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53222"/>
  <workbookProtection workbookAlgorithmName="SHA-512" workbookHashValue="jb34a81M8s0fKDcFLvuhek0aMreOXGe9bhdBdIY7Eq/bFyKdMnu5g1pOMk7PDIph1hpY9q7PRnuy0zpb2HwNGQ==" workbookSaltValue="DHj+6OEbMYe8FwAk8Ai7EQ==" workbookSpinCount="100000" lockStructure="1"/>
  <bookViews>
    <workbookView xWindow="0" yWindow="0" windowWidth="28800" windowHeight="12435" tabRatio="855"/>
  </bookViews>
  <sheets>
    <sheet name="Definitions &amp; Explanatory Note" sheetId="4" r:id="rId1"/>
    <sheet name="2015-2019 Summary" sheetId="3" r:id="rId2"/>
    <sheet name="2015-2019 Comparison" sheetId="7" r:id="rId3"/>
    <sheet name="Regional Summary by Fund" sheetId="8" r:id="rId4"/>
    <sheet name="Regional Summary by Provider" sheetId="9" r:id="rId5"/>
  </sheet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09" i="7" l="1"/>
  <c r="G1710" i="7"/>
  <c r="G1711" i="7"/>
  <c r="G1712" i="7"/>
  <c r="G1713" i="7"/>
  <c r="G1714" i="7"/>
  <c r="G1715" i="7"/>
  <c r="G1716" i="7"/>
  <c r="G1717" i="7"/>
  <c r="G1718" i="7"/>
  <c r="G1719" i="7"/>
  <c r="G1720" i="7"/>
  <c r="G1721" i="7"/>
  <c r="G1722" i="7"/>
  <c r="G1723" i="7"/>
  <c r="G1724" i="7"/>
  <c r="G1725" i="7"/>
  <c r="G1726" i="7"/>
  <c r="G1727" i="7"/>
  <c r="G1728" i="7"/>
  <c r="G1729" i="7"/>
  <c r="G1730" i="7"/>
  <c r="G1731" i="7"/>
  <c r="G1732" i="7"/>
  <c r="G1733" i="7"/>
  <c r="G1734" i="7"/>
  <c r="G1735" i="7"/>
  <c r="G1736" i="7"/>
  <c r="G1737" i="7"/>
  <c r="G1738" i="7"/>
  <c r="G1739" i="7"/>
  <c r="G1740" i="7"/>
  <c r="G1741" i="7"/>
  <c r="G1742" i="7"/>
  <c r="G1743" i="7"/>
  <c r="G1744" i="7"/>
  <c r="G1745" i="7"/>
  <c r="G1746" i="7"/>
  <c r="G1747" i="7"/>
  <c r="G1748" i="7"/>
  <c r="G1749" i="7"/>
  <c r="G1750" i="7"/>
  <c r="G1751" i="7"/>
  <c r="G1752" i="7"/>
  <c r="G1753" i="7"/>
  <c r="G1754" i="7"/>
  <c r="G1755" i="7"/>
  <c r="G1756" i="7"/>
  <c r="G1757" i="7"/>
  <c r="G1758" i="7"/>
  <c r="G1759" i="7"/>
  <c r="G1760" i="7"/>
  <c r="G1761" i="7"/>
  <c r="G1762" i="7"/>
  <c r="G1763" i="7"/>
  <c r="G1764" i="7"/>
  <c r="G1765" i="7"/>
  <c r="G1766" i="7"/>
  <c r="G1767" i="7"/>
  <c r="G1768" i="7"/>
  <c r="G1769" i="7"/>
  <c r="G1770" i="7"/>
  <c r="G1771" i="7"/>
  <c r="G1772" i="7"/>
  <c r="G1773" i="7"/>
  <c r="G1774" i="7"/>
  <c r="G1775" i="7"/>
  <c r="G1776" i="7"/>
  <c r="G1777" i="7"/>
  <c r="G1778" i="7"/>
  <c r="G1779" i="7"/>
  <c r="G1780" i="7"/>
  <c r="G1781" i="7"/>
  <c r="G1782" i="7"/>
  <c r="G1783" i="7"/>
  <c r="G1784" i="7"/>
  <c r="G1785" i="7"/>
  <c r="G1786" i="7"/>
  <c r="G1787" i="7"/>
  <c r="G1788" i="7"/>
  <c r="G1789" i="7"/>
  <c r="G1790" i="7"/>
  <c r="G1791" i="7"/>
  <c r="G1792" i="7"/>
  <c r="G1793" i="7"/>
  <c r="G1794" i="7"/>
  <c r="G1795" i="7"/>
  <c r="G1796" i="7"/>
  <c r="G1797" i="7"/>
  <c r="G1798" i="7"/>
  <c r="G1799" i="7"/>
  <c r="G1800" i="7"/>
  <c r="G1801" i="7"/>
  <c r="G1802" i="7"/>
  <c r="G1803" i="7"/>
  <c r="G1804" i="7"/>
  <c r="G1805" i="7"/>
  <c r="G1806" i="7"/>
  <c r="G1807" i="7"/>
  <c r="G1808" i="7"/>
  <c r="G1809" i="7"/>
  <c r="G1810" i="7"/>
  <c r="G1811" i="7"/>
  <c r="G1812" i="7"/>
  <c r="G1813" i="7"/>
  <c r="G1814" i="7"/>
  <c r="G1815" i="7"/>
  <c r="G1816" i="7"/>
  <c r="G1817" i="7"/>
  <c r="G1818" i="7"/>
  <c r="G1819" i="7"/>
  <c r="G1820" i="7"/>
  <c r="G1821" i="7"/>
  <c r="G1822" i="7"/>
  <c r="G1823" i="7"/>
  <c r="G1824" i="7"/>
  <c r="G1825" i="7"/>
  <c r="G1826" i="7"/>
  <c r="G1827" i="7"/>
  <c r="G1828" i="7"/>
  <c r="G1829" i="7"/>
  <c r="G1830" i="7"/>
  <c r="G1831" i="7"/>
  <c r="G1832" i="7"/>
  <c r="G1833" i="7"/>
  <c r="G1834" i="7"/>
  <c r="G1835" i="7"/>
  <c r="G1836" i="7"/>
  <c r="G1837" i="7"/>
  <c r="G1838" i="7"/>
  <c r="G1839" i="7"/>
  <c r="G1840" i="7"/>
  <c r="G1841" i="7"/>
  <c r="G1842" i="7"/>
  <c r="G1843" i="7"/>
  <c r="G1844" i="7"/>
  <c r="G1845" i="7"/>
  <c r="G1846" i="7"/>
  <c r="G1847" i="7"/>
  <c r="G1848" i="7"/>
  <c r="G1849" i="7"/>
  <c r="G1850" i="7"/>
  <c r="G1851" i="7"/>
  <c r="G1852" i="7"/>
  <c r="G1853" i="7"/>
  <c r="G1854" i="7"/>
  <c r="G1855" i="7"/>
  <c r="G1856" i="7"/>
  <c r="G1857" i="7"/>
  <c r="G1858" i="7"/>
  <c r="G1859" i="7"/>
  <c r="G1860" i="7"/>
  <c r="G1861" i="7"/>
  <c r="G1862" i="7"/>
  <c r="G1863" i="7"/>
  <c r="G1864" i="7"/>
  <c r="G1865" i="7"/>
  <c r="G1866" i="7"/>
  <c r="G1867" i="7"/>
  <c r="G1868" i="7"/>
  <c r="G1869" i="7"/>
  <c r="G1870" i="7"/>
  <c r="G1871" i="7"/>
  <c r="G1872" i="7"/>
  <c r="G1873" i="7"/>
  <c r="G1874" i="7"/>
  <c r="G1875" i="7"/>
  <c r="G1876" i="7"/>
  <c r="G1877" i="7"/>
  <c r="G1878" i="7"/>
  <c r="G1879" i="7"/>
  <c r="G1880" i="7"/>
  <c r="G1881" i="7"/>
  <c r="G1882" i="7"/>
  <c r="G1883" i="7"/>
  <c r="G1884" i="7"/>
  <c r="G1885" i="7"/>
  <c r="G1886" i="7"/>
  <c r="G1887" i="7"/>
  <c r="G1888" i="7"/>
  <c r="G1889" i="7"/>
  <c r="G1890" i="7"/>
  <c r="G1891" i="7"/>
  <c r="G1892" i="7"/>
  <c r="G1893" i="7"/>
  <c r="G1894" i="7"/>
  <c r="G1895" i="7"/>
  <c r="G1896" i="7"/>
  <c r="G1897" i="7"/>
  <c r="G1898" i="7"/>
  <c r="G1899" i="7"/>
  <c r="G1900" i="7"/>
  <c r="G1901" i="7"/>
  <c r="G1902" i="7"/>
  <c r="G1903" i="7"/>
  <c r="G1904" i="7"/>
  <c r="G1905" i="7"/>
  <c r="G1906" i="7"/>
  <c r="G1907" i="7"/>
  <c r="G1908" i="7"/>
  <c r="G1909" i="7"/>
  <c r="G1910" i="7"/>
  <c r="G1911" i="7"/>
  <c r="G1912" i="7"/>
  <c r="G1913" i="7"/>
  <c r="G1914" i="7"/>
  <c r="G1915" i="7"/>
  <c r="G1916" i="7"/>
  <c r="G1917" i="7"/>
  <c r="G1918" i="7"/>
  <c r="G1919" i="7"/>
  <c r="G1920" i="7"/>
  <c r="G1921" i="7"/>
  <c r="G1922" i="7"/>
  <c r="G1923" i="7"/>
  <c r="G1924" i="7"/>
  <c r="G1925" i="7"/>
  <c r="G1926" i="7"/>
  <c r="G1927" i="7"/>
  <c r="G1928" i="7"/>
  <c r="G1929" i="7"/>
  <c r="G1930" i="7"/>
  <c r="G1931" i="7"/>
  <c r="G1932" i="7"/>
  <c r="G1933" i="7"/>
  <c r="G1934" i="7"/>
  <c r="G1935" i="7"/>
  <c r="G1936" i="7"/>
  <c r="G1937" i="7"/>
  <c r="G1938" i="7"/>
  <c r="G1939" i="7"/>
  <c r="G1940" i="7"/>
  <c r="G1941" i="7"/>
  <c r="G1942" i="7"/>
  <c r="G1943" i="7"/>
  <c r="G1944" i="7"/>
  <c r="G1945" i="7"/>
  <c r="G1946" i="7"/>
  <c r="G1947" i="7"/>
  <c r="G1948" i="7"/>
  <c r="G1949" i="7"/>
  <c r="G1950" i="7"/>
  <c r="G1951" i="7"/>
  <c r="G1952" i="7"/>
  <c r="G1953" i="7"/>
  <c r="G1954" i="7"/>
  <c r="G1955" i="7"/>
  <c r="G1956" i="7"/>
  <c r="G1957" i="7"/>
  <c r="G1958" i="7"/>
  <c r="G1959" i="7"/>
  <c r="G1960" i="7"/>
  <c r="G1961" i="7"/>
  <c r="G1962" i="7"/>
  <c r="G1963" i="7"/>
  <c r="G1964" i="7"/>
  <c r="G1965" i="7"/>
  <c r="G1966" i="7"/>
  <c r="G1967" i="7"/>
  <c r="G1968" i="7"/>
  <c r="G1969" i="7"/>
  <c r="G1970" i="7"/>
  <c r="G1971" i="7"/>
  <c r="G1972" i="7"/>
  <c r="G1973" i="7"/>
  <c r="G1974" i="7"/>
  <c r="G1975" i="7"/>
  <c r="G1976" i="7"/>
  <c r="G1977" i="7"/>
  <c r="G1978" i="7"/>
  <c r="G1979" i="7"/>
  <c r="G1980" i="7"/>
  <c r="G1981" i="7"/>
  <c r="G1982" i="7"/>
  <c r="G1983" i="7"/>
  <c r="G1984" i="7"/>
  <c r="G1985" i="7"/>
  <c r="G1986" i="7"/>
  <c r="G1987" i="7"/>
  <c r="G1988" i="7"/>
  <c r="G1989" i="7"/>
  <c r="G1990" i="7"/>
  <c r="G1991" i="7"/>
  <c r="G1992" i="7"/>
  <c r="G1993" i="7"/>
  <c r="G1994" i="7"/>
  <c r="G1995" i="7"/>
  <c r="G1996" i="7"/>
  <c r="G1997" i="7"/>
  <c r="G1998" i="7"/>
  <c r="G1999" i="7"/>
  <c r="G2000" i="7"/>
  <c r="G2001" i="7"/>
  <c r="G2002" i="7"/>
  <c r="G2003" i="7"/>
  <c r="G2004" i="7"/>
  <c r="G2005" i="7"/>
  <c r="G2006" i="7"/>
  <c r="G2007" i="7"/>
  <c r="G2008" i="7"/>
  <c r="G2009" i="7"/>
  <c r="G2010" i="7"/>
  <c r="G2011" i="7"/>
  <c r="G2012" i="7"/>
  <c r="G2013" i="7"/>
  <c r="G2014" i="7"/>
  <c r="G2015" i="7"/>
  <c r="G2016" i="7"/>
  <c r="G2017" i="7"/>
  <c r="G2018" i="7"/>
  <c r="G2019" i="7"/>
  <c r="G2020" i="7"/>
  <c r="G2021" i="7"/>
  <c r="G2022" i="7"/>
  <c r="G2023" i="7"/>
  <c r="G2024" i="7"/>
  <c r="G2025" i="7"/>
  <c r="G2026" i="7"/>
  <c r="G2027" i="7"/>
  <c r="G2028" i="7"/>
  <c r="G2029" i="7"/>
  <c r="G2030" i="7"/>
  <c r="G2031" i="7"/>
  <c r="G2032" i="7"/>
  <c r="G2033" i="7"/>
  <c r="G2034" i="7"/>
  <c r="G2035" i="7"/>
  <c r="G2036" i="7"/>
  <c r="G2037" i="7"/>
  <c r="G2038" i="7"/>
  <c r="G2039" i="7"/>
  <c r="G2040" i="7"/>
  <c r="G2041" i="7"/>
  <c r="G2042" i="7"/>
  <c r="G2043" i="7"/>
  <c r="G2044" i="7"/>
  <c r="G2045" i="7"/>
  <c r="G2046" i="7"/>
  <c r="G2047" i="7"/>
  <c r="G2048" i="7"/>
  <c r="G2049" i="7"/>
  <c r="G2050" i="7"/>
  <c r="G2051" i="7"/>
  <c r="G2052" i="7"/>
  <c r="G2053" i="7"/>
  <c r="G2054" i="7"/>
  <c r="G2055" i="7"/>
  <c r="G2056" i="7"/>
  <c r="G2057" i="7"/>
  <c r="G2058" i="7"/>
  <c r="G2059" i="7"/>
  <c r="G2060" i="7"/>
  <c r="G2061" i="7"/>
  <c r="G2062" i="7"/>
  <c r="G2063" i="7"/>
  <c r="G2064" i="7"/>
  <c r="G2065" i="7"/>
  <c r="G2066" i="7"/>
  <c r="G2067" i="7"/>
  <c r="G2068" i="7"/>
  <c r="G2069" i="7"/>
  <c r="G2070" i="7"/>
  <c r="G2071" i="7"/>
  <c r="G2072" i="7"/>
  <c r="G2073" i="7"/>
  <c r="G2074" i="7"/>
  <c r="G2075" i="7"/>
  <c r="G2076" i="7"/>
  <c r="G2077" i="7"/>
  <c r="G2078" i="7"/>
  <c r="G2079" i="7"/>
  <c r="G2080" i="7"/>
  <c r="G2081" i="7"/>
  <c r="G2082" i="7"/>
  <c r="G2083" i="7"/>
  <c r="G2084" i="7"/>
  <c r="G2085" i="7"/>
  <c r="G2086" i="7"/>
  <c r="G2087" i="7"/>
  <c r="G2088" i="7"/>
  <c r="G2089" i="7"/>
  <c r="G2090" i="7"/>
  <c r="G2091" i="7"/>
  <c r="G2092" i="7"/>
  <c r="G2093" i="7"/>
  <c r="G2094" i="7"/>
  <c r="G2095" i="7"/>
  <c r="G2096" i="7"/>
  <c r="G2097" i="7"/>
  <c r="G2098" i="7"/>
  <c r="G2099" i="7"/>
  <c r="G2100" i="7"/>
  <c r="G2101" i="7"/>
  <c r="G2102" i="7"/>
  <c r="G2103" i="7"/>
  <c r="G2104" i="7"/>
  <c r="G2105" i="7"/>
  <c r="G2106" i="7"/>
  <c r="G2107" i="7"/>
  <c r="G2108" i="7"/>
  <c r="G2109" i="7"/>
  <c r="G2110" i="7"/>
  <c r="G2111" i="7"/>
  <c r="G2112" i="7"/>
  <c r="G2113" i="7"/>
  <c r="G2114" i="7"/>
  <c r="G2115" i="7"/>
  <c r="G2116" i="7"/>
  <c r="G2117" i="7"/>
  <c r="G2118" i="7"/>
  <c r="G2119" i="7"/>
  <c r="G2120" i="7"/>
  <c r="G2121" i="7"/>
  <c r="G2122" i="7"/>
  <c r="G2123" i="7"/>
  <c r="G2124" i="7"/>
  <c r="G2125" i="7"/>
  <c r="G2126" i="7"/>
  <c r="G2127" i="7"/>
  <c r="G2128" i="7"/>
  <c r="G2129" i="7"/>
  <c r="G2130" i="7"/>
  <c r="G2131" i="7"/>
  <c r="G2132" i="7"/>
  <c r="G2133" i="7"/>
  <c r="G2134" i="7"/>
  <c r="G2135" i="7"/>
  <c r="G2136" i="7"/>
  <c r="G2137" i="7"/>
  <c r="G2138" i="7"/>
  <c r="G2139" i="7"/>
  <c r="G2140" i="7"/>
  <c r="G2141" i="7"/>
  <c r="G2142" i="7"/>
  <c r="G2143" i="7"/>
  <c r="G2144" i="7"/>
  <c r="G2145" i="7"/>
  <c r="G2146" i="7"/>
  <c r="G2147" i="7"/>
  <c r="G2148" i="7"/>
  <c r="G2149" i="7"/>
  <c r="G2150" i="7"/>
  <c r="G2151" i="7"/>
  <c r="G2152" i="7"/>
  <c r="G2153" i="7"/>
  <c r="G2154" i="7"/>
  <c r="G2155" i="7"/>
  <c r="G2156" i="7"/>
  <c r="G2157" i="7"/>
  <c r="G2158" i="7"/>
  <c r="G2159" i="7"/>
  <c r="G2160" i="7"/>
  <c r="G2161" i="7"/>
  <c r="G2162" i="7"/>
  <c r="G2163" i="7"/>
  <c r="G2164" i="7"/>
  <c r="G2165" i="7"/>
  <c r="G2166" i="7"/>
  <c r="G2167" i="7"/>
  <c r="G2168" i="7"/>
  <c r="G2169" i="7"/>
  <c r="G2170" i="7"/>
  <c r="G2171" i="7"/>
  <c r="G2172" i="7"/>
  <c r="G2173" i="7"/>
  <c r="G2174" i="7"/>
  <c r="G2175" i="7"/>
  <c r="G2176" i="7"/>
  <c r="G2177" i="7"/>
  <c r="G2178" i="7"/>
  <c r="G2179" i="7"/>
  <c r="G2180" i="7"/>
  <c r="G2181" i="7"/>
  <c r="G2182" i="7"/>
  <c r="G2183" i="7"/>
  <c r="G2184" i="7"/>
  <c r="G2185" i="7"/>
  <c r="G2186" i="7"/>
  <c r="G2187" i="7"/>
  <c r="G2188" i="7"/>
  <c r="G2189" i="7"/>
  <c r="G2190" i="7"/>
  <c r="G2191" i="7"/>
  <c r="G2192" i="7"/>
  <c r="G2193" i="7"/>
  <c r="G2194" i="7"/>
  <c r="G2195" i="7"/>
  <c r="G2196" i="7"/>
  <c r="G2197" i="7"/>
  <c r="G2198" i="7"/>
  <c r="G2199" i="7"/>
  <c r="G2200" i="7"/>
  <c r="G2201" i="7"/>
  <c r="G2202" i="7"/>
  <c r="G2203" i="7"/>
  <c r="G2204" i="7"/>
  <c r="G2205" i="7"/>
  <c r="G2206" i="7"/>
  <c r="G2207" i="7"/>
  <c r="G2208" i="7"/>
  <c r="G2209" i="7"/>
  <c r="G2210" i="7"/>
  <c r="G2211" i="7"/>
  <c r="G2212" i="7"/>
  <c r="G2213" i="7"/>
  <c r="G2214" i="7"/>
  <c r="G2215" i="7"/>
  <c r="G2216" i="7"/>
  <c r="G2217" i="7"/>
  <c r="G2218" i="7"/>
  <c r="G2219" i="7"/>
  <c r="G2220" i="7"/>
  <c r="G2221" i="7"/>
  <c r="G2222" i="7"/>
  <c r="G2223" i="7"/>
  <c r="G2224" i="7"/>
  <c r="G2225" i="7"/>
  <c r="G2226" i="7"/>
  <c r="G2227" i="7"/>
  <c r="G2228" i="7"/>
  <c r="G2229" i="7"/>
  <c r="G2230" i="7"/>
  <c r="G2231" i="7"/>
  <c r="G2232" i="7"/>
  <c r="G2233" i="7"/>
  <c r="G2234" i="7"/>
  <c r="G2235" i="7"/>
  <c r="G2236" i="7"/>
  <c r="G2237" i="7"/>
  <c r="G2238" i="7"/>
  <c r="G2239" i="7"/>
  <c r="G2240" i="7"/>
  <c r="G2241" i="7"/>
  <c r="G2242" i="7"/>
  <c r="G2243" i="7"/>
  <c r="G2244" i="7"/>
  <c r="G2245" i="7"/>
  <c r="G2246" i="7"/>
  <c r="G2247" i="7"/>
  <c r="G2248" i="7"/>
  <c r="G2249" i="7"/>
  <c r="G2250" i="7"/>
  <c r="G2251" i="7"/>
  <c r="G2252" i="7"/>
  <c r="G2253" i="7"/>
  <c r="G2254" i="7"/>
  <c r="G2255" i="7"/>
  <c r="G2256" i="7"/>
  <c r="G2257" i="7"/>
  <c r="G2258" i="7"/>
  <c r="G2259" i="7"/>
  <c r="G2260" i="7"/>
  <c r="G2261" i="7"/>
  <c r="G2262" i="7"/>
  <c r="G2263" i="7"/>
  <c r="G2264" i="7"/>
  <c r="G2265" i="7"/>
  <c r="G2266" i="7"/>
  <c r="G2267" i="7"/>
  <c r="G2268" i="7"/>
  <c r="G2269" i="7"/>
  <c r="G2270" i="7"/>
  <c r="G2271" i="7"/>
  <c r="G2272" i="7"/>
  <c r="G2273" i="7"/>
  <c r="G2274" i="7"/>
  <c r="G2275" i="7"/>
  <c r="G2276" i="7"/>
  <c r="G2277" i="7"/>
  <c r="G2278" i="7"/>
  <c r="G2279" i="7"/>
  <c r="G2280" i="7"/>
  <c r="G2281" i="7"/>
  <c r="G2282" i="7"/>
  <c r="G2283" i="7"/>
  <c r="G2284" i="7"/>
  <c r="G2285" i="7"/>
  <c r="G2286" i="7"/>
  <c r="G2287" i="7"/>
  <c r="G2288" i="7"/>
  <c r="G2289" i="7"/>
  <c r="G2290" i="7"/>
  <c r="G2291" i="7"/>
  <c r="G2292" i="7"/>
  <c r="G2293" i="7"/>
  <c r="G2294" i="7"/>
  <c r="G2295" i="7"/>
  <c r="G2296" i="7"/>
  <c r="G2297" i="7"/>
  <c r="G2298" i="7"/>
  <c r="G2299" i="7"/>
  <c r="G2300" i="7"/>
  <c r="G2301" i="7"/>
  <c r="G2302" i="7"/>
  <c r="G2303" i="7"/>
  <c r="G2304" i="7"/>
  <c r="G2305" i="7"/>
  <c r="G2306" i="7"/>
  <c r="G2307" i="7"/>
  <c r="G2308" i="7"/>
  <c r="G2309" i="7"/>
  <c r="G2310" i="7"/>
  <c r="G2311" i="7"/>
  <c r="G2312" i="7"/>
  <c r="G2313" i="7"/>
  <c r="G2314" i="7"/>
  <c r="G2315" i="7"/>
  <c r="G2316" i="7"/>
  <c r="G2317" i="7"/>
  <c r="G2318" i="7"/>
  <c r="G2319" i="7"/>
  <c r="G2320" i="7"/>
  <c r="G2321" i="7"/>
  <c r="G2322" i="7"/>
  <c r="G2323" i="7"/>
  <c r="G2324" i="7"/>
  <c r="G2325" i="7"/>
  <c r="G2326" i="7"/>
  <c r="G2327" i="7"/>
  <c r="G2328" i="7"/>
  <c r="G2329" i="7"/>
  <c r="G2330" i="7"/>
  <c r="G2331" i="7"/>
  <c r="G2332" i="7"/>
  <c r="G2333" i="7"/>
  <c r="G2334" i="7"/>
  <c r="G2335" i="7"/>
  <c r="G2336" i="7"/>
  <c r="G2337" i="7"/>
  <c r="G2338" i="7"/>
  <c r="G2339" i="7"/>
  <c r="G2340" i="7"/>
  <c r="G2341" i="7"/>
  <c r="G2342" i="7"/>
  <c r="G2343" i="7"/>
  <c r="G2344" i="7"/>
  <c r="G2345" i="7"/>
  <c r="G2346" i="7"/>
  <c r="G2347" i="7"/>
  <c r="G2348" i="7"/>
  <c r="G2349" i="7"/>
  <c r="G2350" i="7"/>
  <c r="G2351" i="7"/>
  <c r="G2352" i="7"/>
  <c r="G2353" i="7"/>
  <c r="G2354" i="7"/>
  <c r="G2355" i="7"/>
  <c r="G2356" i="7"/>
  <c r="G2357" i="7"/>
  <c r="G2358" i="7"/>
  <c r="G2359" i="7"/>
  <c r="G2360" i="7"/>
  <c r="G2361" i="7"/>
  <c r="G2362" i="7"/>
  <c r="G2363" i="7"/>
  <c r="G2364" i="7"/>
  <c r="G2365" i="7"/>
  <c r="G2366" i="7"/>
  <c r="G2367" i="7"/>
  <c r="G2368" i="7"/>
  <c r="G2369" i="7"/>
  <c r="G2370" i="7"/>
  <c r="G2371" i="7"/>
  <c r="G2372" i="7"/>
  <c r="G2373" i="7"/>
  <c r="G2374" i="7"/>
  <c r="G2375" i="7"/>
  <c r="G2376" i="7"/>
  <c r="G2377" i="7"/>
  <c r="G2378" i="7"/>
  <c r="G2379" i="7"/>
  <c r="G2380" i="7"/>
  <c r="G2381" i="7"/>
  <c r="G2382" i="7"/>
  <c r="G2383" i="7"/>
  <c r="G2384" i="7"/>
  <c r="G2385" i="7"/>
  <c r="G2386" i="7"/>
  <c r="G2387" i="7"/>
  <c r="G2388" i="7"/>
  <c r="G2389" i="7"/>
  <c r="G2390" i="7"/>
  <c r="G2391" i="7"/>
  <c r="G2392" i="7"/>
  <c r="G2393" i="7"/>
  <c r="G2394" i="7"/>
  <c r="G2395" i="7"/>
  <c r="G2396" i="7"/>
  <c r="G2397" i="7"/>
  <c r="G2398" i="7"/>
  <c r="G2399" i="7"/>
  <c r="G2400" i="7"/>
  <c r="G2401" i="7"/>
  <c r="G2402" i="7"/>
  <c r="G2403" i="7"/>
  <c r="G2404" i="7"/>
  <c r="G2405" i="7"/>
  <c r="G2406" i="7"/>
  <c r="G2407" i="7"/>
  <c r="G2408" i="7"/>
  <c r="G2409" i="7"/>
  <c r="G2410" i="7"/>
  <c r="G2411" i="7"/>
  <c r="G2412" i="7"/>
  <c r="G2413" i="7"/>
  <c r="G2414" i="7"/>
  <c r="G2415" i="7"/>
  <c r="G2416" i="7"/>
  <c r="G2417" i="7"/>
  <c r="G2418" i="7"/>
  <c r="G2419" i="7"/>
  <c r="G2420" i="7"/>
  <c r="G2421" i="7"/>
  <c r="G2422" i="7"/>
  <c r="G2423" i="7"/>
  <c r="G2424" i="7"/>
  <c r="G2425" i="7"/>
  <c r="G2426" i="7"/>
  <c r="G2427" i="7"/>
  <c r="G2428" i="7"/>
  <c r="G2429" i="7"/>
  <c r="G2430" i="7"/>
  <c r="G2431" i="7"/>
  <c r="G2432" i="7"/>
  <c r="G2433" i="7"/>
  <c r="G2434" i="7"/>
  <c r="G2435" i="7"/>
  <c r="G2436" i="7"/>
  <c r="G2437" i="7"/>
  <c r="G2438" i="7"/>
  <c r="G2439" i="7"/>
  <c r="G2440" i="7"/>
  <c r="G2441" i="7"/>
  <c r="G2442" i="7"/>
  <c r="G2443" i="7"/>
  <c r="G2444" i="7"/>
  <c r="G2445" i="7"/>
  <c r="G2446" i="7"/>
  <c r="G2447" i="7"/>
  <c r="G2448" i="7"/>
  <c r="G2449" i="7"/>
  <c r="G2450" i="7"/>
  <c r="G2451" i="7"/>
  <c r="G2452" i="7"/>
  <c r="G2453" i="7"/>
  <c r="G2454" i="7"/>
  <c r="G2455" i="7"/>
  <c r="G2456" i="7"/>
  <c r="G2457" i="7"/>
  <c r="G2458" i="7"/>
  <c r="G2459" i="7"/>
  <c r="G2460" i="7"/>
  <c r="G2461" i="7"/>
  <c r="G2462" i="7"/>
  <c r="G2463" i="7"/>
  <c r="G2464" i="7"/>
  <c r="G2465" i="7"/>
  <c r="G2466" i="7"/>
  <c r="G2467" i="7"/>
  <c r="G2468" i="7"/>
  <c r="G2469" i="7"/>
  <c r="G2470" i="7"/>
  <c r="G2471" i="7"/>
  <c r="G2472" i="7"/>
  <c r="G2473" i="7"/>
  <c r="G2474" i="7"/>
  <c r="G2475" i="7"/>
  <c r="G2476" i="7"/>
  <c r="G2477" i="7"/>
  <c r="G2478" i="7"/>
  <c r="G2479" i="7"/>
  <c r="G2480" i="7"/>
  <c r="G2481" i="7"/>
  <c r="G2482" i="7"/>
  <c r="G2483" i="7"/>
  <c r="G2484" i="7"/>
  <c r="G2485" i="7"/>
  <c r="G2486" i="7"/>
  <c r="G2487" i="7"/>
  <c r="G2488" i="7"/>
  <c r="G2489" i="7"/>
  <c r="G2490" i="7"/>
  <c r="G2491" i="7"/>
  <c r="G2492" i="7"/>
  <c r="G2493" i="7"/>
  <c r="G2494" i="7"/>
  <c r="G2495" i="7"/>
  <c r="G2496" i="7"/>
  <c r="G2497" i="7"/>
  <c r="G2498" i="7"/>
  <c r="G2499" i="7"/>
  <c r="G2500" i="7"/>
  <c r="G2501" i="7"/>
  <c r="G2502" i="7"/>
  <c r="G2503" i="7"/>
  <c r="G2504" i="7"/>
  <c r="G2505" i="7"/>
  <c r="G2506" i="7"/>
  <c r="G2507" i="7"/>
  <c r="G2508" i="7"/>
  <c r="G2509" i="7"/>
  <c r="G2510" i="7"/>
  <c r="G2511" i="7"/>
  <c r="G2512" i="7"/>
  <c r="G2513" i="7"/>
  <c r="G2514" i="7"/>
  <c r="G2515" i="7"/>
  <c r="G2516" i="7"/>
  <c r="G2517" i="7"/>
  <c r="G2518" i="7"/>
  <c r="G2519" i="7"/>
  <c r="G2520" i="7"/>
  <c r="G2521" i="7"/>
  <c r="G2522" i="7"/>
  <c r="G2523" i="7"/>
  <c r="G2524" i="7"/>
  <c r="G2525" i="7"/>
  <c r="G2526" i="7"/>
  <c r="G2527" i="7"/>
  <c r="G2528" i="7"/>
  <c r="G2529" i="7"/>
  <c r="G2530" i="7"/>
  <c r="G2531" i="7"/>
  <c r="G2532" i="7"/>
  <c r="G2533" i="7"/>
  <c r="G2534" i="7"/>
  <c r="G2535" i="7"/>
  <c r="G2536" i="7"/>
  <c r="G2537" i="7"/>
  <c r="G2538" i="7"/>
  <c r="G2539" i="7"/>
  <c r="G2540" i="7"/>
  <c r="G2541" i="7"/>
  <c r="G2542" i="7"/>
  <c r="G2543" i="7"/>
  <c r="G2544" i="7"/>
  <c r="G2545" i="7"/>
  <c r="G2546" i="7"/>
  <c r="G2547" i="7"/>
  <c r="G2548" i="7"/>
  <c r="G2549" i="7"/>
  <c r="G2550" i="7"/>
  <c r="G2551" i="7"/>
  <c r="G2552" i="7"/>
  <c r="G2553" i="7"/>
  <c r="G2554" i="7"/>
  <c r="G2555" i="7"/>
  <c r="G2556" i="7"/>
  <c r="G2557" i="7"/>
  <c r="G2558" i="7"/>
  <c r="G2559" i="7"/>
  <c r="G2560" i="7"/>
  <c r="G2561" i="7"/>
  <c r="G2562" i="7"/>
  <c r="G2563" i="7"/>
  <c r="G2564" i="7"/>
  <c r="G2565" i="7"/>
  <c r="G2566" i="7"/>
  <c r="G2567" i="7"/>
  <c r="G2568" i="7"/>
  <c r="G2569" i="7"/>
  <c r="G2570" i="7"/>
  <c r="G2571" i="7"/>
  <c r="G2572" i="7"/>
  <c r="G2573" i="7"/>
  <c r="G2574" i="7"/>
  <c r="G2575" i="7"/>
  <c r="G2576" i="7"/>
  <c r="G2577" i="7"/>
  <c r="G2578" i="7"/>
  <c r="G2579" i="7"/>
  <c r="G2580" i="7"/>
  <c r="G2581" i="7"/>
  <c r="G2582" i="7"/>
  <c r="G2583" i="7"/>
  <c r="G2584" i="7"/>
  <c r="G2585" i="7"/>
  <c r="G2586" i="7"/>
  <c r="G2587" i="7"/>
  <c r="G2588" i="7"/>
  <c r="G2589" i="7"/>
  <c r="G2590" i="7"/>
  <c r="G2591" i="7"/>
  <c r="G2592" i="7"/>
  <c r="G2593" i="7"/>
  <c r="G2594" i="7"/>
  <c r="G2595" i="7"/>
  <c r="G2596" i="7"/>
  <c r="G2597" i="7"/>
  <c r="G2598" i="7"/>
  <c r="G2599" i="7"/>
  <c r="G2600" i="7"/>
  <c r="G2601" i="7"/>
  <c r="G2602" i="7"/>
  <c r="G2603" i="7"/>
  <c r="G2604" i="7"/>
  <c r="G2605" i="7"/>
  <c r="G2606" i="7"/>
  <c r="G2607" i="7"/>
  <c r="G2608" i="7"/>
  <c r="G2609" i="7"/>
  <c r="G2610" i="7"/>
  <c r="G2611" i="7"/>
  <c r="G2612" i="7"/>
  <c r="G2613" i="7"/>
  <c r="G2614" i="7"/>
  <c r="G2615" i="7"/>
  <c r="G2616" i="7"/>
  <c r="G2617" i="7"/>
  <c r="G2618" i="7"/>
  <c r="G2619" i="7"/>
  <c r="G2620" i="7"/>
  <c r="G2621" i="7"/>
  <c r="G2622" i="7"/>
  <c r="G2623" i="7"/>
  <c r="G2624" i="7"/>
  <c r="G2625" i="7"/>
  <c r="G2626" i="7"/>
  <c r="G2627" i="7"/>
  <c r="G2628" i="7"/>
  <c r="G2629" i="7"/>
  <c r="G2630" i="7"/>
  <c r="G2631" i="7"/>
  <c r="G2632" i="7"/>
  <c r="G2633" i="7"/>
  <c r="G2634" i="7"/>
  <c r="G2635" i="7"/>
  <c r="G2636" i="7"/>
  <c r="G2637" i="7"/>
  <c r="G2638" i="7"/>
  <c r="G2639" i="7"/>
  <c r="G2640" i="7"/>
  <c r="G2641" i="7"/>
  <c r="G2642" i="7"/>
  <c r="G2643" i="7"/>
  <c r="G2644" i="7"/>
  <c r="G2645" i="7"/>
  <c r="G2646" i="7"/>
  <c r="G2647" i="7"/>
  <c r="G2648" i="7"/>
  <c r="G2649" i="7"/>
  <c r="G2650" i="7"/>
  <c r="G2651" i="7"/>
  <c r="G2652" i="7"/>
  <c r="G2653" i="7"/>
  <c r="G2654" i="7"/>
  <c r="G2655" i="7"/>
  <c r="G2656" i="7"/>
  <c r="G2657" i="7"/>
  <c r="G2658" i="7"/>
  <c r="G2659" i="7"/>
  <c r="G2660" i="7"/>
  <c r="G2661" i="7"/>
  <c r="G2662" i="7"/>
  <c r="G2663" i="7"/>
  <c r="G2664" i="7"/>
  <c r="G2665" i="7"/>
  <c r="G2666" i="7"/>
  <c r="G2667" i="7"/>
  <c r="G2668" i="7"/>
  <c r="G2669" i="7"/>
  <c r="G2670" i="7"/>
  <c r="G2671" i="7"/>
  <c r="G2672" i="7"/>
  <c r="G2673" i="7"/>
  <c r="G2674" i="7"/>
  <c r="G2675" i="7"/>
  <c r="G2676" i="7"/>
  <c r="G2677" i="7"/>
  <c r="G2678" i="7"/>
  <c r="G2679" i="7"/>
  <c r="G2680" i="7"/>
  <c r="G2681" i="7"/>
  <c r="G2682" i="7"/>
  <c r="G2683" i="7"/>
  <c r="G2684" i="7"/>
  <c r="G2685" i="7"/>
  <c r="G2686" i="7"/>
  <c r="G2687" i="7"/>
  <c r="G2688" i="7"/>
  <c r="G2689" i="7"/>
  <c r="G2690" i="7"/>
  <c r="G2691" i="7"/>
  <c r="G2692" i="7"/>
  <c r="G2693" i="7"/>
  <c r="G2694" i="7"/>
  <c r="G2695" i="7"/>
  <c r="G2696" i="7"/>
  <c r="G2697" i="7"/>
  <c r="G2698" i="7"/>
  <c r="G2699" i="7"/>
  <c r="G2700" i="7"/>
  <c r="G2701" i="7"/>
  <c r="G2702" i="7"/>
  <c r="G2703" i="7"/>
  <c r="G2704" i="7"/>
  <c r="G2705" i="7"/>
  <c r="G2706" i="7"/>
  <c r="G2707" i="7"/>
  <c r="G2708" i="7"/>
  <c r="G2709" i="7"/>
  <c r="G2710" i="7"/>
  <c r="G2711" i="7"/>
  <c r="G2712" i="7"/>
  <c r="G2713" i="7"/>
  <c r="G2714" i="7"/>
  <c r="G2715" i="7"/>
  <c r="G2716" i="7"/>
  <c r="G2717" i="7"/>
  <c r="G2718" i="7"/>
  <c r="G2719" i="7"/>
  <c r="G2720" i="7"/>
  <c r="G2721" i="7"/>
  <c r="G2722" i="7"/>
  <c r="G2723" i="7"/>
  <c r="G2724" i="7"/>
  <c r="G2725" i="7"/>
  <c r="G2726" i="7"/>
  <c r="G2727" i="7"/>
  <c r="G2728" i="7"/>
  <c r="G2729" i="7"/>
  <c r="G2730" i="7"/>
  <c r="G2731" i="7"/>
  <c r="G2732" i="7"/>
  <c r="G2733" i="7"/>
  <c r="G2734" i="7"/>
  <c r="G2735" i="7"/>
  <c r="G2736" i="7"/>
  <c r="G2737" i="7"/>
  <c r="G2738" i="7"/>
  <c r="G2739" i="7"/>
  <c r="G2740" i="7"/>
  <c r="G2741" i="7"/>
  <c r="G2742" i="7"/>
  <c r="G2743" i="7"/>
  <c r="G2744" i="7"/>
  <c r="G2745" i="7"/>
  <c r="G2746" i="7"/>
  <c r="G2747" i="7"/>
  <c r="G2748" i="7"/>
  <c r="G2749" i="7"/>
  <c r="G2750" i="7"/>
  <c r="G2751" i="7"/>
  <c r="G2752" i="7"/>
  <c r="G2753" i="7"/>
  <c r="G2754" i="7"/>
  <c r="G2755" i="7"/>
  <c r="G2756" i="7"/>
  <c r="G2757" i="7"/>
  <c r="G2758" i="7"/>
  <c r="G2759" i="7"/>
  <c r="G2760" i="7"/>
  <c r="G2761" i="7"/>
  <c r="G2762" i="7"/>
  <c r="G2763" i="7"/>
  <c r="G2764" i="7"/>
  <c r="G2765" i="7"/>
  <c r="G2766" i="7"/>
  <c r="G2767" i="7"/>
  <c r="G2768" i="7"/>
  <c r="G2769" i="7"/>
  <c r="G2770" i="7"/>
  <c r="G2771" i="7"/>
  <c r="G2772" i="7"/>
  <c r="G2773" i="7"/>
  <c r="G2774" i="7"/>
  <c r="G2775" i="7"/>
  <c r="G2776" i="7"/>
  <c r="G2777" i="7"/>
  <c r="G2778" i="7"/>
  <c r="G2779" i="7"/>
  <c r="G2780" i="7"/>
  <c r="G2781" i="7"/>
  <c r="G2782" i="7"/>
  <c r="G2783" i="7"/>
  <c r="G2784" i="7"/>
  <c r="G2785" i="7"/>
  <c r="G2786" i="7"/>
  <c r="G2787" i="7"/>
  <c r="G2788" i="7"/>
  <c r="G2789" i="7"/>
  <c r="G2790" i="7"/>
  <c r="G2791" i="7"/>
  <c r="G2792" i="7"/>
  <c r="G2793" i="7"/>
  <c r="G2794" i="7"/>
  <c r="G2795" i="7"/>
  <c r="G2796" i="7"/>
  <c r="G2797" i="7"/>
  <c r="G2798" i="7"/>
  <c r="G2799" i="7"/>
  <c r="G2800" i="7"/>
  <c r="G2801" i="7"/>
  <c r="G2802" i="7"/>
  <c r="G2803" i="7"/>
  <c r="G2804" i="7"/>
  <c r="G2805" i="7"/>
  <c r="G2806" i="7"/>
  <c r="G2807" i="7"/>
  <c r="G2808" i="7"/>
  <c r="G2809" i="7"/>
  <c r="G2810" i="7"/>
  <c r="G2811" i="7"/>
  <c r="G2812" i="7"/>
  <c r="G2813" i="7"/>
  <c r="G2814" i="7"/>
  <c r="G2815" i="7"/>
  <c r="G2816" i="7"/>
  <c r="G2817" i="7"/>
  <c r="G2818" i="7"/>
  <c r="G2819" i="7"/>
  <c r="G2820" i="7"/>
  <c r="G2821" i="7"/>
  <c r="G2822" i="7"/>
  <c r="G2823" i="7"/>
  <c r="G2824" i="7"/>
  <c r="G2825" i="7"/>
  <c r="G2826" i="7"/>
  <c r="G2827" i="7"/>
  <c r="G2828" i="7"/>
  <c r="G2829" i="7"/>
  <c r="G2830" i="7"/>
  <c r="G2831" i="7"/>
  <c r="G2832" i="7"/>
  <c r="G2833" i="7"/>
  <c r="G2834" i="7"/>
  <c r="G2835" i="7"/>
  <c r="G2836" i="7"/>
  <c r="G2837" i="7"/>
  <c r="G2838" i="7"/>
  <c r="G2839" i="7"/>
  <c r="G2840" i="7"/>
  <c r="G2841" i="7"/>
  <c r="G2842" i="7"/>
  <c r="G2843" i="7"/>
  <c r="G2844" i="7"/>
  <c r="G2845" i="7"/>
  <c r="G2846" i="7"/>
  <c r="G2847" i="7"/>
  <c r="G2848" i="7"/>
  <c r="G2849" i="7"/>
  <c r="G2850" i="7"/>
  <c r="G2851" i="7"/>
  <c r="G2852" i="7"/>
  <c r="G2853" i="7"/>
  <c r="G2854" i="7"/>
  <c r="G2855" i="7"/>
  <c r="G2856" i="7"/>
  <c r="G2857" i="7"/>
  <c r="G2858" i="7"/>
  <c r="G2859" i="7"/>
  <c r="G2860" i="7"/>
  <c r="G2861" i="7"/>
  <c r="G2862" i="7"/>
  <c r="G2863" i="7"/>
  <c r="G2864" i="7"/>
  <c r="G2865" i="7"/>
  <c r="G2866" i="7"/>
  <c r="G2867" i="7"/>
  <c r="G2868" i="7"/>
  <c r="G2869" i="7"/>
  <c r="G2870" i="7"/>
  <c r="G2871" i="7"/>
  <c r="G2872" i="7"/>
  <c r="G2873" i="7"/>
  <c r="G2874" i="7"/>
  <c r="G2875" i="7"/>
  <c r="G2876" i="7"/>
  <c r="G2877" i="7"/>
  <c r="G2878" i="7"/>
  <c r="G2879" i="7"/>
  <c r="G2880" i="7"/>
  <c r="G2881" i="7"/>
  <c r="G2882" i="7"/>
  <c r="G2883" i="7"/>
  <c r="G2884" i="7"/>
  <c r="G2885" i="7"/>
  <c r="G2886" i="7"/>
  <c r="G2887" i="7"/>
  <c r="G2888" i="7"/>
  <c r="G2889" i="7"/>
  <c r="G2890" i="7"/>
  <c r="G2891" i="7"/>
  <c r="G2892" i="7"/>
  <c r="G2893" i="7"/>
  <c r="G2894" i="7"/>
  <c r="G2895" i="7"/>
  <c r="G2896" i="7"/>
  <c r="G2897" i="7"/>
  <c r="G2898" i="7"/>
  <c r="G2899" i="7"/>
  <c r="G2900" i="7"/>
  <c r="G2901" i="7"/>
  <c r="G2902" i="7"/>
  <c r="G2903" i="7"/>
  <c r="G2904" i="7"/>
  <c r="G2905" i="7"/>
  <c r="G2906" i="7"/>
  <c r="G2907" i="7"/>
  <c r="G2908" i="7"/>
  <c r="G2909" i="7"/>
  <c r="G2910" i="7"/>
  <c r="G2911" i="7"/>
  <c r="G2912" i="7"/>
  <c r="G2913" i="7"/>
  <c r="G2914" i="7"/>
  <c r="G2915" i="7"/>
  <c r="G2916" i="7"/>
  <c r="G2917" i="7"/>
  <c r="G2918" i="7"/>
  <c r="G2919" i="7"/>
  <c r="G2920" i="7"/>
  <c r="G2921" i="7"/>
  <c r="G2922" i="7"/>
  <c r="G2923" i="7"/>
  <c r="G2924" i="7"/>
  <c r="G2925" i="7"/>
  <c r="G2926" i="7"/>
  <c r="G2927" i="7"/>
  <c r="G2928" i="7"/>
  <c r="G2929" i="7"/>
  <c r="G2930" i="7"/>
  <c r="G2931" i="7"/>
  <c r="G2932" i="7"/>
  <c r="G2933" i="7"/>
  <c r="G2934" i="7"/>
  <c r="G2935" i="7"/>
  <c r="G2936" i="7"/>
  <c r="G2937" i="7"/>
  <c r="G2938" i="7"/>
  <c r="G2939" i="7"/>
  <c r="G2940" i="7"/>
  <c r="G2941" i="7"/>
  <c r="G2942" i="7"/>
  <c r="G2943" i="7"/>
  <c r="G2944" i="7"/>
  <c r="G2945" i="7"/>
  <c r="G2946" i="7"/>
  <c r="G2947" i="7"/>
  <c r="G2948" i="7"/>
  <c r="G2949" i="7"/>
  <c r="G2950" i="7"/>
  <c r="G2951" i="7"/>
  <c r="G2952" i="7"/>
  <c r="G2953" i="7"/>
  <c r="G2954" i="7"/>
  <c r="G2955" i="7"/>
  <c r="G2956" i="7"/>
  <c r="G2957" i="7"/>
  <c r="G2958" i="7"/>
  <c r="G2959" i="7"/>
  <c r="G2960" i="7"/>
  <c r="G2961" i="7"/>
  <c r="G2962" i="7"/>
  <c r="G2963" i="7"/>
  <c r="G2964" i="7"/>
  <c r="G2965" i="7"/>
  <c r="G2966" i="7"/>
  <c r="G2967" i="7"/>
  <c r="G2968" i="7"/>
  <c r="G2969" i="7"/>
  <c r="G2970" i="7"/>
  <c r="G2971" i="7"/>
  <c r="G2972" i="7"/>
  <c r="G2973" i="7"/>
  <c r="G2974" i="7"/>
  <c r="G2975" i="7"/>
  <c r="G2976" i="7"/>
  <c r="G2977" i="7"/>
  <c r="G2978" i="7"/>
  <c r="G2979" i="7"/>
  <c r="G2980" i="7"/>
  <c r="G2981" i="7"/>
  <c r="G2982" i="7"/>
  <c r="G2983" i="7"/>
  <c r="G2984" i="7"/>
  <c r="G2985" i="7"/>
  <c r="G2986" i="7"/>
  <c r="G2987" i="7"/>
  <c r="G2988" i="7"/>
  <c r="G2989" i="7"/>
  <c r="G2990" i="7"/>
  <c r="G2991" i="7"/>
  <c r="G2992" i="7"/>
  <c r="G2993" i="7"/>
  <c r="G2994" i="7"/>
  <c r="G2995" i="7"/>
  <c r="G2996" i="7"/>
  <c r="G2997" i="7"/>
  <c r="G2998" i="7"/>
  <c r="G2999" i="7"/>
  <c r="H8" i="7" l="1"/>
  <c r="G9" i="7"/>
  <c r="H9" i="7" s="1"/>
  <c r="G10" i="7"/>
  <c r="H10" i="7" s="1"/>
  <c r="G11" i="7"/>
  <c r="H11" i="7" s="1"/>
  <c r="G12" i="7"/>
  <c r="H12" i="7" s="1"/>
  <c r="G13" i="7"/>
  <c r="H13" i="7" s="1"/>
  <c r="G14" i="7"/>
  <c r="H14" i="7" s="1"/>
  <c r="G15" i="7"/>
  <c r="H15" i="7" s="1"/>
  <c r="G16" i="7"/>
  <c r="H16" i="7" s="1"/>
  <c r="G17" i="7"/>
  <c r="H17" i="7" s="1"/>
  <c r="G18" i="7"/>
  <c r="H18" i="7" s="1"/>
  <c r="G19" i="7"/>
  <c r="H19" i="7" s="1"/>
  <c r="G20" i="7"/>
  <c r="H20" i="7" s="1"/>
  <c r="G21" i="7"/>
  <c r="H21" i="7" s="1"/>
  <c r="G22" i="7"/>
  <c r="H22" i="7" s="1"/>
  <c r="G23" i="7"/>
  <c r="H23" i="7" s="1"/>
  <c r="G24" i="7"/>
  <c r="H24" i="7" s="1"/>
  <c r="G25" i="7"/>
  <c r="H25" i="7" s="1"/>
  <c r="G26" i="7"/>
  <c r="H26" i="7" s="1"/>
  <c r="G27" i="7"/>
  <c r="H27" i="7" s="1"/>
  <c r="G28" i="7"/>
  <c r="H28" i="7" s="1"/>
  <c r="G29" i="7"/>
  <c r="H29" i="7" s="1"/>
  <c r="G30" i="7"/>
  <c r="H30" i="7" s="1"/>
  <c r="G31" i="7"/>
  <c r="H31" i="7" s="1"/>
  <c r="G32" i="7"/>
  <c r="H32" i="7" s="1"/>
  <c r="G33" i="7"/>
  <c r="H33" i="7" s="1"/>
  <c r="G34" i="7"/>
  <c r="H34" i="7" s="1"/>
  <c r="G35" i="7"/>
  <c r="H35" i="7" s="1"/>
  <c r="G36" i="7"/>
  <c r="H36"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61" i="7"/>
  <c r="H61" i="7" s="1"/>
  <c r="G62" i="7"/>
  <c r="H62" i="7" s="1"/>
  <c r="G63" i="7"/>
  <c r="H63" i="7" s="1"/>
  <c r="G64" i="7"/>
  <c r="H64" i="7" s="1"/>
  <c r="G65" i="7"/>
  <c r="H65" i="7" s="1"/>
  <c r="G66" i="7"/>
  <c r="H66" i="7" s="1"/>
  <c r="G67" i="7"/>
  <c r="H67" i="7" s="1"/>
  <c r="G68" i="7"/>
  <c r="H68" i="7" s="1"/>
  <c r="G69" i="7"/>
  <c r="H69" i="7" s="1"/>
  <c r="G70" i="7"/>
  <c r="H70" i="7" s="1"/>
  <c r="G71" i="7"/>
  <c r="H71" i="7" s="1"/>
  <c r="G72" i="7"/>
  <c r="H72" i="7" s="1"/>
  <c r="G73" i="7"/>
  <c r="H73" i="7" s="1"/>
  <c r="G74" i="7"/>
  <c r="H74" i="7" s="1"/>
  <c r="G75" i="7"/>
  <c r="H75" i="7" s="1"/>
  <c r="G76" i="7"/>
  <c r="H76" i="7" s="1"/>
  <c r="G77" i="7"/>
  <c r="H77" i="7" s="1"/>
  <c r="G78" i="7"/>
  <c r="H78" i="7" s="1"/>
  <c r="G79" i="7"/>
  <c r="H79" i="7" s="1"/>
  <c r="G80" i="7"/>
  <c r="H8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96" i="7"/>
  <c r="H96" i="7" s="1"/>
  <c r="G97" i="7"/>
  <c r="H97" i="7" s="1"/>
  <c r="G98" i="7"/>
  <c r="H98" i="7" s="1"/>
  <c r="G99" i="7"/>
  <c r="H99" i="7" s="1"/>
  <c r="G100" i="7"/>
  <c r="H100" i="7" s="1"/>
  <c r="G101" i="7"/>
  <c r="H101" i="7" s="1"/>
  <c r="G102" i="7"/>
  <c r="H102" i="7" s="1"/>
  <c r="G103" i="7"/>
  <c r="H103" i="7" s="1"/>
  <c r="G104" i="7"/>
  <c r="H104" i="7" s="1"/>
  <c r="G105" i="7"/>
  <c r="H105" i="7" s="1"/>
  <c r="G106" i="7"/>
  <c r="H106" i="7" s="1"/>
  <c r="G107" i="7"/>
  <c r="H107" i="7" s="1"/>
  <c r="G108" i="7"/>
  <c r="H108" i="7" s="1"/>
  <c r="G109" i="7"/>
  <c r="H109" i="7" s="1"/>
  <c r="G110" i="7"/>
  <c r="H110" i="7" s="1"/>
  <c r="G111" i="7"/>
  <c r="H111" i="7" s="1"/>
  <c r="G112" i="7"/>
  <c r="H112" i="7" s="1"/>
  <c r="G113" i="7"/>
  <c r="H113" i="7" s="1"/>
  <c r="G114" i="7"/>
  <c r="H114" i="7" s="1"/>
  <c r="G115" i="7"/>
  <c r="H115" i="7" s="1"/>
  <c r="G116" i="7"/>
  <c r="H116" i="7" s="1"/>
  <c r="G117" i="7"/>
  <c r="H117" i="7" s="1"/>
  <c r="G118" i="7"/>
  <c r="H118" i="7" s="1"/>
  <c r="G119" i="7"/>
  <c r="H119" i="7" s="1"/>
  <c r="G120" i="7"/>
  <c r="H120" i="7" s="1"/>
  <c r="G121" i="7"/>
  <c r="H121" i="7" s="1"/>
  <c r="G122" i="7"/>
  <c r="H122" i="7" s="1"/>
  <c r="G123" i="7"/>
  <c r="H123" i="7" s="1"/>
  <c r="G124" i="7"/>
  <c r="H124" i="7" s="1"/>
  <c r="G125" i="7"/>
  <c r="H125" i="7" s="1"/>
  <c r="G126" i="7"/>
  <c r="H126" i="7" s="1"/>
  <c r="G127" i="7"/>
  <c r="H127" i="7" s="1"/>
  <c r="G128" i="7"/>
  <c r="H128" i="7" s="1"/>
  <c r="G129" i="7"/>
  <c r="H129" i="7" s="1"/>
  <c r="G130" i="7"/>
  <c r="H130" i="7" s="1"/>
  <c r="G131" i="7"/>
  <c r="H131" i="7" s="1"/>
  <c r="G132" i="7"/>
  <c r="H132" i="7" s="1"/>
  <c r="G133" i="7"/>
  <c r="H133" i="7" s="1"/>
  <c r="G134" i="7"/>
  <c r="H134" i="7" s="1"/>
  <c r="G135" i="7"/>
  <c r="H135" i="7" s="1"/>
  <c r="G136" i="7"/>
  <c r="H136" i="7" s="1"/>
  <c r="G137" i="7"/>
  <c r="H137" i="7" s="1"/>
  <c r="G138" i="7"/>
  <c r="H138" i="7" s="1"/>
  <c r="G139" i="7"/>
  <c r="H139" i="7" s="1"/>
  <c r="G140" i="7"/>
  <c r="H140" i="7" s="1"/>
  <c r="G141" i="7"/>
  <c r="H141" i="7" s="1"/>
  <c r="G142" i="7"/>
  <c r="H142" i="7" s="1"/>
  <c r="G143" i="7"/>
  <c r="H143" i="7" s="1"/>
  <c r="G144" i="7"/>
  <c r="H144" i="7" s="1"/>
  <c r="G145" i="7"/>
  <c r="H145" i="7" s="1"/>
  <c r="G146" i="7"/>
  <c r="H146" i="7" s="1"/>
  <c r="G147" i="7"/>
  <c r="H147" i="7" s="1"/>
  <c r="G148" i="7"/>
  <c r="H148" i="7" s="1"/>
  <c r="G149" i="7"/>
  <c r="H149" i="7" s="1"/>
  <c r="G150" i="7"/>
  <c r="H150" i="7" s="1"/>
  <c r="G151" i="7"/>
  <c r="H151" i="7" s="1"/>
  <c r="G152" i="7"/>
  <c r="H152" i="7" s="1"/>
  <c r="G153" i="7"/>
  <c r="H153" i="7" s="1"/>
  <c r="G154" i="7"/>
  <c r="H154" i="7" s="1"/>
  <c r="G155" i="7"/>
  <c r="H155" i="7" s="1"/>
  <c r="G156" i="7"/>
  <c r="H156" i="7" s="1"/>
  <c r="G157" i="7"/>
  <c r="H157" i="7" s="1"/>
  <c r="G158" i="7"/>
  <c r="H158" i="7" s="1"/>
  <c r="G159" i="7"/>
  <c r="H159" i="7" s="1"/>
  <c r="G160" i="7"/>
  <c r="H160" i="7" s="1"/>
  <c r="G161" i="7"/>
  <c r="H161" i="7" s="1"/>
  <c r="G162" i="7"/>
  <c r="H162" i="7" s="1"/>
  <c r="G163" i="7"/>
  <c r="H163" i="7" s="1"/>
  <c r="G164" i="7"/>
  <c r="H164" i="7" s="1"/>
  <c r="G165" i="7"/>
  <c r="H165" i="7" s="1"/>
  <c r="G166" i="7"/>
  <c r="H166" i="7" s="1"/>
  <c r="G167" i="7"/>
  <c r="H167" i="7" s="1"/>
  <c r="G168" i="7"/>
  <c r="H168" i="7" s="1"/>
  <c r="G169" i="7"/>
  <c r="H169" i="7" s="1"/>
  <c r="G170" i="7"/>
  <c r="H170" i="7" s="1"/>
  <c r="G171" i="7"/>
  <c r="H171" i="7" s="1"/>
  <c r="G172" i="7"/>
  <c r="H172" i="7" s="1"/>
  <c r="G173" i="7"/>
  <c r="H173" i="7" s="1"/>
  <c r="G174" i="7"/>
  <c r="H174" i="7" s="1"/>
  <c r="G175" i="7"/>
  <c r="H175" i="7" s="1"/>
  <c r="G176" i="7"/>
  <c r="H176" i="7" s="1"/>
  <c r="G177" i="7"/>
  <c r="H177" i="7" s="1"/>
  <c r="G178" i="7"/>
  <c r="H178" i="7" s="1"/>
  <c r="G179" i="7"/>
  <c r="H179" i="7" s="1"/>
  <c r="G180" i="7"/>
  <c r="H180" i="7" s="1"/>
  <c r="G181" i="7"/>
  <c r="H181" i="7" s="1"/>
  <c r="G182" i="7"/>
  <c r="H182" i="7" s="1"/>
  <c r="G183" i="7"/>
  <c r="H183" i="7" s="1"/>
  <c r="G184" i="7"/>
  <c r="H184" i="7" s="1"/>
  <c r="G185" i="7"/>
  <c r="H185" i="7" s="1"/>
  <c r="G186" i="7"/>
  <c r="H186" i="7" s="1"/>
  <c r="G187" i="7"/>
  <c r="H187" i="7" s="1"/>
  <c r="G188" i="7"/>
  <c r="H188" i="7" s="1"/>
  <c r="G189" i="7"/>
  <c r="H189" i="7" s="1"/>
  <c r="G190" i="7"/>
  <c r="H190" i="7" s="1"/>
  <c r="G191" i="7"/>
  <c r="H191" i="7" s="1"/>
  <c r="G192" i="7"/>
  <c r="H192" i="7" s="1"/>
  <c r="G193" i="7"/>
  <c r="H193" i="7" s="1"/>
  <c r="G194" i="7"/>
  <c r="H194" i="7" s="1"/>
  <c r="G195" i="7"/>
  <c r="H195" i="7" s="1"/>
  <c r="G196" i="7"/>
  <c r="H196" i="7" s="1"/>
  <c r="G197" i="7"/>
  <c r="H197" i="7" s="1"/>
  <c r="G198" i="7"/>
  <c r="H198" i="7" s="1"/>
  <c r="G199" i="7"/>
  <c r="H199" i="7" s="1"/>
  <c r="G200" i="7"/>
  <c r="H200" i="7" s="1"/>
  <c r="G201" i="7"/>
  <c r="H201" i="7" s="1"/>
  <c r="G202" i="7"/>
  <c r="H202" i="7" s="1"/>
  <c r="G203" i="7"/>
  <c r="H203" i="7" s="1"/>
  <c r="G204" i="7"/>
  <c r="H204" i="7" s="1"/>
  <c r="G205" i="7"/>
  <c r="H205" i="7" s="1"/>
  <c r="G206" i="7"/>
  <c r="H206" i="7" s="1"/>
  <c r="G207" i="7"/>
  <c r="H207" i="7" s="1"/>
  <c r="G208" i="7"/>
  <c r="H208" i="7" s="1"/>
  <c r="G209" i="7"/>
  <c r="H209" i="7" s="1"/>
  <c r="G210" i="7"/>
  <c r="H210" i="7" s="1"/>
  <c r="G211" i="7"/>
  <c r="H211" i="7" s="1"/>
  <c r="G212" i="7"/>
  <c r="H212" i="7" s="1"/>
  <c r="G213" i="7"/>
  <c r="H213" i="7" s="1"/>
  <c r="G214" i="7"/>
  <c r="H214" i="7" s="1"/>
  <c r="G215" i="7"/>
  <c r="H215" i="7" s="1"/>
  <c r="G216" i="7"/>
  <c r="H216" i="7" s="1"/>
  <c r="G217" i="7"/>
  <c r="H217" i="7" s="1"/>
  <c r="G218" i="7"/>
  <c r="H218" i="7" s="1"/>
  <c r="G219" i="7"/>
  <c r="H219" i="7" s="1"/>
  <c r="G220" i="7"/>
  <c r="H220" i="7" s="1"/>
  <c r="G221" i="7"/>
  <c r="H221" i="7" s="1"/>
  <c r="G222" i="7"/>
  <c r="H222" i="7" s="1"/>
  <c r="G223" i="7"/>
  <c r="H223" i="7" s="1"/>
  <c r="G224" i="7"/>
  <c r="H224" i="7" s="1"/>
  <c r="G225" i="7"/>
  <c r="H225" i="7" s="1"/>
  <c r="G226" i="7"/>
  <c r="H226" i="7" s="1"/>
  <c r="G227" i="7"/>
  <c r="H227" i="7" s="1"/>
  <c r="G228" i="7"/>
  <c r="H228" i="7" s="1"/>
  <c r="G229" i="7"/>
  <c r="H229" i="7" s="1"/>
  <c r="G230" i="7"/>
  <c r="H230" i="7" s="1"/>
  <c r="G231" i="7"/>
  <c r="H231" i="7" s="1"/>
  <c r="G232" i="7"/>
  <c r="H232" i="7" s="1"/>
  <c r="G233" i="7"/>
  <c r="H233" i="7" s="1"/>
  <c r="G234" i="7"/>
  <c r="H234" i="7" s="1"/>
  <c r="G235" i="7"/>
  <c r="H235" i="7" s="1"/>
  <c r="G236" i="7"/>
  <c r="H236" i="7" s="1"/>
  <c r="G237" i="7"/>
  <c r="H237" i="7" s="1"/>
  <c r="G238" i="7"/>
  <c r="H238" i="7" s="1"/>
  <c r="G239" i="7"/>
  <c r="H239" i="7" s="1"/>
  <c r="G240" i="7"/>
  <c r="H240" i="7" s="1"/>
  <c r="G241" i="7"/>
  <c r="H241" i="7" s="1"/>
  <c r="G242" i="7"/>
  <c r="H242" i="7" s="1"/>
  <c r="G243" i="7"/>
  <c r="H243" i="7" s="1"/>
  <c r="G244" i="7"/>
  <c r="H244" i="7" s="1"/>
  <c r="G245" i="7"/>
  <c r="H245" i="7" s="1"/>
  <c r="G246" i="7"/>
  <c r="H246" i="7" s="1"/>
  <c r="G247" i="7"/>
  <c r="H247" i="7" s="1"/>
  <c r="G248" i="7"/>
  <c r="H248" i="7" s="1"/>
  <c r="G249" i="7"/>
  <c r="H249" i="7" s="1"/>
  <c r="G250" i="7"/>
  <c r="H250" i="7" s="1"/>
  <c r="G251" i="7"/>
  <c r="H251" i="7" s="1"/>
  <c r="G252" i="7"/>
  <c r="H252" i="7" s="1"/>
  <c r="G253" i="7"/>
  <c r="H253" i="7" s="1"/>
  <c r="G254" i="7"/>
  <c r="H254" i="7" s="1"/>
  <c r="G255" i="7"/>
  <c r="H255" i="7" s="1"/>
  <c r="G256" i="7"/>
  <c r="H256" i="7" s="1"/>
  <c r="G257" i="7"/>
  <c r="H257" i="7" s="1"/>
  <c r="G258" i="7"/>
  <c r="H258" i="7" s="1"/>
  <c r="G259" i="7"/>
  <c r="H259" i="7" s="1"/>
  <c r="G260" i="7"/>
  <c r="H260" i="7" s="1"/>
  <c r="G261" i="7"/>
  <c r="H261" i="7" s="1"/>
  <c r="G262" i="7"/>
  <c r="H262" i="7" s="1"/>
  <c r="G263" i="7"/>
  <c r="H263" i="7" s="1"/>
  <c r="G264" i="7"/>
  <c r="H264" i="7" s="1"/>
  <c r="G265" i="7"/>
  <c r="H265" i="7" s="1"/>
  <c r="G266" i="7"/>
  <c r="H266" i="7" s="1"/>
  <c r="G267" i="7"/>
  <c r="H267" i="7" s="1"/>
  <c r="G268" i="7"/>
  <c r="H268" i="7" s="1"/>
  <c r="G269" i="7"/>
  <c r="H269" i="7" s="1"/>
  <c r="G270" i="7"/>
  <c r="H270" i="7" s="1"/>
  <c r="G271" i="7"/>
  <c r="H271" i="7" s="1"/>
  <c r="G272" i="7"/>
  <c r="H272" i="7" s="1"/>
  <c r="G273" i="7"/>
  <c r="H273" i="7" s="1"/>
  <c r="G274" i="7"/>
  <c r="H274" i="7" s="1"/>
  <c r="G275" i="7"/>
  <c r="H275" i="7" s="1"/>
  <c r="G276" i="7"/>
  <c r="H276" i="7" s="1"/>
  <c r="G277" i="7"/>
  <c r="H277" i="7" s="1"/>
  <c r="G278" i="7"/>
  <c r="H278" i="7" s="1"/>
  <c r="G279" i="7"/>
  <c r="H279" i="7" s="1"/>
  <c r="G280" i="7"/>
  <c r="H280" i="7" s="1"/>
  <c r="G281" i="7"/>
  <c r="H281" i="7" s="1"/>
  <c r="G282" i="7"/>
  <c r="H282" i="7" s="1"/>
  <c r="G283" i="7"/>
  <c r="H283" i="7" s="1"/>
  <c r="G284" i="7"/>
  <c r="H284" i="7" s="1"/>
  <c r="G285" i="7"/>
  <c r="H285" i="7" s="1"/>
  <c r="G286" i="7"/>
  <c r="H286" i="7" s="1"/>
  <c r="G287" i="7"/>
  <c r="H287" i="7" s="1"/>
  <c r="G288" i="7"/>
  <c r="H288" i="7" s="1"/>
  <c r="G289" i="7"/>
  <c r="H289" i="7" s="1"/>
  <c r="G290" i="7"/>
  <c r="H290" i="7" s="1"/>
  <c r="G291" i="7"/>
  <c r="H291" i="7" s="1"/>
  <c r="G292" i="7"/>
  <c r="H292" i="7" s="1"/>
  <c r="G293" i="7"/>
  <c r="H293" i="7" s="1"/>
  <c r="G294" i="7"/>
  <c r="H294" i="7" s="1"/>
  <c r="G295" i="7"/>
  <c r="H295" i="7" s="1"/>
  <c r="G296" i="7"/>
  <c r="H296" i="7" s="1"/>
  <c r="G297" i="7"/>
  <c r="H297" i="7" s="1"/>
  <c r="G298" i="7"/>
  <c r="H298" i="7" s="1"/>
  <c r="G299" i="7"/>
  <c r="H299" i="7" s="1"/>
  <c r="G300" i="7"/>
  <c r="H300" i="7" s="1"/>
  <c r="G301" i="7"/>
  <c r="H301" i="7" s="1"/>
  <c r="G302" i="7"/>
  <c r="H302" i="7" s="1"/>
  <c r="G303" i="7"/>
  <c r="H303" i="7" s="1"/>
  <c r="G304" i="7"/>
  <c r="H304" i="7" s="1"/>
  <c r="G305" i="7"/>
  <c r="H305" i="7" s="1"/>
  <c r="G306" i="7"/>
  <c r="H306" i="7" s="1"/>
  <c r="G307" i="7"/>
  <c r="H307" i="7" s="1"/>
  <c r="G308" i="7"/>
  <c r="H308" i="7" s="1"/>
  <c r="G309" i="7"/>
  <c r="H309" i="7" s="1"/>
  <c r="G310" i="7"/>
  <c r="H310" i="7" s="1"/>
  <c r="G311" i="7"/>
  <c r="H311" i="7" s="1"/>
  <c r="G312" i="7"/>
  <c r="H312" i="7" s="1"/>
  <c r="G313" i="7"/>
  <c r="H313" i="7" s="1"/>
  <c r="G314" i="7"/>
  <c r="H314" i="7" s="1"/>
  <c r="G315" i="7"/>
  <c r="H315" i="7" s="1"/>
  <c r="G316" i="7"/>
  <c r="H316" i="7" s="1"/>
  <c r="G317" i="7"/>
  <c r="H317" i="7" s="1"/>
  <c r="G318" i="7"/>
  <c r="H318" i="7" s="1"/>
  <c r="G319" i="7"/>
  <c r="H319" i="7" s="1"/>
  <c r="G320" i="7"/>
  <c r="H320" i="7" s="1"/>
  <c r="G321" i="7"/>
  <c r="H321" i="7" s="1"/>
  <c r="G322" i="7"/>
  <c r="H322" i="7" s="1"/>
  <c r="G323" i="7"/>
  <c r="H323" i="7" s="1"/>
  <c r="G324" i="7"/>
  <c r="H324" i="7" s="1"/>
  <c r="G325" i="7"/>
  <c r="H325" i="7" s="1"/>
  <c r="G326" i="7"/>
  <c r="H326" i="7" s="1"/>
  <c r="G327" i="7"/>
  <c r="H327" i="7" s="1"/>
  <c r="G328" i="7"/>
  <c r="H328" i="7" s="1"/>
  <c r="G329" i="7"/>
  <c r="H329" i="7" s="1"/>
  <c r="G330" i="7"/>
  <c r="H330" i="7" s="1"/>
  <c r="G331" i="7"/>
  <c r="H331" i="7" s="1"/>
  <c r="G332" i="7"/>
  <c r="H332" i="7" s="1"/>
  <c r="G333" i="7"/>
  <c r="H333" i="7" s="1"/>
  <c r="G334" i="7"/>
  <c r="H334" i="7" s="1"/>
  <c r="G335" i="7"/>
  <c r="H335" i="7" s="1"/>
  <c r="G336" i="7"/>
  <c r="H336" i="7" s="1"/>
  <c r="G337" i="7"/>
  <c r="H337" i="7" s="1"/>
  <c r="G338" i="7"/>
  <c r="H338" i="7" s="1"/>
  <c r="G339" i="7"/>
  <c r="H339" i="7" s="1"/>
  <c r="G340" i="7"/>
  <c r="H340" i="7" s="1"/>
  <c r="G341" i="7"/>
  <c r="H341" i="7" s="1"/>
  <c r="G342" i="7"/>
  <c r="H342" i="7" s="1"/>
  <c r="G343" i="7"/>
  <c r="H343" i="7" s="1"/>
  <c r="G344" i="7"/>
  <c r="H344" i="7" s="1"/>
  <c r="G345" i="7"/>
  <c r="H345" i="7" s="1"/>
  <c r="G346" i="7"/>
  <c r="H346" i="7" s="1"/>
  <c r="G347" i="7"/>
  <c r="H347" i="7" s="1"/>
  <c r="G348" i="7"/>
  <c r="H348" i="7" s="1"/>
  <c r="G349" i="7"/>
  <c r="H349" i="7" s="1"/>
  <c r="G350" i="7"/>
  <c r="H350" i="7" s="1"/>
  <c r="G351" i="7"/>
  <c r="H351" i="7" s="1"/>
  <c r="G352" i="7"/>
  <c r="H352" i="7" s="1"/>
  <c r="G353" i="7"/>
  <c r="H353" i="7" s="1"/>
  <c r="G354" i="7"/>
  <c r="H354" i="7" s="1"/>
  <c r="G355" i="7"/>
  <c r="H355" i="7" s="1"/>
  <c r="G356" i="7"/>
  <c r="H356" i="7" s="1"/>
  <c r="G357" i="7"/>
  <c r="H357" i="7" s="1"/>
  <c r="G358" i="7"/>
  <c r="H358" i="7" s="1"/>
  <c r="G359" i="7"/>
  <c r="H359" i="7" s="1"/>
  <c r="G360" i="7"/>
  <c r="H360" i="7" s="1"/>
  <c r="G361" i="7"/>
  <c r="H361" i="7" s="1"/>
  <c r="G362" i="7"/>
  <c r="H362" i="7" s="1"/>
  <c r="G363" i="7"/>
  <c r="H363" i="7" s="1"/>
  <c r="G364" i="7"/>
  <c r="H364" i="7" s="1"/>
  <c r="G365" i="7"/>
  <c r="H365" i="7" s="1"/>
  <c r="G366" i="7"/>
  <c r="H366" i="7" s="1"/>
  <c r="G367" i="7"/>
  <c r="H367" i="7" s="1"/>
  <c r="G368" i="7"/>
  <c r="H368" i="7" s="1"/>
  <c r="G369" i="7"/>
  <c r="H369" i="7" s="1"/>
  <c r="G370" i="7"/>
  <c r="H370" i="7" s="1"/>
  <c r="G371" i="7"/>
  <c r="H371" i="7" s="1"/>
  <c r="G372" i="7"/>
  <c r="H372" i="7" s="1"/>
  <c r="G373" i="7"/>
  <c r="H373" i="7" s="1"/>
  <c r="G374" i="7"/>
  <c r="H374" i="7" s="1"/>
  <c r="G375" i="7"/>
  <c r="H375" i="7" s="1"/>
  <c r="G376" i="7"/>
  <c r="H376" i="7" s="1"/>
  <c r="G377" i="7"/>
  <c r="H377" i="7" s="1"/>
  <c r="G378" i="7"/>
  <c r="H378" i="7" s="1"/>
  <c r="G379" i="7"/>
  <c r="H379" i="7" s="1"/>
  <c r="G380" i="7"/>
  <c r="H380" i="7" s="1"/>
  <c r="G381" i="7"/>
  <c r="H381" i="7" s="1"/>
  <c r="G382" i="7"/>
  <c r="H382" i="7" s="1"/>
  <c r="G383" i="7"/>
  <c r="H383" i="7" s="1"/>
  <c r="G384" i="7"/>
  <c r="H384" i="7" s="1"/>
  <c r="G385" i="7"/>
  <c r="H385" i="7" s="1"/>
  <c r="G386" i="7"/>
  <c r="H386" i="7" s="1"/>
  <c r="G387" i="7"/>
  <c r="H387" i="7" s="1"/>
  <c r="G388" i="7"/>
  <c r="H388" i="7" s="1"/>
  <c r="G389" i="7"/>
  <c r="H389" i="7" s="1"/>
  <c r="G390" i="7"/>
  <c r="H390" i="7" s="1"/>
  <c r="G391" i="7"/>
  <c r="H391" i="7" s="1"/>
  <c r="G392" i="7"/>
  <c r="H392" i="7" s="1"/>
  <c r="G393" i="7"/>
  <c r="H393" i="7" s="1"/>
  <c r="G394" i="7"/>
  <c r="H394" i="7" s="1"/>
  <c r="G395" i="7"/>
  <c r="H395" i="7" s="1"/>
  <c r="G396" i="7"/>
  <c r="H396" i="7" s="1"/>
  <c r="G397" i="7"/>
  <c r="H397" i="7" s="1"/>
  <c r="G398" i="7"/>
  <c r="H398" i="7" s="1"/>
  <c r="G399" i="7"/>
  <c r="H399" i="7" s="1"/>
  <c r="G400" i="7"/>
  <c r="H400" i="7" s="1"/>
  <c r="G401" i="7"/>
  <c r="H401" i="7" s="1"/>
  <c r="G402" i="7"/>
  <c r="H402" i="7" s="1"/>
  <c r="G403" i="7"/>
  <c r="H403" i="7" s="1"/>
  <c r="G404" i="7"/>
  <c r="H404" i="7" s="1"/>
  <c r="G405" i="7"/>
  <c r="H405" i="7" s="1"/>
  <c r="G406" i="7"/>
  <c r="H406" i="7" s="1"/>
  <c r="G407" i="7"/>
  <c r="H407" i="7" s="1"/>
  <c r="G408" i="7"/>
  <c r="H408" i="7" s="1"/>
  <c r="G409" i="7"/>
  <c r="H409" i="7" s="1"/>
  <c r="G410" i="7"/>
  <c r="H410" i="7" s="1"/>
  <c r="G411" i="7"/>
  <c r="H411" i="7" s="1"/>
  <c r="G412" i="7"/>
  <c r="H412" i="7" s="1"/>
  <c r="G413" i="7"/>
  <c r="H413" i="7" s="1"/>
  <c r="G414" i="7"/>
  <c r="H414" i="7" s="1"/>
  <c r="G415" i="7"/>
  <c r="H415" i="7" s="1"/>
  <c r="G416" i="7"/>
  <c r="H416" i="7" s="1"/>
  <c r="G417" i="7"/>
  <c r="H417" i="7" s="1"/>
  <c r="G418" i="7"/>
  <c r="H418" i="7" s="1"/>
  <c r="G419" i="7"/>
  <c r="H419" i="7" s="1"/>
  <c r="G420" i="7"/>
  <c r="H420" i="7" s="1"/>
  <c r="G421" i="7"/>
  <c r="H421" i="7" s="1"/>
  <c r="G422" i="7"/>
  <c r="H422" i="7" s="1"/>
  <c r="G423" i="7"/>
  <c r="H423" i="7" s="1"/>
  <c r="G424" i="7"/>
  <c r="H424" i="7" s="1"/>
  <c r="G425" i="7"/>
  <c r="H425" i="7" s="1"/>
  <c r="G426" i="7"/>
  <c r="H426" i="7" s="1"/>
  <c r="G427" i="7"/>
  <c r="H427" i="7" s="1"/>
  <c r="G428" i="7"/>
  <c r="H428" i="7" s="1"/>
  <c r="G429" i="7"/>
  <c r="H429" i="7" s="1"/>
  <c r="G430" i="7"/>
  <c r="H430" i="7" s="1"/>
  <c r="G431" i="7"/>
  <c r="H431" i="7" s="1"/>
  <c r="G432" i="7"/>
  <c r="H432" i="7" s="1"/>
  <c r="G433" i="7"/>
  <c r="H433" i="7" s="1"/>
  <c r="G434" i="7"/>
  <c r="H434" i="7" s="1"/>
  <c r="G435" i="7"/>
  <c r="H435" i="7" s="1"/>
  <c r="G436" i="7"/>
  <c r="H436" i="7" s="1"/>
  <c r="G437" i="7"/>
  <c r="H437" i="7" s="1"/>
  <c r="G438" i="7"/>
  <c r="H438" i="7" s="1"/>
  <c r="G439" i="7"/>
  <c r="H439" i="7" s="1"/>
  <c r="G440" i="7"/>
  <c r="H440" i="7" s="1"/>
  <c r="G441" i="7"/>
  <c r="H441" i="7" s="1"/>
  <c r="G442" i="7"/>
  <c r="H442" i="7" s="1"/>
  <c r="G443" i="7"/>
  <c r="H443" i="7" s="1"/>
  <c r="G444" i="7"/>
  <c r="H444" i="7" s="1"/>
  <c r="G445" i="7"/>
  <c r="H445" i="7" s="1"/>
  <c r="G446" i="7"/>
  <c r="H446" i="7" s="1"/>
  <c r="G447" i="7"/>
  <c r="H447" i="7" s="1"/>
  <c r="G448" i="7"/>
  <c r="H448" i="7" s="1"/>
  <c r="G449" i="7"/>
  <c r="H449" i="7" s="1"/>
  <c r="G450" i="7"/>
  <c r="H450" i="7" s="1"/>
  <c r="G451" i="7"/>
  <c r="H451" i="7" s="1"/>
  <c r="G452" i="7"/>
  <c r="H452" i="7" s="1"/>
  <c r="G453" i="7"/>
  <c r="H453" i="7" s="1"/>
  <c r="G454" i="7"/>
  <c r="H454" i="7" s="1"/>
  <c r="G455" i="7"/>
  <c r="H455" i="7" s="1"/>
  <c r="G456" i="7"/>
  <c r="H456" i="7" s="1"/>
  <c r="G457" i="7"/>
  <c r="H457" i="7" s="1"/>
  <c r="G458" i="7"/>
  <c r="H458" i="7" s="1"/>
  <c r="G459" i="7"/>
  <c r="H459" i="7" s="1"/>
  <c r="G460" i="7"/>
  <c r="H460" i="7" s="1"/>
  <c r="G461" i="7"/>
  <c r="H461" i="7" s="1"/>
  <c r="G462" i="7"/>
  <c r="H462" i="7" s="1"/>
  <c r="G463" i="7"/>
  <c r="H463" i="7" s="1"/>
  <c r="G464" i="7"/>
  <c r="H464" i="7" s="1"/>
  <c r="G465" i="7"/>
  <c r="H465" i="7" s="1"/>
  <c r="G466" i="7"/>
  <c r="H466" i="7" s="1"/>
  <c r="G467" i="7"/>
  <c r="H467" i="7" s="1"/>
  <c r="G468" i="7"/>
  <c r="H468" i="7" s="1"/>
  <c r="G469" i="7"/>
  <c r="H469" i="7" s="1"/>
  <c r="G470" i="7"/>
  <c r="H470" i="7" s="1"/>
  <c r="G471" i="7"/>
  <c r="H471" i="7" s="1"/>
  <c r="G472" i="7"/>
  <c r="H472" i="7" s="1"/>
  <c r="G473" i="7"/>
  <c r="H473" i="7" s="1"/>
  <c r="G474" i="7"/>
  <c r="H474" i="7" s="1"/>
  <c r="G475" i="7"/>
  <c r="H475" i="7" s="1"/>
  <c r="G476" i="7"/>
  <c r="H476" i="7" s="1"/>
  <c r="G477" i="7"/>
  <c r="H477" i="7" s="1"/>
  <c r="G478" i="7"/>
  <c r="H478" i="7" s="1"/>
  <c r="G479" i="7"/>
  <c r="H479" i="7" s="1"/>
  <c r="G480" i="7"/>
  <c r="H480" i="7" s="1"/>
  <c r="G481" i="7"/>
  <c r="H481" i="7" s="1"/>
  <c r="G482" i="7"/>
  <c r="H482" i="7" s="1"/>
  <c r="G483" i="7"/>
  <c r="H483" i="7" s="1"/>
  <c r="G484" i="7"/>
  <c r="H484" i="7" s="1"/>
  <c r="G485" i="7"/>
  <c r="H485" i="7" s="1"/>
  <c r="G486" i="7"/>
  <c r="H486" i="7" s="1"/>
  <c r="G487" i="7"/>
  <c r="H487" i="7" s="1"/>
  <c r="G488" i="7"/>
  <c r="H488" i="7" s="1"/>
  <c r="G489" i="7"/>
  <c r="H489" i="7" s="1"/>
  <c r="G490" i="7"/>
  <c r="H490" i="7" s="1"/>
  <c r="G491" i="7"/>
  <c r="H491" i="7" s="1"/>
  <c r="G492" i="7"/>
  <c r="H492" i="7" s="1"/>
  <c r="G493" i="7"/>
  <c r="H493" i="7" s="1"/>
  <c r="G494" i="7"/>
  <c r="H494" i="7" s="1"/>
  <c r="G495" i="7"/>
  <c r="H495" i="7" s="1"/>
  <c r="G496" i="7"/>
  <c r="H496" i="7" s="1"/>
  <c r="G497" i="7"/>
  <c r="H497" i="7" s="1"/>
  <c r="G498" i="7"/>
  <c r="H498" i="7" s="1"/>
  <c r="G499" i="7"/>
  <c r="H499" i="7" s="1"/>
  <c r="G500" i="7"/>
  <c r="H500" i="7" s="1"/>
  <c r="G501" i="7"/>
  <c r="H501" i="7" s="1"/>
  <c r="G502" i="7"/>
  <c r="H502" i="7" s="1"/>
  <c r="G503" i="7"/>
  <c r="H503" i="7" s="1"/>
  <c r="G504" i="7"/>
  <c r="H504" i="7" s="1"/>
  <c r="G505" i="7"/>
  <c r="H505" i="7" s="1"/>
  <c r="G506" i="7"/>
  <c r="H506" i="7" s="1"/>
  <c r="G507" i="7"/>
  <c r="H507" i="7" s="1"/>
  <c r="G508" i="7"/>
  <c r="H508" i="7" s="1"/>
  <c r="G509" i="7"/>
  <c r="H509" i="7" s="1"/>
  <c r="G510" i="7"/>
  <c r="H510" i="7" s="1"/>
  <c r="G511" i="7"/>
  <c r="H511" i="7" s="1"/>
  <c r="G512" i="7"/>
  <c r="H512" i="7" s="1"/>
  <c r="G513" i="7"/>
  <c r="H513" i="7" s="1"/>
  <c r="G514" i="7"/>
  <c r="H514" i="7" s="1"/>
  <c r="G515" i="7"/>
  <c r="H515" i="7" s="1"/>
  <c r="G516" i="7"/>
  <c r="H516" i="7" s="1"/>
  <c r="G517" i="7"/>
  <c r="H517" i="7" s="1"/>
  <c r="G518" i="7"/>
  <c r="H518" i="7" s="1"/>
  <c r="G519" i="7"/>
  <c r="H519" i="7" s="1"/>
  <c r="G520" i="7"/>
  <c r="H520" i="7" s="1"/>
  <c r="G521" i="7"/>
  <c r="H521" i="7" s="1"/>
  <c r="G522" i="7"/>
  <c r="H522" i="7" s="1"/>
  <c r="G523" i="7"/>
  <c r="H523" i="7" s="1"/>
  <c r="G524" i="7"/>
  <c r="H524" i="7" s="1"/>
  <c r="G525" i="7"/>
  <c r="H525" i="7" s="1"/>
  <c r="G526" i="7"/>
  <c r="H526" i="7" s="1"/>
  <c r="G527" i="7"/>
  <c r="H527" i="7" s="1"/>
  <c r="G528" i="7"/>
  <c r="H528" i="7" s="1"/>
  <c r="G529" i="7"/>
  <c r="H529" i="7" s="1"/>
  <c r="G530" i="7"/>
  <c r="H530" i="7" s="1"/>
  <c r="G531" i="7"/>
  <c r="H531" i="7" s="1"/>
  <c r="G532" i="7"/>
  <c r="H532" i="7" s="1"/>
  <c r="G533" i="7"/>
  <c r="H533" i="7" s="1"/>
  <c r="G534" i="7"/>
  <c r="H534" i="7" s="1"/>
  <c r="G535" i="7"/>
  <c r="H535" i="7" s="1"/>
  <c r="G536" i="7"/>
  <c r="H536" i="7" s="1"/>
  <c r="G537" i="7"/>
  <c r="H537" i="7" s="1"/>
  <c r="G538" i="7"/>
  <c r="H538" i="7" s="1"/>
  <c r="G539" i="7"/>
  <c r="H539" i="7" s="1"/>
  <c r="G540" i="7"/>
  <c r="H540" i="7" s="1"/>
  <c r="G541" i="7"/>
  <c r="H541" i="7" s="1"/>
  <c r="G542" i="7"/>
  <c r="H542" i="7" s="1"/>
  <c r="G543" i="7"/>
  <c r="H543" i="7" s="1"/>
  <c r="G544" i="7"/>
  <c r="H544" i="7" s="1"/>
  <c r="G545" i="7"/>
  <c r="H545" i="7" s="1"/>
  <c r="G546" i="7"/>
  <c r="H546" i="7" s="1"/>
  <c r="G547" i="7"/>
  <c r="H547" i="7" s="1"/>
  <c r="G548" i="7"/>
  <c r="H548" i="7" s="1"/>
  <c r="G549" i="7"/>
  <c r="H549" i="7" s="1"/>
  <c r="G550" i="7"/>
  <c r="H550" i="7" s="1"/>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s="1"/>
  <c r="G569" i="7"/>
  <c r="H569" i="7" s="1"/>
  <c r="G570" i="7"/>
  <c r="H570" i="7" s="1"/>
  <c r="G571" i="7"/>
  <c r="H571" i="7" s="1"/>
  <c r="G572" i="7"/>
  <c r="H572" i="7" s="1"/>
  <c r="G573" i="7"/>
  <c r="H573" i="7" s="1"/>
  <c r="G574" i="7"/>
  <c r="H574" i="7" s="1"/>
  <c r="G575" i="7"/>
  <c r="H575" i="7" s="1"/>
  <c r="G576" i="7"/>
  <c r="H576" i="7" s="1"/>
  <c r="G577" i="7"/>
  <c r="H577" i="7" s="1"/>
  <c r="G578" i="7"/>
  <c r="H578" i="7" s="1"/>
  <c r="G579" i="7"/>
  <c r="H579" i="7" s="1"/>
  <c r="G580" i="7"/>
  <c r="H580" i="7" s="1"/>
  <c r="G581" i="7"/>
  <c r="H581" i="7" s="1"/>
  <c r="G582" i="7"/>
  <c r="H582" i="7" s="1"/>
  <c r="G583" i="7"/>
  <c r="H583" i="7" s="1"/>
  <c r="G584" i="7"/>
  <c r="H584" i="7" s="1"/>
  <c r="G585" i="7"/>
  <c r="H585" i="7" s="1"/>
  <c r="G586" i="7"/>
  <c r="H586" i="7" s="1"/>
  <c r="G587" i="7"/>
  <c r="H587" i="7" s="1"/>
  <c r="G588" i="7"/>
  <c r="H588" i="7" s="1"/>
  <c r="G589" i="7"/>
  <c r="H589" i="7" s="1"/>
  <c r="G590" i="7"/>
  <c r="H590" i="7" s="1"/>
  <c r="G591" i="7"/>
  <c r="H591" i="7" s="1"/>
  <c r="G592" i="7"/>
  <c r="H592" i="7" s="1"/>
  <c r="G593" i="7"/>
  <c r="H593" i="7" s="1"/>
  <c r="G594" i="7"/>
  <c r="H594" i="7" s="1"/>
  <c r="G595" i="7"/>
  <c r="H595" i="7" s="1"/>
  <c r="G596" i="7"/>
  <c r="H596" i="7" s="1"/>
  <c r="G597" i="7"/>
  <c r="H597" i="7" s="1"/>
  <c r="G598" i="7"/>
  <c r="H598" i="7" s="1"/>
  <c r="G599" i="7"/>
  <c r="H599" i="7" s="1"/>
  <c r="G600" i="7"/>
  <c r="H600" i="7" s="1"/>
  <c r="G601" i="7"/>
  <c r="H601" i="7" s="1"/>
  <c r="G602" i="7"/>
  <c r="H602" i="7" s="1"/>
  <c r="G603" i="7"/>
  <c r="H603" i="7" s="1"/>
  <c r="G604" i="7"/>
  <c r="H604" i="7" s="1"/>
  <c r="G605" i="7"/>
  <c r="H605" i="7" s="1"/>
  <c r="G606" i="7"/>
  <c r="H606" i="7" s="1"/>
  <c r="G607" i="7"/>
  <c r="H607" i="7" s="1"/>
  <c r="G608" i="7"/>
  <c r="H608" i="7" s="1"/>
  <c r="G609" i="7"/>
  <c r="H609" i="7" s="1"/>
  <c r="G610" i="7"/>
  <c r="H610" i="7" s="1"/>
  <c r="G611" i="7"/>
  <c r="H611" i="7" s="1"/>
  <c r="G612" i="7"/>
  <c r="H612" i="7" s="1"/>
  <c r="G613" i="7"/>
  <c r="H613" i="7" s="1"/>
  <c r="G614" i="7"/>
  <c r="H614" i="7" s="1"/>
  <c r="G615" i="7"/>
  <c r="H615" i="7" s="1"/>
  <c r="G616" i="7"/>
  <c r="H616" i="7" s="1"/>
  <c r="G617" i="7"/>
  <c r="H617" i="7" s="1"/>
  <c r="G618" i="7"/>
  <c r="H618" i="7" s="1"/>
  <c r="G619" i="7"/>
  <c r="H619" i="7" s="1"/>
  <c r="G620" i="7"/>
  <c r="H620" i="7" s="1"/>
  <c r="G621" i="7"/>
  <c r="H621" i="7" s="1"/>
  <c r="G622" i="7"/>
  <c r="H622" i="7" s="1"/>
  <c r="G623" i="7"/>
  <c r="H623" i="7" s="1"/>
  <c r="G624" i="7"/>
  <c r="H624" i="7" s="1"/>
  <c r="G625" i="7"/>
  <c r="H625" i="7" s="1"/>
  <c r="G626" i="7"/>
  <c r="H626" i="7" s="1"/>
  <c r="G627" i="7"/>
  <c r="H627" i="7" s="1"/>
  <c r="G628" i="7"/>
  <c r="H628" i="7" s="1"/>
  <c r="G629" i="7"/>
  <c r="H629" i="7" s="1"/>
  <c r="G630" i="7"/>
  <c r="H630" i="7" s="1"/>
  <c r="G631" i="7"/>
  <c r="H631" i="7" s="1"/>
  <c r="G632" i="7"/>
  <c r="H632" i="7" s="1"/>
  <c r="G633" i="7"/>
  <c r="H633" i="7" s="1"/>
  <c r="G634" i="7"/>
  <c r="H634" i="7" s="1"/>
  <c r="G635" i="7"/>
  <c r="H635" i="7" s="1"/>
  <c r="G636" i="7"/>
  <c r="H636" i="7" s="1"/>
  <c r="G637" i="7"/>
  <c r="H637" i="7" s="1"/>
  <c r="G638" i="7"/>
  <c r="H638" i="7" s="1"/>
  <c r="G639" i="7"/>
  <c r="H639" i="7" s="1"/>
  <c r="G640" i="7"/>
  <c r="H640" i="7" s="1"/>
  <c r="G641" i="7"/>
  <c r="H641" i="7" s="1"/>
  <c r="G642" i="7"/>
  <c r="H642" i="7" s="1"/>
  <c r="G643" i="7"/>
  <c r="H643" i="7" s="1"/>
  <c r="G644" i="7"/>
  <c r="H644" i="7" s="1"/>
  <c r="G645" i="7"/>
  <c r="H645" i="7" s="1"/>
  <c r="G646" i="7"/>
  <c r="H646" i="7" s="1"/>
  <c r="G647" i="7"/>
  <c r="H647" i="7" s="1"/>
  <c r="G648" i="7"/>
  <c r="H648" i="7" s="1"/>
  <c r="G649" i="7"/>
  <c r="H649" i="7" s="1"/>
  <c r="G650" i="7"/>
  <c r="H650" i="7" s="1"/>
  <c r="G651" i="7"/>
  <c r="H651" i="7" s="1"/>
  <c r="G652" i="7"/>
  <c r="H652" i="7" s="1"/>
  <c r="G653" i="7"/>
  <c r="H653" i="7" s="1"/>
  <c r="G654" i="7"/>
  <c r="H654" i="7" s="1"/>
  <c r="G655" i="7"/>
  <c r="H655" i="7" s="1"/>
  <c r="G656" i="7"/>
  <c r="H656" i="7" s="1"/>
  <c r="G657" i="7"/>
  <c r="H657" i="7" s="1"/>
  <c r="G658" i="7"/>
  <c r="H658" i="7" s="1"/>
  <c r="G659" i="7"/>
  <c r="H659" i="7" s="1"/>
  <c r="G660" i="7"/>
  <c r="H660" i="7" s="1"/>
  <c r="G661" i="7"/>
  <c r="H661" i="7" s="1"/>
  <c r="G662" i="7"/>
  <c r="H662" i="7" s="1"/>
  <c r="G663" i="7"/>
  <c r="H663" i="7" s="1"/>
  <c r="G664" i="7"/>
  <c r="H664" i="7" s="1"/>
  <c r="G665" i="7"/>
  <c r="H665" i="7" s="1"/>
  <c r="G666" i="7"/>
  <c r="H666" i="7" s="1"/>
  <c r="G667" i="7"/>
  <c r="H667" i="7" s="1"/>
  <c r="G668" i="7"/>
  <c r="H668" i="7" s="1"/>
  <c r="G669" i="7"/>
  <c r="H669" i="7" s="1"/>
  <c r="G670" i="7"/>
  <c r="H670" i="7" s="1"/>
  <c r="G671" i="7"/>
  <c r="H671" i="7" s="1"/>
  <c r="G672" i="7"/>
  <c r="H672" i="7" s="1"/>
  <c r="G673" i="7"/>
  <c r="H673" i="7" s="1"/>
  <c r="G674" i="7"/>
  <c r="H674" i="7" s="1"/>
  <c r="G675" i="7"/>
  <c r="H675" i="7" s="1"/>
  <c r="G676" i="7"/>
  <c r="H676" i="7" s="1"/>
  <c r="G677" i="7"/>
  <c r="H677" i="7" s="1"/>
  <c r="G678" i="7"/>
  <c r="H678" i="7" s="1"/>
  <c r="G679" i="7"/>
  <c r="H679" i="7" s="1"/>
  <c r="G680" i="7"/>
  <c r="H680" i="7" s="1"/>
  <c r="G681" i="7"/>
  <c r="H681" i="7" s="1"/>
  <c r="G682" i="7"/>
  <c r="H682" i="7" s="1"/>
  <c r="G683" i="7"/>
  <c r="H683" i="7" s="1"/>
  <c r="G684" i="7"/>
  <c r="H684" i="7" s="1"/>
  <c r="G685" i="7"/>
  <c r="H685" i="7" s="1"/>
  <c r="G686" i="7"/>
  <c r="H686" i="7" s="1"/>
  <c r="G687" i="7"/>
  <c r="H687" i="7" s="1"/>
  <c r="G688" i="7"/>
  <c r="H688" i="7" s="1"/>
  <c r="G689" i="7"/>
  <c r="H689" i="7" s="1"/>
  <c r="G690" i="7"/>
  <c r="H690" i="7" s="1"/>
  <c r="G691" i="7"/>
  <c r="H691" i="7" s="1"/>
  <c r="G692" i="7"/>
  <c r="H692" i="7" s="1"/>
  <c r="G693" i="7"/>
  <c r="H693" i="7" s="1"/>
  <c r="G694" i="7"/>
  <c r="H694" i="7" s="1"/>
  <c r="G695" i="7"/>
  <c r="H695" i="7" s="1"/>
  <c r="G696" i="7"/>
  <c r="H696" i="7" s="1"/>
  <c r="G697" i="7"/>
  <c r="H697" i="7" s="1"/>
  <c r="G698" i="7"/>
  <c r="H698" i="7" s="1"/>
  <c r="G699" i="7"/>
  <c r="H699" i="7" s="1"/>
  <c r="G700" i="7"/>
  <c r="H700" i="7" s="1"/>
  <c r="G701" i="7"/>
  <c r="H701" i="7" s="1"/>
  <c r="G702" i="7"/>
  <c r="H702" i="7" s="1"/>
  <c r="G703" i="7"/>
  <c r="H703" i="7" s="1"/>
  <c r="G704" i="7"/>
  <c r="H704" i="7" s="1"/>
  <c r="G705" i="7"/>
  <c r="H705" i="7" s="1"/>
  <c r="G706" i="7"/>
  <c r="H706" i="7" s="1"/>
  <c r="G707" i="7"/>
  <c r="H707" i="7" s="1"/>
  <c r="G708" i="7"/>
  <c r="H708" i="7" s="1"/>
  <c r="G709" i="7"/>
  <c r="H709" i="7" s="1"/>
  <c r="G710" i="7"/>
  <c r="H710" i="7" s="1"/>
  <c r="G711" i="7"/>
  <c r="H711" i="7" s="1"/>
  <c r="G712" i="7"/>
  <c r="H712" i="7" s="1"/>
  <c r="G713" i="7"/>
  <c r="H713" i="7" s="1"/>
  <c r="G714" i="7"/>
  <c r="H714" i="7" s="1"/>
  <c r="G715" i="7"/>
  <c r="H715" i="7" s="1"/>
  <c r="G716" i="7"/>
  <c r="H716" i="7" s="1"/>
  <c r="G717" i="7"/>
  <c r="H717" i="7" s="1"/>
  <c r="G718" i="7"/>
  <c r="H718" i="7" s="1"/>
  <c r="G719" i="7"/>
  <c r="H719" i="7" s="1"/>
  <c r="G720" i="7"/>
  <c r="H720" i="7" s="1"/>
  <c r="G721" i="7"/>
  <c r="H721" i="7" s="1"/>
  <c r="G722" i="7"/>
  <c r="H722" i="7" s="1"/>
  <c r="G723" i="7"/>
  <c r="H723" i="7" s="1"/>
  <c r="G724" i="7"/>
  <c r="H724" i="7" s="1"/>
  <c r="G725" i="7"/>
  <c r="H725" i="7" s="1"/>
  <c r="G726" i="7"/>
  <c r="H726" i="7" s="1"/>
  <c r="G727" i="7"/>
  <c r="H727" i="7" s="1"/>
  <c r="G728" i="7"/>
  <c r="H728" i="7" s="1"/>
  <c r="G729" i="7"/>
  <c r="H729" i="7" s="1"/>
  <c r="G730" i="7"/>
  <c r="H730" i="7" s="1"/>
  <c r="G731" i="7"/>
  <c r="H731" i="7" s="1"/>
  <c r="G732" i="7"/>
  <c r="H732" i="7" s="1"/>
  <c r="G733" i="7"/>
  <c r="H733" i="7" s="1"/>
  <c r="G734" i="7"/>
  <c r="H734" i="7" s="1"/>
  <c r="G735" i="7"/>
  <c r="H735" i="7" s="1"/>
  <c r="G736" i="7"/>
  <c r="H736" i="7" s="1"/>
  <c r="G737" i="7"/>
  <c r="H737" i="7" s="1"/>
  <c r="G738" i="7"/>
  <c r="H738" i="7" s="1"/>
  <c r="G739" i="7"/>
  <c r="H739" i="7" s="1"/>
  <c r="G740" i="7"/>
  <c r="H740" i="7" s="1"/>
  <c r="G741" i="7"/>
  <c r="H741" i="7" s="1"/>
  <c r="G742" i="7"/>
  <c r="H742" i="7" s="1"/>
  <c r="G743" i="7"/>
  <c r="H743" i="7" s="1"/>
  <c r="G744" i="7"/>
  <c r="H744" i="7" s="1"/>
  <c r="G745" i="7"/>
  <c r="H745" i="7" s="1"/>
  <c r="G746" i="7"/>
  <c r="H746" i="7" s="1"/>
  <c r="G747" i="7"/>
  <c r="H747" i="7" s="1"/>
  <c r="G748" i="7"/>
  <c r="H748" i="7" s="1"/>
  <c r="G749" i="7"/>
  <c r="H749" i="7" s="1"/>
  <c r="G750" i="7"/>
  <c r="H750" i="7" s="1"/>
  <c r="G751" i="7"/>
  <c r="H751" i="7" s="1"/>
  <c r="G752" i="7"/>
  <c r="H752" i="7" s="1"/>
  <c r="G753" i="7"/>
  <c r="H753" i="7" s="1"/>
  <c r="G754" i="7"/>
  <c r="H754" i="7" s="1"/>
  <c r="G755" i="7"/>
  <c r="H755" i="7" s="1"/>
  <c r="G756" i="7"/>
  <c r="H756" i="7" s="1"/>
  <c r="G757" i="7"/>
  <c r="H757" i="7" s="1"/>
  <c r="G758" i="7"/>
  <c r="H758" i="7" s="1"/>
  <c r="G759" i="7"/>
  <c r="H759" i="7" s="1"/>
  <c r="G760" i="7"/>
  <c r="H760" i="7" s="1"/>
  <c r="G761" i="7"/>
  <c r="H761" i="7" s="1"/>
  <c r="G762" i="7"/>
  <c r="H762" i="7" s="1"/>
  <c r="G763" i="7"/>
  <c r="H763" i="7" s="1"/>
  <c r="G764" i="7"/>
  <c r="H764" i="7" s="1"/>
  <c r="G765" i="7"/>
  <c r="H765" i="7" s="1"/>
  <c r="G766" i="7"/>
  <c r="H766" i="7" s="1"/>
  <c r="G767" i="7"/>
  <c r="H767" i="7" s="1"/>
  <c r="G768" i="7"/>
  <c r="H768" i="7" s="1"/>
  <c r="G769" i="7"/>
  <c r="H769" i="7" s="1"/>
  <c r="G770" i="7"/>
  <c r="H770" i="7" s="1"/>
  <c r="G771" i="7"/>
  <c r="H771" i="7" s="1"/>
  <c r="G772" i="7"/>
  <c r="H772" i="7" s="1"/>
  <c r="G773" i="7"/>
  <c r="H773" i="7" s="1"/>
  <c r="G774" i="7"/>
  <c r="H774" i="7" s="1"/>
  <c r="G775" i="7"/>
  <c r="H775" i="7" s="1"/>
  <c r="G776" i="7"/>
  <c r="H776" i="7" s="1"/>
  <c r="G777" i="7"/>
  <c r="H777" i="7" s="1"/>
  <c r="G778" i="7"/>
  <c r="H778" i="7" s="1"/>
  <c r="G779" i="7"/>
  <c r="H779" i="7" s="1"/>
  <c r="G780" i="7"/>
  <c r="H780" i="7" s="1"/>
  <c r="G781" i="7"/>
  <c r="H781" i="7" s="1"/>
  <c r="G782" i="7"/>
  <c r="H782" i="7" s="1"/>
  <c r="G783" i="7"/>
  <c r="H783" i="7" s="1"/>
  <c r="G784" i="7"/>
  <c r="H784" i="7" s="1"/>
  <c r="G785" i="7"/>
  <c r="H785" i="7" s="1"/>
  <c r="G786" i="7"/>
  <c r="H786" i="7" s="1"/>
  <c r="G787" i="7"/>
  <c r="H787" i="7" s="1"/>
  <c r="G788" i="7"/>
  <c r="H788" i="7" s="1"/>
  <c r="G789" i="7"/>
  <c r="H789" i="7" s="1"/>
  <c r="G790" i="7"/>
  <c r="H790" i="7" s="1"/>
  <c r="G791" i="7"/>
  <c r="H791" i="7" s="1"/>
  <c r="G792" i="7"/>
  <c r="H792" i="7" s="1"/>
  <c r="G793" i="7"/>
  <c r="H793" i="7" s="1"/>
  <c r="G794" i="7"/>
  <c r="H794" i="7" s="1"/>
  <c r="G795" i="7"/>
  <c r="H795" i="7" s="1"/>
  <c r="G796" i="7"/>
  <c r="H796" i="7" s="1"/>
  <c r="G797" i="7"/>
  <c r="H797" i="7" s="1"/>
  <c r="G798" i="7"/>
  <c r="H798" i="7" s="1"/>
  <c r="G799" i="7"/>
  <c r="H799" i="7" s="1"/>
  <c r="G800" i="7"/>
  <c r="H800" i="7" s="1"/>
  <c r="G801" i="7"/>
  <c r="H801" i="7" s="1"/>
  <c r="G802" i="7"/>
  <c r="H802" i="7" s="1"/>
  <c r="G803" i="7"/>
  <c r="H803" i="7" s="1"/>
  <c r="G804" i="7"/>
  <c r="H804" i="7" s="1"/>
  <c r="G805" i="7"/>
  <c r="H805" i="7" s="1"/>
  <c r="G806" i="7"/>
  <c r="H806" i="7" s="1"/>
  <c r="G807" i="7"/>
  <c r="H807" i="7" s="1"/>
  <c r="G808" i="7"/>
  <c r="H808" i="7" s="1"/>
  <c r="G809" i="7"/>
  <c r="H809" i="7" s="1"/>
  <c r="G810" i="7"/>
  <c r="H810" i="7" s="1"/>
  <c r="G811" i="7"/>
  <c r="H811" i="7" s="1"/>
  <c r="G812" i="7"/>
  <c r="H812" i="7" s="1"/>
  <c r="G813" i="7"/>
  <c r="H813" i="7" s="1"/>
  <c r="G814" i="7"/>
  <c r="H814" i="7" s="1"/>
  <c r="G815" i="7"/>
  <c r="H815" i="7" s="1"/>
  <c r="G816" i="7"/>
  <c r="H816" i="7" s="1"/>
  <c r="G817" i="7"/>
  <c r="H817" i="7" s="1"/>
  <c r="G818" i="7"/>
  <c r="H818" i="7" s="1"/>
  <c r="G819" i="7"/>
  <c r="H819" i="7" s="1"/>
  <c r="G820" i="7"/>
  <c r="H820" i="7" s="1"/>
  <c r="G821" i="7"/>
  <c r="H821" i="7" s="1"/>
  <c r="G822" i="7"/>
  <c r="H822" i="7" s="1"/>
  <c r="G823" i="7"/>
  <c r="H823" i="7" s="1"/>
  <c r="G824" i="7"/>
  <c r="H824" i="7" s="1"/>
  <c r="G825" i="7"/>
  <c r="H825" i="7" s="1"/>
  <c r="G826" i="7"/>
  <c r="H826" i="7" s="1"/>
  <c r="G827" i="7"/>
  <c r="H827" i="7" s="1"/>
  <c r="G828" i="7"/>
  <c r="H828" i="7" s="1"/>
  <c r="G829" i="7"/>
  <c r="H829" i="7" s="1"/>
  <c r="G830" i="7"/>
  <c r="H830" i="7" s="1"/>
  <c r="G831" i="7"/>
  <c r="H831" i="7" s="1"/>
  <c r="G832" i="7"/>
  <c r="H832" i="7" s="1"/>
  <c r="G833" i="7"/>
  <c r="H833" i="7" s="1"/>
  <c r="G834" i="7"/>
  <c r="H834" i="7" s="1"/>
  <c r="G835" i="7"/>
  <c r="H835" i="7" s="1"/>
  <c r="G836" i="7"/>
  <c r="H836" i="7" s="1"/>
  <c r="G837" i="7"/>
  <c r="H837" i="7" s="1"/>
  <c r="G838" i="7"/>
  <c r="H838" i="7" s="1"/>
  <c r="G839" i="7"/>
  <c r="H839" i="7" s="1"/>
  <c r="G840" i="7"/>
  <c r="H840" i="7" s="1"/>
  <c r="G841" i="7"/>
  <c r="H841" i="7" s="1"/>
  <c r="G842" i="7"/>
  <c r="H842" i="7" s="1"/>
  <c r="G843" i="7"/>
  <c r="H843" i="7" s="1"/>
  <c r="G844" i="7"/>
  <c r="H844" i="7" s="1"/>
  <c r="G845" i="7"/>
  <c r="H845" i="7" s="1"/>
  <c r="G846" i="7"/>
  <c r="H846" i="7" s="1"/>
  <c r="G847" i="7"/>
  <c r="H847" i="7" s="1"/>
  <c r="G848" i="7"/>
  <c r="H848" i="7" s="1"/>
  <c r="G849" i="7"/>
  <c r="H849" i="7" s="1"/>
  <c r="G850" i="7"/>
  <c r="H850" i="7" s="1"/>
  <c r="G851" i="7"/>
  <c r="H851" i="7" s="1"/>
  <c r="G852" i="7"/>
  <c r="H852" i="7" s="1"/>
  <c r="G853" i="7"/>
  <c r="H853" i="7" s="1"/>
  <c r="G854" i="7"/>
  <c r="H854" i="7" s="1"/>
  <c r="G855" i="7"/>
  <c r="H855" i="7" s="1"/>
  <c r="G856" i="7"/>
  <c r="H856" i="7" s="1"/>
  <c r="G857" i="7"/>
  <c r="H857" i="7" s="1"/>
  <c r="G858" i="7"/>
  <c r="H858" i="7" s="1"/>
  <c r="G859" i="7"/>
  <c r="H859" i="7" s="1"/>
  <c r="G860" i="7"/>
  <c r="H860" i="7" s="1"/>
  <c r="G861" i="7"/>
  <c r="H861" i="7" s="1"/>
  <c r="G862" i="7"/>
  <c r="H862" i="7" s="1"/>
  <c r="G863" i="7"/>
  <c r="H863" i="7" s="1"/>
  <c r="G864" i="7"/>
  <c r="H864" i="7" s="1"/>
  <c r="G865" i="7"/>
  <c r="H865" i="7" s="1"/>
  <c r="G866" i="7"/>
  <c r="H866" i="7" s="1"/>
  <c r="G867" i="7"/>
  <c r="H867" i="7" s="1"/>
  <c r="G868" i="7"/>
  <c r="H868" i="7" s="1"/>
  <c r="G869" i="7"/>
  <c r="H869" i="7" s="1"/>
  <c r="G870" i="7"/>
  <c r="H870" i="7" s="1"/>
  <c r="G871" i="7"/>
  <c r="H871" i="7" s="1"/>
  <c r="G872" i="7"/>
  <c r="H872" i="7" s="1"/>
  <c r="G873" i="7"/>
  <c r="H873" i="7" s="1"/>
  <c r="G874" i="7"/>
  <c r="H874" i="7" s="1"/>
  <c r="G875" i="7"/>
  <c r="H875" i="7" s="1"/>
  <c r="G876" i="7"/>
  <c r="H876" i="7" s="1"/>
  <c r="G877" i="7"/>
  <c r="H877" i="7" s="1"/>
  <c r="G878" i="7"/>
  <c r="H878" i="7" s="1"/>
  <c r="G879" i="7"/>
  <c r="H879" i="7" s="1"/>
  <c r="G880" i="7"/>
  <c r="H880" i="7" s="1"/>
  <c r="G881" i="7"/>
  <c r="H881" i="7" s="1"/>
  <c r="G882" i="7"/>
  <c r="H882" i="7" s="1"/>
  <c r="G883" i="7"/>
  <c r="H883" i="7" s="1"/>
  <c r="G884" i="7"/>
  <c r="H884" i="7" s="1"/>
  <c r="G885" i="7"/>
  <c r="H885" i="7" s="1"/>
  <c r="G886" i="7"/>
  <c r="H886" i="7" s="1"/>
  <c r="G887" i="7"/>
  <c r="H887" i="7" s="1"/>
  <c r="G888" i="7"/>
  <c r="H888" i="7" s="1"/>
  <c r="G889" i="7"/>
  <c r="H889" i="7" s="1"/>
  <c r="G890" i="7"/>
  <c r="H890" i="7" s="1"/>
  <c r="G891" i="7"/>
  <c r="H891" i="7" s="1"/>
  <c r="G892" i="7"/>
  <c r="H892" i="7" s="1"/>
  <c r="G893" i="7"/>
  <c r="H893" i="7" s="1"/>
  <c r="G894" i="7"/>
  <c r="H894" i="7" s="1"/>
  <c r="G895" i="7"/>
  <c r="H895" i="7" s="1"/>
  <c r="G896" i="7"/>
  <c r="H896" i="7" s="1"/>
  <c r="G897" i="7"/>
  <c r="H897" i="7" s="1"/>
  <c r="G898" i="7"/>
  <c r="H898" i="7" s="1"/>
  <c r="G899" i="7"/>
  <c r="H899" i="7" s="1"/>
  <c r="G900" i="7"/>
  <c r="H900" i="7" s="1"/>
  <c r="G901" i="7"/>
  <c r="H901" i="7" s="1"/>
  <c r="G902" i="7"/>
  <c r="H902" i="7" s="1"/>
  <c r="G903" i="7"/>
  <c r="H903" i="7" s="1"/>
  <c r="G904" i="7"/>
  <c r="H904" i="7" s="1"/>
  <c r="G905" i="7"/>
  <c r="H905" i="7" s="1"/>
  <c r="G906" i="7"/>
  <c r="H906" i="7" s="1"/>
  <c r="G907" i="7"/>
  <c r="H907" i="7" s="1"/>
  <c r="G908" i="7"/>
  <c r="H908" i="7" s="1"/>
  <c r="G909" i="7"/>
  <c r="H909" i="7" s="1"/>
  <c r="G910" i="7"/>
  <c r="H910" i="7" s="1"/>
  <c r="G911" i="7"/>
  <c r="H911" i="7" s="1"/>
  <c r="G912" i="7"/>
  <c r="H912" i="7" s="1"/>
  <c r="G913" i="7"/>
  <c r="H913" i="7" s="1"/>
  <c r="G914" i="7"/>
  <c r="H914" i="7" s="1"/>
  <c r="G915" i="7"/>
  <c r="H915" i="7" s="1"/>
  <c r="G916" i="7"/>
  <c r="H916" i="7" s="1"/>
  <c r="G917" i="7"/>
  <c r="H917" i="7" s="1"/>
  <c r="G918" i="7"/>
  <c r="H918" i="7" s="1"/>
  <c r="G919" i="7"/>
  <c r="H919" i="7" s="1"/>
  <c r="G920" i="7"/>
  <c r="H920" i="7" s="1"/>
  <c r="G921" i="7"/>
  <c r="H921" i="7" s="1"/>
  <c r="G922" i="7"/>
  <c r="H922" i="7" s="1"/>
  <c r="G923" i="7"/>
  <c r="H923" i="7" s="1"/>
  <c r="G924" i="7"/>
  <c r="H924" i="7" s="1"/>
  <c r="G925" i="7"/>
  <c r="H925" i="7" s="1"/>
  <c r="G926" i="7"/>
  <c r="H926" i="7" s="1"/>
  <c r="G927" i="7"/>
  <c r="H927" i="7" s="1"/>
  <c r="G928" i="7"/>
  <c r="H928" i="7" s="1"/>
  <c r="G929" i="7"/>
  <c r="H929" i="7" s="1"/>
  <c r="G930" i="7"/>
  <c r="H930" i="7" s="1"/>
  <c r="G931" i="7"/>
  <c r="H931" i="7" s="1"/>
  <c r="G932" i="7"/>
  <c r="H932" i="7" s="1"/>
  <c r="G933" i="7"/>
  <c r="H933" i="7" s="1"/>
  <c r="G934" i="7"/>
  <c r="H934" i="7" s="1"/>
  <c r="G935" i="7"/>
  <c r="H935" i="7" s="1"/>
  <c r="G936" i="7"/>
  <c r="H936" i="7" s="1"/>
  <c r="G937" i="7"/>
  <c r="H937" i="7" s="1"/>
  <c r="G938" i="7"/>
  <c r="H938" i="7" s="1"/>
  <c r="G939" i="7"/>
  <c r="H939" i="7" s="1"/>
  <c r="G940" i="7"/>
  <c r="H940" i="7" s="1"/>
  <c r="G941" i="7"/>
  <c r="H941" i="7" s="1"/>
  <c r="G942" i="7"/>
  <c r="H942" i="7" s="1"/>
  <c r="G943" i="7"/>
  <c r="H943" i="7" s="1"/>
  <c r="G944" i="7"/>
  <c r="H944" i="7" s="1"/>
  <c r="G945" i="7"/>
  <c r="H945" i="7" s="1"/>
  <c r="G946" i="7"/>
  <c r="H946" i="7" s="1"/>
  <c r="G947" i="7"/>
  <c r="H947" i="7" s="1"/>
  <c r="G948" i="7"/>
  <c r="H948" i="7" s="1"/>
  <c r="G949" i="7"/>
  <c r="H949" i="7" s="1"/>
  <c r="G950" i="7"/>
  <c r="H950" i="7" s="1"/>
  <c r="G951" i="7"/>
  <c r="H951" i="7" s="1"/>
  <c r="G952" i="7"/>
  <c r="H952" i="7" s="1"/>
  <c r="G953" i="7"/>
  <c r="H953" i="7" s="1"/>
  <c r="G954" i="7"/>
  <c r="H954" i="7" s="1"/>
  <c r="G955" i="7"/>
  <c r="H955" i="7" s="1"/>
  <c r="G956" i="7"/>
  <c r="H956" i="7" s="1"/>
  <c r="G957" i="7"/>
  <c r="H957" i="7" s="1"/>
  <c r="G958" i="7"/>
  <c r="H958" i="7" s="1"/>
  <c r="G959" i="7"/>
  <c r="H959" i="7" s="1"/>
  <c r="G960" i="7"/>
  <c r="H960" i="7" s="1"/>
  <c r="G961" i="7"/>
  <c r="H961" i="7" s="1"/>
  <c r="G962" i="7"/>
  <c r="H962" i="7" s="1"/>
  <c r="G963" i="7"/>
  <c r="H963" i="7" s="1"/>
  <c r="G964" i="7"/>
  <c r="H964" i="7" s="1"/>
  <c r="G965" i="7"/>
  <c r="H965" i="7" s="1"/>
  <c r="G966" i="7"/>
  <c r="H966" i="7" s="1"/>
  <c r="G967" i="7"/>
  <c r="H967" i="7" s="1"/>
  <c r="G968" i="7"/>
  <c r="H968" i="7" s="1"/>
  <c r="G969" i="7"/>
  <c r="H969" i="7" s="1"/>
  <c r="G970" i="7"/>
  <c r="H970" i="7" s="1"/>
  <c r="G971" i="7"/>
  <c r="H971" i="7" s="1"/>
  <c r="G972" i="7"/>
  <c r="H972" i="7" s="1"/>
  <c r="G973" i="7"/>
  <c r="H973" i="7" s="1"/>
  <c r="G974" i="7"/>
  <c r="H974" i="7" s="1"/>
  <c r="G975" i="7"/>
  <c r="H975" i="7" s="1"/>
  <c r="G976" i="7"/>
  <c r="H976" i="7" s="1"/>
  <c r="G977" i="7"/>
  <c r="H977" i="7" s="1"/>
  <c r="G978" i="7"/>
  <c r="H978" i="7" s="1"/>
  <c r="G979" i="7"/>
  <c r="H979" i="7" s="1"/>
  <c r="G980" i="7"/>
  <c r="H980" i="7" s="1"/>
  <c r="G981" i="7"/>
  <c r="H981" i="7" s="1"/>
  <c r="G982" i="7"/>
  <c r="H982" i="7" s="1"/>
  <c r="G983" i="7"/>
  <c r="H983" i="7" s="1"/>
  <c r="G984" i="7"/>
  <c r="H984" i="7" s="1"/>
  <c r="G985" i="7"/>
  <c r="H985" i="7" s="1"/>
  <c r="G986" i="7"/>
  <c r="H986" i="7" s="1"/>
  <c r="G987" i="7"/>
  <c r="H987" i="7" s="1"/>
  <c r="G988" i="7"/>
  <c r="H988" i="7" s="1"/>
  <c r="G989" i="7"/>
  <c r="H989" i="7" s="1"/>
  <c r="G990" i="7"/>
  <c r="H990" i="7" s="1"/>
  <c r="G991" i="7"/>
  <c r="H991" i="7" s="1"/>
  <c r="G992" i="7"/>
  <c r="H992" i="7" s="1"/>
  <c r="G993" i="7"/>
  <c r="H993" i="7" s="1"/>
  <c r="G994" i="7"/>
  <c r="H994" i="7" s="1"/>
  <c r="G995" i="7"/>
  <c r="H995" i="7" s="1"/>
  <c r="G996" i="7"/>
  <c r="H996" i="7" s="1"/>
  <c r="G997" i="7"/>
  <c r="H997" i="7" s="1"/>
  <c r="G998" i="7"/>
  <c r="H998" i="7" s="1"/>
  <c r="G999" i="7"/>
  <c r="H999" i="7" s="1"/>
  <c r="G1000" i="7"/>
  <c r="H1000" i="7" s="1"/>
  <c r="G1001" i="7"/>
  <c r="H1001" i="7" s="1"/>
  <c r="G1002" i="7"/>
  <c r="H1002" i="7" s="1"/>
  <c r="G1003" i="7"/>
  <c r="H1003" i="7" s="1"/>
  <c r="G1004" i="7"/>
  <c r="H1004" i="7" s="1"/>
  <c r="G1005" i="7"/>
  <c r="H1005" i="7" s="1"/>
  <c r="G1006" i="7"/>
  <c r="H1006" i="7" s="1"/>
  <c r="G1007" i="7"/>
  <c r="H1007" i="7" s="1"/>
  <c r="G1008" i="7"/>
  <c r="H1008" i="7" s="1"/>
  <c r="G1009" i="7"/>
  <c r="H1009" i="7" s="1"/>
  <c r="G1010" i="7"/>
  <c r="H1010" i="7" s="1"/>
  <c r="G1011" i="7"/>
  <c r="H1011" i="7" s="1"/>
  <c r="G1012" i="7"/>
  <c r="H1012" i="7" s="1"/>
  <c r="G1013" i="7"/>
  <c r="H1013" i="7" s="1"/>
  <c r="G1014" i="7"/>
  <c r="H1014" i="7" s="1"/>
  <c r="G1015" i="7"/>
  <c r="H1015" i="7" s="1"/>
  <c r="G1016" i="7"/>
  <c r="H1016" i="7" s="1"/>
  <c r="G1017" i="7"/>
  <c r="H1017" i="7" s="1"/>
  <c r="G1018" i="7"/>
  <c r="H1018" i="7" s="1"/>
  <c r="G1019" i="7"/>
  <c r="H1019" i="7" s="1"/>
  <c r="G1020" i="7"/>
  <c r="H1020" i="7" s="1"/>
  <c r="G1021" i="7"/>
  <c r="H1021" i="7" s="1"/>
  <c r="G1022" i="7"/>
  <c r="H1022" i="7" s="1"/>
  <c r="G1023" i="7"/>
  <c r="H1023" i="7" s="1"/>
  <c r="G1024" i="7"/>
  <c r="H1024" i="7" s="1"/>
  <c r="G1025" i="7"/>
  <c r="H1025" i="7" s="1"/>
  <c r="G1026" i="7"/>
  <c r="H1026" i="7" s="1"/>
  <c r="G1027" i="7"/>
  <c r="H1027" i="7" s="1"/>
  <c r="G1028" i="7"/>
  <c r="H1028" i="7" s="1"/>
  <c r="G1029" i="7"/>
  <c r="H1029" i="7" s="1"/>
  <c r="G1030" i="7"/>
  <c r="H1030" i="7" s="1"/>
  <c r="G1031" i="7"/>
  <c r="H1031" i="7" s="1"/>
  <c r="G1032" i="7"/>
  <c r="H1032" i="7" s="1"/>
  <c r="G1033" i="7"/>
  <c r="H1033" i="7" s="1"/>
  <c r="G1034" i="7"/>
  <c r="H1034" i="7" s="1"/>
  <c r="G1035" i="7"/>
  <c r="H1035" i="7" s="1"/>
  <c r="G1036" i="7"/>
  <c r="H1036" i="7" s="1"/>
  <c r="G1037" i="7"/>
  <c r="H1037" i="7" s="1"/>
  <c r="G1038" i="7"/>
  <c r="H1038" i="7" s="1"/>
  <c r="G1039" i="7"/>
  <c r="H1039" i="7" s="1"/>
  <c r="G1040" i="7"/>
  <c r="H1040" i="7" s="1"/>
  <c r="G1041" i="7"/>
  <c r="H1041" i="7" s="1"/>
  <c r="G1042" i="7"/>
  <c r="H1042" i="7" s="1"/>
  <c r="G1043" i="7"/>
  <c r="H1043" i="7" s="1"/>
  <c r="G1044" i="7"/>
  <c r="H1044" i="7" s="1"/>
  <c r="G1045" i="7"/>
  <c r="H1045" i="7" s="1"/>
  <c r="G1046" i="7"/>
  <c r="H1046" i="7" s="1"/>
  <c r="G1047" i="7"/>
  <c r="H1047" i="7" s="1"/>
  <c r="G1048" i="7"/>
  <c r="H1048" i="7" s="1"/>
  <c r="G1049" i="7"/>
  <c r="H1049" i="7" s="1"/>
  <c r="G1050" i="7"/>
  <c r="H1050" i="7" s="1"/>
  <c r="G1051" i="7"/>
  <c r="H1051" i="7" s="1"/>
  <c r="G1052" i="7"/>
  <c r="H1052" i="7" s="1"/>
  <c r="G1053" i="7"/>
  <c r="H1053" i="7" s="1"/>
  <c r="G1054" i="7"/>
  <c r="H1054" i="7" s="1"/>
  <c r="G1055" i="7"/>
  <c r="H1055" i="7" s="1"/>
  <c r="G1056" i="7"/>
  <c r="H1056" i="7" s="1"/>
  <c r="G1057" i="7"/>
  <c r="H1057" i="7" s="1"/>
  <c r="G1058" i="7"/>
  <c r="H1058" i="7" s="1"/>
  <c r="G1059" i="7"/>
  <c r="H1059" i="7" s="1"/>
  <c r="G1060" i="7"/>
  <c r="H1060" i="7" s="1"/>
  <c r="G1061" i="7"/>
  <c r="H1061" i="7" s="1"/>
  <c r="G1062" i="7"/>
  <c r="H1062" i="7" s="1"/>
  <c r="G1063" i="7"/>
  <c r="H1063" i="7" s="1"/>
  <c r="G1064" i="7"/>
  <c r="H1064" i="7" s="1"/>
  <c r="G1065" i="7"/>
  <c r="H1065" i="7" s="1"/>
  <c r="G1066" i="7"/>
  <c r="H1066" i="7" s="1"/>
  <c r="G1067" i="7"/>
  <c r="H1067" i="7" s="1"/>
  <c r="G1068" i="7"/>
  <c r="H1068" i="7" s="1"/>
  <c r="G1069" i="7"/>
  <c r="H1069" i="7" s="1"/>
  <c r="G1070" i="7"/>
  <c r="H1070" i="7" s="1"/>
  <c r="G1071" i="7"/>
  <c r="H1071" i="7" s="1"/>
  <c r="G1072" i="7"/>
  <c r="H1072" i="7" s="1"/>
  <c r="G1073" i="7"/>
  <c r="H1073" i="7" s="1"/>
  <c r="G1074" i="7"/>
  <c r="H1074" i="7" s="1"/>
  <c r="G1075" i="7"/>
  <c r="H1075" i="7" s="1"/>
  <c r="G1076" i="7"/>
  <c r="H1076" i="7" s="1"/>
  <c r="G1077" i="7"/>
  <c r="H1077" i="7" s="1"/>
  <c r="G1078" i="7"/>
  <c r="H1078" i="7" s="1"/>
  <c r="G1079" i="7"/>
  <c r="H1079" i="7" s="1"/>
  <c r="G1080" i="7"/>
  <c r="H1080" i="7" s="1"/>
  <c r="G1081" i="7"/>
  <c r="H1081" i="7" s="1"/>
  <c r="G1082" i="7"/>
  <c r="H1082" i="7" s="1"/>
  <c r="G1083" i="7"/>
  <c r="H1083" i="7" s="1"/>
  <c r="G1084" i="7"/>
  <c r="H1084" i="7" s="1"/>
  <c r="G1085" i="7"/>
  <c r="H1085" i="7" s="1"/>
  <c r="G1086" i="7"/>
  <c r="H1086" i="7" s="1"/>
  <c r="G1087" i="7"/>
  <c r="H1087" i="7" s="1"/>
  <c r="G1088" i="7"/>
  <c r="H1088" i="7" s="1"/>
  <c r="G1089" i="7"/>
  <c r="H1089" i="7" s="1"/>
  <c r="G1090" i="7"/>
  <c r="H1090" i="7" s="1"/>
  <c r="G1091" i="7"/>
  <c r="H1091" i="7" s="1"/>
  <c r="G1092" i="7"/>
  <c r="H1092" i="7" s="1"/>
  <c r="G1093" i="7"/>
  <c r="H1093" i="7" s="1"/>
  <c r="G1094" i="7"/>
  <c r="H1094" i="7" s="1"/>
  <c r="G1095" i="7"/>
  <c r="H1095" i="7" s="1"/>
  <c r="G1096" i="7"/>
  <c r="H1096" i="7" s="1"/>
  <c r="G1097" i="7"/>
  <c r="H1097" i="7" s="1"/>
  <c r="G1098" i="7"/>
  <c r="H1098" i="7" s="1"/>
  <c r="G1099" i="7"/>
  <c r="H1099" i="7" s="1"/>
  <c r="G1100" i="7"/>
  <c r="H1100" i="7" s="1"/>
  <c r="G1101" i="7"/>
  <c r="H1101" i="7" s="1"/>
  <c r="G1102" i="7"/>
  <c r="H1102" i="7" s="1"/>
  <c r="G1103" i="7"/>
  <c r="H1103" i="7" s="1"/>
  <c r="G1104" i="7"/>
  <c r="H1104" i="7" s="1"/>
  <c r="G1105" i="7"/>
  <c r="H1105" i="7" s="1"/>
  <c r="G1106" i="7"/>
  <c r="H1106" i="7" s="1"/>
  <c r="G1107" i="7"/>
  <c r="H1107" i="7" s="1"/>
  <c r="G1108" i="7"/>
  <c r="H1108" i="7" s="1"/>
  <c r="G1109" i="7"/>
  <c r="H1109" i="7" s="1"/>
  <c r="G1110" i="7"/>
  <c r="H1110" i="7" s="1"/>
  <c r="G1111" i="7"/>
  <c r="H1111" i="7" s="1"/>
  <c r="G1112" i="7"/>
  <c r="H1112" i="7" s="1"/>
  <c r="G1113" i="7"/>
  <c r="H1113" i="7" s="1"/>
  <c r="G1114" i="7"/>
  <c r="H1114" i="7" s="1"/>
  <c r="G1115" i="7"/>
  <c r="H1115" i="7" s="1"/>
  <c r="G1116" i="7"/>
  <c r="H1116" i="7" s="1"/>
  <c r="G1117" i="7"/>
  <c r="H1117" i="7" s="1"/>
  <c r="G1118" i="7"/>
  <c r="H1118" i="7" s="1"/>
  <c r="G1119" i="7"/>
  <c r="H1119" i="7" s="1"/>
  <c r="G1120" i="7"/>
  <c r="H1120" i="7" s="1"/>
  <c r="G1121" i="7"/>
  <c r="H1121" i="7" s="1"/>
  <c r="G1122" i="7"/>
  <c r="H1122" i="7" s="1"/>
  <c r="G1123" i="7"/>
  <c r="H1123" i="7" s="1"/>
  <c r="G1124" i="7"/>
  <c r="H1124" i="7" s="1"/>
  <c r="G1125" i="7"/>
  <c r="H1125" i="7" s="1"/>
  <c r="G1126" i="7"/>
  <c r="H1126" i="7" s="1"/>
  <c r="G1127" i="7"/>
  <c r="H1127" i="7" s="1"/>
  <c r="G1128" i="7"/>
  <c r="H1128" i="7" s="1"/>
  <c r="G1129" i="7"/>
  <c r="H1129" i="7" s="1"/>
  <c r="G1130" i="7"/>
  <c r="H1130" i="7" s="1"/>
  <c r="G1131" i="7"/>
  <c r="H1131" i="7" s="1"/>
  <c r="G1132" i="7"/>
  <c r="H1132" i="7" s="1"/>
  <c r="G1133" i="7"/>
  <c r="H1133" i="7" s="1"/>
  <c r="G1134" i="7"/>
  <c r="H1134" i="7" s="1"/>
  <c r="G1135" i="7"/>
  <c r="H1135" i="7" s="1"/>
  <c r="G1136" i="7"/>
  <c r="H1136" i="7" s="1"/>
  <c r="G1137" i="7"/>
  <c r="H1137" i="7" s="1"/>
  <c r="G1138" i="7"/>
  <c r="H1138" i="7" s="1"/>
  <c r="G1139" i="7"/>
  <c r="H1139" i="7" s="1"/>
  <c r="G1140" i="7"/>
  <c r="H1140" i="7" s="1"/>
  <c r="G1141" i="7"/>
  <c r="H1141" i="7" s="1"/>
  <c r="G1142" i="7"/>
  <c r="H1142" i="7" s="1"/>
  <c r="G1143" i="7"/>
  <c r="H1143" i="7" s="1"/>
  <c r="G1144" i="7"/>
  <c r="H1144" i="7" s="1"/>
  <c r="G1145" i="7"/>
  <c r="H1145" i="7" s="1"/>
  <c r="G1146" i="7"/>
  <c r="H1146" i="7" s="1"/>
  <c r="G1147" i="7"/>
  <c r="H1147" i="7" s="1"/>
  <c r="G1148" i="7"/>
  <c r="H1148" i="7" s="1"/>
  <c r="G1149" i="7"/>
  <c r="H1149" i="7" s="1"/>
  <c r="G1150" i="7"/>
  <c r="H1150" i="7" s="1"/>
  <c r="G1151" i="7"/>
  <c r="H1151" i="7" s="1"/>
  <c r="G1152" i="7"/>
  <c r="H1152" i="7" s="1"/>
  <c r="G1153" i="7"/>
  <c r="H1153" i="7" s="1"/>
  <c r="G1154" i="7"/>
  <c r="H1154" i="7" s="1"/>
  <c r="G1155" i="7"/>
  <c r="H1155" i="7" s="1"/>
  <c r="G1156" i="7"/>
  <c r="H1156" i="7" s="1"/>
  <c r="G1157" i="7"/>
  <c r="H1157" i="7" s="1"/>
  <c r="G1158" i="7"/>
  <c r="H1158" i="7" s="1"/>
  <c r="G1159" i="7"/>
  <c r="H1159" i="7" s="1"/>
  <c r="G1160" i="7"/>
  <c r="H1160" i="7" s="1"/>
  <c r="G1161" i="7"/>
  <c r="H1161" i="7" s="1"/>
  <c r="G1162" i="7"/>
  <c r="H1162" i="7" s="1"/>
  <c r="G1163" i="7"/>
  <c r="H1163" i="7" s="1"/>
  <c r="G1164" i="7"/>
  <c r="H1164" i="7" s="1"/>
  <c r="G1165" i="7"/>
  <c r="H1165" i="7" s="1"/>
  <c r="G1166" i="7"/>
  <c r="H1166" i="7" s="1"/>
  <c r="G1167" i="7"/>
  <c r="H1167" i="7" s="1"/>
  <c r="G1168" i="7"/>
  <c r="H1168" i="7" s="1"/>
  <c r="G1169" i="7"/>
  <c r="H1169" i="7" s="1"/>
  <c r="G1170" i="7"/>
  <c r="H1170" i="7" s="1"/>
  <c r="G1171" i="7"/>
  <c r="H1171" i="7" s="1"/>
  <c r="G1172" i="7"/>
  <c r="H1172" i="7" s="1"/>
  <c r="G1173" i="7"/>
  <c r="H1173" i="7" s="1"/>
  <c r="G1174" i="7"/>
  <c r="H1174" i="7" s="1"/>
  <c r="G1175" i="7"/>
  <c r="H1175" i="7" s="1"/>
  <c r="G1176" i="7"/>
  <c r="H1176" i="7" s="1"/>
  <c r="G1177" i="7"/>
  <c r="H1177" i="7" s="1"/>
  <c r="G1178" i="7"/>
  <c r="H1178" i="7" s="1"/>
  <c r="G1179" i="7"/>
  <c r="H1179" i="7" s="1"/>
  <c r="G1180" i="7"/>
  <c r="H1180" i="7" s="1"/>
  <c r="G1181" i="7"/>
  <c r="H1181" i="7" s="1"/>
  <c r="G1182" i="7"/>
  <c r="H1182" i="7" s="1"/>
  <c r="G1183" i="7"/>
  <c r="H1183" i="7" s="1"/>
  <c r="G1184" i="7"/>
  <c r="H1184" i="7" s="1"/>
  <c r="G1185" i="7"/>
  <c r="H1185" i="7" s="1"/>
  <c r="G1186" i="7"/>
  <c r="H1186" i="7" s="1"/>
  <c r="G1187" i="7"/>
  <c r="H1187" i="7" s="1"/>
  <c r="G1188" i="7"/>
  <c r="H1188" i="7" s="1"/>
  <c r="G1189" i="7"/>
  <c r="H1189" i="7" s="1"/>
  <c r="G1190" i="7"/>
  <c r="H1190" i="7" s="1"/>
  <c r="G1191" i="7"/>
  <c r="H1191" i="7" s="1"/>
  <c r="G1192" i="7"/>
  <c r="H1192" i="7" s="1"/>
  <c r="G1193" i="7"/>
  <c r="H1193" i="7" s="1"/>
  <c r="G1194" i="7"/>
  <c r="H1194" i="7" s="1"/>
  <c r="G1195" i="7"/>
  <c r="H1195" i="7" s="1"/>
  <c r="G1196" i="7"/>
  <c r="H1196" i="7" s="1"/>
  <c r="G1197" i="7"/>
  <c r="H1197" i="7" s="1"/>
  <c r="G1198" i="7"/>
  <c r="H1198" i="7" s="1"/>
  <c r="G1199" i="7"/>
  <c r="H1199" i="7" s="1"/>
  <c r="G1200" i="7"/>
  <c r="H1200" i="7" s="1"/>
  <c r="G1201" i="7"/>
  <c r="H1201" i="7" s="1"/>
  <c r="G1202" i="7"/>
  <c r="H1202" i="7" s="1"/>
  <c r="G1203" i="7"/>
  <c r="H1203" i="7" s="1"/>
  <c r="G1204" i="7"/>
  <c r="H1204" i="7" s="1"/>
  <c r="G1205" i="7"/>
  <c r="H1205" i="7" s="1"/>
  <c r="G1206" i="7"/>
  <c r="H1206" i="7" s="1"/>
  <c r="G1207" i="7"/>
  <c r="H1207" i="7" s="1"/>
  <c r="G1208" i="7"/>
  <c r="H1208" i="7" s="1"/>
  <c r="G1209" i="7"/>
  <c r="H1209" i="7" s="1"/>
  <c r="G1210" i="7"/>
  <c r="H1210" i="7" s="1"/>
  <c r="G1211" i="7"/>
  <c r="H1211" i="7" s="1"/>
  <c r="G1212" i="7"/>
  <c r="H1212" i="7" s="1"/>
  <c r="G1213" i="7"/>
  <c r="H1213" i="7" s="1"/>
  <c r="G1214" i="7"/>
  <c r="H1214" i="7" s="1"/>
  <c r="G1215" i="7"/>
  <c r="H1215" i="7" s="1"/>
  <c r="G1216" i="7"/>
  <c r="H1216" i="7" s="1"/>
  <c r="G1217" i="7"/>
  <c r="H1217" i="7" s="1"/>
  <c r="G1218" i="7"/>
  <c r="H1218" i="7" s="1"/>
  <c r="G1219" i="7"/>
  <c r="H1219" i="7" s="1"/>
  <c r="G1220" i="7"/>
  <c r="H1220" i="7" s="1"/>
  <c r="G1221" i="7"/>
  <c r="H1221" i="7" s="1"/>
  <c r="G1222" i="7"/>
  <c r="H1222" i="7" s="1"/>
  <c r="G1223" i="7"/>
  <c r="H1223" i="7" s="1"/>
  <c r="G1224" i="7"/>
  <c r="H1224" i="7" s="1"/>
  <c r="G1225" i="7"/>
  <c r="H1225" i="7" s="1"/>
  <c r="G1226" i="7"/>
  <c r="H1226" i="7" s="1"/>
  <c r="G1227" i="7"/>
  <c r="H1227" i="7" s="1"/>
  <c r="G1228" i="7"/>
  <c r="H1228" i="7" s="1"/>
  <c r="G1229" i="7"/>
  <c r="H1229" i="7" s="1"/>
  <c r="G1230" i="7"/>
  <c r="H1230" i="7" s="1"/>
  <c r="G1231" i="7"/>
  <c r="H1231" i="7" s="1"/>
  <c r="G1232" i="7"/>
  <c r="H1232" i="7" s="1"/>
  <c r="G1233" i="7"/>
  <c r="H1233" i="7" s="1"/>
  <c r="G1234" i="7"/>
  <c r="H1234" i="7" s="1"/>
  <c r="G1235" i="7"/>
  <c r="H1235" i="7" s="1"/>
  <c r="G1236" i="7"/>
  <c r="H1236" i="7" s="1"/>
  <c r="G1237" i="7"/>
  <c r="H1237" i="7" s="1"/>
  <c r="G1238" i="7"/>
  <c r="H1238" i="7" s="1"/>
  <c r="G1239" i="7"/>
  <c r="H1239" i="7" s="1"/>
  <c r="G1240" i="7"/>
  <c r="H1240" i="7" s="1"/>
  <c r="G1241" i="7"/>
  <c r="H1241" i="7" s="1"/>
  <c r="G1242" i="7"/>
  <c r="H1242" i="7" s="1"/>
  <c r="G1243" i="7"/>
  <c r="H1243" i="7" s="1"/>
  <c r="G1244" i="7"/>
  <c r="H1244" i="7" s="1"/>
  <c r="G1245" i="7"/>
  <c r="H1245" i="7" s="1"/>
  <c r="G1246" i="7"/>
  <c r="H1246" i="7" s="1"/>
  <c r="G1247" i="7"/>
  <c r="H1247" i="7" s="1"/>
  <c r="G1248" i="7"/>
  <c r="H1248" i="7" s="1"/>
  <c r="G1249" i="7"/>
  <c r="H1249" i="7" s="1"/>
  <c r="G1250" i="7"/>
  <c r="H1250" i="7" s="1"/>
  <c r="G1251" i="7"/>
  <c r="H1251" i="7" s="1"/>
  <c r="G1252" i="7"/>
  <c r="H1252" i="7" s="1"/>
  <c r="G1253" i="7"/>
  <c r="H1253" i="7" s="1"/>
  <c r="G1254" i="7"/>
  <c r="H1254" i="7" s="1"/>
  <c r="G1255" i="7"/>
  <c r="H1255" i="7" s="1"/>
  <c r="G1256" i="7"/>
  <c r="H1256" i="7" s="1"/>
  <c r="G1257" i="7"/>
  <c r="H1257" i="7" s="1"/>
  <c r="G1258" i="7"/>
  <c r="H1258" i="7" s="1"/>
  <c r="G1259" i="7"/>
  <c r="H1259" i="7" s="1"/>
  <c r="G1260" i="7"/>
  <c r="H1260" i="7" s="1"/>
  <c r="G1261" i="7"/>
  <c r="H1261" i="7" s="1"/>
  <c r="G1262" i="7"/>
  <c r="H1262" i="7" s="1"/>
  <c r="G1263" i="7"/>
  <c r="H1263" i="7" s="1"/>
  <c r="G1264" i="7"/>
  <c r="H1264" i="7" s="1"/>
  <c r="G1265" i="7"/>
  <c r="H1265" i="7" s="1"/>
  <c r="G1266" i="7"/>
  <c r="H1266" i="7" s="1"/>
  <c r="G1267" i="7"/>
  <c r="H1267" i="7" s="1"/>
  <c r="G1268" i="7"/>
  <c r="H1268" i="7" s="1"/>
  <c r="G1269" i="7"/>
  <c r="H1269" i="7" s="1"/>
  <c r="G1270" i="7"/>
  <c r="H1270" i="7" s="1"/>
  <c r="G1271" i="7"/>
  <c r="H1271" i="7" s="1"/>
  <c r="G1272" i="7"/>
  <c r="H1272" i="7" s="1"/>
  <c r="G1273" i="7"/>
  <c r="H1273" i="7" s="1"/>
  <c r="G1274" i="7"/>
  <c r="H1274" i="7" s="1"/>
  <c r="G1275" i="7"/>
  <c r="H1275" i="7" s="1"/>
  <c r="G1276" i="7"/>
  <c r="H1276" i="7" s="1"/>
  <c r="G1277" i="7"/>
  <c r="H1277" i="7" s="1"/>
  <c r="G1278" i="7"/>
  <c r="H1278" i="7" s="1"/>
  <c r="G1279" i="7"/>
  <c r="H1279" i="7" s="1"/>
  <c r="G1280" i="7"/>
  <c r="H1280" i="7" s="1"/>
  <c r="G1281" i="7"/>
  <c r="H1281" i="7" s="1"/>
  <c r="G1282" i="7"/>
  <c r="H1282" i="7" s="1"/>
  <c r="G1283" i="7"/>
  <c r="H1283" i="7" s="1"/>
  <c r="G1284" i="7"/>
  <c r="H1284" i="7" s="1"/>
  <c r="G1285" i="7"/>
  <c r="H1285" i="7" s="1"/>
  <c r="G1286" i="7"/>
  <c r="H1286" i="7" s="1"/>
  <c r="G1287" i="7"/>
  <c r="H1287" i="7" s="1"/>
  <c r="G1288" i="7"/>
  <c r="H1288" i="7" s="1"/>
  <c r="G1289" i="7"/>
  <c r="H1289" i="7" s="1"/>
  <c r="G1290" i="7"/>
  <c r="H1290" i="7" s="1"/>
  <c r="G1291" i="7"/>
  <c r="H1291" i="7" s="1"/>
  <c r="G1292" i="7"/>
  <c r="H1292" i="7" s="1"/>
  <c r="G1293" i="7"/>
  <c r="H1293" i="7" s="1"/>
  <c r="G1294" i="7"/>
  <c r="H1294" i="7" s="1"/>
  <c r="G1295" i="7"/>
  <c r="H1295" i="7" s="1"/>
  <c r="G1296" i="7"/>
  <c r="H1296" i="7" s="1"/>
  <c r="G1297" i="7"/>
  <c r="H1297" i="7" s="1"/>
  <c r="G1298" i="7"/>
  <c r="H1298" i="7" s="1"/>
  <c r="G1299" i="7"/>
  <c r="H1299" i="7" s="1"/>
  <c r="G1300" i="7"/>
  <c r="H1300" i="7" s="1"/>
  <c r="G1301" i="7"/>
  <c r="H1301" i="7" s="1"/>
  <c r="G1302" i="7"/>
  <c r="H1302" i="7" s="1"/>
  <c r="G1303" i="7"/>
  <c r="H1303" i="7" s="1"/>
  <c r="G1304" i="7"/>
  <c r="H1304" i="7" s="1"/>
  <c r="G1305" i="7"/>
  <c r="H1305" i="7" s="1"/>
  <c r="G1306" i="7"/>
  <c r="H1306" i="7" s="1"/>
  <c r="G1307" i="7"/>
  <c r="H1307" i="7" s="1"/>
  <c r="G1308" i="7"/>
  <c r="H1308" i="7" s="1"/>
  <c r="G1309" i="7"/>
  <c r="H1309" i="7" s="1"/>
  <c r="G1310" i="7"/>
  <c r="H1310" i="7" s="1"/>
  <c r="G1311" i="7"/>
  <c r="H1311" i="7" s="1"/>
  <c r="G1312" i="7"/>
  <c r="H1312" i="7" s="1"/>
  <c r="G1313" i="7"/>
  <c r="H1313" i="7" s="1"/>
  <c r="G1314" i="7"/>
  <c r="H1314" i="7" s="1"/>
  <c r="G1315" i="7"/>
  <c r="H1315" i="7" s="1"/>
  <c r="G1316" i="7"/>
  <c r="H1316" i="7" s="1"/>
  <c r="G1317" i="7"/>
  <c r="H1317" i="7" s="1"/>
  <c r="G1318" i="7"/>
  <c r="H1318" i="7" s="1"/>
  <c r="G1319" i="7"/>
  <c r="H1319" i="7" s="1"/>
  <c r="G1320" i="7"/>
  <c r="H1320" i="7" s="1"/>
  <c r="G1321" i="7"/>
  <c r="H1321" i="7" s="1"/>
  <c r="G1322" i="7"/>
  <c r="H1322" i="7" s="1"/>
  <c r="G1323" i="7"/>
  <c r="H1323" i="7" s="1"/>
  <c r="G1324" i="7"/>
  <c r="H1324" i="7" s="1"/>
  <c r="G1325" i="7"/>
  <c r="H1325" i="7" s="1"/>
  <c r="G1326" i="7"/>
  <c r="H1326" i="7" s="1"/>
  <c r="G1327" i="7"/>
  <c r="H1327" i="7" s="1"/>
  <c r="G1328" i="7"/>
  <c r="H1328" i="7" s="1"/>
  <c r="G1329" i="7"/>
  <c r="H1329" i="7" s="1"/>
  <c r="G1330" i="7"/>
  <c r="H1330" i="7" s="1"/>
  <c r="G1331" i="7"/>
  <c r="H1331" i="7" s="1"/>
  <c r="G1332" i="7"/>
  <c r="H1332" i="7" s="1"/>
  <c r="G1333" i="7"/>
  <c r="H1333" i="7" s="1"/>
  <c r="G1334" i="7"/>
  <c r="H1334" i="7" s="1"/>
  <c r="G1335" i="7"/>
  <c r="H1335" i="7" s="1"/>
  <c r="G1336" i="7"/>
  <c r="H1336" i="7" s="1"/>
  <c r="G1337" i="7"/>
  <c r="H1337" i="7" s="1"/>
  <c r="G1338" i="7"/>
  <c r="H1338" i="7" s="1"/>
  <c r="G1339" i="7"/>
  <c r="H1339" i="7" s="1"/>
  <c r="G1340" i="7"/>
  <c r="H1340" i="7" s="1"/>
  <c r="G1341" i="7"/>
  <c r="H1341" i="7" s="1"/>
  <c r="G1342" i="7"/>
  <c r="H1342" i="7" s="1"/>
  <c r="G1343" i="7"/>
  <c r="H1343" i="7" s="1"/>
  <c r="G1344" i="7"/>
  <c r="H1344" i="7" s="1"/>
  <c r="G1345" i="7"/>
  <c r="H1345" i="7" s="1"/>
  <c r="G1346" i="7"/>
  <c r="H1346" i="7" s="1"/>
  <c r="G1347" i="7"/>
  <c r="H1347" i="7" s="1"/>
  <c r="G1348" i="7"/>
  <c r="H1348" i="7" s="1"/>
  <c r="G1349" i="7"/>
  <c r="H1349" i="7" s="1"/>
  <c r="G1350" i="7"/>
  <c r="H1350" i="7" s="1"/>
  <c r="G1351" i="7"/>
  <c r="H1351" i="7" s="1"/>
  <c r="G1352" i="7"/>
  <c r="H1352" i="7" s="1"/>
  <c r="G1353" i="7"/>
  <c r="H1353" i="7" s="1"/>
  <c r="G1354" i="7"/>
  <c r="H1354" i="7" s="1"/>
  <c r="G1355" i="7"/>
  <c r="H1355" i="7" s="1"/>
  <c r="G1356" i="7"/>
  <c r="H1356" i="7" s="1"/>
  <c r="G1357" i="7"/>
  <c r="H1357" i="7" s="1"/>
  <c r="G1358" i="7"/>
  <c r="H1358" i="7" s="1"/>
  <c r="G1359" i="7"/>
  <c r="H1359" i="7" s="1"/>
  <c r="G1360" i="7"/>
  <c r="H1360" i="7" s="1"/>
  <c r="G1361" i="7"/>
  <c r="H1361" i="7" s="1"/>
  <c r="G1362" i="7"/>
  <c r="H1362" i="7" s="1"/>
  <c r="G1363" i="7"/>
  <c r="H1363" i="7" s="1"/>
  <c r="G1364" i="7"/>
  <c r="H1364" i="7" s="1"/>
  <c r="G1365" i="7"/>
  <c r="H1365" i="7" s="1"/>
  <c r="G1366" i="7"/>
  <c r="H1366" i="7" s="1"/>
  <c r="G1367" i="7"/>
  <c r="H1367" i="7" s="1"/>
  <c r="G1368" i="7"/>
  <c r="H1368" i="7" s="1"/>
  <c r="G1369" i="7"/>
  <c r="H1369" i="7" s="1"/>
  <c r="G1370" i="7"/>
  <c r="H1370" i="7" s="1"/>
  <c r="G1371" i="7"/>
  <c r="H1371" i="7" s="1"/>
  <c r="G1372" i="7"/>
  <c r="H1372" i="7" s="1"/>
  <c r="G1373" i="7"/>
  <c r="H1373" i="7" s="1"/>
  <c r="G1374" i="7"/>
  <c r="H1374" i="7" s="1"/>
  <c r="G1375" i="7"/>
  <c r="H1375" i="7" s="1"/>
  <c r="G1376" i="7"/>
  <c r="H1376" i="7" s="1"/>
  <c r="G1377" i="7"/>
  <c r="H1377" i="7" s="1"/>
  <c r="G1378" i="7"/>
  <c r="H1378" i="7" s="1"/>
  <c r="G1379" i="7"/>
  <c r="H1379" i="7" s="1"/>
  <c r="G1380" i="7"/>
  <c r="H1380" i="7" s="1"/>
  <c r="G1381" i="7"/>
  <c r="H1381" i="7" s="1"/>
  <c r="G1382" i="7"/>
  <c r="H1382" i="7" s="1"/>
  <c r="G1383" i="7"/>
  <c r="H1383" i="7" s="1"/>
  <c r="G1384" i="7"/>
  <c r="H1384" i="7" s="1"/>
  <c r="G1385" i="7"/>
  <c r="H1385" i="7" s="1"/>
  <c r="G1386" i="7"/>
  <c r="H1386" i="7" s="1"/>
  <c r="G1387" i="7"/>
  <c r="H1387" i="7" s="1"/>
  <c r="G1388" i="7"/>
  <c r="H1388" i="7" s="1"/>
  <c r="G1389" i="7"/>
  <c r="H1389" i="7" s="1"/>
  <c r="G1390" i="7"/>
  <c r="H1390" i="7" s="1"/>
  <c r="G1391" i="7"/>
  <c r="H1391" i="7" s="1"/>
  <c r="G1392" i="7"/>
  <c r="H1392" i="7" s="1"/>
  <c r="G1393" i="7"/>
  <c r="H1393" i="7" s="1"/>
  <c r="G1394" i="7"/>
  <c r="H1394" i="7" s="1"/>
  <c r="G1395" i="7"/>
  <c r="H1395" i="7" s="1"/>
  <c r="G1396" i="7"/>
  <c r="H1396" i="7" s="1"/>
  <c r="G1397" i="7"/>
  <c r="H1397" i="7" s="1"/>
  <c r="G1398" i="7"/>
  <c r="H1398" i="7" s="1"/>
  <c r="G1399" i="7"/>
  <c r="H1399" i="7" s="1"/>
  <c r="G1400" i="7"/>
  <c r="H1400" i="7" s="1"/>
  <c r="G1401" i="7"/>
  <c r="H1401" i="7" s="1"/>
  <c r="G1402" i="7"/>
  <c r="H1402" i="7" s="1"/>
  <c r="G1403" i="7"/>
  <c r="H1403" i="7" s="1"/>
  <c r="G1404" i="7"/>
  <c r="H1404" i="7" s="1"/>
  <c r="G1405" i="7"/>
  <c r="H1405" i="7" s="1"/>
  <c r="G1406" i="7"/>
  <c r="H1406" i="7" s="1"/>
  <c r="G1407" i="7"/>
  <c r="H1407" i="7" s="1"/>
  <c r="G1408" i="7"/>
  <c r="H1408" i="7" s="1"/>
  <c r="G1409" i="7"/>
  <c r="H1409" i="7" s="1"/>
  <c r="G1410" i="7"/>
  <c r="H1410" i="7" s="1"/>
  <c r="G1411" i="7"/>
  <c r="H1411" i="7" s="1"/>
  <c r="G1412" i="7"/>
  <c r="H1412" i="7" s="1"/>
  <c r="G1413" i="7"/>
  <c r="H1413" i="7" s="1"/>
  <c r="G1414" i="7"/>
  <c r="H1414" i="7" s="1"/>
  <c r="G1415" i="7"/>
  <c r="H1415" i="7" s="1"/>
  <c r="G1416" i="7"/>
  <c r="H1416" i="7" s="1"/>
  <c r="G1417" i="7"/>
  <c r="H1417" i="7" s="1"/>
  <c r="G1418" i="7"/>
  <c r="H1418" i="7" s="1"/>
  <c r="G1419" i="7"/>
  <c r="H1419" i="7" s="1"/>
  <c r="G1420" i="7"/>
  <c r="H1420" i="7" s="1"/>
  <c r="G1421" i="7"/>
  <c r="H1421" i="7" s="1"/>
  <c r="G1422" i="7"/>
  <c r="H1422" i="7" s="1"/>
  <c r="G1423" i="7"/>
  <c r="H1423" i="7" s="1"/>
  <c r="G1424" i="7"/>
  <c r="H1424" i="7" s="1"/>
  <c r="G1425" i="7"/>
  <c r="H1425" i="7" s="1"/>
  <c r="G1426" i="7"/>
  <c r="H1426"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7" i="7"/>
  <c r="H1437" i="7" s="1"/>
  <c r="G1438" i="7"/>
  <c r="H1438" i="7" s="1"/>
  <c r="G1439" i="7"/>
  <c r="H1439" i="7" s="1"/>
  <c r="G1440" i="7"/>
  <c r="H1440" i="7" s="1"/>
  <c r="G1441" i="7"/>
  <c r="H1441" i="7" s="1"/>
  <c r="G1442" i="7"/>
  <c r="H1442" i="7" s="1"/>
  <c r="G1443" i="7"/>
  <c r="H1443" i="7" s="1"/>
  <c r="G1444" i="7"/>
  <c r="H1444" i="7" s="1"/>
  <c r="G1445" i="7"/>
  <c r="H1445" i="7" s="1"/>
  <c r="G1446" i="7"/>
  <c r="H1446" i="7" s="1"/>
  <c r="G1447" i="7"/>
  <c r="H1447" i="7" s="1"/>
  <c r="G1448" i="7"/>
  <c r="H1448" i="7" s="1"/>
  <c r="G1449" i="7"/>
  <c r="H1449" i="7" s="1"/>
  <c r="G1450" i="7"/>
  <c r="H1450" i="7" s="1"/>
  <c r="G1451" i="7"/>
  <c r="H1451" i="7" s="1"/>
  <c r="G1452" i="7"/>
  <c r="H1452" i="7" s="1"/>
  <c r="G1453" i="7"/>
  <c r="H1453" i="7" s="1"/>
  <c r="G1454" i="7"/>
  <c r="H1454" i="7" s="1"/>
  <c r="G1455" i="7"/>
  <c r="H1455" i="7" s="1"/>
  <c r="G1456" i="7"/>
  <c r="H1456" i="7" s="1"/>
  <c r="G1457" i="7"/>
  <c r="H1457" i="7" s="1"/>
  <c r="G1458" i="7"/>
  <c r="H1458" i="7" s="1"/>
  <c r="G1459" i="7"/>
  <c r="H1459" i="7" s="1"/>
  <c r="G1460" i="7"/>
  <c r="H1460" i="7" s="1"/>
  <c r="G1461" i="7"/>
  <c r="H1461" i="7" s="1"/>
  <c r="G1462" i="7"/>
  <c r="H1462" i="7" s="1"/>
  <c r="G1463" i="7"/>
  <c r="H1463" i="7" s="1"/>
  <c r="G1464" i="7"/>
  <c r="H1464" i="7" s="1"/>
  <c r="G1465" i="7"/>
  <c r="H1465" i="7" s="1"/>
  <c r="G1466" i="7"/>
  <c r="H1466" i="7" s="1"/>
  <c r="G1467" i="7"/>
  <c r="H1467" i="7" s="1"/>
  <c r="G1468" i="7"/>
  <c r="H1468" i="7" s="1"/>
  <c r="G1469" i="7"/>
  <c r="H1469" i="7" s="1"/>
  <c r="G1470" i="7"/>
  <c r="H1470" i="7" s="1"/>
  <c r="G1471" i="7"/>
  <c r="H1471" i="7" s="1"/>
  <c r="G1472" i="7"/>
  <c r="H1472" i="7" s="1"/>
  <c r="G1473" i="7"/>
  <c r="H1473" i="7" s="1"/>
  <c r="G1474" i="7"/>
  <c r="H1474" i="7" s="1"/>
  <c r="G1475" i="7"/>
  <c r="H1475" i="7" s="1"/>
  <c r="G1476" i="7"/>
  <c r="H1476" i="7" s="1"/>
  <c r="G1477" i="7"/>
  <c r="H1477" i="7" s="1"/>
  <c r="G1478" i="7"/>
  <c r="H1478" i="7" s="1"/>
  <c r="G1479" i="7"/>
  <c r="H1479" i="7" s="1"/>
  <c r="G1480" i="7"/>
  <c r="H1480" i="7" s="1"/>
  <c r="G1481" i="7"/>
  <c r="H1481" i="7" s="1"/>
  <c r="G1482" i="7"/>
  <c r="H1482" i="7" s="1"/>
  <c r="G1483" i="7"/>
  <c r="H1483" i="7" s="1"/>
  <c r="G1484" i="7"/>
  <c r="H1484" i="7" s="1"/>
  <c r="G1485" i="7"/>
  <c r="H1485" i="7" s="1"/>
  <c r="G1486" i="7"/>
  <c r="H1486" i="7" s="1"/>
  <c r="G1487" i="7"/>
  <c r="H1487" i="7" s="1"/>
  <c r="G1488" i="7"/>
  <c r="H1488" i="7" s="1"/>
  <c r="G1489" i="7"/>
  <c r="H1489" i="7" s="1"/>
  <c r="G1490" i="7"/>
  <c r="H1490" i="7" s="1"/>
  <c r="G1491" i="7"/>
  <c r="H1491" i="7" s="1"/>
  <c r="G1492" i="7"/>
  <c r="H1492" i="7" s="1"/>
  <c r="G1493" i="7"/>
  <c r="H1493" i="7" s="1"/>
  <c r="G1494" i="7"/>
  <c r="H1494" i="7" s="1"/>
  <c r="G1495" i="7"/>
  <c r="H1495" i="7" s="1"/>
  <c r="G1496" i="7"/>
  <c r="H1496" i="7" s="1"/>
  <c r="G1497" i="7"/>
  <c r="H1497" i="7" s="1"/>
  <c r="G1498" i="7"/>
  <c r="H1498" i="7" s="1"/>
  <c r="G1499" i="7"/>
  <c r="H1499" i="7" s="1"/>
  <c r="G1500" i="7"/>
  <c r="H1500" i="7" s="1"/>
  <c r="G1501" i="7"/>
  <c r="H1501" i="7" s="1"/>
  <c r="G1502" i="7"/>
  <c r="H1502" i="7" s="1"/>
  <c r="G1503" i="7"/>
  <c r="H1503" i="7" s="1"/>
  <c r="G1504" i="7"/>
  <c r="H1504" i="7" s="1"/>
  <c r="G1505" i="7"/>
  <c r="H1505" i="7" s="1"/>
  <c r="G1506" i="7"/>
  <c r="H1506" i="7" s="1"/>
  <c r="G1507" i="7"/>
  <c r="H1507" i="7" s="1"/>
  <c r="G1508" i="7"/>
  <c r="H1508" i="7" s="1"/>
  <c r="G1509" i="7"/>
  <c r="H1509" i="7" s="1"/>
  <c r="G1510" i="7"/>
  <c r="H1510" i="7" s="1"/>
  <c r="G1511" i="7"/>
  <c r="H1511" i="7" s="1"/>
  <c r="G1512" i="7"/>
  <c r="H1512" i="7" s="1"/>
  <c r="G1513" i="7"/>
  <c r="H1513" i="7" s="1"/>
  <c r="G1514" i="7"/>
  <c r="H1514" i="7" s="1"/>
  <c r="G1515" i="7"/>
  <c r="H1515" i="7" s="1"/>
  <c r="G1516" i="7"/>
  <c r="H1516" i="7" s="1"/>
  <c r="G1517" i="7"/>
  <c r="H1517" i="7" s="1"/>
  <c r="G1518" i="7"/>
  <c r="H1518" i="7" s="1"/>
  <c r="G1519" i="7"/>
  <c r="H1519" i="7" s="1"/>
  <c r="G1520" i="7"/>
  <c r="H1520" i="7" s="1"/>
  <c r="G1521" i="7"/>
  <c r="H1521" i="7" s="1"/>
  <c r="G1522" i="7"/>
  <c r="H1522" i="7" s="1"/>
  <c r="G1523" i="7"/>
  <c r="H1523" i="7" s="1"/>
  <c r="G1524" i="7"/>
  <c r="H1524" i="7" s="1"/>
  <c r="G1525" i="7"/>
  <c r="H1525" i="7" s="1"/>
  <c r="G1526" i="7"/>
  <c r="H1526" i="7" s="1"/>
  <c r="G1527" i="7"/>
  <c r="H1527" i="7" s="1"/>
  <c r="G1528" i="7"/>
  <c r="H1528" i="7" s="1"/>
  <c r="G1529" i="7"/>
  <c r="H1529" i="7" s="1"/>
  <c r="G1530" i="7"/>
  <c r="H1530" i="7" s="1"/>
  <c r="G1531" i="7"/>
  <c r="H1531" i="7" s="1"/>
  <c r="G1532" i="7"/>
  <c r="H1532" i="7" s="1"/>
  <c r="G1533" i="7"/>
  <c r="H1533" i="7" s="1"/>
  <c r="G1534" i="7"/>
  <c r="H1534" i="7" s="1"/>
  <c r="G1535" i="7"/>
  <c r="H1535" i="7" s="1"/>
  <c r="G1536" i="7"/>
  <c r="H1536" i="7" s="1"/>
  <c r="G1537" i="7"/>
  <c r="H1537" i="7" s="1"/>
  <c r="G1538" i="7"/>
  <c r="H1538" i="7" s="1"/>
  <c r="G1539" i="7"/>
  <c r="H1539" i="7" s="1"/>
  <c r="G1540" i="7"/>
  <c r="H1540" i="7" s="1"/>
  <c r="G1541" i="7"/>
  <c r="H1541" i="7" s="1"/>
  <c r="G1542" i="7"/>
  <c r="H1542" i="7" s="1"/>
  <c r="G1543" i="7"/>
  <c r="H1543" i="7" s="1"/>
  <c r="G1544" i="7"/>
  <c r="H1544" i="7" s="1"/>
  <c r="G1545" i="7"/>
  <c r="H1545" i="7" s="1"/>
  <c r="G1546" i="7"/>
  <c r="H1546" i="7" s="1"/>
  <c r="G1547" i="7"/>
  <c r="H1547" i="7" s="1"/>
  <c r="G1548" i="7"/>
  <c r="H1548" i="7" s="1"/>
  <c r="G1549" i="7"/>
  <c r="H1549" i="7" s="1"/>
  <c r="G1550" i="7"/>
  <c r="H1550" i="7" s="1"/>
  <c r="G1551" i="7"/>
  <c r="H1551" i="7" s="1"/>
  <c r="G1552" i="7"/>
  <c r="H1552" i="7" s="1"/>
  <c r="G1553" i="7"/>
  <c r="H1553" i="7" s="1"/>
  <c r="G1554" i="7"/>
  <c r="H1554" i="7" s="1"/>
  <c r="G1555" i="7"/>
  <c r="H1555" i="7" s="1"/>
  <c r="G1556" i="7"/>
  <c r="H1556" i="7" s="1"/>
  <c r="G1557" i="7"/>
  <c r="H1557" i="7" s="1"/>
  <c r="G1558" i="7"/>
  <c r="H1558" i="7" s="1"/>
  <c r="G1559" i="7"/>
  <c r="H1559" i="7" s="1"/>
  <c r="G1560" i="7"/>
  <c r="H1560" i="7" s="1"/>
  <c r="G1561" i="7"/>
  <c r="H1561" i="7" s="1"/>
  <c r="G1562" i="7"/>
  <c r="H1562" i="7" s="1"/>
  <c r="G1563" i="7"/>
  <c r="H1563" i="7" s="1"/>
  <c r="G1564" i="7"/>
  <c r="H1564" i="7" s="1"/>
  <c r="G1565" i="7"/>
  <c r="H1565" i="7" s="1"/>
  <c r="G1566" i="7"/>
  <c r="H1566" i="7" s="1"/>
  <c r="G1567" i="7"/>
  <c r="H1567" i="7" s="1"/>
  <c r="G1568" i="7"/>
  <c r="H1568" i="7" s="1"/>
  <c r="G1569" i="7"/>
  <c r="H1569" i="7" s="1"/>
  <c r="G1570" i="7"/>
  <c r="H1570" i="7" s="1"/>
  <c r="G1571" i="7"/>
  <c r="H1571" i="7" s="1"/>
  <c r="G1572" i="7"/>
  <c r="H1572" i="7" s="1"/>
  <c r="G1573" i="7"/>
  <c r="H1573" i="7" s="1"/>
  <c r="G1574" i="7"/>
  <c r="H1574" i="7" s="1"/>
  <c r="G1575" i="7"/>
  <c r="H1575" i="7" s="1"/>
  <c r="G1576" i="7"/>
  <c r="H1576" i="7" s="1"/>
  <c r="G1577" i="7"/>
  <c r="H1577" i="7" s="1"/>
  <c r="G1578" i="7"/>
  <c r="H1578" i="7" s="1"/>
  <c r="G1579" i="7"/>
  <c r="H1579" i="7" s="1"/>
  <c r="G1580" i="7"/>
  <c r="H1580" i="7" s="1"/>
  <c r="G1581" i="7"/>
  <c r="H1581" i="7" s="1"/>
  <c r="G1582" i="7"/>
  <c r="H1582" i="7" s="1"/>
  <c r="G1583" i="7"/>
  <c r="H1583" i="7" s="1"/>
  <c r="G1584" i="7"/>
  <c r="H1584" i="7" s="1"/>
  <c r="G1585" i="7"/>
  <c r="H1585" i="7" s="1"/>
  <c r="G1586" i="7"/>
  <c r="H1586" i="7" s="1"/>
  <c r="G1587" i="7"/>
  <c r="H1587" i="7" s="1"/>
  <c r="G1588" i="7"/>
  <c r="H1588" i="7" s="1"/>
  <c r="G1589" i="7"/>
  <c r="H1589" i="7" s="1"/>
  <c r="G1590" i="7"/>
  <c r="H1590" i="7" s="1"/>
  <c r="G1591" i="7"/>
  <c r="H1591" i="7" s="1"/>
  <c r="G1592" i="7"/>
  <c r="H1592" i="7" s="1"/>
  <c r="G1593" i="7"/>
  <c r="H1593" i="7" s="1"/>
  <c r="G1594" i="7"/>
  <c r="H1594" i="7" s="1"/>
  <c r="G1595" i="7"/>
  <c r="H1595" i="7" s="1"/>
  <c r="G1596" i="7"/>
  <c r="H1596" i="7" s="1"/>
  <c r="G1597" i="7"/>
  <c r="H1597" i="7" s="1"/>
  <c r="G1598" i="7"/>
  <c r="H1598" i="7" s="1"/>
  <c r="G1599" i="7"/>
  <c r="H1599" i="7" s="1"/>
  <c r="G1600" i="7"/>
  <c r="H1600"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1" i="7"/>
  <c r="H1611" i="7" s="1"/>
  <c r="G1612" i="7"/>
  <c r="H1612" i="7" s="1"/>
  <c r="G1613" i="7"/>
  <c r="H1613" i="7" s="1"/>
  <c r="G1614" i="7"/>
  <c r="H1614" i="7" s="1"/>
  <c r="G1615" i="7"/>
  <c r="H1615" i="7" s="1"/>
  <c r="G1616" i="7"/>
  <c r="H1616" i="7" s="1"/>
  <c r="G1617" i="7"/>
  <c r="H1617" i="7" s="1"/>
  <c r="G1618" i="7"/>
  <c r="H1618" i="7" s="1"/>
  <c r="G1619" i="7"/>
  <c r="H1619" i="7" s="1"/>
  <c r="G1620" i="7"/>
  <c r="H1620" i="7" s="1"/>
  <c r="G1621" i="7"/>
  <c r="H1621" i="7" s="1"/>
  <c r="G1622" i="7"/>
  <c r="H1622" i="7" s="1"/>
  <c r="G1623" i="7"/>
  <c r="H1623" i="7" s="1"/>
  <c r="G1624" i="7"/>
  <c r="H1624" i="7" s="1"/>
  <c r="G1625" i="7"/>
  <c r="H1625" i="7" s="1"/>
  <c r="G1626" i="7"/>
  <c r="H1626" i="7" s="1"/>
  <c r="G1627" i="7"/>
  <c r="H1627" i="7" s="1"/>
  <c r="G1628" i="7"/>
  <c r="H1628" i="7" s="1"/>
  <c r="G1629" i="7"/>
  <c r="H1629" i="7" s="1"/>
  <c r="G1630" i="7"/>
  <c r="H1630" i="7" s="1"/>
  <c r="G1631" i="7"/>
  <c r="H1631" i="7" s="1"/>
  <c r="G1632" i="7"/>
  <c r="H1632" i="7" s="1"/>
  <c r="G1633" i="7"/>
  <c r="H1633" i="7" s="1"/>
  <c r="G1634" i="7"/>
  <c r="H1634" i="7" s="1"/>
  <c r="G1635" i="7"/>
  <c r="H1635" i="7" s="1"/>
  <c r="G1636" i="7"/>
  <c r="H1636" i="7" s="1"/>
  <c r="G1637" i="7"/>
  <c r="H1637" i="7" s="1"/>
  <c r="G1638" i="7"/>
  <c r="H1638" i="7" s="1"/>
  <c r="G1639" i="7"/>
  <c r="H1639" i="7" s="1"/>
  <c r="G1640" i="7"/>
  <c r="H1640" i="7" s="1"/>
  <c r="G1641" i="7"/>
  <c r="H1641" i="7" s="1"/>
  <c r="G1642" i="7"/>
  <c r="H1642" i="7" s="1"/>
  <c r="G1643" i="7"/>
  <c r="H1643" i="7" s="1"/>
  <c r="G1644" i="7"/>
  <c r="H1644" i="7" s="1"/>
  <c r="G1645" i="7"/>
  <c r="H1645" i="7" s="1"/>
  <c r="G1646" i="7"/>
  <c r="H1646" i="7" s="1"/>
  <c r="G1647" i="7"/>
  <c r="H1647" i="7" s="1"/>
  <c r="G1648" i="7"/>
  <c r="H1648" i="7" s="1"/>
  <c r="G1649" i="7"/>
  <c r="H1649" i="7" s="1"/>
  <c r="G1650" i="7"/>
  <c r="H1650" i="7" s="1"/>
  <c r="G1651" i="7"/>
  <c r="H1651" i="7" s="1"/>
  <c r="G1652" i="7"/>
  <c r="H1652" i="7" s="1"/>
  <c r="G1653" i="7"/>
  <c r="H1653" i="7" s="1"/>
  <c r="G1654" i="7"/>
  <c r="H1654" i="7" s="1"/>
  <c r="G1655" i="7"/>
  <c r="H1655" i="7" s="1"/>
  <c r="G1656" i="7"/>
  <c r="H1656" i="7" s="1"/>
  <c r="G1657" i="7"/>
  <c r="H1657" i="7" s="1"/>
  <c r="G1658" i="7"/>
  <c r="H1658" i="7" s="1"/>
  <c r="G1659" i="7"/>
  <c r="H1659" i="7" s="1"/>
  <c r="G1660" i="7"/>
  <c r="H1660" i="7" s="1"/>
  <c r="G1661" i="7"/>
  <c r="H1661" i="7" s="1"/>
  <c r="G1662" i="7"/>
  <c r="H1662" i="7" s="1"/>
  <c r="G1663" i="7"/>
  <c r="H1663" i="7" s="1"/>
  <c r="G1664" i="7"/>
  <c r="H1664" i="7" s="1"/>
  <c r="G1665" i="7"/>
  <c r="H1665" i="7" s="1"/>
  <c r="G1666" i="7"/>
  <c r="H1666" i="7" s="1"/>
  <c r="G1667" i="7"/>
  <c r="H1667" i="7" s="1"/>
  <c r="G1668" i="7"/>
  <c r="H1668" i="7" s="1"/>
  <c r="G1669" i="7"/>
  <c r="H1669" i="7" s="1"/>
  <c r="G1670" i="7"/>
  <c r="H1670" i="7" s="1"/>
  <c r="G1671" i="7"/>
  <c r="H1671" i="7" s="1"/>
  <c r="G1672" i="7"/>
  <c r="H1672" i="7" s="1"/>
  <c r="G1673" i="7"/>
  <c r="H1673" i="7" s="1"/>
  <c r="G1674" i="7"/>
  <c r="H1674" i="7" s="1"/>
  <c r="G1675" i="7"/>
  <c r="H1675" i="7" s="1"/>
  <c r="G1676" i="7"/>
  <c r="H1676" i="7" s="1"/>
  <c r="G1677" i="7"/>
  <c r="H1677" i="7" s="1"/>
  <c r="G1678" i="7"/>
  <c r="H1678" i="7" s="1"/>
  <c r="G1679" i="7"/>
  <c r="H1679" i="7" s="1"/>
  <c r="G1680" i="7"/>
  <c r="H1680" i="7" s="1"/>
  <c r="G1681" i="7"/>
  <c r="H1681" i="7" s="1"/>
  <c r="G1682" i="7"/>
  <c r="H1682" i="7" s="1"/>
  <c r="G1683" i="7"/>
  <c r="H1683" i="7" s="1"/>
  <c r="G1684" i="7"/>
  <c r="H1684" i="7" s="1"/>
  <c r="G1685" i="7"/>
  <c r="H1685" i="7" s="1"/>
  <c r="G1686" i="7"/>
  <c r="H1686" i="7" s="1"/>
  <c r="G1687" i="7"/>
  <c r="H1687" i="7" s="1"/>
  <c r="G1688" i="7"/>
  <c r="H1688" i="7" s="1"/>
  <c r="G1689" i="7"/>
  <c r="H1689" i="7" s="1"/>
  <c r="G1690" i="7"/>
  <c r="H1690" i="7" s="1"/>
  <c r="G1691" i="7"/>
  <c r="H1691" i="7" s="1"/>
  <c r="G1692" i="7"/>
  <c r="H1692" i="7" s="1"/>
  <c r="G1693" i="7"/>
  <c r="H1693" i="7" s="1"/>
  <c r="G1694" i="7"/>
  <c r="H1694" i="7" s="1"/>
  <c r="G1695" i="7"/>
  <c r="H1695" i="7" s="1"/>
  <c r="G1696" i="7"/>
  <c r="H1696" i="7" s="1"/>
  <c r="G1697" i="7"/>
  <c r="H1697" i="7" s="1"/>
  <c r="G1698" i="7"/>
  <c r="H1698" i="7" s="1"/>
  <c r="G1699" i="7"/>
  <c r="H1699" i="7" s="1"/>
  <c r="G1700" i="7"/>
  <c r="H1700" i="7" s="1"/>
  <c r="G1701" i="7"/>
  <c r="H1701" i="7" s="1"/>
  <c r="G1702" i="7"/>
  <c r="H1702" i="7" s="1"/>
  <c r="G1703" i="7"/>
  <c r="H1703" i="7" s="1"/>
  <c r="G1704" i="7"/>
  <c r="H1704" i="7" s="1"/>
  <c r="G1705" i="7"/>
  <c r="H1705" i="7" s="1"/>
  <c r="G1706" i="7"/>
  <c r="H1706" i="7" s="1"/>
  <c r="G1707" i="7"/>
  <c r="H1707" i="7" s="1"/>
  <c r="G1708" i="7"/>
  <c r="H1708" i="7" s="1"/>
  <c r="H1709" i="7"/>
  <c r="H1710" i="7"/>
  <c r="H1711" i="7"/>
  <c r="H1712" i="7"/>
  <c r="H1713" i="7"/>
  <c r="H1714" i="7"/>
  <c r="H1715" i="7"/>
  <c r="H1716" i="7"/>
  <c r="H1717" i="7"/>
  <c r="H1718" i="7"/>
  <c r="H1719" i="7"/>
  <c r="H1720" i="7"/>
  <c r="H1721" i="7"/>
  <c r="H1722" i="7"/>
  <c r="H1723" i="7"/>
  <c r="H1724" i="7"/>
  <c r="H1725" i="7"/>
  <c r="H1726" i="7"/>
  <c r="H1727" i="7"/>
  <c r="H1728" i="7"/>
  <c r="H1729" i="7"/>
  <c r="H1730" i="7"/>
  <c r="H1731" i="7"/>
  <c r="H1732" i="7"/>
  <c r="H1733" i="7"/>
  <c r="H1734" i="7"/>
  <c r="H1735" i="7"/>
  <c r="H1736" i="7"/>
  <c r="H1737" i="7"/>
  <c r="H1738" i="7"/>
  <c r="H1739" i="7"/>
  <c r="H1740" i="7"/>
  <c r="H1741" i="7"/>
  <c r="H1742" i="7"/>
  <c r="H1743" i="7"/>
  <c r="H1744" i="7"/>
  <c r="H1745" i="7"/>
  <c r="H1746" i="7"/>
  <c r="H1747" i="7"/>
  <c r="H1748" i="7"/>
  <c r="H1749" i="7"/>
  <c r="H1750" i="7"/>
  <c r="H1751" i="7"/>
  <c r="H1752" i="7"/>
  <c r="H1753" i="7"/>
  <c r="H1754" i="7"/>
  <c r="H1755" i="7"/>
  <c r="H1756" i="7"/>
  <c r="H1757" i="7"/>
  <c r="H1758" i="7"/>
  <c r="H1759" i="7"/>
  <c r="H1760" i="7"/>
  <c r="H1761" i="7"/>
  <c r="H1762" i="7"/>
  <c r="H1763" i="7"/>
  <c r="H1764" i="7"/>
  <c r="H1765" i="7"/>
  <c r="H1766" i="7"/>
  <c r="H1767" i="7"/>
  <c r="H1768" i="7"/>
  <c r="H1769" i="7"/>
  <c r="H1770" i="7"/>
  <c r="H1771" i="7"/>
  <c r="H1772" i="7"/>
  <c r="H1773" i="7"/>
  <c r="H1774" i="7"/>
  <c r="H1775" i="7"/>
  <c r="H1776" i="7"/>
  <c r="H1777" i="7"/>
  <c r="H1778" i="7"/>
  <c r="H1779" i="7"/>
  <c r="H1780" i="7"/>
  <c r="H1781" i="7"/>
  <c r="H1782" i="7"/>
  <c r="H1783" i="7"/>
  <c r="H1784" i="7"/>
  <c r="H1785" i="7"/>
  <c r="H1786" i="7"/>
  <c r="H1787" i="7"/>
  <c r="H1788" i="7"/>
  <c r="H1789" i="7"/>
  <c r="H1790" i="7"/>
  <c r="H1791" i="7"/>
  <c r="H1792" i="7"/>
  <c r="H1793" i="7"/>
  <c r="H1794" i="7"/>
  <c r="H1795" i="7"/>
  <c r="H1796" i="7"/>
  <c r="H1797" i="7"/>
  <c r="H1798" i="7"/>
  <c r="H1799" i="7"/>
  <c r="H1800" i="7"/>
  <c r="H1801" i="7"/>
  <c r="H1802" i="7"/>
  <c r="H1803" i="7"/>
  <c r="H1804" i="7"/>
  <c r="H1805" i="7"/>
  <c r="H1806" i="7"/>
  <c r="H1807" i="7"/>
  <c r="H1808" i="7"/>
  <c r="H1809" i="7"/>
  <c r="H1810" i="7"/>
  <c r="H1811" i="7"/>
  <c r="H1812" i="7"/>
  <c r="H1813" i="7"/>
  <c r="H1814" i="7"/>
  <c r="H1815" i="7"/>
  <c r="H1816" i="7"/>
  <c r="H1817" i="7"/>
  <c r="H1818" i="7"/>
  <c r="H1819" i="7"/>
  <c r="H1820" i="7"/>
  <c r="H1821" i="7"/>
  <c r="H1822" i="7"/>
  <c r="H1823" i="7"/>
  <c r="H1824" i="7"/>
  <c r="H1825" i="7"/>
  <c r="H1826" i="7"/>
  <c r="H1827" i="7"/>
  <c r="H1828" i="7"/>
  <c r="H1829" i="7"/>
  <c r="H1830" i="7"/>
  <c r="H1831" i="7"/>
  <c r="H1832" i="7"/>
  <c r="H1833" i="7"/>
  <c r="H1834" i="7"/>
  <c r="H1835" i="7"/>
  <c r="H1836" i="7"/>
  <c r="H1837" i="7"/>
  <c r="H1838" i="7"/>
  <c r="H1839" i="7"/>
  <c r="H1840" i="7"/>
  <c r="H1841" i="7"/>
  <c r="H1842" i="7"/>
  <c r="H1843" i="7"/>
  <c r="H1844" i="7"/>
  <c r="H1845" i="7"/>
  <c r="H1846" i="7"/>
  <c r="H1847" i="7"/>
  <c r="H1848" i="7"/>
  <c r="H1849" i="7"/>
  <c r="H1850" i="7"/>
  <c r="H1851" i="7"/>
  <c r="H1852" i="7"/>
  <c r="H1853" i="7"/>
  <c r="H1854" i="7"/>
  <c r="H1855" i="7"/>
  <c r="H1856" i="7"/>
  <c r="H1857" i="7"/>
  <c r="H1858" i="7"/>
  <c r="H1859" i="7"/>
  <c r="H1860" i="7"/>
  <c r="H1861" i="7"/>
  <c r="H1862" i="7"/>
  <c r="H1863" i="7"/>
  <c r="H1864" i="7"/>
  <c r="H1865" i="7"/>
  <c r="H1866" i="7"/>
  <c r="H1867" i="7"/>
  <c r="H1868" i="7"/>
  <c r="H1869" i="7"/>
  <c r="H1870" i="7"/>
  <c r="H1871" i="7"/>
  <c r="H1872" i="7"/>
  <c r="H1873" i="7"/>
  <c r="H1874" i="7"/>
  <c r="H1875" i="7"/>
  <c r="H1876" i="7"/>
  <c r="H1877" i="7"/>
  <c r="H1878" i="7"/>
  <c r="H1879" i="7"/>
  <c r="H1880" i="7"/>
  <c r="H1881" i="7"/>
  <c r="H1882" i="7"/>
  <c r="H1883" i="7"/>
  <c r="H1884" i="7"/>
  <c r="H1885" i="7"/>
  <c r="H1886" i="7"/>
  <c r="H1887" i="7"/>
  <c r="H1888" i="7"/>
  <c r="H1889" i="7"/>
  <c r="H1890" i="7"/>
  <c r="H1891" i="7"/>
  <c r="H1892" i="7"/>
  <c r="H1893" i="7"/>
  <c r="H1894" i="7"/>
  <c r="H1895" i="7"/>
  <c r="H1896" i="7"/>
  <c r="H1897" i="7"/>
  <c r="H1898" i="7"/>
  <c r="H1899" i="7"/>
  <c r="H1900" i="7"/>
  <c r="H1901" i="7"/>
  <c r="H1902" i="7"/>
  <c r="H1903" i="7"/>
  <c r="H1904" i="7"/>
  <c r="H1905" i="7"/>
  <c r="H1906" i="7"/>
  <c r="H1907" i="7"/>
  <c r="H1908" i="7"/>
  <c r="H1909" i="7"/>
  <c r="H1910" i="7"/>
  <c r="H1911" i="7"/>
  <c r="H1912" i="7"/>
  <c r="H1913" i="7"/>
  <c r="H1914" i="7"/>
  <c r="H1915" i="7"/>
  <c r="H1916" i="7"/>
  <c r="H1917" i="7"/>
  <c r="H1918" i="7"/>
  <c r="H1919" i="7"/>
  <c r="H1920" i="7"/>
  <c r="H1921" i="7"/>
  <c r="H1922" i="7"/>
  <c r="H1923" i="7"/>
  <c r="H1924" i="7"/>
  <c r="H1925" i="7"/>
  <c r="H1926" i="7"/>
  <c r="H1927" i="7"/>
  <c r="H1928" i="7"/>
  <c r="H1929" i="7"/>
  <c r="H1930" i="7"/>
  <c r="H1931" i="7"/>
  <c r="H1932" i="7"/>
  <c r="H1933" i="7"/>
  <c r="H1934" i="7"/>
  <c r="H1935" i="7"/>
  <c r="H1936" i="7"/>
  <c r="H1937" i="7"/>
  <c r="H1938" i="7"/>
  <c r="H1939" i="7"/>
  <c r="H1940" i="7"/>
  <c r="H1941" i="7"/>
  <c r="H1942" i="7"/>
  <c r="H1943" i="7"/>
  <c r="H1944" i="7"/>
  <c r="H1945" i="7"/>
  <c r="H1946" i="7"/>
  <c r="H1947" i="7"/>
  <c r="H1948" i="7"/>
  <c r="H1949" i="7"/>
  <c r="H1950" i="7"/>
  <c r="H1951" i="7"/>
  <c r="H1952" i="7"/>
  <c r="H1953" i="7"/>
  <c r="H1954" i="7"/>
  <c r="H1955" i="7"/>
  <c r="H1956" i="7"/>
  <c r="H1957" i="7"/>
  <c r="H1958" i="7"/>
  <c r="H1959" i="7"/>
  <c r="H1960" i="7"/>
  <c r="H1961" i="7"/>
  <c r="H1962" i="7"/>
  <c r="H1963" i="7"/>
  <c r="H1964" i="7"/>
  <c r="H1965" i="7"/>
  <c r="H1966" i="7"/>
  <c r="H1967" i="7"/>
  <c r="H1968" i="7"/>
  <c r="H1969" i="7"/>
  <c r="H1970" i="7"/>
  <c r="H1971" i="7"/>
  <c r="H1972" i="7"/>
  <c r="H1973" i="7"/>
  <c r="H1974" i="7"/>
  <c r="H1975" i="7"/>
  <c r="H1976" i="7"/>
  <c r="H1977" i="7"/>
  <c r="H1978" i="7"/>
  <c r="H1979" i="7"/>
  <c r="H1980" i="7"/>
  <c r="H1981" i="7"/>
  <c r="H1982" i="7"/>
  <c r="H1983" i="7"/>
  <c r="H1984" i="7"/>
  <c r="H1985" i="7"/>
  <c r="H1986" i="7"/>
  <c r="H1987" i="7"/>
  <c r="H1988" i="7"/>
  <c r="H1989" i="7"/>
  <c r="H1990" i="7"/>
  <c r="H1991" i="7"/>
  <c r="H1992" i="7"/>
  <c r="H1993" i="7"/>
  <c r="H1994" i="7"/>
  <c r="H1995" i="7"/>
  <c r="H1996" i="7"/>
  <c r="H1997" i="7"/>
  <c r="H1998" i="7"/>
  <c r="H1999" i="7"/>
  <c r="H2000" i="7"/>
  <c r="H2001" i="7"/>
  <c r="H2002" i="7"/>
  <c r="H2003" i="7"/>
  <c r="H2004" i="7"/>
  <c r="H2005" i="7"/>
  <c r="H2006" i="7"/>
  <c r="H2007" i="7"/>
  <c r="H2008" i="7"/>
  <c r="H2009" i="7"/>
  <c r="H2010" i="7"/>
  <c r="H2011" i="7"/>
  <c r="H2012" i="7"/>
  <c r="H2013" i="7"/>
  <c r="H2014" i="7"/>
  <c r="H2015" i="7"/>
  <c r="H2016" i="7"/>
  <c r="H2017" i="7"/>
  <c r="H2018" i="7"/>
  <c r="H2019" i="7"/>
  <c r="H2020" i="7"/>
  <c r="H2021" i="7"/>
  <c r="H2022" i="7"/>
  <c r="H2023" i="7"/>
  <c r="H2024" i="7"/>
  <c r="H2025" i="7"/>
  <c r="H2026" i="7"/>
  <c r="H2027" i="7"/>
  <c r="H2028" i="7"/>
  <c r="H2029" i="7"/>
  <c r="H2030" i="7"/>
  <c r="H2031" i="7"/>
  <c r="H2032" i="7"/>
  <c r="H2033" i="7"/>
  <c r="H2034" i="7"/>
  <c r="H2035" i="7"/>
  <c r="H2036" i="7"/>
  <c r="H2037" i="7"/>
  <c r="H2038" i="7"/>
  <c r="H2039" i="7"/>
  <c r="H2040" i="7"/>
  <c r="H2041" i="7"/>
  <c r="H2042" i="7"/>
  <c r="H2043" i="7"/>
  <c r="H2044" i="7"/>
  <c r="H2045" i="7"/>
  <c r="H2046" i="7"/>
  <c r="H2047" i="7"/>
  <c r="H2048" i="7"/>
  <c r="H2049" i="7"/>
  <c r="H2050" i="7"/>
  <c r="H2051" i="7"/>
  <c r="H2052" i="7"/>
  <c r="H2053" i="7"/>
  <c r="H2054" i="7"/>
  <c r="H2055" i="7"/>
  <c r="H2056" i="7"/>
  <c r="H2057" i="7"/>
  <c r="H2058" i="7"/>
  <c r="H2059" i="7"/>
  <c r="H2060" i="7"/>
  <c r="H2061" i="7"/>
  <c r="H2062" i="7"/>
  <c r="H2063" i="7"/>
  <c r="H2064" i="7"/>
  <c r="H2065" i="7"/>
  <c r="H2066" i="7"/>
  <c r="H2067" i="7"/>
  <c r="H2068" i="7"/>
  <c r="H2069" i="7"/>
  <c r="H2070" i="7"/>
  <c r="H2071" i="7"/>
  <c r="H2072" i="7"/>
  <c r="H2073" i="7"/>
  <c r="H2074" i="7"/>
  <c r="H2075" i="7"/>
  <c r="H2076" i="7"/>
  <c r="H2077" i="7"/>
  <c r="H2078" i="7"/>
  <c r="H2079" i="7"/>
  <c r="H2080" i="7"/>
  <c r="H2081" i="7"/>
  <c r="H2082" i="7"/>
  <c r="H2083" i="7"/>
  <c r="H2084" i="7"/>
  <c r="H2085" i="7"/>
  <c r="H2086" i="7"/>
  <c r="H2087" i="7"/>
  <c r="H2088" i="7"/>
  <c r="H2089" i="7"/>
  <c r="H2090" i="7"/>
  <c r="H2091" i="7"/>
  <c r="H2092" i="7"/>
  <c r="H2093" i="7"/>
  <c r="H2094" i="7"/>
  <c r="H2095" i="7"/>
  <c r="H2096" i="7"/>
  <c r="H2097" i="7"/>
  <c r="H2098" i="7"/>
  <c r="H2099" i="7"/>
  <c r="H2100" i="7"/>
  <c r="H2101" i="7"/>
  <c r="H2102" i="7"/>
  <c r="H2103" i="7"/>
  <c r="H2104" i="7"/>
  <c r="H2105" i="7"/>
  <c r="H2106" i="7"/>
  <c r="H2107" i="7"/>
  <c r="H2108" i="7"/>
  <c r="H2109" i="7"/>
  <c r="H2110" i="7"/>
  <c r="H2111" i="7"/>
  <c r="H2112" i="7"/>
  <c r="H2113" i="7"/>
  <c r="H2114" i="7"/>
  <c r="H2115" i="7"/>
  <c r="H2116" i="7"/>
  <c r="H2117" i="7"/>
  <c r="H2118" i="7"/>
  <c r="H2119" i="7"/>
  <c r="H2120" i="7"/>
  <c r="H2121" i="7"/>
  <c r="H2122" i="7"/>
  <c r="H2123" i="7"/>
  <c r="H2124" i="7"/>
  <c r="H2125" i="7"/>
  <c r="H2126" i="7"/>
  <c r="H2127" i="7"/>
  <c r="H2128" i="7"/>
  <c r="H2129" i="7"/>
  <c r="H2130" i="7"/>
  <c r="H2131" i="7"/>
  <c r="H2132" i="7"/>
  <c r="H2133" i="7"/>
  <c r="H2134" i="7"/>
  <c r="H2135" i="7"/>
  <c r="H2136" i="7"/>
  <c r="H2137" i="7"/>
  <c r="H2138" i="7"/>
  <c r="H2139" i="7"/>
  <c r="H2140" i="7"/>
  <c r="H2141" i="7"/>
  <c r="H2142" i="7"/>
  <c r="H2143" i="7"/>
  <c r="H2144" i="7"/>
  <c r="H2145" i="7"/>
  <c r="H2146" i="7"/>
  <c r="H2147" i="7"/>
  <c r="H2148" i="7"/>
  <c r="H2149" i="7"/>
  <c r="H2150" i="7"/>
  <c r="H2151" i="7"/>
  <c r="H2152" i="7"/>
  <c r="H2153" i="7"/>
  <c r="H2154" i="7"/>
  <c r="H2155" i="7"/>
  <c r="H2156" i="7"/>
  <c r="H2157" i="7"/>
  <c r="H2158" i="7"/>
  <c r="H2159" i="7"/>
  <c r="H2160" i="7"/>
  <c r="H2161" i="7"/>
  <c r="H2162" i="7"/>
  <c r="H2163" i="7"/>
  <c r="H2164" i="7"/>
  <c r="H2165" i="7"/>
  <c r="H2166" i="7"/>
  <c r="H2167" i="7"/>
  <c r="H2168" i="7"/>
  <c r="H2169" i="7"/>
  <c r="H2170" i="7"/>
  <c r="H2171" i="7"/>
  <c r="H2172" i="7"/>
  <c r="H2173" i="7"/>
  <c r="H2174" i="7"/>
  <c r="H2175" i="7"/>
  <c r="H2176" i="7"/>
  <c r="H2177" i="7"/>
  <c r="H2178" i="7"/>
  <c r="H2179" i="7"/>
  <c r="H2180" i="7"/>
  <c r="H2181" i="7"/>
  <c r="H2182" i="7"/>
  <c r="H2183" i="7"/>
  <c r="H2184" i="7"/>
  <c r="H2185" i="7"/>
  <c r="H2186" i="7"/>
  <c r="H2187" i="7"/>
  <c r="H2188" i="7"/>
  <c r="H2189" i="7"/>
  <c r="H2190" i="7"/>
  <c r="H2191" i="7"/>
  <c r="H2192" i="7"/>
  <c r="H2193" i="7"/>
  <c r="H2194" i="7"/>
  <c r="H2195" i="7"/>
  <c r="H2196" i="7"/>
  <c r="H2197" i="7"/>
  <c r="H2198" i="7"/>
  <c r="H2199" i="7"/>
  <c r="H2200" i="7"/>
  <c r="H2201" i="7"/>
  <c r="H2202" i="7"/>
  <c r="H2203" i="7"/>
  <c r="H2204" i="7"/>
  <c r="H2205" i="7"/>
  <c r="H2206" i="7"/>
  <c r="H2207" i="7"/>
  <c r="H2208" i="7"/>
  <c r="H2209" i="7"/>
  <c r="H2210" i="7"/>
  <c r="H2211" i="7"/>
  <c r="H2212" i="7"/>
  <c r="H2213" i="7"/>
  <c r="H2214" i="7"/>
  <c r="H2215" i="7"/>
  <c r="H2216" i="7"/>
  <c r="G7" i="7" l="1"/>
  <c r="H7" i="7" l="1"/>
</calcChain>
</file>

<file path=xl/sharedStrings.xml><?xml version="1.0" encoding="utf-8"?>
<sst xmlns="http://schemas.openxmlformats.org/spreadsheetml/2006/main" count="300" uniqueCount="156">
  <si>
    <t>Allocation Type</t>
  </si>
  <si>
    <t>Calendar Year</t>
  </si>
  <si>
    <t>Appropriation</t>
  </si>
  <si>
    <t>PTE and Other</t>
  </si>
  <si>
    <t>Community Education Provider</t>
  </si>
  <si>
    <t>ACE in Communities</t>
  </si>
  <si>
    <t>West Coast</t>
  </si>
  <si>
    <t>Multi Category Appropriation (MCA)</t>
  </si>
  <si>
    <t>Community Education</t>
  </si>
  <si>
    <t>2015</t>
  </si>
  <si>
    <t>2018</t>
  </si>
  <si>
    <t>Auckland</t>
  </si>
  <si>
    <t>Bay of Plenty</t>
  </si>
  <si>
    <t>2016</t>
  </si>
  <si>
    <t>Wellington</t>
  </si>
  <si>
    <t>Waikato</t>
  </si>
  <si>
    <t>Canterbury</t>
  </si>
  <si>
    <t>2017</t>
  </si>
  <si>
    <t>Tasman</t>
  </si>
  <si>
    <t>Manawatu-Wanganui</t>
  </si>
  <si>
    <t>Northland</t>
  </si>
  <si>
    <t>Hawkes Bay</t>
  </si>
  <si>
    <t>Industry Training Fund</t>
  </si>
  <si>
    <t>Training for Designated Groups</t>
  </si>
  <si>
    <t>Re-boot (Trainee)</t>
  </si>
  <si>
    <t>Taranaki</t>
  </si>
  <si>
    <t>Apprenticeships Reboot</t>
  </si>
  <si>
    <t>LN - Workplace Literacy Fund</t>
  </si>
  <si>
    <t>Industry Training Fund (Direct Access)</t>
  </si>
  <si>
    <t>Re-boot (Employer)</t>
  </si>
  <si>
    <t>Otago</t>
  </si>
  <si>
    <t>Employer</t>
  </si>
  <si>
    <t>No Datain TCM</t>
  </si>
  <si>
    <t>Southland</t>
  </si>
  <si>
    <t>Nelson</t>
  </si>
  <si>
    <t>Industry Training Fund - Industry Training related projects</t>
  </si>
  <si>
    <t>Government Training Establishment</t>
  </si>
  <si>
    <t>ACE Emergency Management Pool</t>
  </si>
  <si>
    <t>ITO</t>
  </si>
  <si>
    <t>Industry Training Organisation</t>
  </si>
  <si>
    <t>Fees-free Payments</t>
  </si>
  <si>
    <t>Industry Training Organisation Strategic Leadership Fund</t>
  </si>
  <si>
    <t>Tertiary Sector / Industry Collaboration Projects</t>
  </si>
  <si>
    <t>Engineering Education to Employment</t>
  </si>
  <si>
    <t>Secondary-Tertiary Interface</t>
  </si>
  <si>
    <t>TEI</t>
  </si>
  <si>
    <t>Institute of Technology or Polytechnic</t>
  </si>
  <si>
    <t>Equity Funding</t>
  </si>
  <si>
    <t>Access to Tertiary Education</t>
  </si>
  <si>
    <t>ACE in TEIs</t>
  </si>
  <si>
    <t>Student Achievement Component Levels 1 and 2 (Non-compet)</t>
  </si>
  <si>
    <t>Student Achievement Component</t>
  </si>
  <si>
    <t>Youth Guarantee</t>
  </si>
  <si>
    <t>Student Achievement Component Levels 1 and 2 (Competitive)</t>
  </si>
  <si>
    <t>MPTT (Brokerage)</t>
  </si>
  <si>
    <t>MPTT Consortium</t>
  </si>
  <si>
    <t>MPTT Fees Top-Up</t>
  </si>
  <si>
    <t>ESOL - Intensive Literacy and Numeracy</t>
  </si>
  <si>
    <t>ESOL - Refugee English Fund</t>
  </si>
  <si>
    <t>Research and Research-Based Training</t>
  </si>
  <si>
    <t>MPTT Tools Subsidy</t>
  </si>
  <si>
    <t>Support to Apprentices</t>
  </si>
  <si>
    <t>Youth Guarantee (Dual Pathway)</t>
  </si>
  <si>
    <t>LN - Intensive Literacy and Numeracy</t>
  </si>
  <si>
    <t>Student Achievement Component Levels 3 and 4 (Competitive)</t>
  </si>
  <si>
    <t>MPTT (Trainee Tools)</t>
  </si>
  <si>
    <t>ACE Search and Rescue</t>
  </si>
  <si>
    <t>Other Tertiary Education Provider</t>
  </si>
  <si>
    <t>Section 321 Taranaki Futures Trust</t>
  </si>
  <si>
    <t>Private Training Establishment</t>
  </si>
  <si>
    <t>Marlborough</t>
  </si>
  <si>
    <t>LN - Adult Literacy Educators</t>
  </si>
  <si>
    <t>ESOL - Migrant Levy</t>
  </si>
  <si>
    <t>Section 321 Grants for School of Dance and School of Drama</t>
  </si>
  <si>
    <t>Gisborne</t>
  </si>
  <si>
    <t>Rural Education Activities Programme</t>
  </si>
  <si>
    <t>School</t>
  </si>
  <si>
    <t>Gateway</t>
  </si>
  <si>
    <t>Supplier</t>
  </si>
  <si>
    <t>University</t>
  </si>
  <si>
    <t>Centres of Research Excellence</t>
  </si>
  <si>
    <t>ICT Graduate Programmes</t>
  </si>
  <si>
    <t>Medical Intern Grants</t>
  </si>
  <si>
    <t>Tertiary Scholarships and Awards</t>
  </si>
  <si>
    <t>ICT Graduate Schools (Development and Delivery)</t>
  </si>
  <si>
    <t>University-led Innovation</t>
  </si>
  <si>
    <t>National Centre for Tertiary Teaching Excellence</t>
  </si>
  <si>
    <t>Centres of Asia-Pacific Excellence</t>
  </si>
  <si>
    <t>Wananga</t>
  </si>
  <si>
    <t>Wananga Research Capability Fund</t>
  </si>
  <si>
    <t>Tertiary Teaching Awards</t>
  </si>
  <si>
    <t>Grand Total</t>
  </si>
  <si>
    <t>Tertiary Investment Funding Summary</t>
  </si>
  <si>
    <t>TEC Funding (GST excl)</t>
  </si>
  <si>
    <t>Subsector</t>
  </si>
  <si>
    <t>TEC Fund</t>
  </si>
  <si>
    <t>Notes:</t>
  </si>
  <si>
    <t>Please review print settings before printing this worksheet, formula settings may result in multiple pages printing.</t>
  </si>
  <si>
    <t>Definitions:</t>
  </si>
  <si>
    <t>Volume delivery</t>
  </si>
  <si>
    <t>Allocations are largely made at the beginning of the calendar year. Allocations are based on volume delivery (e.g. EFTS, STMs, Learner numbers/ places). Funding recoveries are calculated at the end of the year based on the submission of final volume data by providers. Performance Linked Funding adjustments for Student Achievement Component fund are made in December and after the end of the calendar year for Industry Training.</t>
  </si>
  <si>
    <t>Milestone delivery</t>
  </si>
  <si>
    <t xml:space="preserve">Allocations are subject to milestone reporting with recoveries based on non-delivery of the milestone. Allocations are made during the year therefore the full allocation is not known until year end.  </t>
  </si>
  <si>
    <t>Funds</t>
  </si>
  <si>
    <t xml:space="preserve">Volume Delivery </t>
  </si>
  <si>
    <t>Milestone Delivery</t>
  </si>
  <si>
    <t>Notes (operations policy change)</t>
  </si>
  <si>
    <t>P</t>
  </si>
  <si>
    <t>Intensive Literacy and Numeracy</t>
  </si>
  <si>
    <t>Workplace Literacy</t>
  </si>
  <si>
    <t xml:space="preserve">LN - Workplace Literacy Employer-led </t>
  </si>
  <si>
    <t>Student Achievement Component Level 3 and above</t>
  </si>
  <si>
    <t xml:space="preserve">
</t>
  </si>
  <si>
    <t>Ceased at the end of 2015</t>
  </si>
  <si>
    <t>Tops up the provider fees to make SAC level 3-4  training fees-free</t>
  </si>
  <si>
    <t xml:space="preserve"> </t>
  </si>
  <si>
    <t xml:space="preserve"> Performance-Based Research Fund</t>
  </si>
  <si>
    <t>Previously known as Priorities for Focus.</t>
  </si>
  <si>
    <t>University of Auckland Starpath Project</t>
  </si>
  <si>
    <t>Partnerships for Excellence - Auckland University Starpath</t>
  </si>
  <si>
    <t>Ceased at the end of 2016</t>
  </si>
  <si>
    <t>Year</t>
  </si>
  <si>
    <t>(All)</t>
  </si>
  <si>
    <t>Tertiary Investment Funding Comparison</t>
  </si>
  <si>
    <t>% Movement</t>
  </si>
  <si>
    <t>Fund</t>
  </si>
  <si>
    <t>Tertiary Investment Funding Regional Summary by Fund</t>
  </si>
  <si>
    <t>Region</t>
  </si>
  <si>
    <t>Tertiary Investment Funding Regional Summary by Provider</t>
  </si>
  <si>
    <t>Qualification Development Fund</t>
  </si>
  <si>
    <t>Ceased at the end of 2017.Replaced by Qualification Development Fund</t>
  </si>
  <si>
    <t>Previously known as Industry Training Organisation Strategic Leadership Fund</t>
  </si>
  <si>
    <t>Success payments rate has been increased from 30% to 50% of the base rate from 2017</t>
  </si>
  <si>
    <t>2019</t>
  </si>
  <si>
    <t>Student Achievement Component Levels 1 and 2</t>
  </si>
  <si>
    <t>Funding excludes Student Achievement Component Levels 3 and 4 (Competitive) in 2017 and 2018</t>
  </si>
  <si>
    <t>In 2017 and 2018 funding has been split out from Student Achievement Component Level 3 and above</t>
  </si>
  <si>
    <t>From 2019 Funding now in Student Achievement Component Levels 1 and 2</t>
  </si>
  <si>
    <t>From 2019 Funding now in Student Achievement Component Levels 1 and 3</t>
  </si>
  <si>
    <t>New in 2019 - Consolidated Student Achievement Component Levels 1 and 2 (Competitive and Non-Compet)</t>
  </si>
  <si>
    <t>New in 2019 (replaces ESOL - Migrant Levy)</t>
  </si>
  <si>
    <t>Ceased at the end of 2018 (now Ace - Immigration Levy)</t>
  </si>
  <si>
    <t>Ace - Immigration Levy</t>
  </si>
  <si>
    <t>Ceased at the end of 2018</t>
  </si>
  <si>
    <t>MPTT Consortium - Learner Support</t>
  </si>
  <si>
    <t>New in 2019 - Replaces MPTT Tools</t>
  </si>
  <si>
    <t>Section 321 for SIT</t>
  </si>
  <si>
    <t>Section 321 Wananga Research Aspirations</t>
  </si>
  <si>
    <t>New in 2019</t>
  </si>
  <si>
    <t>Previously known as MPTT (Trainee Tools). Ceased at the end of 2018.</t>
  </si>
  <si>
    <t>$ Movement</t>
  </si>
  <si>
    <t>2015-2019 data represents actual payments that contain both recovery and Performance-Linked Funding (PLF) adjustment.</t>
  </si>
  <si>
    <t>2019 data represents allocations only.</t>
  </si>
  <si>
    <t>Comparison Years&gt;&gt;&gt;</t>
  </si>
  <si>
    <t>All data is extracted as at 27th July 2019</t>
  </si>
  <si>
    <t>2016 vs.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</si>
</sst>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0_);[Red]_(\(&quot;$&quot;#,##0\);_(* &quot; - &quot;_);_(@_)"/>
    <numFmt numFmtId="165" formatCode="_(0.0%_);[Red]_(\(0.0%\);_(* &quot; - &quot;_);_(@_)"/>
  </numFmts>
  <fonts count="2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1"/>
      <name val="Calibri"/>
      <family val="2"/>
    </font>
    <font>
      <b/>
      <sz val="12"/>
      <color theme="1"/>
      <name val="Calibri"/>
      <family val="2"/>
    </font>
    <font>
      <b/>
      <sz val="10"/>
      <color theme="1"/>
      <name val="Calibri"/>
      <family val="2"/>
    </font>
    <font>
      <sz val="10"/>
      <color theme="1"/>
      <name val="Wingdings 2"/>
      <family val="1"/>
      <charset val="2"/>
    </font>
    <font>
      <sz val="12"/>
      <color theme="1"/>
      <name val="Wingdings 2"/>
      <family val="1"/>
      <charset val="2"/>
    </font>
    <font>
      <sz val="10"/>
      <color theme="1"/>
      <name val="Calibri"/>
      <family val="2"/>
    </font>
    <font>
      <b/>
      <sz val="10"/>
      <name val="Calibri"/>
      <family val="2"/>
    </font>
    <font>
      <sz val="10"/>
      <name val="Wingdings 2"/>
      <family val="1"/>
      <charset val="2"/>
    </font>
    <font>
      <b/>
      <sz val="10"/>
      <color theme="1"/>
      <name val="Calibri"/>
      <family val="2"/>
      <scheme val="minor"/>
    </font>
    <font>
      <sz val="10"/>
      <name val="Calibri"/>
      <family val="2"/>
    </font>
    <font>
      <b/>
      <sz val="9"/>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11">
    <border>
      <left/>
      <right/>
      <top/>
      <bottom/>
      <diagonal/>
    </border>
    <border>
      <left/>
      <right/>
      <top/>
      <bottom style="hair">
        <color auto="1"/>
      </bottom>
      <diagonal/>
    </border>
    <border>
      <left/>
      <right/>
      <top style="hair">
        <color auto="1"/>
      </top>
      <bottom style="hair">
        <color auto="1"/>
      </bottom>
      <diagonal/>
    </border>
    <border>
      <left/>
      <right/>
      <top/>
      <bottom style="medium">
        <color indexed="64"/>
      </bottom>
      <diagonal/>
    </border>
    <border>
      <left/>
      <right/>
      <top/>
      <bottom style="thin">
        <color theme="0" tint="-0.34998626667073579"/>
      </bottom>
      <diagonal/>
    </border>
    <border>
      <left/>
      <right/>
      <top style="medium">
        <color auto="1"/>
      </top>
      <bottom/>
      <diagonal/>
    </border>
    <border>
      <left/>
      <right/>
      <top style="thin">
        <color theme="0" tint="-0.34998626667073579"/>
      </top>
      <bottom/>
      <diagonal/>
    </border>
    <border>
      <left/>
      <right/>
      <top style="thin">
        <color theme="0" tint="-0.14996795556505021"/>
      </top>
      <bottom/>
      <diagonal/>
    </border>
    <border>
      <left/>
      <right/>
      <top/>
      <bottom style="thin">
        <color theme="4" tint="0.39997558519241921"/>
      </bottom>
      <diagonal/>
    </border>
    <border>
      <left style="thin">
        <color theme="3" tint="0.39994506668294322"/>
      </left>
      <right style="thin">
        <color theme="3" tint="0.39997558519241921"/>
      </right>
      <top style="thin">
        <color theme="3" tint="0.39997558519241921"/>
      </top>
      <bottom style="thin">
        <color theme="3" tint="0.39997558519241921"/>
      </bottom>
      <diagonal/>
    </border>
    <border>
      <left/>
      <right style="thin">
        <color theme="3" tint="0.39994506668294322"/>
      </right>
      <top/>
      <bottom/>
      <diagonal/>
    </border>
  </borders>
  <cellStyleXfs count="3">
    <xf numFmtId="0" fontId="0" fillId="0" borderId="0"/>
    <xf numFmtId="9" fontId="4" fillId="0" borderId="0" applyFont="0" applyFill="0" applyBorder="0" applyAlignment="0" applyProtection="0"/>
    <xf numFmtId="0" fontId="3" fillId="0" borderId="0"/>
  </cellStyleXfs>
  <cellXfs count="106">
    <xf numFmtId="0" fontId="0" fillId="0" borderId="0" xfId="0"/>
    <xf numFmtId="0" fontId="2" fillId="0" borderId="0" xfId="0" applyFont="1" applyFill="1" applyProtection="1">
      <protection hidden="1"/>
    </xf>
    <xf numFmtId="0" fontId="8" fillId="0" borderId="0" xfId="0" applyFont="1" applyProtection="1">
      <protection hidden="1"/>
    </xf>
    <xf numFmtId="0" fontId="6" fillId="0" borderId="0" xfId="0" applyFont="1" applyProtection="1">
      <protection hidden="1"/>
    </xf>
    <xf numFmtId="0" fontId="0" fillId="0" borderId="0" xfId="0" applyProtection="1">
      <protection hidden="1"/>
    </xf>
    <xf numFmtId="0" fontId="6" fillId="0" borderId="0" xfId="0" pivotButton="1" applyFont="1" applyProtection="1">
      <protection hidden="1"/>
    </xf>
    <xf numFmtId="0" fontId="6" fillId="0" borderId="0" xfId="0" applyFont="1" applyAlignment="1" applyProtection="1">
      <alignment horizontal="left"/>
      <protection hidden="1"/>
    </xf>
    <xf numFmtId="164" fontId="6" fillId="0" borderId="0" xfId="0" applyNumberFormat="1" applyFont="1" applyProtection="1">
      <protection hidden="1"/>
    </xf>
    <xf numFmtId="0" fontId="6" fillId="0" borderId="0" xfId="0" applyFont="1" applyAlignment="1" applyProtection="1">
      <alignment horizontal="left" indent="1"/>
      <protection hidden="1"/>
    </xf>
    <xf numFmtId="0" fontId="21" fillId="0" borderId="10" xfId="0" applyFont="1" applyFill="1" applyBorder="1" applyAlignment="1" applyProtection="1">
      <alignment horizontal="right" vertical="center"/>
      <protection hidden="1"/>
    </xf>
    <xf numFmtId="0" fontId="22" fillId="3" borderId="0" xfId="0" applyFont="1" applyFill="1" applyProtection="1">
      <protection hidden="1"/>
    </xf>
    <xf numFmtId="0" fontId="6" fillId="2" borderId="0" xfId="0" applyFont="1" applyFill="1" applyProtection="1">
      <protection hidden="1"/>
    </xf>
    <xf numFmtId="0" fontId="9" fillId="0" borderId="1" xfId="0" applyFont="1" applyFill="1" applyBorder="1" applyProtection="1">
      <protection hidden="1"/>
    </xf>
    <xf numFmtId="0" fontId="10" fillId="0" borderId="1" xfId="0" applyFont="1" applyFill="1" applyBorder="1" applyAlignment="1" applyProtection="1">
      <alignment vertical="top"/>
      <protection hidden="1"/>
    </xf>
    <xf numFmtId="0" fontId="10" fillId="0" borderId="1" xfId="0" applyFont="1" applyFill="1" applyBorder="1" applyAlignment="1" applyProtection="1">
      <alignment horizontal="left" vertical="top"/>
      <protection hidden="1"/>
    </xf>
    <xf numFmtId="0" fontId="10" fillId="0" borderId="1" xfId="0" applyFont="1" applyFill="1" applyBorder="1" applyAlignment="1" applyProtection="1">
      <alignment horizontal="left" vertical="top" wrapText="1"/>
      <protection hidden="1"/>
    </xf>
    <xf numFmtId="0" fontId="10" fillId="0" borderId="0" xfId="0" applyFont="1" applyFill="1" applyBorder="1" applyProtection="1">
      <protection hidden="1"/>
    </xf>
    <xf numFmtId="0" fontId="10" fillId="0" borderId="0" xfId="0" quotePrefix="1" applyFont="1" applyFill="1" applyBorder="1" applyProtection="1">
      <protection hidden="1"/>
    </xf>
    <xf numFmtId="0" fontId="1" fillId="0" borderId="0" xfId="0" applyFont="1" applyFill="1" applyProtection="1">
      <protection hidden="1"/>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wrapText="1"/>
      <protection hidden="1"/>
    </xf>
    <xf numFmtId="0" fontId="11" fillId="0" borderId="0" xfId="0" applyFont="1" applyFill="1" applyProtection="1">
      <protection hidden="1"/>
    </xf>
    <xf numFmtId="0" fontId="9" fillId="0" borderId="0" xfId="0" applyFont="1" applyFill="1" applyBorder="1" applyProtection="1">
      <protection hidden="1"/>
    </xf>
    <xf numFmtId="0" fontId="10" fillId="0" borderId="0" xfId="0" applyFont="1" applyFill="1" applyBorder="1" applyAlignment="1" applyProtection="1">
      <alignment vertical="top"/>
      <protection hidden="1"/>
    </xf>
    <xf numFmtId="0" fontId="9" fillId="0" borderId="2" xfId="0" applyFont="1" applyFill="1" applyBorder="1" applyAlignment="1" applyProtection="1">
      <alignment vertical="center" wrapText="1"/>
      <protection hidden="1"/>
    </xf>
    <xf numFmtId="0" fontId="10" fillId="0" borderId="0" xfId="0" applyFont="1" applyFill="1" applyBorder="1" applyAlignment="1" applyProtection="1">
      <alignment wrapText="1"/>
      <protection hidden="1"/>
    </xf>
    <xf numFmtId="0" fontId="9" fillId="0" borderId="2"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3" xfId="0" applyFont="1" applyFill="1" applyBorder="1" applyProtection="1">
      <protection hidden="1"/>
    </xf>
    <xf numFmtId="0" fontId="9" fillId="0" borderId="3" xfId="0" applyFont="1" applyFill="1" applyBorder="1" applyAlignment="1" applyProtection="1">
      <alignment vertical="top"/>
      <protection hidden="1"/>
    </xf>
    <xf numFmtId="0" fontId="9" fillId="0" borderId="3" xfId="0" applyFont="1" applyFill="1" applyBorder="1" applyAlignment="1" applyProtection="1">
      <alignment horizontal="left" vertical="top"/>
      <protection hidden="1"/>
    </xf>
    <xf numFmtId="0" fontId="9" fillId="0" borderId="3" xfId="0" applyFont="1" applyFill="1" applyBorder="1" applyAlignment="1" applyProtection="1">
      <alignment horizontal="center" vertical="top"/>
      <protection hidden="1"/>
    </xf>
    <xf numFmtId="0" fontId="12" fillId="0" borderId="4" xfId="0" applyFont="1" applyFill="1" applyBorder="1" applyProtection="1">
      <protection hidden="1"/>
    </xf>
    <xf numFmtId="0" fontId="13" fillId="0" borderId="4" xfId="0" applyFont="1" applyFill="1" applyBorder="1" applyAlignment="1" applyProtection="1">
      <alignment vertical="top"/>
      <protection hidden="1"/>
    </xf>
    <xf numFmtId="0" fontId="13" fillId="0" borderId="4" xfId="0" applyFont="1" applyFill="1" applyBorder="1" applyAlignment="1" applyProtection="1">
      <alignment horizontal="left" vertical="top"/>
      <protection hidden="1"/>
    </xf>
    <xf numFmtId="0" fontId="13" fillId="0" borderId="4" xfId="0" applyFont="1" applyFill="1" applyBorder="1" applyAlignment="1" applyProtection="1">
      <alignment horizontal="left" vertical="top" wrapText="1"/>
      <protection hidden="1"/>
    </xf>
    <xf numFmtId="0" fontId="12" fillId="0" borderId="0" xfId="0" applyFont="1" applyFill="1" applyProtection="1">
      <protection hidden="1"/>
    </xf>
    <xf numFmtId="0" fontId="13" fillId="0" borderId="0" xfId="0" applyFont="1" applyFill="1" applyAlignment="1" applyProtection="1">
      <alignment vertical="top"/>
      <protection hidden="1"/>
    </xf>
    <xf numFmtId="0" fontId="14" fillId="0" borderId="0" xfId="0" applyFont="1" applyFill="1" applyAlignment="1" applyProtection="1">
      <alignment horizontal="left" vertical="top"/>
      <protection hidden="1"/>
    </xf>
    <xf numFmtId="0" fontId="5" fillId="0" borderId="0" xfId="0" applyFont="1" applyFill="1" applyAlignment="1" applyProtection="1">
      <alignment horizontal="left" vertical="top" wrapText="1"/>
      <protection hidden="1"/>
    </xf>
    <xf numFmtId="0" fontId="12" fillId="0" borderId="0" xfId="0" applyFont="1" applyFill="1" applyAlignment="1" applyProtection="1">
      <alignment horizontal="left" vertical="center"/>
      <protection hidden="1"/>
    </xf>
    <xf numFmtId="0" fontId="13" fillId="0" borderId="0" xfId="0" applyFont="1" applyFill="1" applyAlignment="1" applyProtection="1">
      <alignment horizontal="left" vertical="top"/>
      <protection hidden="1"/>
    </xf>
    <xf numFmtId="0" fontId="15" fillId="0" borderId="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center"/>
      <protection hidden="1"/>
    </xf>
    <xf numFmtId="0" fontId="16" fillId="0" borderId="0" xfId="0" applyFont="1" applyFill="1" applyAlignment="1" applyProtection="1">
      <alignment horizontal="left" vertical="top"/>
      <protection hidden="1"/>
    </xf>
    <xf numFmtId="0" fontId="15" fillId="0" borderId="0" xfId="0" applyFont="1" applyFill="1" applyBorder="1" applyAlignment="1" applyProtection="1">
      <alignment horizontal="left" vertical="top" wrapText="1"/>
      <protection hidden="1"/>
    </xf>
    <xf numFmtId="0" fontId="16" fillId="0" borderId="0" xfId="0" applyFont="1" applyFill="1" applyAlignment="1" applyProtection="1">
      <alignment horizontal="left" vertical="top" wrapText="1"/>
      <protection hidden="1"/>
    </xf>
    <xf numFmtId="0" fontId="5"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left" indent="3"/>
      <protection hidden="1"/>
    </xf>
    <xf numFmtId="0" fontId="17" fillId="0" borderId="0" xfId="0" applyFont="1" applyFill="1" applyBorder="1" applyAlignment="1" applyProtection="1">
      <alignment horizontal="left" vertical="top"/>
      <protection hidden="1"/>
    </xf>
    <xf numFmtId="0" fontId="18" fillId="0" borderId="0" xfId="0" applyFont="1" applyFill="1" applyBorder="1" applyAlignment="1" applyProtection="1">
      <alignment horizontal="left" vertical="top"/>
      <protection hidden="1"/>
    </xf>
    <xf numFmtId="0" fontId="17" fillId="0" borderId="5" xfId="0" applyFont="1" applyFill="1" applyBorder="1" applyAlignment="1" applyProtection="1">
      <alignment horizontal="left" indent="3"/>
      <protection hidden="1"/>
    </xf>
    <xf numFmtId="0" fontId="17" fillId="0" borderId="5" xfId="0" applyFont="1" applyFill="1" applyBorder="1" applyAlignment="1" applyProtection="1">
      <alignment horizontal="left" vertical="top"/>
      <protection hidden="1"/>
    </xf>
    <xf numFmtId="0" fontId="18" fillId="0" borderId="5" xfId="0" applyFont="1" applyFill="1" applyBorder="1" applyAlignment="1" applyProtection="1">
      <alignment horizontal="left" vertical="top"/>
      <protection hidden="1"/>
    </xf>
    <xf numFmtId="0" fontId="15" fillId="0" borderId="5" xfId="0" applyFont="1" applyFill="1" applyBorder="1" applyAlignment="1" applyProtection="1">
      <alignment horizontal="left" vertical="top"/>
      <protection hidden="1"/>
    </xf>
    <xf numFmtId="0" fontId="15" fillId="0" borderId="5" xfId="0" applyFont="1" applyFill="1" applyBorder="1" applyAlignment="1" applyProtection="1">
      <alignment horizontal="left" vertical="top" wrapText="1"/>
      <protection hidden="1"/>
    </xf>
    <xf numFmtId="0" fontId="14" fillId="0" borderId="4" xfId="0" applyFont="1" applyFill="1" applyBorder="1" applyAlignment="1" applyProtection="1">
      <alignment horizontal="left" vertical="top"/>
      <protection hidden="1"/>
    </xf>
    <xf numFmtId="0" fontId="14" fillId="0" borderId="4" xfId="0" applyFont="1" applyFill="1" applyBorder="1" applyAlignment="1" applyProtection="1">
      <alignment horizontal="left" vertical="top" wrapText="1"/>
      <protection hidden="1"/>
    </xf>
    <xf numFmtId="0" fontId="12" fillId="0" borderId="3" xfId="0" applyFont="1" applyFill="1" applyBorder="1" applyProtection="1">
      <protection hidden="1"/>
    </xf>
    <xf numFmtId="0" fontId="16" fillId="0" borderId="3" xfId="0" applyFont="1" applyFill="1" applyBorder="1" applyAlignment="1" applyProtection="1">
      <alignment vertical="top"/>
      <protection hidden="1"/>
    </xf>
    <xf numFmtId="0" fontId="15" fillId="0" borderId="3" xfId="0" applyFont="1" applyFill="1" applyBorder="1" applyAlignment="1" applyProtection="1">
      <alignment horizontal="left" vertical="top"/>
      <protection hidden="1"/>
    </xf>
    <xf numFmtId="0" fontId="15" fillId="0" borderId="3" xfId="0" applyFont="1" applyFill="1" applyBorder="1" applyAlignment="1" applyProtection="1">
      <alignment horizontal="left" vertical="top" wrapText="1"/>
      <protection hidden="1"/>
    </xf>
    <xf numFmtId="0" fontId="12" fillId="0" borderId="0" xfId="0" applyFont="1" applyFill="1" applyBorder="1" applyProtection="1">
      <protection hidden="1"/>
    </xf>
    <xf numFmtId="0" fontId="16" fillId="0" borderId="0" xfId="0" applyFont="1" applyFill="1" applyBorder="1" applyAlignment="1" applyProtection="1">
      <alignment vertical="top"/>
      <protection hidden="1"/>
    </xf>
    <xf numFmtId="0" fontId="19" fillId="0" borderId="0" xfId="0" applyFont="1" applyFill="1" applyBorder="1" applyAlignment="1" applyProtection="1">
      <alignment vertical="top"/>
      <protection hidden="1"/>
    </xf>
    <xf numFmtId="0" fontId="10" fillId="0" borderId="3" xfId="0" applyFont="1" applyFill="1" applyBorder="1" applyProtection="1">
      <protection hidden="1"/>
    </xf>
    <xf numFmtId="0" fontId="10" fillId="0" borderId="3"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0" fontId="13" fillId="0" borderId="6" xfId="0" applyFont="1" applyFill="1" applyBorder="1" applyProtection="1">
      <protection hidden="1"/>
    </xf>
    <xf numFmtId="0" fontId="16" fillId="0" borderId="6" xfId="0" applyFont="1" applyFill="1" applyBorder="1" applyAlignment="1" applyProtection="1">
      <alignment vertical="top"/>
      <protection hidden="1"/>
    </xf>
    <xf numFmtId="0" fontId="14" fillId="0" borderId="6" xfId="0" applyFont="1" applyFill="1" applyBorder="1" applyAlignment="1" applyProtection="1">
      <alignment horizontal="left" vertical="top"/>
      <protection hidden="1"/>
    </xf>
    <xf numFmtId="0" fontId="13" fillId="0" borderId="0" xfId="0" applyFont="1" applyFill="1" applyBorder="1" applyProtection="1">
      <protection hidden="1"/>
    </xf>
    <xf numFmtId="0" fontId="13" fillId="0" borderId="3" xfId="0" applyFont="1" applyFill="1" applyBorder="1" applyProtection="1">
      <protection hidden="1"/>
    </xf>
    <xf numFmtId="0" fontId="13" fillId="0" borderId="3" xfId="0" applyFont="1" applyFill="1" applyBorder="1" applyAlignment="1" applyProtection="1">
      <alignment vertical="top"/>
      <protection hidden="1"/>
    </xf>
    <xf numFmtId="0" fontId="14" fillId="0" borderId="3" xfId="0" applyFont="1" applyFill="1" applyBorder="1" applyAlignment="1" applyProtection="1">
      <alignment horizontal="left" vertical="top"/>
      <protection hidden="1"/>
    </xf>
    <xf numFmtId="0" fontId="14" fillId="0" borderId="3" xfId="0" applyFont="1" applyFill="1" applyBorder="1" applyAlignment="1" applyProtection="1">
      <alignment horizontal="left" vertical="top" wrapText="1"/>
      <protection hidden="1"/>
    </xf>
    <xf numFmtId="0" fontId="16" fillId="0" borderId="0" xfId="0" applyFont="1" applyFill="1" applyAlignment="1" applyProtection="1">
      <alignment vertical="top"/>
      <protection hidden="1"/>
    </xf>
    <xf numFmtId="0" fontId="17" fillId="0" borderId="3" xfId="0" applyFont="1" applyFill="1" applyBorder="1" applyAlignment="1" applyProtection="1">
      <alignment horizontal="left" indent="3"/>
      <protection hidden="1"/>
    </xf>
    <xf numFmtId="0" fontId="17" fillId="0" borderId="3" xfId="0" applyFont="1" applyFill="1" applyBorder="1" applyAlignment="1" applyProtection="1">
      <alignment horizontal="left" vertical="top"/>
      <protection hidden="1"/>
    </xf>
    <xf numFmtId="0" fontId="18" fillId="0" borderId="3"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12" fillId="0" borderId="5" xfId="0" applyFont="1" applyFill="1" applyBorder="1" applyProtection="1">
      <protection hidden="1"/>
    </xf>
    <xf numFmtId="0" fontId="16" fillId="0" borderId="5" xfId="0" applyFont="1" applyFill="1" applyBorder="1" applyAlignment="1" applyProtection="1">
      <alignment horizontal="left" vertical="top"/>
      <protection hidden="1"/>
    </xf>
    <xf numFmtId="0" fontId="5" fillId="0" borderId="5" xfId="0" applyFont="1" applyFill="1" applyBorder="1" applyAlignment="1" applyProtection="1">
      <alignment horizontal="left" vertical="top" wrapText="1"/>
      <protection hidden="1"/>
    </xf>
    <xf numFmtId="0" fontId="12" fillId="0" borderId="7" xfId="0" applyFont="1" applyFill="1" applyBorder="1" applyProtection="1">
      <protection hidden="1"/>
    </xf>
    <xf numFmtId="0" fontId="13" fillId="0" borderId="7" xfId="0" applyFont="1" applyFill="1" applyBorder="1" applyAlignment="1" applyProtection="1">
      <alignment vertical="top"/>
      <protection hidden="1"/>
    </xf>
    <xf numFmtId="0" fontId="14" fillId="0" borderId="7" xfId="0" applyFont="1" applyFill="1" applyBorder="1" applyAlignment="1" applyProtection="1">
      <alignment horizontal="left" vertical="top"/>
      <protection hidden="1"/>
    </xf>
    <xf numFmtId="0" fontId="15" fillId="0" borderId="7" xfId="0" applyFont="1" applyFill="1" applyBorder="1" applyAlignment="1" applyProtection="1">
      <alignment horizontal="left" vertical="top"/>
      <protection hidden="1"/>
    </xf>
    <xf numFmtId="0" fontId="5" fillId="0" borderId="7" xfId="0" applyFont="1" applyFill="1" applyBorder="1" applyAlignment="1" applyProtection="1">
      <alignment horizontal="left" vertical="top" wrapText="1"/>
      <protection hidden="1"/>
    </xf>
    <xf numFmtId="0" fontId="20" fillId="0" borderId="3" xfId="0" applyFont="1" applyFill="1" applyBorder="1" applyAlignment="1" applyProtection="1">
      <alignment horizontal="left" vertical="top"/>
      <protection hidden="1"/>
    </xf>
    <xf numFmtId="0" fontId="10" fillId="0" borderId="3" xfId="0" applyFont="1" applyFill="1" applyBorder="1" applyAlignment="1" applyProtection="1">
      <alignment horizontal="left" vertical="top"/>
      <protection hidden="1"/>
    </xf>
    <xf numFmtId="0" fontId="10" fillId="0" borderId="3" xfId="0" applyFont="1" applyFill="1" applyBorder="1" applyAlignment="1" applyProtection="1">
      <alignment horizontal="left" vertical="top" wrapText="1"/>
      <protection hidden="1"/>
    </xf>
    <xf numFmtId="0" fontId="23" fillId="0" borderId="0" xfId="0" pivotButton="1" applyFont="1" applyProtection="1">
      <protection hidden="1"/>
    </xf>
    <xf numFmtId="0" fontId="23" fillId="0" borderId="0" xfId="0" applyFont="1" applyProtection="1">
      <protection hidden="1"/>
    </xf>
    <xf numFmtId="0" fontId="23" fillId="0" borderId="0" xfId="0" applyFont="1" applyAlignment="1" applyProtection="1">
      <alignment horizontal="left"/>
      <protection hidden="1"/>
    </xf>
    <xf numFmtId="164" fontId="23" fillId="0" borderId="0" xfId="0" applyNumberFormat="1" applyFont="1" applyProtection="1">
      <protection hidden="1"/>
    </xf>
    <xf numFmtId="0" fontId="23" fillId="0" borderId="0" xfId="0" applyFont="1" applyAlignment="1" applyProtection="1">
      <alignment horizontal="left" indent="1"/>
      <protection hidden="1"/>
    </xf>
    <xf numFmtId="0" fontId="21" fillId="2" borderId="9" xfId="0" applyFont="1" applyFill="1" applyBorder="1" applyAlignment="1" applyProtection="1">
      <alignment horizontal="center" vertical="center"/>
      <protection locked="0" hidden="1"/>
    </xf>
    <xf numFmtId="0" fontId="22" fillId="3" borderId="8" xfId="0" applyFont="1" applyFill="1" applyBorder="1" applyProtection="1">
      <protection locked="0" hidden="1"/>
    </xf>
    <xf numFmtId="0" fontId="7" fillId="2" borderId="0" xfId="0" applyFont="1" applyFill="1" applyProtection="1">
      <protection locked="0" hidden="1"/>
    </xf>
    <xf numFmtId="164" fontId="22" fillId="0" borderId="0" xfId="0" applyNumberFormat="1" applyFont="1" applyProtection="1">
      <protection locked="0" hidden="1"/>
    </xf>
    <xf numFmtId="165" fontId="21" fillId="0" borderId="0" xfId="1" applyNumberFormat="1" applyFont="1" applyFill="1" applyAlignment="1" applyProtection="1">
      <alignment horizontal="center" vertical="center"/>
      <protection locked="0" hidden="1"/>
    </xf>
    <xf numFmtId="0" fontId="6" fillId="0" borderId="0" xfId="0" applyFont="1" applyProtection="1">
      <protection locked="0" hidden="1"/>
    </xf>
    <xf numFmtId="0" fontId="10" fillId="0" borderId="2" xfId="0" applyFont="1" applyFill="1" applyBorder="1" applyAlignment="1" applyProtection="1">
      <alignment horizontal="left" vertical="center" wrapText="1"/>
      <protection hidden="1"/>
    </xf>
  </cellXfs>
  <cellStyles count="3">
    <cellStyle name="Normal" xfId="0" builtinId="0"/>
    <cellStyle name="Normal 2 3" xfId="2"/>
    <cellStyle name="Percent" xfId="1" builtinId="5"/>
  </cellStyles>
  <dxfs count="404">
    <dxf>
      <protection hidden="1"/>
    </dxf>
    <dxf>
      <protection hidden="1"/>
    </dxf>
    <dxf>
      <protection hidden="1"/>
    </dxf>
    <dxf>
      <protection hidden="1"/>
    </dxf>
    <dxf>
      <protection hidden="1"/>
    </dxf>
    <dxf>
      <protection hidden="1"/>
    </dxf>
    <dxf>
      <protection hidden="1"/>
    </dxf>
    <dxf>
      <numFmt numFmtId="164" formatCode="_(&quot;$&quot;#,##0_);[Red]_(\(&quot;$&quot;#,##0\);_(* &quot; - &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protection hidden="1"/>
    </dxf>
    <dxf>
      <protection hidden="1"/>
    </dxf>
    <dxf>
      <protection hidden="1"/>
    </dxf>
    <dxf>
      <protection hidden="1"/>
    </dxf>
    <dxf>
      <protection hidden="1"/>
    </dxf>
    <dxf>
      <protection hidden="1"/>
    </dxf>
    <dxf>
      <numFmt numFmtId="164" formatCode="_(&quot;$&quot;#,##0_);[Red]_(\(&quot;$&quot;#,##0\);_(* &quot; - &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protection locked="1" hidden="1"/>
    </dxf>
    <dxf>
      <protection locked="1" hidden="1"/>
    </dxf>
    <dxf>
      <protection locked="1" hidden="1"/>
    </dxf>
    <dxf>
      <protection locked="1" hidden="1"/>
    </dxf>
    <dxf>
      <protection locked="1" hidden="1"/>
    </dxf>
    <dxf>
      <protection locked="1" hidden="1"/>
    </dxf>
    <dxf>
      <numFmt numFmtId="164" formatCode="_(&quot;$&quot;#,##0_);[Red]_(\(&quot;$&quot;#,##0\);_(* &quot; - &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bgColor theme="4" tint="0.79998168889431442"/>
        </patternFill>
      </fill>
    </dxf>
    <dxf>
      <fill>
        <patternFill>
          <bgColor theme="4" tint="0.79998168889431442"/>
        </patternFill>
      </fill>
    </dxf>
    <dxf>
      <font>
        <color theme="0"/>
      </font>
    </dxf>
    <dxf>
      <font>
        <b/>
        <i val="0"/>
        <color auto="1"/>
      </font>
      <fill>
        <patternFill>
          <bgColor theme="4" tint="0.79998168889431442"/>
        </patternFill>
      </fill>
    </dxf>
    <dxf>
      <protection hidden="1"/>
    </dxf>
    <dxf>
      <protection hidden="1"/>
    </dxf>
    <dxf>
      <protection hidden="1"/>
    </dxf>
    <dxf>
      <protection hidden="1"/>
    </dxf>
    <dxf>
      <protection hidden="1"/>
    </dxf>
    <dxf>
      <protection hidden="1"/>
    </dxf>
    <dxf>
      <protection hidden="1"/>
    </dxf>
    <dxf>
      <protection hidden="1"/>
    </dxf>
    <dxf>
      <numFmt numFmtId="164" formatCode="_(&quot;$&quot;#,##0_);[Red]_(\(&quot;$&quot;#,##0\);_(* &quot; - &quot;_);_(@_)"/>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19_All%20Grants%20Provider%20Funding%20Publicati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enableRefresh="0" refreshedBy="Author" refreshedDate="43671.649240740742" createdVersion="5" refreshedVersion="5" minRefreshableVersion="3" recordCount="19837">
  <cacheSource type="worksheet">
    <worksheetSource name="Table_ExternalData_13" r:id="rId2"/>
  </cacheSource>
  <cacheFields count="15">
    <cacheField name="Fund Contract Identifier" numFmtId="0">
      <sharedItems/>
    </cacheField>
    <cacheField name="Sub Sectors" numFmtId="0">
      <sharedItems count="3">
        <s v="PTE and Other"/>
        <s v="ITO"/>
        <s v="TEI"/>
      </sharedItems>
    </cacheField>
    <cacheField name="TEO_Type_Description" numFmtId="0">
      <sharedItems count="12">
        <s v="Community Education Provider"/>
        <s v="Employer"/>
        <s v="Government Training Establishment"/>
        <s v="Industry Training Organisation"/>
        <s v="Institute of Technology or Polytechnic"/>
        <s v="Other Tertiary Education Provider"/>
        <s v="Private Training Establishment"/>
        <s v="Rural Education Activities Programme"/>
        <s v="School"/>
        <s v="Supplier"/>
        <s v="University"/>
        <s v="Wananga"/>
      </sharedItems>
    </cacheField>
    <cacheField name="Edumis" numFmtId="0">
      <sharedItems containsString="0" containsBlank="1" containsNumber="1" containsInteger="1" minValue="2" maxValue="9981"/>
    </cacheField>
    <cacheField name="Provider name" numFmtId="0">
      <sharedItems count="983">
        <s v="Potikohua Charitable Trust"/>
        <s v="Te Whare Awhina O Tamworth Incorporated"/>
        <s v="Mokoia Community Association Incorporated"/>
        <s v="Rotorua Arts Village Trust Board"/>
        <s v="Deaf Aotearoa Holdings Limited"/>
        <s v="Te Waka Pu Whenua Trust"/>
        <s v="Ngapuhi Hokianga Ki Te Raki Society Incorporated"/>
        <s v="Alternatives to Violence Project (Waikato) Incorporated"/>
        <s v="Auckland Somali Community Association Incorporated"/>
        <s v="Computers for Special Needs Trust"/>
        <s v="Coromandel Independent Living Trust"/>
        <s v="Delta Community Support Trust"/>
        <s v="Katikati Community Resource Centre Incorporated"/>
        <s v="Presbyterian Support East Coast"/>
        <s v="SPAN Charitable Trust"/>
        <s v="The Federation of New Zealand SeniorNet Societies Incorporated"/>
        <s v="Stopping Violence Services (Christchurch) Incorporated"/>
        <s v="SeniorNet Rotorua Incorporated"/>
        <s v="SeniorNet Wellington Incorporated"/>
        <s v="Te Aroha Noa Community Services Trust"/>
        <s v="C3 Limited"/>
        <s v="Wanganui Community Education Service Incorporated"/>
        <s v="Risingholme Community Centre Inc"/>
        <s v="Tumu Timbers Limited"/>
        <s v="Leighs Construction Limited"/>
        <s v="Grounds and Services Limited"/>
        <s v="Barker Fruit Processors Limited"/>
        <s v="Programmed Maintenance Services (NZ) Limited"/>
        <s v="Te Reo o Taranaki Charitable Trust"/>
        <s v="AFFCO New Zealand Limited"/>
        <s v="Westland Co-Operative Dairy Company Limited"/>
        <s v="Fletcher Concrete &amp; Infrastructure Limited"/>
        <s v="Ngati Tamaoho Trust"/>
        <s v="2020 Communications Trust"/>
        <s v="Te Ataarangi Ki Te Tauihu O Te Waka-A-Maui Incorporated"/>
        <s v="Apprenticeships Work"/>
        <s v="Engineering Taranaki Incorporated"/>
        <s v="Literacy Taupo Incorporated"/>
        <s v="Porirua City Community IT Educational Trust"/>
        <s v="Taylor Preston Limited"/>
        <s v="Attainable Trust"/>
        <s v="Whangarei Education and Business Services Limited"/>
        <s v="Masterlink Limited"/>
        <s v="Central Otago Training Services Limited"/>
        <s v="Adult and Community Education Aotearoa (ACE Aotearoa) Incorporated"/>
        <s v="Pasifika Education Centre"/>
        <s v="Counties Manukau District Health Board"/>
        <s v="Downer New Zealand Limited"/>
        <s v="George Weston Foods (NZ) Limited"/>
        <s v="Bupa Care Services NZ Limited"/>
        <s v="Kiwirail Holding Limited"/>
        <s v="Griffin's Foods Limited"/>
        <s v="New Zealand Manuka Limited"/>
        <s v="eS-Se Design Limited"/>
        <s v="Forbes Packaging Limited"/>
        <s v="Altus NZ Limited"/>
        <s v="Nauhria Reinforcing 1991 Limited"/>
        <s v="Carter Holt Harvey Building Products Limited"/>
        <s v="Fletcher Building Holdings Limited"/>
        <s v="Eastpack Limited"/>
        <s v="Oneroa Beach Club Limited"/>
        <s v="Auckland District Health Board"/>
        <s v="Nelson Marlborough District Health Board"/>
        <s v="Pacific Helmets New Zealand Limited"/>
        <s v="Goodman Fielder New Zealand Limited"/>
        <s v="Solid Energy New Zealand Limited"/>
        <s v="Ryman Healthcare Limited"/>
        <s v="H W Richardson Group Limited"/>
        <s v="GMP Dairy Limited"/>
        <s v="McCain Foods (NZ) Limited"/>
        <s v="Mr Apple New Zealand Limited"/>
        <s v="Radius Residential Care Limited"/>
        <s v="Fruitpackers HB Co-operative Limited"/>
        <s v="Bakels Edible Oils (NZ) limited"/>
        <s v="Sistema Plastics Limited"/>
        <s v="T&amp;G Global Limited"/>
        <s v="Inframax Construction Limited"/>
        <s v="The Isaac Construction Company Limited"/>
        <s v="New Zealand Kiwifruit Growers Incorporated"/>
        <s v="Johnny Appleseed Holdings Limited"/>
        <s v="Vodafone New Zealand Limited"/>
        <s v="Mash Trust"/>
        <s v="Dominion Constructors Limited"/>
        <s v="Argus Fire Systems Services Limited"/>
        <s v="Silver Fern Farms Beef Limited"/>
        <s v="Veolia Water Services (ANZ) Pty Ltd"/>
        <s v="Discount Taxis Limited"/>
        <s v="Carter Holt Harvey Limited"/>
        <s v="Waste Management NZ Limited"/>
        <s v="Waitaki Resource Recovery Trust"/>
        <s v="Brosnan Construction Limited"/>
        <s v="WPL Consortium Trust"/>
        <s v="Southern Paprika Limited"/>
        <s v="Selwyn Care Limited"/>
        <s v="Sanford Limited"/>
        <s v="OJI Fibre Solutions"/>
        <s v="Auckland City Council - AIM Services"/>
        <s v="Pink Bin Company Limited"/>
        <s v="Unitech Industries Limited"/>
        <s v="Rock Solid Holdings Limited"/>
        <s v="Flight Coffee Limited"/>
        <s v="Turuki Health Care Charitable Trust"/>
        <s v="Trow Group Limited"/>
        <s v="D F &amp; J A Ward Limited"/>
        <s v="Kiwikrew Roadies and Crewing Limited"/>
        <s v="Te Kaha O Te Rangatahi Trust"/>
        <s v="Disabled Citizens Society (Otago) Incorporated"/>
        <s v="MidCentral District Health Board"/>
        <s v="Nicholson United Autos Limited"/>
        <s v="The Labour Exchange Limited"/>
        <s v="Viridian Glass Limited Partnership"/>
        <s v="Red Badge Group Limited"/>
        <s v="Symonite Panels Limited"/>
        <s v="Kilmarnock Enterprises Limited"/>
        <s v="Jarvia Company Limited"/>
        <s v="Snell Packaging &amp; Safety Limited"/>
        <s v="Foodstuffs South Island Limited"/>
        <s v="Kah New Zealand Limited"/>
        <s v="The Beacon Printing &amp; Publishing Company"/>
        <s v="Huhtamaki Henderson Limited"/>
        <s v="Onyx Horticulture Limited"/>
        <s v="Ten Seven Security Limited"/>
        <s v="Whangaroa Health Services Trust"/>
        <s v="Allied Faxi New Zealand Food Co Limited"/>
        <s v="Elevator Group Incorporated"/>
        <s v="Amcor Flexibles (New Zealand) Limited"/>
        <s v="Waiheke Documents and Security Limited"/>
        <s v="Inghams Enterprise (NZ) PTY Limited"/>
        <s v="Primero Profiles Limited"/>
        <s v="Argenta Manufacturing Limited"/>
        <s v="Moonshine Farms Limited"/>
        <s v="Superb Herb Company Limited"/>
        <s v="Rakon Limited"/>
        <s v="Beare Haven Investments Limited"/>
        <s v="One Market Limited"/>
        <s v="KLMOS Supermarkets (Petone) Limited"/>
        <s v="First Security Guard Services Limited"/>
        <s v="John Fillmore Contracting Limited"/>
        <s v="Christchurch Casinos Limited"/>
        <s v="Farmlands Co operative Society Limited"/>
        <s v="Norwood Community Support Limited"/>
        <s v="D and G Trading Limited"/>
        <s v="Taupo District Council"/>
        <s v="Nayland Scaffold Limited"/>
        <s v="Neat Meat Global Limited"/>
        <s v="Fruehauf NZ Limited"/>
        <s v="New Zealand Comfort Group Limited"/>
        <s v="ABE'S Real Bagels Limited"/>
        <s v="Central Vehicle Brokers Limited"/>
        <s v="Life Health Foods NZ Limited"/>
        <s v="Tytan Developments Limited"/>
        <s v="J S Ewers Limited"/>
        <s v="Leafland Limited"/>
        <s v="New Zealand Health Association Limited"/>
        <s v="Turas Limited"/>
        <s v="North Island Mussels Limited"/>
        <s v="Westend Foodbarn (Hastings) Limited"/>
        <s v="Manukau Food Barn Limited"/>
        <s v="Southroads Limited"/>
        <s v="Marryatt Holdings Limited"/>
        <s v="Evolution Traffic Management Limited"/>
        <s v="HEB Construction Limited"/>
        <s v="Hume Doors and Timber NZ Limited"/>
        <s v="Porirua City Council"/>
        <s v="Jacobs Douwe Egberts NZ"/>
        <s v="Huhtamaki New Zealand Limited"/>
        <s v="Dempsey Wood Civil Limited"/>
        <s v="Allied Laundry Servcies Limited"/>
        <s v="Fitzroy Engineering Group Limited"/>
        <s v="Independent Traffic Control Limited"/>
        <s v="Aotearoa Fisheries Limited"/>
        <s v="New Plymouth District Council"/>
        <s v="Masterton Food Warehouse Limited"/>
        <s v="Satellite Distribution Systems 2017 Limited"/>
        <s v="Mataura Licensing Trust"/>
        <s v="St John New Zealand"/>
        <s v="Mahitahi Trust"/>
        <s v="Southern Group Training Trust"/>
        <s v="Industry Training Federation of New Zealand"/>
        <s v="Ministry of Transport"/>
        <s v="Fire and Emergency New Zealand"/>
        <s v="Building and Construction Industry Training Organisation Incorporated"/>
        <s v="Van Den Brink Poultry Limited"/>
        <s v="Pohutukawa Preschool Limited"/>
        <s v="Gough Group Limited"/>
        <s v="Access Homehealth Limited"/>
        <s v="Ministry of Civil Defence and Emergency Management"/>
        <s v="The Skills Organisation Incorporated"/>
        <s v="Competenz Trust"/>
        <s v="Primary Industry Training Organisation Incorporated"/>
        <s v="Skills Active Aotearoa Limited"/>
        <s v="New Zealand Hair and Beauty Industry Training Organisation Incorporated"/>
        <s v="Funeral Service Training Trust of New Zealand"/>
        <s v="Infrastructure Industry Training Organisation Incorporated"/>
        <s v="Boating Industries Association of New Zealand Incorporated"/>
        <s v="Community Support Services Industry Training Organisation Limited"/>
        <s v="MITO New Zealand Incorporated"/>
        <s v="Service Skills Institute Incorporated"/>
        <s v="Aoraki Polytechnic"/>
        <s v="Bay of Plenty Polytechnic"/>
        <s v="Unitec New Zealand"/>
        <s v="Kiwi Lumber Holdings Limited"/>
        <s v="Heinz Wattie's Limited"/>
        <s v="McAlpines Limited"/>
        <s v="Ara Institute of Canterbury"/>
        <s v="Eastern Institute of Technology"/>
        <s v="Wellington Institute of Technology"/>
        <s v="Universal College of Learning"/>
        <s v="Manukau Institute of Technology"/>
        <s v="Nelson Marlborough Institute of Technology"/>
        <s v="NorthTec"/>
        <s v="BA Productions Limited"/>
        <s v="Otago Polytechnic"/>
        <s v="Whitireia New Zealand"/>
        <s v="Southern Institute of Technology"/>
        <s v="Western Institute of Technology at Taranaki"/>
        <s v="Waiariki Institute of Technology"/>
        <s v="Waikato Institute of Technology"/>
        <s v="Open Polytechnic of New Zealand"/>
        <s v="Tai Poutini Polytechnic"/>
        <s v="Toi Ohomai Institute of Technology"/>
        <s v="Taranaki Futures Trust Incorporated"/>
        <s v="Auckland Council"/>
        <s v="Te Tapuae o Rehua Limited"/>
        <s v="Te Matarau Education Trust"/>
        <s v="Whenua Kura Charitable Trust"/>
        <s v="Waikato Endowed Colleges Trust"/>
        <s v="The Electrical Training Company Limited"/>
        <s v="Te Kaupapa Training Limited"/>
        <s v="North Shore Helicopter Training Limited"/>
        <s v="Skills 4 Work Incorporated"/>
        <s v="EnterpriseMIT LIMITED"/>
        <s v="Manaaki Ora Trust"/>
        <s v="Agriculture New Zealand Limited"/>
        <s v="The New Zealand Institute for Plant and Food Research Limited"/>
        <s v="AMS Group Limited"/>
        <s v="Southern Wings Limited"/>
        <s v="Fairview Educational Services Limited"/>
        <s v="Avon City Ford"/>
        <s v="New Zealand College of Chinese Medicine Limited"/>
        <s v="Sue's Unlimited Limited"/>
        <s v="New Zealand School of Radio Limited"/>
        <s v="Wilkinson's English Language School Limited"/>
        <s v="Emergency Management Training Centre"/>
        <s v="Mr Barber Limited"/>
        <s v="Future Skills Academy Limited"/>
        <s v="New Zealand College of Early Childhood Education Limited"/>
        <s v="Real World Education Limited"/>
        <s v="New Zealand Skydiving School Limited"/>
        <s v="Samala Robinson Academy Limited"/>
        <s v="EmployNZ Limited"/>
        <s v="National Trade Academy Limited"/>
        <s v="EDENZ Colleges Limited"/>
        <s v="Waikato Aero Club Incorporated"/>
        <s v="DAS Training Solutions Limited"/>
        <s v="Te Roopu a Iwi o Te Arawa Charitable Trust"/>
        <s v="Quantum Education Group ES Limited"/>
        <s v="Community Colleges New Zealand Limited"/>
        <s v="Koru Institute Training Education Limited"/>
        <s v="Employment Focus Limited"/>
        <s v="Queens Academic Group Limited"/>
        <s v="Safety N' Action Limited"/>
        <s v="International College of Auckland Limited"/>
        <s v="Foundation English Limited"/>
        <s v="Ignite Colleges Limited"/>
        <s v="Global Education Group Limited"/>
        <s v="Hawk Enterprises Limited"/>
        <s v="Youth Cultures &amp; Community Trust"/>
        <s v="ICL Education Limited"/>
        <s v="Making Futures Happen International Institute Limited"/>
        <s v="School of Business Limited"/>
        <s v="Career NetWork Limited"/>
        <s v="North Shore Language School  Limited"/>
        <s v="Peter Minturn (New Zealand) Goldsmith School Limited"/>
        <s v="Learning Innovations Limited"/>
        <s v="College of Law New Zealand Limited"/>
        <s v="Techtorium New Zealand Institute of Information Technology Limited"/>
        <s v="ACG Tertiary &amp; Careers Group Limited"/>
        <s v="New Zealand School of Education Limited"/>
        <s v="L3 CTS Airline Academy (NZ) Limited"/>
        <s v="Tipu Ora Charitable Trust"/>
        <s v="Responsive Trade Education Limited"/>
        <s v="AGI Education Limited"/>
        <s v="Queenstown Resort College Limited"/>
        <s v="Auckland Rugby Union Incorporated"/>
        <s v="Smart Careers Limited ( Please dont use)"/>
        <s v="Fruition Horticulture (BOP) Limited"/>
        <s v="Edvance Limited"/>
        <s v="Wanaka Helicopters Limited"/>
        <s v="Bay Agricultural Training and Recruitment Limited"/>
        <s v="Vet Nurse Plus Limited"/>
        <s v="The Learning Wave Limited"/>
        <s v="IT Training Limited"/>
        <s v="New Zealand Institute of Education 2007 Limited"/>
        <s v="Adult Literacy Education and Consulting Limited"/>
        <s v="Elliott Hairdressing Training Centre Limited"/>
        <s v="Ashburton Learning Centre Incorporated"/>
        <s v="Fire Rescue and First Response Limited"/>
        <s v="Equilibrium by Elite Limited"/>
        <s v="Bay of Plenty Technical Institute Limited"/>
        <s v="Search and Rescue Institute New Zealand (SARINZ) Limited"/>
        <s v="VisionWest Community Trust"/>
        <s v="The Whanganui Learning Centre Trust"/>
        <s v="Enrich+ Trust"/>
        <s v="Bodhi Ltd"/>
        <s v="Air Hawkes Bay Limited"/>
        <s v="Franklin Institute of Agri-Technology Limited"/>
        <s v="Christchurch Helicopters 2001 Limited"/>
        <s v="English Language Partners New Zealand Trust"/>
        <s v="Oceania Career Academy Limited"/>
        <s v="Food and Produce New Zealand Limited"/>
        <s v="New Zealand International Commercial Pilot Academy Limited"/>
        <s v="Eastbay Rural Education Activities (REAP) Incorporated"/>
        <s v="Multicultural Learning and Support Services Incorporated"/>
        <s v="Naturopathic College of New Zealand Limited"/>
        <s v="Ringa Atawhai Matauranga Limited"/>
        <s v="School of Audio Engineering (N.Z.) Limited"/>
        <s v="Media Design School Limited"/>
        <s v="Elite International School of Beauty and Spa Therapies Limited"/>
        <s v="Advanced Training Academy Limited"/>
        <s v="Aromaflex International Aromatherapy School Limited"/>
        <s v="Active Institute Limited"/>
        <s v="Adventure Works Limited"/>
        <s v="Education Action Limited"/>
        <s v="Metal Tech Education Limited"/>
        <s v="Porse Education and Training (NZ) Limited"/>
        <s v="Blueprint NZ Limited"/>
        <s v="Waikato Institute for Leisure and Sport Studies Trust Board"/>
        <s v="M.S.L. Training Group Limited"/>
        <s v="Agribusiness Training Limited"/>
        <s v="Vertical Horizonz New Zealand Limited"/>
        <s v="Wellcare Education Limited"/>
        <s v="BOP School of Welding Limited"/>
        <s v="The International Travel College of New Zealand Limited"/>
        <s v="Pathways College of Bible and Mission"/>
        <s v="Central Otago Rural Education Activities Programme Incorporated"/>
        <s v="International Education Group (NZ) Limited"/>
        <s v="Lotus Holistic Centre Limited"/>
        <s v="WEC Aotearoa New Zealand"/>
        <s v="New Zealand Graduate School of Education Limited"/>
        <s v="JTP Consultants Limited"/>
        <s v="Kyrewood Equestrian Centre Limited"/>
        <s v="Wellpark College of Natural Therapies Limited"/>
        <s v="Royal Business College Limited"/>
        <s v="Success Maker Education Centre (1994) Limited"/>
        <s v="Taranaki Educare Training Trust"/>
        <s v="Cornerstone Education Limited"/>
        <s v="SENZ Charitable Trust"/>
        <s v="Tauranga Hair Design Academy Limited"/>
        <s v="The National College of Security Personnel and Technology Limited"/>
        <s v="The New Zealand Chiropractic Education Trust Board"/>
        <s v="Workbase Education Trust"/>
        <s v="Land Based Training Limited"/>
        <s v="Capital Training Limited"/>
        <s v="Te Wananga Takiura O Nga Kura Kaupapa Maori O Aotearoa Incorporated"/>
        <s v="Netcor Education &amp; Training Limited"/>
        <s v="Quantum Education Group Limited"/>
        <s v="New Zealand School of Outdoor Studies Limited"/>
        <s v="Airways Corporation of New Zealand Limited"/>
        <s v="Pacific International Hotel Management School Limited"/>
        <s v="Yoobee School of Design Limited"/>
        <s v="Endeavour Technical Training Limited"/>
        <s v="Vineyard Christian Fellowship Trust"/>
        <s v="Premier Institute of Education Limited"/>
        <s v="Auckland East City Elim Church Trust"/>
        <s v="Bay of Plenty College of Homeopathy Limited"/>
        <s v="Personalised Education Limited"/>
        <s v="New Zealand Institute of Sport Limited"/>
        <s v="The Catholic Institute of Aotearoa New Zealand"/>
        <s v="Te Kura Toi Whakaari o Aotearoa New Zealand Drama School Incorporated"/>
        <s v="New Zealand School of Dance"/>
        <s v="Taratahi Agricultural Training Centre (Wairarapa)"/>
        <s v="Whitecliffe Enterprises Limited"/>
        <s v="Auckland Institute of Studies Limited"/>
        <s v="Canterbury College  Limited"/>
        <s v="Languages International Limited"/>
        <s v="Soshi Gakuen New Zealand Incorporated"/>
        <s v="Laidlaw College Incorporated"/>
        <s v="Faith Bible College Trust Board"/>
        <s v="LIFE Leadership College Limited"/>
        <s v="Alphacrucis International College Limited"/>
        <s v="Taruna College Trust"/>
        <s v="Air New Zealand Limited"/>
        <s v="International Aviation Academy of NZ Ltd"/>
        <s v="Hawkes Bay And East Coast Aero Club"/>
        <s v="Nelson Aviation College Limited"/>
        <s v="Aesthetics House Limited"/>
        <s v="Face &amp; Beauty Academy Limited"/>
        <s v="The International College of Camille Limited"/>
        <s v="Shribrown Limited"/>
        <s v="New Zealand Institute of Electrolysis &amp; Beauty Therapy Limited"/>
        <s v="Waikato School of Hairdressing Limited"/>
        <s v="New Zealand Tertiary College Limited"/>
        <s v="Manawatu Education Academy (PN) Limited"/>
        <s v="Hungry Creek Art &amp; Craft Trust"/>
        <s v="R &amp; R Associates Limited"/>
        <s v="Ardmore Flying School Limited"/>
        <s v="New Zealand School of Tourism Limited"/>
        <s v="The South Pacific College of Natural Medicine Incorporated"/>
        <s v="Crown Institute of Studies Limited"/>
        <s v="South Seas Film and Television School Limited"/>
        <s v="Design and Arts College of New Zealand Limited"/>
        <s v="New Zealand Management Academies Limited"/>
        <s v="Avonmore Tertiary Academy Limited"/>
        <s v="Kokiri Marae Keriana Olsen Trust"/>
        <s v="Feats Ltd"/>
        <s v="Workforce Development Limited"/>
        <s v="Bethlehem Institute Limited"/>
        <s v="The College of Future Learning New Zealand Limited"/>
        <s v="Good Shepherd College - Te Hepara Pai Charitable Trust"/>
        <s v="Methodist Mission Southern"/>
        <s v="Abel Tasman Educational Trust"/>
        <s v="Quantum Education Group QT Limited"/>
        <s v="Strive Community Trust"/>
        <s v="New Zealand Playcentre Federation Inc"/>
        <s v="Alpha Training and Development Centre Limited"/>
        <s v="Horizon Education Limited"/>
        <s v="U-Turn Community Training Services Limited"/>
        <s v="Auckland Hotel and Chefs Training School 1999 Limited"/>
        <s v="New Zealand Equine Training Limited"/>
        <s v="Advance Training Centres Limited"/>
        <s v="Trade Education Limited"/>
        <s v="The Ngati Maniapoto Marae Pact Trust Incorporated"/>
        <s v="ACTS Institute of New Zealand"/>
        <s v="Activate Training Centre Limited"/>
        <s v="Tupoho Whanau Trust Incorporated"/>
        <s v="KIWA Institute of Education"/>
        <s v="Aperfield Montessori Trust"/>
        <s v="Intueri Education New Zealand Limited"/>
        <s v="SPI Institute Ltd - South Pacific Islands Institute Ltd"/>
        <s v="PEETO The Multi-Cultural Learning Centre Limited"/>
        <s v="New Zealand Training Centre Trust Board"/>
        <s v="Servilles Academy Limited"/>
        <s v="Carey Baptist College Foundation"/>
        <s v="New Zealand Council of Legal Education"/>
        <s v="ELP NZ Inc"/>
        <s v="Kalandra Education Group Limited"/>
        <s v="Transformation Academy Trust"/>
        <s v="Enspiral Academy Limited"/>
        <s v="The Mind Lab Limited"/>
        <s v="Sobieski Consultants (Training Division) Limited"/>
        <s v="Quality Education Services Limited"/>
        <s v="Academy of Diving Trust"/>
        <s v="Te Kokiri Development Consultancy Incorporated"/>
        <s v="Anamata Charitable Trust"/>
        <s v="Westport Deep Sea Fishing Limited"/>
        <s v="Academy Group (NZ) Limited"/>
        <s v="Wairoa Waikaremoana Maori Trust Board"/>
        <s v="Arai Te Uru Kokiri Centre Charitable Trust"/>
        <s v="Education &amp; Training Consultants New Zealand Limited"/>
        <s v="Ag Challenge Limited"/>
        <s v="C Hayes Engineering Limited"/>
        <s v="ATMZ NZ Linited"/>
        <s v="Animation College New Zealand Limited"/>
        <s v="Skills Update Limited"/>
        <s v="Whitireia New Zealand Limited"/>
        <s v="ILP Education &amp; Training Limited"/>
        <s v="Patrick's Hairdressing Training School"/>
        <s v="Te Kohanga Reo National Trust Board"/>
        <s v="Achievement NZ Limited"/>
        <s v="National Council of YMCAs of New Zealand Incorporated"/>
        <s v="Te Arawa Lakes Trust"/>
        <s v="Dunedin Trade Training Centre Limited"/>
        <s v="Nelson Training Centre Limited"/>
        <s v="Matapuna Trust"/>
        <s v="The Learning Connexion Limited"/>
        <s v="Institute for Child Protection Studies Trust"/>
        <s v="Palmerston North School of Design Limited"/>
        <s v="G &amp; H Training Limited"/>
        <s v="Golden Bay Work Centre Trust"/>
        <s v="Skill New Zealand Limited"/>
        <s v="Harrington Vaughan Academy of Hairdressing Limited"/>
        <s v="2 Meke Training Limited"/>
        <s v="Literacy Aotearoa Incorporated"/>
        <s v="Auckland City Training School"/>
        <s v="Target Training Centre Limited"/>
        <s v="Te Rito Maioha Early Childhood New Zealand Incorporated"/>
        <s v="Pacific Training Institute Limited"/>
        <s v="The Lakeland Learning Company Limited"/>
        <s v="Excel Ministries Charitable Trust"/>
        <s v="Horowhenua Learning Centre Trust Board"/>
        <s v="Skills 4 Work Incorporated (Don't Use)"/>
        <s v="Wai Ora Christian Community Trust"/>
        <s v="The Salvation Army New Zealand Trust"/>
        <s v="Te Runanga O Nga Maata Waka Incorporated"/>
        <s v="Tautoko Work Trust"/>
        <s v="The New Zealand College of Massage Limited"/>
        <s v="Sir Edmund Hillary Outdoors Education Trust"/>
        <s v="Orongomai Marae Community Centre Trust"/>
        <s v="Te Runanga-O-Turanganui-A-Kiwa"/>
        <s v="Te Kura Motuhake o Te Ataarangi Incorporated"/>
        <s v="Nelson Technical Institute Limited"/>
        <s v="Gisborne Development Incorporated"/>
        <s v="Job Finders Limited"/>
        <s v="Acupuncture Associates Limited"/>
        <s v="Front-Line Training Consultancy Limited"/>
        <s v="K2 Corporation Limited"/>
        <s v="Morrinsville Training Centre Limited"/>
        <s v="Regent Training Centre Limited"/>
        <s v="Takitimu Performing Arts School Trust"/>
        <s v="BEST Pacific Institute of Education Limited In Liquidation"/>
        <s v="Te Runanga O Te Whanau Charitable Trust"/>
        <s v="New Zealand School of Food and Wine Limited"/>
        <s v="Training For You Limited"/>
        <s v="Skills4Work Limited"/>
        <s v="People Potential Limited"/>
        <s v="New Zealand Institute of Fashion Technology Limited"/>
        <s v="Valley Education &amp; Training Enterprises Limited"/>
        <s v="REAP Aotearoa New Zealand Incorporated"/>
        <s v="Taipa Area School"/>
        <s v="Kaitaia College"/>
        <s v="Whangaroa College"/>
        <s v="Kerikeri High School"/>
        <s v="Broadwood Area School"/>
        <s v="Okaihau College"/>
        <s v="Northland College"/>
        <s v="Te Kura Taumata O Panguru"/>
        <s v="Opononi Area School"/>
        <s v="Tauraroa Area School"/>
        <s v="Kamo High School"/>
        <s v="Tikipunga High School"/>
        <s v="Whangarei Boys' High School"/>
        <s v="Whangarei Girls' High School"/>
        <s v="Pompallier Catholic College"/>
        <s v="Mangakahia Area School"/>
        <s v="Dargaville High School"/>
        <s v="Bream Bay College"/>
        <s v="Otamatea High School"/>
        <s v="Ruawai College"/>
        <s v="Rodney College"/>
        <s v="Mahurangi College"/>
        <s v="Orewa College"/>
        <s v="Kaipara College"/>
        <s v="Long Bay College"/>
        <s v="Rangitoto College"/>
        <s v="Glenfield College"/>
        <s v="Birkenhead College"/>
        <s v="Northcote College"/>
        <s v="Hato Petera College"/>
        <s v="Empowerment Trust"/>
        <s v="Carmel College"/>
        <s v="Takapuna Grammar School"/>
        <s v="Westlake Boys' High School"/>
        <s v="Westlake Girls' High School"/>
        <s v="Rosmini College"/>
        <s v="Rutherford College"/>
        <s v="Macleans College"/>
        <s v="Green Bay High School"/>
        <s v="Massey High School"/>
        <s v="Waitakere College"/>
        <s v="Henderson High School"/>
        <s v="Liston College"/>
        <s v="St Dominic's College (Henderson)"/>
        <s v="Western Springs College"/>
        <s v="Bay of Islands College"/>
        <s v="Selwyn College"/>
        <s v="St Mary's College (Auckland)"/>
        <s v="St Paul's College (Ponsonby)"/>
        <s v="Auckland Girls Grammar School"/>
        <s v="Auckland Grammar School"/>
        <s v="Tamaki College"/>
        <s v="Tangaroa College"/>
        <s v="Baradene College of the Sacred Heart"/>
        <s v="St Peter's College"/>
        <s v="Marcellin College"/>
        <s v="Epsom Girls Grammar School"/>
        <s v="Glendowie College"/>
        <s v="Mt Albert Grammar School"/>
        <s v="Marist College"/>
        <s v="Mount Roskill Grammar School"/>
        <s v="Lynfield College"/>
        <s v="Bethlehem College"/>
        <s v="Edgewater College"/>
        <s v="Pakuranga College"/>
        <s v="Kelston Boys' High School"/>
        <s v="Kelston Girls' College"/>
        <s v="One Tree Hill College"/>
        <s v="Onehunga High School"/>
        <s v="Howick College"/>
        <s v="Otahuhu College"/>
        <s v="McAuley High School"/>
        <s v="Mangere College"/>
        <s v="Auckland Seventh Day Adventist High School"/>
        <s v="De La Salle College"/>
        <s v="Papatoetoe High School"/>
        <s v="Aorere College"/>
        <s v="Sir Edmund Hillary Collegiate Senior School"/>
        <s v="Manurewa High School"/>
        <s v="Papakura High School"/>
        <s v="Rosehill College"/>
        <s v="Pukekohe High School"/>
        <s v="Wesley College"/>
        <s v="Waiuku College"/>
        <s v="Tuakau College"/>
        <s v="Coromandel Area School"/>
        <s v="Thames High School"/>
        <s v="Hauraki Plains College"/>
        <s v="Waihi College"/>
        <s v="Te Kauwhata College"/>
        <s v="Te Aroha College"/>
        <s v="Katikati College"/>
        <s v="Mount Maunganui College"/>
        <s v="Huntly College"/>
        <s v="Otumoetai College"/>
        <s v="Tauranga Boys' College"/>
        <s v="Tauranga Girls' College"/>
        <s v="Te Puke High School"/>
        <s v="Avondale College"/>
        <s v="Matamata College"/>
        <s v="Raglan Area School"/>
        <s v="Morrinsville College"/>
        <s v="Ngaruawahia High School"/>
        <s v="Fairfield College"/>
        <s v="Hamilton Boys' High School"/>
        <s v="Hamilton Girls' High School"/>
        <s v="Flaxmere College"/>
        <s v="Fraser High School"/>
        <s v="St John's College Hamilton"/>
        <s v="Melville High School"/>
        <s v="Sacred Heart Girls' College (Hamilton)"/>
        <s v="Cambridge High School"/>
        <s v="Trident High School"/>
        <s v="Whakatane High School"/>
        <s v="Edgecumbe College"/>
        <s v="Te Awamutu College"/>
        <s v="Te Whanau a Apanui School"/>
        <s v="Opotiki College"/>
        <s v="Western Heights High School"/>
        <s v="Rotorua Boys' High School"/>
        <s v="James Cook High School"/>
        <s v="Onewhero Area School"/>
        <s v="Mercury Bay Area School"/>
        <s v="Paeroa College"/>
        <s v="Rotorua Girls' High School"/>
        <s v="Rotorua Lakes High School"/>
        <s v="Otorohanga College"/>
        <s v="Tokoroa High School"/>
        <s v="Forest View High School"/>
        <s v="Te Kuiti High School"/>
        <s v="Piopio College"/>
        <s v="Reporoa College"/>
        <s v="Tauhara College"/>
        <s v="Taupo-nui-a-Tia College"/>
        <s v="Taumarunui High School"/>
        <s v="Waitara High School"/>
        <s v="Raphael House Rudolf Steiner Area School"/>
        <s v="New Plymouth Boys' High School"/>
        <s v="New Plymouth Girls' High School"/>
        <s v="Spotswood College"/>
        <s v="Francis Douglas Memorial College"/>
        <s v="Inglewood High School"/>
        <s v="Stratford High School"/>
        <s v="Taranaki Diocesan School for Girls"/>
        <s v="Opunake High School"/>
        <s v="Hawera High School"/>
        <s v="Ruapehu College"/>
        <s v="Patea Area School"/>
        <s v="Hillcrest High School"/>
        <s v="Wanganui City College"/>
        <s v="Whanganui Girls' College"/>
        <s v="Whanganui High School"/>
        <s v="Cullinane College"/>
        <s v="Longburn Adventist College"/>
        <s v="Whanganui Collegiate School"/>
        <s v="Rangitikei College"/>
        <s v="Feilding High School"/>
        <s v="Awatapu College"/>
        <s v="Freyberg High School"/>
        <s v="Queen Elizabeth College"/>
        <s v="Palmerston North Boys' High School"/>
        <s v="Palmerston North Girls' High School"/>
        <s v="St Peter's College (Palmerston North)"/>
        <s v="Manawatu College"/>
        <s v="Ngata Memorial College"/>
        <s v="Lytton High School"/>
        <s v="Gisborne Girls' High School"/>
        <s v="Campion College"/>
        <s v="Tolaga Bay Area School"/>
        <s v="Wairoa College"/>
        <s v="Taradale High School"/>
        <s v="Napier Boys' High School"/>
        <s v="Sacred Heart Girls' College (New Plymouth)"/>
        <s v="Royal New Zealand Coastguard Boating Education Limited"/>
        <s v="Napier Girls' High School"/>
        <s v="Tamatea High School"/>
        <s v="Sacred Heart College (Napier)"/>
        <s v="William Colenso College"/>
        <s v="Havelock North High School"/>
        <s v="Woodford House"/>
        <s v="St John's College Hastings"/>
        <s v="Hastings Boys' High School"/>
        <s v="Hastings Girls High School"/>
        <s v="Karamu High School"/>
        <s v="Taikura Rudolf Steiner School"/>
        <s v="Te Aute College"/>
        <s v="Central Hawkes Bay College"/>
        <s v="Dannevirke High School"/>
        <s v="Tararua College"/>
        <s v="Horowhenua College"/>
        <s v="Waiopehu College"/>
        <s v="Kaitaia Abundant Life School"/>
        <s v="Otaki College"/>
        <s v="Wairarapa College"/>
        <s v="Makoura College"/>
        <s v="Turakina Maori Girls' College"/>
        <s v="Gisborne Boys' High School"/>
        <s v="Chanel College"/>
        <s v="Rathkeale College"/>
        <s v="Kapiti College"/>
        <s v="Paraparaumu College"/>
        <s v="Kuranui College"/>
        <s v="Upper Hutt College"/>
        <s v="Heretaunga College"/>
        <s v="St Patrick's College Silverstream"/>
        <s v="Aotea College"/>
        <s v="Mana College"/>
        <s v="Porirua College"/>
        <s v="Bishop Viard College"/>
        <s v="Tawa College"/>
        <s v="Taita College"/>
        <s v="Naenae College"/>
        <s v="St Bernard's College"/>
        <s v="Hutt Valley High School"/>
        <s v="Newlands College"/>
        <s v="Onslow College"/>
        <s v="Wellington Girls' College"/>
        <s v="Wellington High School"/>
        <s v="Wellington East Girls' College"/>
        <s v="Wellington College"/>
        <s v="St Patrick's College Wellington"/>
        <s v="Rongotai College"/>
        <s v="Te Kura Kaupapa Maori O Hoani Waititi Marae"/>
        <s v="St Catherine's College"/>
        <s v="St Mary's College (Wellington)"/>
        <s v="Queen Charlotte College"/>
        <s v="Marlborough Boys' College"/>
        <s v="Marlborough Girls' College"/>
        <s v="Collingwood Area School"/>
        <s v="Rai Valley Area School"/>
        <s v="Golden Bay High School"/>
        <s v="Nayland College"/>
        <s v="Nelson College"/>
        <s v="Nelson College for Girls"/>
        <s v="Waimea College"/>
        <s v="Tapawera Area School"/>
        <s v="Murchison Area School"/>
        <s v="Buller High School"/>
        <s v="Greymouth High School"/>
        <s v="John Paul II High School"/>
        <s v="Westland High School"/>
        <s v="South Westland Area School"/>
        <s v="Kaikoura High School"/>
        <s v="Amuri Area School"/>
        <s v="Cheviot Area School"/>
        <s v="Oxford Area School"/>
        <s v="Hurunui College"/>
        <s v="Rangiora High School"/>
        <s v="Kaiapoi High School"/>
        <s v="St Bedes College"/>
        <s v="Papanui High School"/>
        <s v="Christchurch Adventist School"/>
        <s v="Burnside High School"/>
        <s v="Mairehau High School"/>
        <s v="Aranui High School"/>
        <s v="Avonside Girls' High School"/>
        <s v="Villa Maria College"/>
        <s v="Christchurch Boys' High School"/>
        <s v="Christchurch Girls High School"/>
        <s v="Mangakino Area School"/>
        <s v="St Thomas of Canterbury College"/>
        <s v="Riccarton High School"/>
        <s v="Middleton Grange School"/>
        <s v="Hagley Community College"/>
        <s v="Motueka High School"/>
        <s v="Linwood College"/>
        <s v="Hornby High School"/>
        <s v="Hillmorton High School"/>
        <s v="Cashmere High School"/>
        <s v="Marian College"/>
        <s v="Darfield High School"/>
        <s v="Lincoln High School"/>
        <s v="Ellesmere College"/>
        <s v="Akaroa Area School"/>
        <s v="Ashburton College"/>
        <s v="Geraldine High School"/>
        <s v="Mackenzie College"/>
        <s v="Opihi College"/>
        <s v="Roncalli College"/>
        <s v="Mountainview High School"/>
        <s v="Timaru Boys' High School"/>
        <s v="Timaru Girls'  High School"/>
        <s v="Waimate High School"/>
        <s v="Waitaki Boys' High School"/>
        <s v="Waitaki Girls High School"/>
        <s v="St Kevin's College"/>
        <s v="Maniototo Area School"/>
        <s v="East Otago High School"/>
        <s v="Dunstan High School"/>
        <s v="Cromwell College"/>
        <s v="Wakatipu High School"/>
        <s v="Roxburgh Area School"/>
        <s v="Logan Park High School"/>
        <s v="Otago Boys' High School"/>
        <s v="Shirley Boys' High School"/>
        <s v="Otago Girls' High School"/>
        <s v="St Hilda's Collegiate School"/>
        <s v="Kaikorai Valley College"/>
        <s v="Bayfield High School"/>
        <s v="King's High School"/>
        <s v="John McGlashan College"/>
        <s v="Lawrence Area School"/>
        <s v="Blue Mountain College"/>
        <s v="Mount Hutt College"/>
        <s v="Tokomairiro High School Non-YG"/>
        <s v="South Otago High School"/>
        <s v="The Catlins Area School"/>
        <s v="Northern Southland College"/>
        <s v="Gore High School"/>
        <s v="St Peter's College (Gore)"/>
        <s v="Fiordland College"/>
        <s v="Waiau Area School"/>
        <s v="Southland Boys' High School"/>
        <s v="Southland Girls' High School"/>
        <s v="Verdon College"/>
        <s v="Aparima College"/>
        <s v="Christchurch Rudolf Steiner School"/>
        <s v="Michael Park School"/>
        <s v="Whangamata Area School"/>
        <s v="Excellere College"/>
        <s v="KingsWay School"/>
        <s v="Hukarere Girls College"/>
        <s v="Hastings Christian School"/>
        <s v="Southern Cross Campus"/>
        <s v="Tongariro School"/>
        <s v="Queen's High School"/>
        <s v="Wainuiomata High School"/>
        <s v="Aquinas College"/>
        <s v="Nga Taiatea Wharekura"/>
        <s v="Sancta Maria College"/>
        <s v="Putaruru College"/>
        <s v="Taieri College"/>
        <s v="Reefton Area School"/>
        <s v="Te Kura o Hirangi"/>
        <s v="Te Aho O Te Kura Pounamu"/>
        <s v="Kingslea School"/>
        <s v="Twizel Area School"/>
        <s v="Waiheke High School"/>
        <s v="Catholic Cathedral College"/>
        <s v="John Paul College"/>
        <s v="Mount Aspiring College"/>
        <s v="Kavanagh College"/>
        <s v="Central Southland College"/>
        <s v="Menzies College"/>
        <s v="Rangiora New Life School"/>
        <s v="Al-Madinah School"/>
        <s v="Aurora College"/>
        <s v="Taihape Area School"/>
        <s v="Te Waha o Rerekohu Area School"/>
        <s v="Coastal Taranaki Area School"/>
        <s v="James Hargest College"/>
        <s v="Albany Senior High School"/>
        <s v="Ormiston Senior College"/>
        <s v="Rototuna Senior High School"/>
        <s v="Te Kura Maori o Nga Tapuwae"/>
        <s v="Kia Aroha College"/>
        <s v="Murupara Area School"/>
        <s v="Tarawera High School"/>
        <s v="Ao Tawhiti Unlimited Discovery"/>
        <s v="Totara College of Accelerated Learning"/>
        <s v="Haeata Community Campus"/>
        <s v="Pacific Advance Secondary School"/>
        <s v="Manukura"/>
        <s v="Te Aratika Academy"/>
        <s v="Te Kapehu Whetu (Tuakana)"/>
        <s v="Christian Renewal School"/>
        <s v="Lake Taupo Christian School"/>
        <s v="Te Kura Kaupapa Maori o Nga Mokopuna"/>
        <s v="Te Rangi Aniwaniwa"/>
        <s v="Te Kura Kaupapa Maori O Te Rawhiti Roa"/>
        <s v="Cornerstone Christian School"/>
        <s v="Kaikohe Christian School"/>
        <s v="Elim Christian College"/>
        <s v="Te Karaka Area School"/>
        <s v="Tai Wananga - Ruakura"/>
        <s v="Blomfield Special School and Resource Centre"/>
        <s v="Te Wharekura o Rakaumangamanga"/>
        <s v="Te Kura Kaupapa Maori o Te Ara Hou"/>
        <s v="Te Kura Kaupapa Maori o Te Tonga o Hokianga"/>
        <s v="Victory Primary School"/>
        <s v="Hutt International Boys School"/>
        <s v="Te Kura Kaupapa Maori a Rohe O Mangere"/>
        <s v="Te Kura Kaupapa Maori o Kaikohe"/>
        <s v="Te Kura Kaupapa Maori O Puau Te Moananui-A-Kiwa"/>
        <s v="Te Kura Kaupapa o Maori o Whakarewa i te Reo ki Tuwharetoa"/>
        <s v="Whangaparaoa College"/>
        <s v="Alfriston College"/>
        <s v="Te Kura Kaupapa Maori o Te Raki Paewhenua"/>
        <s v="Te Kura Mana Maori O Whangaparaoa"/>
        <s v="Botany Downs Secondary College"/>
        <s v="Te Wharekura o Mauao"/>
        <s v="Papamoa College"/>
        <s v="Garin College"/>
        <s v="Hobsonville Point Secondary School"/>
        <s v="Greymouth High School YG"/>
        <s v="Tokomairiro High School YG"/>
        <s v="Electricity Engineers Association of NZ Incorporated (EEA)"/>
        <s v="Institute of Public Works Engineering Australasia New Zealand Division Inc"/>
        <s v="Mischewski Consulting Limited"/>
        <s v="Ocular Limited"/>
        <s v="R I Scotts"/>
        <s v="The Institution of Professional Engineers New Zealand"/>
        <s v="The University of Auckland"/>
        <s v="Hagley Community College YG"/>
        <s v="29th Australasian Association for Engineering Education Conference 2018"/>
        <s v="Institution of Civil Engineers (NZ)"/>
        <s v="Open Communications Limited"/>
        <s v="University of Waikato"/>
        <s v="Massey University"/>
        <s v="Victoria University of Wellington"/>
        <s v="University of Canterbury"/>
        <s v="Lincoln University"/>
        <s v="University of Otago"/>
        <s v="Auckland University of Technology (AUT)"/>
        <s v="Te Wharekura o Ruatoki"/>
        <s v="Te Wananga O Aotearoa"/>
        <s v="Te Wananga O Raukawa"/>
        <s v="Te Whare Wananga O Awanuiarangi"/>
        <s v="PricewaterhouseCoopers"/>
        <s v="Bernard and Ya Holdings Limited"/>
        <s v="Te Kura Kaupapa Maori o Te Kura Kokiri"/>
        <s v="Trinity Methodist Theological College" u="1"/>
        <s v="Young Womens Christian Association Christchurch Incorporated" u="1"/>
        <s v="Pacific Advance Senior School" u="1"/>
        <s v="Kidpower Teenpower Fullpower Trust" u="1"/>
        <s v="St Marys Diocesan School (Stratford)" u="1"/>
        <s v="Pharmacy Industry Training Organisation Incorporated" u="1"/>
        <s v="Radius Residential Care Ltd" u="1"/>
        <s v="Harrington\Vaughan Academy of Hairdressing Limited" u="1"/>
        <s v="Infracon Limited" u="1"/>
        <s v="Aotea Community Trust Incorporated" u="1"/>
        <s v="Wanganui High School" u="1"/>
        <s v="Rapu Ki Rua Institute" u="1"/>
        <s v="Quality Roading and Services (Wairoa) Limited" u="1"/>
        <s v="Te Ata Hou Trust" u="1"/>
        <s v="Premier Hairdressing College Limited" u="1"/>
        <s v="Bernard &amp; Ya Holdings Limited" u="1"/>
        <s v="Ngati Awa Tertiary Training Organisation" u="1"/>
        <s v="South Pacific Bible College Incorporated" u="1"/>
        <s v="Tectra Limited" u="1"/>
        <s v="Altus Enterprises" u="1"/>
        <s v="Thomden Holdings Limited" u="1"/>
        <s v="HFT Limited" u="1"/>
        <s v="EDENZ Colleges 2016 Limited" u="1"/>
        <s v="Te Kura Toi Whakaari o Aotearoa: New Zealand Drama School Incorporated" u="1"/>
        <s v="Habara Investments Limited" u="1"/>
        <s v="The New Zealand Flooring Training Organisation Incorporated" u="1"/>
        <s v="Smart Careers Limited" u="1"/>
        <s v="Bounce Back Training Limited" u="1"/>
        <s v="International Educational Foundation (NZ) Incorporated" u="1"/>
        <s v="Computer Education Solutions Limited" u="1"/>
        <s v="Fire and Rescue Services Industry Training Organisation Incorporated" u="1"/>
        <s v="General Cable New Zealand Limited" u="1"/>
        <s v="East Auckland Performing Arts Limited" u="1"/>
        <s v="Auckland Meat Processors Limited" u="1"/>
        <s v="South Pacific Academy of Education Limited" u="1"/>
        <s v="Tumahaurangi Trust" u="1"/>
        <s v="Venture Group New Zealand Limited" u="1"/>
        <s v="HELiPRO Aviation Training Limited" u="1"/>
        <s v="Rangi Ruru Girls' School Board of Governors Incorporated" u="1"/>
        <s v="Polyethnic Institute of Studies Limited" u="1"/>
        <s v="St John's College" u="1"/>
        <s v="Ruru School" u="1"/>
        <s v="Trade and Commerce Centre Limited" u="1"/>
        <s v="BEST Pacific Institute of Education Limited &quot;In Liquidation&quot;" u="1"/>
        <s v="ETEL Limited" u="1"/>
        <s v="Wanganui Collegiate School" u="1"/>
        <s v="LWLC Limited" u="1"/>
        <s v="Manaakitanga Aotearoa Trust" u="1"/>
        <s v="Te Kotahitanga E Mahi Kaha Trust" u="1"/>
        <s v="Ngati Ruanui Tahua Trust" u="1"/>
        <s v="St Paul's College" u="1"/>
        <s v="City Care Limited" u="1"/>
        <s v="Martin-Hautus The Pacific Peoples Learning Institute Limited" u="1"/>
      </sharedItems>
    </cacheField>
    <cacheField name="Fund Name" numFmtId="0">
      <sharedItems count="56">
        <s v="ACE in Communities"/>
        <s v="LN - Workplace Literacy Fund"/>
        <s v="Industry Training Fund"/>
        <s v="Re-boot (Trainee)"/>
        <s v="Industry Training Fund (Direct Access)"/>
        <s v="Re-boot (Employer)"/>
        <s v="Engineering Education to Employment"/>
        <s v="Industry Training Fund - Industry Training related projects"/>
        <s v="ACE Search and Rescue"/>
        <s v="ACE Emergency Management Pool"/>
        <s v="Industry Training Organisation Strategic Leadership Fund"/>
        <s v="Secondary-Tertiary Interface"/>
        <s v="Qualification Development Fund"/>
        <s v="ACE in TEIs"/>
        <s v="Student Achievement Component Levels 1 and 2 Fees Free"/>
        <s v="Student Achievement Component Levels 3 and above"/>
        <s v="Youth Guarantee"/>
        <s v="Equity Funding"/>
        <s v="MPTT Fees Top-Up"/>
        <s v="Student Achievement Component Levels 1 and 2 (Competitive)"/>
        <s v="Student Achievement Component Levels 1 and 2 (Non-compet)"/>
        <s v="MPTT (Brokerage)"/>
        <s v="MPTT Consortium"/>
        <s v="ESOL - Intensive Literacy and Numeracy"/>
        <s v="ESOL - Refugee English Fund"/>
        <s v="Performance Based Research Fund"/>
        <s v="Student Achievement Component Levels 1 and 2"/>
        <s v="MPTT Tools Subsidy"/>
        <s v="Youth Guarantee (Dual Pathway)"/>
        <s v="LN - Intensive Literacy and Numeracy"/>
        <s v="Student Achievement Component Levels 3 and 4 (Competitive)"/>
        <s v="MPTT Consortium - Tools"/>
        <s v="MPTT Consortium- Learner Support"/>
        <s v="MPTT (Trainee Tools)"/>
        <s v="Section 321 for SIT"/>
        <s v="Section 321 Taranaki Futures Trust"/>
        <s v="LN - Adult Literacy Educators"/>
        <s v="ESOL - Migrant Levy"/>
        <s v="Section 321 Grants for School of Dance and School of Drama"/>
        <s v="Gateway"/>
        <s v="Centres of Research Excellence"/>
        <s v="ICT Graduate Programmes"/>
        <s v="Medical Intern Grants"/>
        <s v="Centres of Asia-Pacific Excellence"/>
        <s v="ICT Graduate Schools (Development and Delivery)"/>
        <s v="University-led Innovation"/>
        <s v="Tertiary Teaching Awards"/>
        <s v="National Centre for Tertiary Teaching Excellence"/>
        <s v="Wananga Research Capability Fund"/>
        <s v="ACE - Immigration Levy"/>
        <s v="ACE Communities - OTEP s321 Grants for Workbase"/>
        <s v="Tertiary Education Institution Merger Support" u="1"/>
        <s v="Fees-free Payments" u="1"/>
        <s v="LN - Workplace Literacy Fund - Employee Targeted Self Referral" u="1"/>
        <s v="Partnerships for Excellence - Auckland Uni Starpath" u="1"/>
        <s v="SAC Skills for Canterbury" u="1"/>
      </sharedItems>
    </cacheField>
    <cacheField name="Payment (GST excl)" numFmtId="44">
      <sharedItems containsSemiMixedTypes="0" containsString="0" containsNumber="1" minValue="-7376954" maxValue="325520406"/>
    </cacheField>
    <cacheField name="Allocation Type" numFmtId="0">
      <sharedItems count="3">
        <s v="Allocation"/>
        <s v="Washup"/>
        <s v="Perf Linked Funding"/>
      </sharedItems>
    </cacheField>
    <cacheField name="Calendar Year" numFmtId="0">
      <sharedItems count="6">
        <s v="2017"/>
        <s v="2019"/>
        <s v="2015"/>
        <s v="2016"/>
        <s v="2018"/>
        <s v="2014" u="1"/>
      </sharedItems>
    </cacheField>
    <cacheField name="Contract Identifier" numFmtId="0">
      <sharedItems containsBlank="1"/>
    </cacheField>
    <cacheField name="Last Updated" numFmtId="22">
      <sharedItems containsSemiMixedTypes="0" containsNonDate="0" containsDate="1" containsString="0" minDate="2019-07-25T15:34:42" maxDate="2019-07-25T15:34:42"/>
    </cacheField>
    <cacheField name="region" numFmtId="0">
      <sharedItems containsString="0" containsBlank="1" containsNumber="1" containsInteger="1" minValue="1" maxValue="16"/>
    </cacheField>
    <cacheField name="Region Name" numFmtId="0">
      <sharedItems count="17">
        <s v="West Coast"/>
        <s v="Auckland"/>
        <s v="Bay of Plenty"/>
        <s v="Wellington"/>
        <s v="Manawatu-Wanganui"/>
        <s v="Northland"/>
        <s v="Waikato"/>
        <s v="Canterbury"/>
        <s v="Hawkes Bay"/>
        <s v="Taranaki"/>
        <s v="Nelson"/>
        <s v="Otago"/>
        <s v="No Datain TCM"/>
        <s v="Southland"/>
        <s v="Tasman"/>
        <s v="Marlborough"/>
        <s v="Gisborne"/>
      </sharedItems>
    </cacheField>
    <cacheField name="Appropriation" numFmtId="0">
      <sharedItems count="12">
        <s v="Multi Category Appropriation (MCA)"/>
        <s v="Apprenticeships Reboot"/>
        <s v="Tertiary Sector / Industry Collaboration Projects"/>
        <s v="Secondary-Tertiary Interface"/>
        <s v="Access to Tertiary Education"/>
        <s v="Research and Research-Based Training"/>
        <s v="Support to Apprentices"/>
        <s v="Centres of Research Excellence"/>
        <s v="Tertiary Scholarships and Awards"/>
        <s v="University-led Innovation"/>
        <s v="Tertiary Education Institution Merger Support" u="1"/>
        <s v="Partnerships for Excellence" u="1"/>
      </sharedItems>
    </cacheField>
    <cacheField name="Category" numFmtId="0">
      <sharedItems count="15">
        <s v="Community Education"/>
        <s v="Training for Designated Groups"/>
        <s v="Apprenticeships Reboot"/>
        <s v="Tertiary Sector / Industry Collaboration Projects"/>
        <s v="Secondary-Tertiary Interface"/>
        <s v="Student Achievement Component"/>
        <s v="Access to Tertiary Education"/>
        <s v="Research and Research-Based Training"/>
        <s v="Support to Apprentices"/>
        <s v="Centres of Research Excellence"/>
        <s v="Tertiary Scholarships and Awards"/>
        <s v="University-led Innovation"/>
        <s v="Tertiary Education Institution Merger Support" u="1"/>
        <s v="Partnerships for Excellence" u="1"/>
        <s v="Fees-free Payment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837">
  <r>
    <s v="ACE in Communities"/>
    <x v="0"/>
    <x v="0"/>
    <n v="5666"/>
    <x v="0"/>
    <x v="0"/>
    <n v="28536"/>
    <x v="0"/>
    <x v="0"/>
    <m/>
    <d v="2019-07-25T15:34:42"/>
    <n v="10"/>
    <x v="0"/>
    <x v="0"/>
    <x v="0"/>
  </r>
  <r>
    <s v="ACE in Communities"/>
    <x v="0"/>
    <x v="0"/>
    <n v="5666"/>
    <x v="0"/>
    <x v="0"/>
    <n v="32124"/>
    <x v="0"/>
    <x v="1"/>
    <m/>
    <d v="2019-07-25T15:34:42"/>
    <n v="10"/>
    <x v="0"/>
    <x v="0"/>
    <x v="0"/>
  </r>
  <r>
    <s v="ACE in Communities"/>
    <x v="0"/>
    <x v="0"/>
    <n v="5667"/>
    <x v="1"/>
    <x v="0"/>
    <n v="11817.3"/>
    <x v="0"/>
    <x v="2"/>
    <m/>
    <d v="2019-07-25T15:34:42"/>
    <n v="2"/>
    <x v="1"/>
    <x v="0"/>
    <x v="0"/>
  </r>
  <r>
    <s v="ACE in Communities"/>
    <x v="0"/>
    <x v="0"/>
    <n v="5668"/>
    <x v="2"/>
    <x v="0"/>
    <n v="39030"/>
    <x v="1"/>
    <x v="3"/>
    <m/>
    <d v="2019-07-25T15:34:42"/>
    <n v="4"/>
    <x v="2"/>
    <x v="0"/>
    <x v="0"/>
  </r>
  <r>
    <s v="ACE in Communities"/>
    <x v="0"/>
    <x v="0"/>
    <n v="5670"/>
    <x v="3"/>
    <x v="0"/>
    <n v="16376.7"/>
    <x v="0"/>
    <x v="0"/>
    <m/>
    <d v="2019-07-25T15:34:42"/>
    <n v="4"/>
    <x v="2"/>
    <x v="0"/>
    <x v="0"/>
  </r>
  <r>
    <s v="ACE in Communities"/>
    <x v="0"/>
    <x v="0"/>
    <n v="5670"/>
    <x v="3"/>
    <x v="0"/>
    <n v="14165.25"/>
    <x v="1"/>
    <x v="3"/>
    <m/>
    <d v="2019-07-25T15:34:42"/>
    <n v="4"/>
    <x v="2"/>
    <x v="0"/>
    <x v="0"/>
  </r>
  <r>
    <s v="ACE in Communities"/>
    <x v="0"/>
    <x v="0"/>
    <n v="5673"/>
    <x v="4"/>
    <x v="0"/>
    <n v="244530"/>
    <x v="0"/>
    <x v="0"/>
    <m/>
    <d v="2019-07-25T15:34:42"/>
    <n v="9"/>
    <x v="3"/>
    <x v="0"/>
    <x v="0"/>
  </r>
  <r>
    <s v="ACE in Communities"/>
    <x v="0"/>
    <x v="0"/>
    <n v="5673"/>
    <x v="4"/>
    <x v="0"/>
    <n v="244530"/>
    <x v="0"/>
    <x v="4"/>
    <m/>
    <d v="2019-07-25T15:34:42"/>
    <n v="9"/>
    <x v="3"/>
    <x v="0"/>
    <x v="0"/>
  </r>
  <r>
    <s v="ACE in Communities"/>
    <x v="0"/>
    <x v="0"/>
    <n v="5674"/>
    <x v="5"/>
    <x v="0"/>
    <n v="106716.7"/>
    <x v="0"/>
    <x v="2"/>
    <m/>
    <d v="2019-07-25T15:34:42"/>
    <n v="8"/>
    <x v="4"/>
    <x v="0"/>
    <x v="0"/>
  </r>
  <r>
    <s v="ACE in Communities"/>
    <x v="0"/>
    <x v="0"/>
    <n v="5675"/>
    <x v="6"/>
    <x v="0"/>
    <n v="14400"/>
    <x v="0"/>
    <x v="3"/>
    <m/>
    <d v="2019-07-25T15:34:42"/>
    <n v="1"/>
    <x v="5"/>
    <x v="0"/>
    <x v="0"/>
  </r>
  <r>
    <s v="ACE in Communities"/>
    <x v="0"/>
    <x v="0"/>
    <n v="5675"/>
    <x v="6"/>
    <x v="0"/>
    <n v="14833.3"/>
    <x v="0"/>
    <x v="4"/>
    <m/>
    <d v="2019-07-25T15:34:42"/>
    <n v="1"/>
    <x v="5"/>
    <x v="0"/>
    <x v="0"/>
  </r>
  <r>
    <s v="ACE in Communities"/>
    <x v="0"/>
    <x v="0"/>
    <n v="5676"/>
    <x v="7"/>
    <x v="0"/>
    <n v="4891.8999999999996"/>
    <x v="0"/>
    <x v="2"/>
    <m/>
    <d v="2019-07-25T15:34:42"/>
    <n v="3"/>
    <x v="6"/>
    <x v="0"/>
    <x v="0"/>
  </r>
  <r>
    <s v="ACE in Communities"/>
    <x v="0"/>
    <x v="0"/>
    <n v="5676"/>
    <x v="7"/>
    <x v="0"/>
    <n v="41333.300000000003"/>
    <x v="0"/>
    <x v="1"/>
    <m/>
    <d v="2019-07-25T15:34:42"/>
    <n v="3"/>
    <x v="6"/>
    <x v="0"/>
    <x v="0"/>
  </r>
  <r>
    <s v="ACE in Communities"/>
    <x v="0"/>
    <x v="0"/>
    <n v="5676"/>
    <x v="7"/>
    <x v="0"/>
    <n v="8266.7000000000007"/>
    <x v="0"/>
    <x v="0"/>
    <m/>
    <d v="2019-07-25T15:34:42"/>
    <n v="3"/>
    <x v="6"/>
    <x v="0"/>
    <x v="0"/>
  </r>
  <r>
    <s v="ACE in Communities"/>
    <x v="0"/>
    <x v="0"/>
    <n v="5676"/>
    <x v="7"/>
    <x v="0"/>
    <n v="8266.7000000000007"/>
    <x v="0"/>
    <x v="4"/>
    <m/>
    <d v="2019-07-25T15:34:42"/>
    <n v="3"/>
    <x v="6"/>
    <x v="0"/>
    <x v="0"/>
  </r>
  <r>
    <s v="ACE in Communities"/>
    <x v="0"/>
    <x v="0"/>
    <n v="5678"/>
    <x v="8"/>
    <x v="0"/>
    <n v="139518"/>
    <x v="1"/>
    <x v="2"/>
    <m/>
    <d v="2019-07-25T15:34:42"/>
    <n v="2"/>
    <x v="1"/>
    <x v="0"/>
    <x v="0"/>
  </r>
  <r>
    <s v="ACE in Communities"/>
    <x v="0"/>
    <x v="0"/>
    <n v="5681"/>
    <x v="9"/>
    <x v="0"/>
    <n v="-15000"/>
    <x v="1"/>
    <x v="4"/>
    <m/>
    <d v="2019-07-25T15:34:42"/>
    <n v="11"/>
    <x v="7"/>
    <x v="0"/>
    <x v="0"/>
  </r>
  <r>
    <s v="ACE in Communities"/>
    <x v="0"/>
    <x v="0"/>
    <n v="5681"/>
    <x v="9"/>
    <x v="0"/>
    <n v="15000"/>
    <x v="0"/>
    <x v="0"/>
    <m/>
    <d v="2019-07-25T15:34:42"/>
    <n v="11"/>
    <x v="7"/>
    <x v="0"/>
    <x v="0"/>
  </r>
  <r>
    <s v="ACE in Communities"/>
    <x v="0"/>
    <x v="0"/>
    <n v="5681"/>
    <x v="9"/>
    <x v="0"/>
    <n v="13121.7"/>
    <x v="0"/>
    <x v="2"/>
    <m/>
    <d v="2019-07-25T15:34:42"/>
    <n v="11"/>
    <x v="7"/>
    <x v="0"/>
    <x v="0"/>
  </r>
  <r>
    <s v="ACE in Communities"/>
    <x v="0"/>
    <x v="0"/>
    <n v="5682"/>
    <x v="10"/>
    <x v="0"/>
    <n v="72376.7"/>
    <x v="0"/>
    <x v="2"/>
    <m/>
    <d v="2019-07-25T15:34:42"/>
    <n v="3"/>
    <x v="6"/>
    <x v="0"/>
    <x v="0"/>
  </r>
  <r>
    <s v="ACE in Communities"/>
    <x v="0"/>
    <x v="0"/>
    <n v="5683"/>
    <x v="11"/>
    <x v="0"/>
    <n v="3040.8"/>
    <x v="0"/>
    <x v="3"/>
    <m/>
    <d v="2019-07-25T15:34:42"/>
    <n v="11"/>
    <x v="7"/>
    <x v="0"/>
    <x v="0"/>
  </r>
  <r>
    <s v="ACE in Communities"/>
    <x v="0"/>
    <x v="0"/>
    <n v="5683"/>
    <x v="11"/>
    <x v="0"/>
    <n v="15204.2"/>
    <x v="0"/>
    <x v="0"/>
    <m/>
    <d v="2019-07-25T15:34:42"/>
    <n v="11"/>
    <x v="7"/>
    <x v="0"/>
    <x v="0"/>
  </r>
  <r>
    <s v="ACE in Communities"/>
    <x v="0"/>
    <x v="0"/>
    <n v="5683"/>
    <x v="11"/>
    <x v="0"/>
    <n v="3568.3"/>
    <x v="0"/>
    <x v="4"/>
    <m/>
    <d v="2019-07-25T15:34:42"/>
    <n v="11"/>
    <x v="7"/>
    <x v="0"/>
    <x v="0"/>
  </r>
  <r>
    <s v="ACE in Communities"/>
    <x v="0"/>
    <x v="0"/>
    <n v="5683"/>
    <x v="11"/>
    <x v="0"/>
    <n v="23236.7"/>
    <x v="0"/>
    <x v="2"/>
    <m/>
    <d v="2019-07-25T15:34:42"/>
    <n v="11"/>
    <x v="7"/>
    <x v="0"/>
    <x v="0"/>
  </r>
  <r>
    <s v="ACE in Communities"/>
    <x v="0"/>
    <x v="0"/>
    <n v="5668"/>
    <x v="2"/>
    <x v="0"/>
    <n v="-39030"/>
    <x v="1"/>
    <x v="3"/>
    <m/>
    <d v="2019-07-25T15:34:42"/>
    <n v="4"/>
    <x v="2"/>
    <x v="0"/>
    <x v="0"/>
  </r>
  <r>
    <s v="ACE in Communities"/>
    <x v="0"/>
    <x v="0"/>
    <n v="5668"/>
    <x v="2"/>
    <x v="0"/>
    <n v="26948.3"/>
    <x v="0"/>
    <x v="2"/>
    <m/>
    <d v="2019-07-25T15:34:42"/>
    <n v="4"/>
    <x v="2"/>
    <x v="0"/>
    <x v="0"/>
  </r>
  <r>
    <s v="ACE in Communities"/>
    <x v="0"/>
    <x v="0"/>
    <n v="5668"/>
    <x v="2"/>
    <x v="0"/>
    <n v="39030"/>
    <x v="0"/>
    <x v="3"/>
    <m/>
    <d v="2019-07-25T15:34:42"/>
    <n v="4"/>
    <x v="2"/>
    <x v="0"/>
    <x v="0"/>
  </r>
  <r>
    <s v="ACE in Communities"/>
    <x v="0"/>
    <x v="0"/>
    <n v="5668"/>
    <x v="2"/>
    <x v="0"/>
    <n v="39030"/>
    <x v="0"/>
    <x v="1"/>
    <m/>
    <d v="2019-07-25T15:34:42"/>
    <n v="4"/>
    <x v="2"/>
    <x v="0"/>
    <x v="0"/>
  </r>
  <r>
    <s v="ACE in Communities"/>
    <x v="0"/>
    <x v="0"/>
    <n v="5670"/>
    <x v="3"/>
    <x v="0"/>
    <n v="-19652"/>
    <x v="1"/>
    <x v="3"/>
    <m/>
    <d v="2019-07-25T15:34:42"/>
    <n v="4"/>
    <x v="2"/>
    <x v="0"/>
    <x v="0"/>
  </r>
  <r>
    <s v="ACE in Communities"/>
    <x v="0"/>
    <x v="0"/>
    <n v="5670"/>
    <x v="3"/>
    <x v="0"/>
    <n v="-10542.03"/>
    <x v="1"/>
    <x v="0"/>
    <m/>
    <d v="2019-07-25T15:34:42"/>
    <n v="4"/>
    <x v="2"/>
    <x v="0"/>
    <x v="0"/>
  </r>
  <r>
    <s v="ACE in Communities"/>
    <x v="0"/>
    <x v="0"/>
    <n v="5670"/>
    <x v="3"/>
    <x v="0"/>
    <n v="3275.3"/>
    <x v="0"/>
    <x v="0"/>
    <m/>
    <d v="2019-07-25T15:34:42"/>
    <n v="4"/>
    <x v="2"/>
    <x v="0"/>
    <x v="0"/>
  </r>
  <r>
    <s v="ACE in Communities"/>
    <x v="0"/>
    <x v="0"/>
    <n v="5673"/>
    <x v="4"/>
    <x v="0"/>
    <n v="244581"/>
    <x v="0"/>
    <x v="2"/>
    <m/>
    <d v="2019-07-25T15:34:42"/>
    <n v="9"/>
    <x v="3"/>
    <x v="0"/>
    <x v="0"/>
  </r>
  <r>
    <s v="ACE in Communities"/>
    <x v="0"/>
    <x v="0"/>
    <n v="5674"/>
    <x v="5"/>
    <x v="0"/>
    <n v="21343.3"/>
    <x v="0"/>
    <x v="2"/>
    <m/>
    <d v="2019-07-25T15:34:42"/>
    <n v="8"/>
    <x v="4"/>
    <x v="0"/>
    <x v="0"/>
  </r>
  <r>
    <s v="ACE in Communities"/>
    <x v="0"/>
    <x v="0"/>
    <n v="5675"/>
    <x v="6"/>
    <x v="0"/>
    <n v="14833.3"/>
    <x v="0"/>
    <x v="1"/>
    <m/>
    <d v="2019-07-25T15:34:42"/>
    <n v="1"/>
    <x v="5"/>
    <x v="0"/>
    <x v="0"/>
  </r>
  <r>
    <s v="ACE in Communities"/>
    <x v="0"/>
    <x v="0"/>
    <n v="5675"/>
    <x v="6"/>
    <x v="0"/>
    <n v="2966.7"/>
    <x v="0"/>
    <x v="4"/>
    <m/>
    <d v="2019-07-25T15:34:42"/>
    <n v="1"/>
    <x v="5"/>
    <x v="0"/>
    <x v="0"/>
  </r>
  <r>
    <s v="ACE in Communities"/>
    <x v="0"/>
    <x v="0"/>
    <n v="5675"/>
    <x v="6"/>
    <x v="0"/>
    <n v="21060"/>
    <x v="0"/>
    <x v="2"/>
    <m/>
    <d v="2019-07-25T15:34:42"/>
    <n v="1"/>
    <x v="5"/>
    <x v="0"/>
    <x v="0"/>
  </r>
  <r>
    <s v="ACE in Communities"/>
    <x v="0"/>
    <x v="0"/>
    <n v="5676"/>
    <x v="7"/>
    <x v="0"/>
    <n v="41333.300000000003"/>
    <x v="0"/>
    <x v="0"/>
    <m/>
    <d v="2019-07-25T15:34:42"/>
    <n v="3"/>
    <x v="6"/>
    <x v="0"/>
    <x v="0"/>
  </r>
  <r>
    <s v="ACE in Communities"/>
    <x v="0"/>
    <x v="0"/>
    <n v="5676"/>
    <x v="7"/>
    <x v="0"/>
    <n v="41333.300000000003"/>
    <x v="0"/>
    <x v="4"/>
    <m/>
    <d v="2019-07-25T15:34:42"/>
    <n v="3"/>
    <x v="6"/>
    <x v="0"/>
    <x v="0"/>
  </r>
  <r>
    <s v="ACE in Communities"/>
    <x v="0"/>
    <x v="0"/>
    <n v="5678"/>
    <x v="8"/>
    <x v="0"/>
    <n v="-139518"/>
    <x v="1"/>
    <x v="2"/>
    <m/>
    <d v="2019-07-25T15:34:42"/>
    <n v="2"/>
    <x v="1"/>
    <x v="0"/>
    <x v="0"/>
  </r>
  <r>
    <s v="ACE in Communities"/>
    <x v="0"/>
    <x v="0"/>
    <n v="5681"/>
    <x v="9"/>
    <x v="0"/>
    <n v="15000"/>
    <x v="0"/>
    <x v="3"/>
    <m/>
    <d v="2019-07-25T15:34:42"/>
    <n v="11"/>
    <x v="7"/>
    <x v="0"/>
    <x v="0"/>
  </r>
  <r>
    <s v="ACE in Communities"/>
    <x v="0"/>
    <x v="0"/>
    <n v="5681"/>
    <x v="9"/>
    <x v="0"/>
    <n v="15000"/>
    <x v="0"/>
    <x v="1"/>
    <m/>
    <d v="2019-07-25T15:34:42"/>
    <n v="11"/>
    <x v="7"/>
    <x v="0"/>
    <x v="0"/>
  </r>
  <r>
    <s v="ACE in Communities"/>
    <x v="0"/>
    <x v="0"/>
    <n v="5681"/>
    <x v="9"/>
    <x v="0"/>
    <n v="15000"/>
    <x v="1"/>
    <x v="4"/>
    <m/>
    <d v="2019-07-25T15:34:42"/>
    <n v="11"/>
    <x v="7"/>
    <x v="0"/>
    <x v="0"/>
  </r>
  <r>
    <s v="ACE in Communities"/>
    <x v="0"/>
    <x v="0"/>
    <n v="5683"/>
    <x v="11"/>
    <x v="0"/>
    <n v="15204.2"/>
    <x v="0"/>
    <x v="3"/>
    <m/>
    <d v="2019-07-25T15:34:42"/>
    <n v="11"/>
    <x v="7"/>
    <x v="0"/>
    <x v="0"/>
  </r>
  <r>
    <s v="ACE in Communities"/>
    <x v="0"/>
    <x v="0"/>
    <n v="5683"/>
    <x v="11"/>
    <x v="0"/>
    <n v="3568.3"/>
    <x v="0"/>
    <x v="1"/>
    <m/>
    <d v="2019-07-25T15:34:42"/>
    <n v="11"/>
    <x v="7"/>
    <x v="0"/>
    <x v="0"/>
  </r>
  <r>
    <s v="ACE in Communities"/>
    <x v="0"/>
    <x v="0"/>
    <n v="5683"/>
    <x v="11"/>
    <x v="0"/>
    <n v="17841.7"/>
    <x v="0"/>
    <x v="4"/>
    <m/>
    <d v="2019-07-25T15:34:42"/>
    <n v="11"/>
    <x v="7"/>
    <x v="0"/>
    <x v="0"/>
  </r>
  <r>
    <s v="ACE in Communities"/>
    <x v="0"/>
    <x v="0"/>
    <n v="5686"/>
    <x v="12"/>
    <x v="0"/>
    <n v="60132"/>
    <x v="0"/>
    <x v="3"/>
    <m/>
    <d v="2019-07-25T15:34:42"/>
    <n v="4"/>
    <x v="2"/>
    <x v="0"/>
    <x v="0"/>
  </r>
  <r>
    <s v="ACE in Communities"/>
    <x v="0"/>
    <x v="0"/>
    <n v="5689"/>
    <x v="13"/>
    <x v="0"/>
    <n v="-54268"/>
    <x v="1"/>
    <x v="3"/>
    <m/>
    <d v="2019-07-25T15:34:42"/>
    <n v="6"/>
    <x v="8"/>
    <x v="0"/>
    <x v="0"/>
  </r>
  <r>
    <s v="ACE in Communities"/>
    <x v="0"/>
    <x v="0"/>
    <n v="5689"/>
    <x v="13"/>
    <x v="0"/>
    <n v="30798.3"/>
    <x v="0"/>
    <x v="2"/>
    <m/>
    <d v="2019-07-25T15:34:42"/>
    <n v="6"/>
    <x v="8"/>
    <x v="0"/>
    <x v="0"/>
  </r>
  <r>
    <s v="ACE in Communities"/>
    <x v="0"/>
    <x v="0"/>
    <n v="5666"/>
    <x v="0"/>
    <x v="0"/>
    <n v="28536"/>
    <x v="0"/>
    <x v="2"/>
    <m/>
    <d v="2019-07-25T15:34:42"/>
    <n v="10"/>
    <x v="0"/>
    <x v="0"/>
    <x v="0"/>
  </r>
  <r>
    <s v="ACE in Communities"/>
    <x v="0"/>
    <x v="0"/>
    <n v="5666"/>
    <x v="0"/>
    <x v="0"/>
    <n v="32124"/>
    <x v="0"/>
    <x v="4"/>
    <m/>
    <d v="2019-07-25T15:34:42"/>
    <n v="10"/>
    <x v="0"/>
    <x v="0"/>
    <x v="0"/>
  </r>
  <r>
    <s v="ACE in Communities"/>
    <x v="0"/>
    <x v="0"/>
    <n v="5667"/>
    <x v="1"/>
    <x v="0"/>
    <n v="59086.7"/>
    <x v="0"/>
    <x v="2"/>
    <m/>
    <d v="2019-07-25T15:34:42"/>
    <n v="2"/>
    <x v="1"/>
    <x v="0"/>
    <x v="0"/>
  </r>
  <r>
    <s v="ACE in Communities"/>
    <x v="0"/>
    <x v="0"/>
    <n v="5668"/>
    <x v="2"/>
    <x v="0"/>
    <n v="39030"/>
    <x v="0"/>
    <x v="4"/>
    <m/>
    <d v="2019-07-25T15:34:42"/>
    <n v="4"/>
    <x v="2"/>
    <x v="0"/>
    <x v="0"/>
  </r>
  <r>
    <s v="ACE in Communities"/>
    <x v="0"/>
    <x v="0"/>
    <n v="5670"/>
    <x v="3"/>
    <x v="0"/>
    <n v="-2029.79"/>
    <x v="1"/>
    <x v="2"/>
    <m/>
    <d v="2019-07-25T15:34:42"/>
    <n v="4"/>
    <x v="2"/>
    <x v="0"/>
    <x v="0"/>
  </r>
  <r>
    <s v="ACE in Communities"/>
    <x v="0"/>
    <x v="0"/>
    <n v="5670"/>
    <x v="3"/>
    <x v="0"/>
    <n v="3275.3"/>
    <x v="0"/>
    <x v="3"/>
    <m/>
    <d v="2019-07-25T15:34:42"/>
    <n v="4"/>
    <x v="2"/>
    <x v="0"/>
    <x v="0"/>
  </r>
  <r>
    <s v="ACE in Communities"/>
    <x v="0"/>
    <x v="0"/>
    <n v="5673"/>
    <x v="4"/>
    <x v="0"/>
    <n v="244530"/>
    <x v="0"/>
    <x v="1"/>
    <m/>
    <d v="2019-07-25T15:34:42"/>
    <n v="9"/>
    <x v="3"/>
    <x v="0"/>
    <x v="0"/>
  </r>
  <r>
    <s v="ACE in Communities"/>
    <x v="0"/>
    <x v="0"/>
    <n v="5676"/>
    <x v="7"/>
    <x v="0"/>
    <n v="41333.300000000003"/>
    <x v="0"/>
    <x v="3"/>
    <m/>
    <d v="2019-07-25T15:34:42"/>
    <n v="3"/>
    <x v="6"/>
    <x v="0"/>
    <x v="0"/>
  </r>
  <r>
    <s v="ACE in Communities"/>
    <x v="0"/>
    <x v="0"/>
    <n v="5676"/>
    <x v="7"/>
    <x v="0"/>
    <n v="8266.7000000000007"/>
    <x v="0"/>
    <x v="1"/>
    <m/>
    <d v="2019-07-25T15:34:42"/>
    <n v="3"/>
    <x v="6"/>
    <x v="0"/>
    <x v="0"/>
  </r>
  <r>
    <s v="ACE in Communities"/>
    <x v="0"/>
    <x v="0"/>
    <n v="5678"/>
    <x v="8"/>
    <x v="0"/>
    <n v="139518"/>
    <x v="0"/>
    <x v="2"/>
    <m/>
    <d v="2019-07-25T15:34:42"/>
    <n v="2"/>
    <x v="1"/>
    <x v="0"/>
    <x v="0"/>
  </r>
  <r>
    <s v="ACE in Communities"/>
    <x v="0"/>
    <x v="0"/>
    <n v="5681"/>
    <x v="9"/>
    <x v="0"/>
    <n v="15000"/>
    <x v="0"/>
    <x v="4"/>
    <m/>
    <d v="2019-07-25T15:34:42"/>
    <n v="11"/>
    <x v="7"/>
    <x v="0"/>
    <x v="0"/>
  </r>
  <r>
    <s v="ACE in Communities"/>
    <x v="0"/>
    <x v="0"/>
    <n v="5681"/>
    <x v="9"/>
    <x v="0"/>
    <n v="2624.3"/>
    <x v="0"/>
    <x v="2"/>
    <m/>
    <d v="2019-07-25T15:34:42"/>
    <n v="11"/>
    <x v="7"/>
    <x v="0"/>
    <x v="0"/>
  </r>
  <r>
    <s v="ACE in Communities"/>
    <x v="0"/>
    <x v="0"/>
    <n v="5682"/>
    <x v="10"/>
    <x v="0"/>
    <n v="14475.3"/>
    <x v="0"/>
    <x v="2"/>
    <m/>
    <d v="2019-07-25T15:34:42"/>
    <n v="3"/>
    <x v="6"/>
    <x v="0"/>
    <x v="0"/>
  </r>
  <r>
    <s v="ACE in Communities"/>
    <x v="0"/>
    <x v="0"/>
    <n v="5683"/>
    <x v="11"/>
    <x v="0"/>
    <n v="3040.8"/>
    <x v="0"/>
    <x v="0"/>
    <m/>
    <d v="2019-07-25T15:34:42"/>
    <n v="11"/>
    <x v="7"/>
    <x v="0"/>
    <x v="0"/>
  </r>
  <r>
    <s v="ACE in Communities"/>
    <x v="0"/>
    <x v="0"/>
    <n v="5683"/>
    <x v="11"/>
    <x v="0"/>
    <n v="4647.3"/>
    <x v="0"/>
    <x v="2"/>
    <m/>
    <d v="2019-07-25T15:34:42"/>
    <n v="11"/>
    <x v="7"/>
    <x v="0"/>
    <x v="0"/>
  </r>
  <r>
    <s v="ACE in Communities"/>
    <x v="0"/>
    <x v="0"/>
    <n v="5686"/>
    <x v="12"/>
    <x v="0"/>
    <n v="-6607.1"/>
    <x v="1"/>
    <x v="0"/>
    <m/>
    <d v="2019-07-25T15:34:42"/>
    <n v="4"/>
    <x v="2"/>
    <x v="0"/>
    <x v="0"/>
  </r>
  <r>
    <s v="ACE in Communities"/>
    <x v="0"/>
    <x v="0"/>
    <n v="5686"/>
    <x v="12"/>
    <x v="0"/>
    <n v="4460.3500000000004"/>
    <x v="0"/>
    <x v="1"/>
    <m/>
    <d v="2019-07-25T15:34:42"/>
    <n v="4"/>
    <x v="2"/>
    <x v="0"/>
    <x v="0"/>
  </r>
  <r>
    <s v="ACE in Communities"/>
    <x v="0"/>
    <x v="0"/>
    <n v="5689"/>
    <x v="13"/>
    <x v="0"/>
    <n v="45223.3"/>
    <x v="0"/>
    <x v="3"/>
    <m/>
    <d v="2019-07-25T15:34:42"/>
    <n v="6"/>
    <x v="8"/>
    <x v="0"/>
    <x v="0"/>
  </r>
  <r>
    <s v="ACE in Communities"/>
    <x v="0"/>
    <x v="0"/>
    <n v="5690"/>
    <x v="14"/>
    <x v="0"/>
    <n v="8833.2999999999993"/>
    <x v="0"/>
    <x v="4"/>
    <m/>
    <d v="2019-07-25T15:34:42"/>
    <n v="11"/>
    <x v="7"/>
    <x v="0"/>
    <x v="0"/>
  </r>
  <r>
    <s v="ACE in Communities"/>
    <x v="0"/>
    <x v="0"/>
    <n v="5691"/>
    <x v="15"/>
    <x v="0"/>
    <n v="400203"/>
    <x v="0"/>
    <x v="2"/>
    <m/>
    <d v="2019-07-25T15:34:42"/>
    <n v="9"/>
    <x v="3"/>
    <x v="0"/>
    <x v="0"/>
  </r>
  <r>
    <s v="ACE in Communities"/>
    <x v="0"/>
    <x v="0"/>
    <n v="5694"/>
    <x v="16"/>
    <x v="0"/>
    <n v="16644.349999999999"/>
    <x v="0"/>
    <x v="1"/>
    <m/>
    <d v="2019-07-25T15:34:42"/>
    <n v="11"/>
    <x v="7"/>
    <x v="0"/>
    <x v="0"/>
  </r>
  <r>
    <s v="ACE in Communities"/>
    <x v="0"/>
    <x v="0"/>
    <n v="5694"/>
    <x v="16"/>
    <x v="0"/>
    <n v="99867"/>
    <x v="0"/>
    <x v="1"/>
    <m/>
    <d v="2019-07-25T15:34:42"/>
    <n v="11"/>
    <x v="7"/>
    <x v="0"/>
    <x v="0"/>
  </r>
  <r>
    <s v="ACE in Communities"/>
    <x v="0"/>
    <x v="0"/>
    <n v="5694"/>
    <x v="16"/>
    <x v="0"/>
    <n v="177560.9"/>
    <x v="0"/>
    <x v="2"/>
    <m/>
    <d v="2019-07-25T15:34:42"/>
    <n v="11"/>
    <x v="7"/>
    <x v="0"/>
    <x v="0"/>
  </r>
  <r>
    <s v="ACE in Communities"/>
    <x v="0"/>
    <x v="0"/>
    <n v="5694"/>
    <x v="16"/>
    <x v="0"/>
    <n v="178333.3"/>
    <x v="0"/>
    <x v="4"/>
    <m/>
    <d v="2019-07-25T15:34:42"/>
    <n v="11"/>
    <x v="7"/>
    <x v="0"/>
    <x v="0"/>
  </r>
  <r>
    <s v="ACE in Communities"/>
    <x v="0"/>
    <x v="0"/>
    <n v="5666"/>
    <x v="0"/>
    <x v="0"/>
    <n v="28536"/>
    <x v="0"/>
    <x v="3"/>
    <m/>
    <d v="2019-07-25T15:34:42"/>
    <n v="10"/>
    <x v="0"/>
    <x v="0"/>
    <x v="0"/>
  </r>
  <r>
    <s v="ACE in Communities"/>
    <x v="0"/>
    <x v="0"/>
    <n v="5668"/>
    <x v="2"/>
    <x v="0"/>
    <n v="5389.7"/>
    <x v="0"/>
    <x v="2"/>
    <m/>
    <d v="2019-07-25T15:34:42"/>
    <n v="4"/>
    <x v="2"/>
    <x v="0"/>
    <x v="0"/>
  </r>
  <r>
    <s v="ACE in Communities"/>
    <x v="0"/>
    <x v="0"/>
    <n v="5668"/>
    <x v="2"/>
    <x v="0"/>
    <n v="39030"/>
    <x v="0"/>
    <x v="0"/>
    <m/>
    <d v="2019-07-25T15:34:42"/>
    <n v="4"/>
    <x v="2"/>
    <x v="0"/>
    <x v="0"/>
  </r>
  <r>
    <s v="ACE in Communities"/>
    <x v="0"/>
    <x v="0"/>
    <n v="5670"/>
    <x v="3"/>
    <x v="0"/>
    <n v="16376.7"/>
    <x v="0"/>
    <x v="3"/>
    <m/>
    <d v="2019-07-25T15:34:42"/>
    <n v="4"/>
    <x v="2"/>
    <x v="0"/>
    <x v="0"/>
  </r>
  <r>
    <s v="ACE in Communities"/>
    <x v="0"/>
    <x v="0"/>
    <n v="5670"/>
    <x v="3"/>
    <x v="0"/>
    <n v="32106"/>
    <x v="0"/>
    <x v="2"/>
    <m/>
    <d v="2019-07-25T15:34:42"/>
    <n v="4"/>
    <x v="2"/>
    <x v="0"/>
    <x v="0"/>
  </r>
  <r>
    <s v="ACE in Communities"/>
    <x v="0"/>
    <x v="0"/>
    <n v="5673"/>
    <x v="4"/>
    <x v="0"/>
    <n v="244530"/>
    <x v="0"/>
    <x v="3"/>
    <m/>
    <d v="2019-07-25T15:34:42"/>
    <n v="9"/>
    <x v="3"/>
    <x v="0"/>
    <x v="0"/>
  </r>
  <r>
    <s v="ACE in Communities"/>
    <x v="0"/>
    <x v="0"/>
    <n v="5675"/>
    <x v="6"/>
    <x v="0"/>
    <n v="14400"/>
    <x v="0"/>
    <x v="0"/>
    <m/>
    <d v="2019-07-25T15:34:42"/>
    <n v="1"/>
    <x v="5"/>
    <x v="0"/>
    <x v="0"/>
  </r>
  <r>
    <s v="ACE in Communities"/>
    <x v="0"/>
    <x v="0"/>
    <n v="5675"/>
    <x v="6"/>
    <x v="0"/>
    <n v="2966.7"/>
    <x v="0"/>
    <x v="1"/>
    <m/>
    <d v="2019-07-25T15:34:42"/>
    <n v="1"/>
    <x v="5"/>
    <x v="0"/>
    <x v="0"/>
  </r>
  <r>
    <s v="ACE in Communities"/>
    <x v="0"/>
    <x v="0"/>
    <n v="5676"/>
    <x v="7"/>
    <x v="0"/>
    <n v="24459.1"/>
    <x v="0"/>
    <x v="2"/>
    <m/>
    <d v="2019-07-25T15:34:42"/>
    <n v="3"/>
    <x v="6"/>
    <x v="0"/>
    <x v="0"/>
  </r>
  <r>
    <s v="ACE in Communities"/>
    <x v="0"/>
    <x v="0"/>
    <n v="5676"/>
    <x v="7"/>
    <x v="0"/>
    <n v="8266.7000000000007"/>
    <x v="0"/>
    <x v="3"/>
    <m/>
    <d v="2019-07-25T15:34:42"/>
    <n v="3"/>
    <x v="6"/>
    <x v="0"/>
    <x v="0"/>
  </r>
  <r>
    <s v="ACE in Communities"/>
    <x v="0"/>
    <x v="0"/>
    <n v="5683"/>
    <x v="11"/>
    <x v="0"/>
    <n v="17841.7"/>
    <x v="0"/>
    <x v="1"/>
    <m/>
    <d v="2019-07-25T15:34:42"/>
    <n v="11"/>
    <x v="7"/>
    <x v="0"/>
    <x v="0"/>
  </r>
  <r>
    <s v="ACE in Communities"/>
    <x v="0"/>
    <x v="0"/>
    <n v="5686"/>
    <x v="12"/>
    <x v="0"/>
    <n v="60132"/>
    <x v="0"/>
    <x v="0"/>
    <m/>
    <d v="2019-07-25T15:34:42"/>
    <n v="4"/>
    <x v="2"/>
    <x v="0"/>
    <x v="0"/>
  </r>
  <r>
    <s v="ACE in Communities"/>
    <x v="0"/>
    <x v="0"/>
    <n v="5686"/>
    <x v="12"/>
    <x v="0"/>
    <n v="50498.3"/>
    <x v="0"/>
    <x v="2"/>
    <m/>
    <d v="2019-07-25T15:34:42"/>
    <n v="4"/>
    <x v="2"/>
    <x v="0"/>
    <x v="0"/>
  </r>
  <r>
    <s v="ACE in Communities"/>
    <x v="0"/>
    <x v="0"/>
    <n v="5686"/>
    <x v="12"/>
    <x v="0"/>
    <n v="10099.700000000001"/>
    <x v="0"/>
    <x v="2"/>
    <m/>
    <d v="2019-07-25T15:34:42"/>
    <n v="4"/>
    <x v="2"/>
    <x v="0"/>
    <x v="0"/>
  </r>
  <r>
    <s v="ACE in Communities"/>
    <x v="0"/>
    <x v="0"/>
    <n v="5689"/>
    <x v="13"/>
    <x v="0"/>
    <n v="9044.7000000000007"/>
    <x v="0"/>
    <x v="3"/>
    <m/>
    <d v="2019-07-25T15:34:42"/>
    <n v="6"/>
    <x v="8"/>
    <x v="0"/>
    <x v="0"/>
  </r>
  <r>
    <s v="ACE in Communities"/>
    <x v="0"/>
    <x v="0"/>
    <n v="5690"/>
    <x v="14"/>
    <x v="0"/>
    <n v="52203"/>
    <x v="0"/>
    <x v="2"/>
    <m/>
    <d v="2019-07-25T15:34:42"/>
    <n v="11"/>
    <x v="7"/>
    <x v="0"/>
    <x v="0"/>
  </r>
  <r>
    <s v="ACE in Communities"/>
    <x v="0"/>
    <x v="0"/>
    <n v="5690"/>
    <x v="14"/>
    <x v="0"/>
    <n v="44166.7"/>
    <x v="0"/>
    <x v="3"/>
    <m/>
    <d v="2019-07-25T15:34:42"/>
    <n v="11"/>
    <x v="7"/>
    <x v="0"/>
    <x v="0"/>
  </r>
  <r>
    <s v="ACE in Communities"/>
    <x v="0"/>
    <x v="0"/>
    <n v="5690"/>
    <x v="14"/>
    <x v="0"/>
    <n v="44166.7"/>
    <x v="0"/>
    <x v="1"/>
    <m/>
    <d v="2019-07-25T15:34:42"/>
    <n v="11"/>
    <x v="7"/>
    <x v="0"/>
    <x v="0"/>
  </r>
  <r>
    <s v="ACE in Communities"/>
    <x v="0"/>
    <x v="0"/>
    <n v="5694"/>
    <x v="16"/>
    <x v="0"/>
    <n v="35666.699999999997"/>
    <x v="0"/>
    <x v="3"/>
    <m/>
    <d v="2019-07-25T15:34:42"/>
    <n v="11"/>
    <x v="7"/>
    <x v="0"/>
    <x v="0"/>
  </r>
  <r>
    <s v="ACE in Communities"/>
    <x v="0"/>
    <x v="0"/>
    <n v="5695"/>
    <x v="17"/>
    <x v="0"/>
    <n v="1038.7"/>
    <x v="0"/>
    <x v="2"/>
    <m/>
    <d v="2019-07-25T15:34:42"/>
    <n v="4"/>
    <x v="2"/>
    <x v="0"/>
    <x v="0"/>
  </r>
  <r>
    <s v="ACE in Communities"/>
    <x v="0"/>
    <x v="0"/>
    <n v="5696"/>
    <x v="18"/>
    <x v="0"/>
    <n v="14406.7"/>
    <x v="0"/>
    <x v="2"/>
    <m/>
    <d v="2019-07-25T15:34:42"/>
    <n v="9"/>
    <x v="3"/>
    <x v="0"/>
    <x v="0"/>
  </r>
  <r>
    <s v="ACE in Communities"/>
    <x v="0"/>
    <x v="0"/>
    <n v="5697"/>
    <x v="19"/>
    <x v="0"/>
    <n v="34648.300000000003"/>
    <x v="0"/>
    <x v="2"/>
    <m/>
    <d v="2019-07-25T15:34:42"/>
    <n v="8"/>
    <x v="4"/>
    <x v="0"/>
    <x v="0"/>
  </r>
  <r>
    <s v="ACE in Communities"/>
    <x v="0"/>
    <x v="0"/>
    <n v="5697"/>
    <x v="19"/>
    <x v="0"/>
    <n v="17873.3"/>
    <x v="0"/>
    <x v="4"/>
    <m/>
    <d v="2019-07-25T15:34:42"/>
    <n v="8"/>
    <x v="4"/>
    <x v="0"/>
    <x v="0"/>
  </r>
  <r>
    <s v="LN - Workplace Literacy Fund"/>
    <x v="0"/>
    <x v="0"/>
    <n v="5903"/>
    <x v="20"/>
    <x v="1"/>
    <n v="27750"/>
    <x v="0"/>
    <x v="2"/>
    <m/>
    <d v="2019-07-25T15:34:42"/>
    <n v="4"/>
    <x v="2"/>
    <x v="0"/>
    <x v="0"/>
  </r>
  <r>
    <s v="ACE in Communities"/>
    <x v="0"/>
    <x v="0"/>
    <n v="5686"/>
    <x v="12"/>
    <x v="0"/>
    <n v="22301.65"/>
    <x v="0"/>
    <x v="1"/>
    <m/>
    <d v="2019-07-25T15:34:42"/>
    <n v="4"/>
    <x v="2"/>
    <x v="0"/>
    <x v="0"/>
  </r>
  <r>
    <s v="ACE in Communities"/>
    <x v="0"/>
    <x v="0"/>
    <n v="5686"/>
    <x v="12"/>
    <x v="0"/>
    <n v="26763"/>
    <x v="0"/>
    <x v="1"/>
    <m/>
    <d v="2019-07-25T15:34:42"/>
    <n v="4"/>
    <x v="2"/>
    <x v="0"/>
    <x v="0"/>
  </r>
  <r>
    <s v="ACE in Communities"/>
    <x v="0"/>
    <x v="0"/>
    <n v="5686"/>
    <x v="12"/>
    <x v="0"/>
    <n v="64308"/>
    <x v="0"/>
    <x v="4"/>
    <m/>
    <d v="2019-07-25T15:34:42"/>
    <n v="4"/>
    <x v="2"/>
    <x v="0"/>
    <x v="0"/>
  </r>
  <r>
    <s v="ACE in Communities"/>
    <x v="0"/>
    <x v="0"/>
    <n v="5689"/>
    <x v="13"/>
    <x v="0"/>
    <n v="6159.7"/>
    <x v="0"/>
    <x v="2"/>
    <m/>
    <d v="2019-07-25T15:34:42"/>
    <n v="6"/>
    <x v="8"/>
    <x v="0"/>
    <x v="0"/>
  </r>
  <r>
    <s v="ACE in Communities"/>
    <x v="0"/>
    <x v="0"/>
    <n v="5689"/>
    <x v="13"/>
    <x v="0"/>
    <n v="9044.7000000000007"/>
    <x v="0"/>
    <x v="0"/>
    <m/>
    <d v="2019-07-25T15:34:42"/>
    <n v="6"/>
    <x v="8"/>
    <x v="0"/>
    <x v="0"/>
  </r>
  <r>
    <s v="ACE in Communities"/>
    <x v="0"/>
    <x v="0"/>
    <n v="5689"/>
    <x v="13"/>
    <x v="0"/>
    <n v="9044.7000000000007"/>
    <x v="0"/>
    <x v="4"/>
    <m/>
    <d v="2019-07-25T15:34:42"/>
    <n v="6"/>
    <x v="8"/>
    <x v="0"/>
    <x v="0"/>
  </r>
  <r>
    <s v="ACE in Communities"/>
    <x v="0"/>
    <x v="0"/>
    <n v="5689"/>
    <x v="13"/>
    <x v="0"/>
    <n v="6235.35"/>
    <x v="0"/>
    <x v="1"/>
    <m/>
    <d v="2019-07-25T15:34:42"/>
    <n v="6"/>
    <x v="8"/>
    <x v="0"/>
    <x v="0"/>
  </r>
  <r>
    <s v="ACE in Communities"/>
    <x v="0"/>
    <x v="0"/>
    <n v="5689"/>
    <x v="13"/>
    <x v="0"/>
    <n v="54268"/>
    <x v="1"/>
    <x v="3"/>
    <m/>
    <d v="2019-07-25T15:34:42"/>
    <n v="6"/>
    <x v="8"/>
    <x v="0"/>
    <x v="0"/>
  </r>
  <r>
    <s v="ACE in Communities"/>
    <x v="0"/>
    <x v="0"/>
    <n v="5690"/>
    <x v="14"/>
    <x v="0"/>
    <n v="8833.2999999999993"/>
    <x v="0"/>
    <x v="0"/>
    <m/>
    <d v="2019-07-25T15:34:42"/>
    <n v="11"/>
    <x v="7"/>
    <x v="0"/>
    <x v="0"/>
  </r>
  <r>
    <s v="ACE in Communities"/>
    <x v="0"/>
    <x v="0"/>
    <n v="5690"/>
    <x v="14"/>
    <x v="0"/>
    <n v="44166.7"/>
    <x v="0"/>
    <x v="4"/>
    <m/>
    <d v="2019-07-25T15:34:42"/>
    <n v="11"/>
    <x v="7"/>
    <x v="0"/>
    <x v="0"/>
  </r>
  <r>
    <s v="ACE in Communities"/>
    <x v="0"/>
    <x v="0"/>
    <n v="5693"/>
    <x v="21"/>
    <x v="0"/>
    <n v="18621"/>
    <x v="0"/>
    <x v="2"/>
    <m/>
    <d v="2019-07-25T15:34:42"/>
    <n v="8"/>
    <x v="4"/>
    <x v="0"/>
    <x v="0"/>
  </r>
  <r>
    <s v="ACE in Communities"/>
    <x v="0"/>
    <x v="0"/>
    <n v="5694"/>
    <x v="16"/>
    <x v="0"/>
    <n v="83221.649999999994"/>
    <x v="0"/>
    <x v="1"/>
    <m/>
    <d v="2019-07-25T15:34:42"/>
    <n v="11"/>
    <x v="7"/>
    <x v="0"/>
    <x v="0"/>
  </r>
  <r>
    <s v="ACE in Communities"/>
    <x v="0"/>
    <x v="0"/>
    <n v="5694"/>
    <x v="16"/>
    <x v="0"/>
    <n v="178333.3"/>
    <x v="0"/>
    <x v="0"/>
    <m/>
    <d v="2019-07-25T15:34:42"/>
    <n v="11"/>
    <x v="7"/>
    <x v="0"/>
    <x v="0"/>
  </r>
  <r>
    <s v="ACE in Communities"/>
    <x v="0"/>
    <x v="0"/>
    <n v="5694"/>
    <x v="16"/>
    <x v="0"/>
    <n v="35666.699999999997"/>
    <x v="0"/>
    <x v="4"/>
    <m/>
    <d v="2019-07-25T15:34:42"/>
    <n v="11"/>
    <x v="7"/>
    <x v="0"/>
    <x v="0"/>
  </r>
  <r>
    <s v="ACE in Communities"/>
    <x v="0"/>
    <x v="0"/>
    <n v="5697"/>
    <x v="19"/>
    <x v="0"/>
    <n v="17873.3"/>
    <x v="0"/>
    <x v="3"/>
    <m/>
    <d v="2019-07-25T15:34:42"/>
    <n v="8"/>
    <x v="4"/>
    <x v="0"/>
    <x v="0"/>
  </r>
  <r>
    <s v="ACE in Communities"/>
    <x v="0"/>
    <x v="0"/>
    <n v="5697"/>
    <x v="19"/>
    <x v="0"/>
    <n v="17873.3"/>
    <x v="0"/>
    <x v="1"/>
    <m/>
    <d v="2019-07-25T15:34:42"/>
    <n v="8"/>
    <x v="4"/>
    <x v="0"/>
    <x v="0"/>
  </r>
  <r>
    <s v="ACE in Communities"/>
    <x v="0"/>
    <x v="0"/>
    <n v="5697"/>
    <x v="19"/>
    <x v="0"/>
    <n v="89366.7"/>
    <x v="0"/>
    <x v="0"/>
    <m/>
    <d v="2019-07-25T15:34:42"/>
    <n v="8"/>
    <x v="4"/>
    <x v="0"/>
    <x v="0"/>
  </r>
  <r>
    <s v="LN - Workplace Literacy Fund"/>
    <x v="0"/>
    <x v="0"/>
    <n v="5903"/>
    <x v="20"/>
    <x v="1"/>
    <n v="64750"/>
    <x v="0"/>
    <x v="2"/>
    <m/>
    <d v="2019-07-25T15:34:42"/>
    <n v="4"/>
    <x v="2"/>
    <x v="0"/>
    <x v="0"/>
  </r>
  <r>
    <s v="ACE in Communities"/>
    <x v="0"/>
    <x v="0"/>
    <n v="6129"/>
    <x v="22"/>
    <x v="0"/>
    <n v="-16909.47"/>
    <x v="1"/>
    <x v="3"/>
    <m/>
    <d v="2019-07-25T15:34:42"/>
    <n v="11"/>
    <x v="7"/>
    <x v="0"/>
    <x v="0"/>
  </r>
  <r>
    <s v="ACE in Communities"/>
    <x v="0"/>
    <x v="0"/>
    <n v="6129"/>
    <x v="22"/>
    <x v="0"/>
    <n v="8557.65"/>
    <x v="0"/>
    <x v="4"/>
    <m/>
    <d v="2019-07-25T15:34:42"/>
    <n v="11"/>
    <x v="7"/>
    <x v="0"/>
    <x v="0"/>
  </r>
  <r>
    <s v="ACE in Communities"/>
    <x v="0"/>
    <x v="0"/>
    <n v="6129"/>
    <x v="22"/>
    <x v="0"/>
    <n v="18178.3"/>
    <x v="0"/>
    <x v="0"/>
    <m/>
    <d v="2019-07-25T15:34:42"/>
    <n v="11"/>
    <x v="7"/>
    <x v="0"/>
    <x v="0"/>
  </r>
  <r>
    <s v="ACE in Communities"/>
    <x v="0"/>
    <x v="0"/>
    <n v="6129"/>
    <x v="22"/>
    <x v="0"/>
    <n v="10532.19"/>
    <x v="1"/>
    <x v="3"/>
    <m/>
    <d v="2019-07-25T15:34:42"/>
    <n v="11"/>
    <x v="7"/>
    <x v="0"/>
    <x v="0"/>
  </r>
  <r>
    <s v="ACE in Communities"/>
    <x v="0"/>
    <x v="0"/>
    <n v="6129"/>
    <x v="22"/>
    <x v="0"/>
    <n v="137134.20000000001"/>
    <x v="0"/>
    <x v="2"/>
    <m/>
    <d v="2019-07-25T15:34:42"/>
    <n v="11"/>
    <x v="7"/>
    <x v="0"/>
    <x v="0"/>
  </r>
  <r>
    <s v="LN - Workplace Literacy Fund"/>
    <x v="0"/>
    <x v="0"/>
    <n v="6151"/>
    <x v="23"/>
    <x v="1"/>
    <n v="10500"/>
    <x v="0"/>
    <x v="3"/>
    <s v="Employer-Led"/>
    <d v="2019-07-25T15:34:42"/>
    <n v="6"/>
    <x v="8"/>
    <x v="0"/>
    <x v="0"/>
  </r>
  <r>
    <s v="ACE in Communities"/>
    <x v="0"/>
    <x v="0"/>
    <n v="5689"/>
    <x v="13"/>
    <x v="0"/>
    <n v="45223.3"/>
    <x v="0"/>
    <x v="0"/>
    <m/>
    <d v="2019-07-25T15:34:42"/>
    <n v="6"/>
    <x v="8"/>
    <x v="0"/>
    <x v="0"/>
  </r>
  <r>
    <s v="ACE in Communities"/>
    <x v="0"/>
    <x v="0"/>
    <n v="5689"/>
    <x v="13"/>
    <x v="0"/>
    <n v="45223.3"/>
    <x v="0"/>
    <x v="4"/>
    <m/>
    <d v="2019-07-25T15:34:42"/>
    <n v="6"/>
    <x v="8"/>
    <x v="0"/>
    <x v="0"/>
  </r>
  <r>
    <s v="ACE in Communities"/>
    <x v="0"/>
    <x v="0"/>
    <n v="5689"/>
    <x v="13"/>
    <x v="0"/>
    <n v="31176.65"/>
    <x v="0"/>
    <x v="1"/>
    <m/>
    <d v="2019-07-25T15:34:42"/>
    <n v="6"/>
    <x v="8"/>
    <x v="0"/>
    <x v="0"/>
  </r>
  <r>
    <s v="ACE in Communities"/>
    <x v="0"/>
    <x v="0"/>
    <n v="5689"/>
    <x v="13"/>
    <x v="0"/>
    <n v="37413"/>
    <x v="0"/>
    <x v="1"/>
    <m/>
    <d v="2019-07-25T15:34:42"/>
    <n v="6"/>
    <x v="8"/>
    <x v="0"/>
    <x v="0"/>
  </r>
  <r>
    <s v="ACE in Communities"/>
    <x v="0"/>
    <x v="0"/>
    <n v="5690"/>
    <x v="14"/>
    <x v="0"/>
    <n v="8833.2999999999993"/>
    <x v="0"/>
    <x v="3"/>
    <m/>
    <d v="2019-07-25T15:34:42"/>
    <n v="11"/>
    <x v="7"/>
    <x v="0"/>
    <x v="0"/>
  </r>
  <r>
    <s v="ACE in Communities"/>
    <x v="0"/>
    <x v="0"/>
    <n v="5690"/>
    <x v="14"/>
    <x v="0"/>
    <n v="8833.2999999999993"/>
    <x v="0"/>
    <x v="1"/>
    <m/>
    <d v="2019-07-25T15:34:42"/>
    <n v="11"/>
    <x v="7"/>
    <x v="0"/>
    <x v="0"/>
  </r>
  <r>
    <s v="ACE in Communities"/>
    <x v="0"/>
    <x v="0"/>
    <n v="5690"/>
    <x v="14"/>
    <x v="0"/>
    <n v="44166.7"/>
    <x v="0"/>
    <x v="0"/>
    <m/>
    <d v="2019-07-25T15:34:42"/>
    <n v="11"/>
    <x v="7"/>
    <x v="0"/>
    <x v="0"/>
  </r>
  <r>
    <s v="ACE in Communities"/>
    <x v="0"/>
    <x v="0"/>
    <n v="5694"/>
    <x v="16"/>
    <x v="0"/>
    <n v="-14266.67"/>
    <x v="1"/>
    <x v="0"/>
    <m/>
    <d v="2019-07-25T15:34:42"/>
    <n v="11"/>
    <x v="7"/>
    <x v="0"/>
    <x v="0"/>
  </r>
  <r>
    <s v="ACE in Communities"/>
    <x v="0"/>
    <x v="0"/>
    <n v="5694"/>
    <x v="16"/>
    <x v="0"/>
    <n v="35512.1"/>
    <x v="0"/>
    <x v="2"/>
    <m/>
    <d v="2019-07-25T15:34:42"/>
    <n v="11"/>
    <x v="7"/>
    <x v="0"/>
    <x v="0"/>
  </r>
  <r>
    <s v="ACE in Communities"/>
    <x v="0"/>
    <x v="0"/>
    <n v="5694"/>
    <x v="16"/>
    <x v="0"/>
    <n v="178333.3"/>
    <x v="0"/>
    <x v="3"/>
    <m/>
    <d v="2019-07-25T15:34:42"/>
    <n v="11"/>
    <x v="7"/>
    <x v="0"/>
    <x v="0"/>
  </r>
  <r>
    <s v="ACE in Communities"/>
    <x v="0"/>
    <x v="0"/>
    <n v="5694"/>
    <x v="16"/>
    <x v="0"/>
    <n v="35666.699999999997"/>
    <x v="0"/>
    <x v="0"/>
    <m/>
    <d v="2019-07-25T15:34:42"/>
    <n v="11"/>
    <x v="7"/>
    <x v="0"/>
    <x v="0"/>
  </r>
  <r>
    <s v="ACE in Communities"/>
    <x v="0"/>
    <x v="0"/>
    <n v="5697"/>
    <x v="19"/>
    <x v="0"/>
    <n v="6929.7"/>
    <x v="0"/>
    <x v="2"/>
    <m/>
    <d v="2019-07-25T15:34:42"/>
    <n v="8"/>
    <x v="4"/>
    <x v="0"/>
    <x v="0"/>
  </r>
  <r>
    <s v="ACE in Communities"/>
    <x v="0"/>
    <x v="0"/>
    <n v="5697"/>
    <x v="19"/>
    <x v="0"/>
    <n v="17873.3"/>
    <x v="0"/>
    <x v="0"/>
    <m/>
    <d v="2019-07-25T15:34:42"/>
    <n v="8"/>
    <x v="4"/>
    <x v="0"/>
    <x v="0"/>
  </r>
  <r>
    <s v="ACE in Communities"/>
    <x v="0"/>
    <x v="0"/>
    <n v="5697"/>
    <x v="19"/>
    <x v="0"/>
    <n v="89366.7"/>
    <x v="0"/>
    <x v="4"/>
    <m/>
    <d v="2019-07-25T15:34:42"/>
    <n v="8"/>
    <x v="4"/>
    <x v="0"/>
    <x v="0"/>
  </r>
  <r>
    <s v="ACE in Communities"/>
    <x v="0"/>
    <x v="0"/>
    <n v="5697"/>
    <x v="19"/>
    <x v="0"/>
    <n v="107240"/>
    <x v="1"/>
    <x v="3"/>
    <m/>
    <d v="2019-07-25T15:34:42"/>
    <n v="8"/>
    <x v="4"/>
    <x v="0"/>
    <x v="0"/>
  </r>
  <r>
    <s v="ACE in Communities"/>
    <x v="0"/>
    <x v="0"/>
    <n v="6129"/>
    <x v="22"/>
    <x v="0"/>
    <n v="8557.65"/>
    <x v="0"/>
    <x v="1"/>
    <m/>
    <d v="2019-07-25T15:34:42"/>
    <n v="11"/>
    <x v="7"/>
    <x v="0"/>
    <x v="0"/>
  </r>
  <r>
    <s v="ACE in Communities"/>
    <x v="0"/>
    <x v="0"/>
    <n v="6129"/>
    <x v="22"/>
    <x v="0"/>
    <n v="42788.35"/>
    <x v="0"/>
    <x v="4"/>
    <m/>
    <d v="2019-07-25T15:34:42"/>
    <n v="11"/>
    <x v="7"/>
    <x v="0"/>
    <x v="0"/>
  </r>
  <r>
    <s v="ACE in Communities"/>
    <x v="0"/>
    <x v="0"/>
    <n v="6129"/>
    <x v="22"/>
    <x v="0"/>
    <n v="42789.15"/>
    <x v="0"/>
    <x v="4"/>
    <m/>
    <d v="2019-07-25T15:34:42"/>
    <n v="11"/>
    <x v="7"/>
    <x v="0"/>
    <x v="0"/>
  </r>
  <r>
    <s v="ACE in Communities"/>
    <x v="0"/>
    <x v="0"/>
    <n v="6129"/>
    <x v="22"/>
    <x v="0"/>
    <n v="90891.7"/>
    <x v="0"/>
    <x v="3"/>
    <m/>
    <d v="2019-07-25T15:34:42"/>
    <n v="11"/>
    <x v="7"/>
    <x v="0"/>
    <x v="0"/>
  </r>
  <r>
    <s v="LN - Workplace Literacy Fund"/>
    <x v="0"/>
    <x v="0"/>
    <n v="6166"/>
    <x v="24"/>
    <x v="1"/>
    <n v="47250"/>
    <x v="0"/>
    <x v="2"/>
    <m/>
    <d v="2019-07-25T15:34:42"/>
    <n v="11"/>
    <x v="7"/>
    <x v="0"/>
    <x v="0"/>
  </r>
  <r>
    <s v="LN - Workplace Literacy Fund"/>
    <x v="0"/>
    <x v="0"/>
    <n v="6208"/>
    <x v="25"/>
    <x v="1"/>
    <n v="45325"/>
    <x v="0"/>
    <x v="3"/>
    <s v="Employer-Led"/>
    <d v="2019-07-25T15:34:42"/>
    <n v="11"/>
    <x v="7"/>
    <x v="0"/>
    <x v="0"/>
  </r>
  <r>
    <s v="LN - Workplace Literacy Fund"/>
    <x v="0"/>
    <x v="0"/>
    <n v="6211"/>
    <x v="26"/>
    <x v="1"/>
    <n v="30525"/>
    <x v="0"/>
    <x v="2"/>
    <s v="Employer-Led"/>
    <d v="2019-07-25T15:34:42"/>
    <n v="11"/>
    <x v="7"/>
    <x v="0"/>
    <x v="0"/>
  </r>
  <r>
    <s v="LN - Workplace Literacy Fund"/>
    <x v="0"/>
    <x v="0"/>
    <n v="6218"/>
    <x v="27"/>
    <x v="1"/>
    <n v="22200"/>
    <x v="0"/>
    <x v="2"/>
    <m/>
    <d v="2019-07-25T15:34:42"/>
    <n v="2"/>
    <x v="1"/>
    <x v="0"/>
    <x v="0"/>
  </r>
  <r>
    <s v="ACE in Communities"/>
    <x v="0"/>
    <x v="0"/>
    <n v="6222"/>
    <x v="28"/>
    <x v="0"/>
    <n v="-43344"/>
    <x v="1"/>
    <x v="3"/>
    <m/>
    <d v="2019-07-25T15:34:42"/>
    <n v="7"/>
    <x v="9"/>
    <x v="0"/>
    <x v="0"/>
  </r>
  <r>
    <s v="ACE in Communities"/>
    <x v="0"/>
    <x v="0"/>
    <n v="5695"/>
    <x v="17"/>
    <x v="0"/>
    <n v="5193.3"/>
    <x v="0"/>
    <x v="2"/>
    <m/>
    <d v="2019-07-25T15:34:42"/>
    <n v="4"/>
    <x v="2"/>
    <x v="0"/>
    <x v="0"/>
  </r>
  <r>
    <s v="ACE in Communities"/>
    <x v="0"/>
    <x v="0"/>
    <n v="5696"/>
    <x v="18"/>
    <x v="0"/>
    <n v="2881.3"/>
    <x v="0"/>
    <x v="2"/>
    <m/>
    <d v="2019-07-25T15:34:42"/>
    <n v="9"/>
    <x v="3"/>
    <x v="0"/>
    <x v="0"/>
  </r>
  <r>
    <s v="ACE in Communities"/>
    <x v="0"/>
    <x v="0"/>
    <n v="5697"/>
    <x v="19"/>
    <x v="0"/>
    <n v="-107240"/>
    <x v="1"/>
    <x v="3"/>
    <m/>
    <d v="2019-07-25T15:34:42"/>
    <n v="8"/>
    <x v="4"/>
    <x v="0"/>
    <x v="0"/>
  </r>
  <r>
    <s v="ACE in Communities"/>
    <x v="0"/>
    <x v="0"/>
    <n v="5697"/>
    <x v="19"/>
    <x v="0"/>
    <n v="89366.7"/>
    <x v="0"/>
    <x v="3"/>
    <m/>
    <d v="2019-07-25T15:34:42"/>
    <n v="8"/>
    <x v="4"/>
    <x v="0"/>
    <x v="0"/>
  </r>
  <r>
    <s v="ACE in Communities"/>
    <x v="0"/>
    <x v="0"/>
    <n v="5697"/>
    <x v="19"/>
    <x v="0"/>
    <n v="89366.7"/>
    <x v="0"/>
    <x v="1"/>
    <m/>
    <d v="2019-07-25T15:34:42"/>
    <n v="8"/>
    <x v="4"/>
    <x v="0"/>
    <x v="0"/>
  </r>
  <r>
    <s v="LN - Workplace Literacy Fund"/>
    <x v="0"/>
    <x v="0"/>
    <n v="5903"/>
    <x v="20"/>
    <x v="1"/>
    <n v="92500"/>
    <x v="0"/>
    <x v="2"/>
    <m/>
    <d v="2019-07-25T15:34:42"/>
    <n v="4"/>
    <x v="2"/>
    <x v="0"/>
    <x v="0"/>
  </r>
  <r>
    <s v="ACE in Communities"/>
    <x v="0"/>
    <x v="0"/>
    <n v="6129"/>
    <x v="22"/>
    <x v="0"/>
    <n v="8557.85"/>
    <x v="0"/>
    <x v="1"/>
    <m/>
    <d v="2019-07-25T15:34:42"/>
    <n v="11"/>
    <x v="7"/>
    <x v="0"/>
    <x v="0"/>
  </r>
  <r>
    <s v="ACE in Communities"/>
    <x v="0"/>
    <x v="0"/>
    <n v="6129"/>
    <x v="22"/>
    <x v="0"/>
    <n v="90891.7"/>
    <x v="0"/>
    <x v="0"/>
    <m/>
    <d v="2019-07-25T15:34:42"/>
    <n v="11"/>
    <x v="7"/>
    <x v="0"/>
    <x v="0"/>
  </r>
  <r>
    <s v="LN - Workplace Literacy Fund"/>
    <x v="0"/>
    <x v="0"/>
    <n v="6170"/>
    <x v="29"/>
    <x v="1"/>
    <n v="65100"/>
    <x v="0"/>
    <x v="3"/>
    <s v="Employer-Led"/>
    <d v="2019-07-25T15:34:42"/>
    <n v="8"/>
    <x v="4"/>
    <x v="0"/>
    <x v="0"/>
  </r>
  <r>
    <s v="LN - Workplace Literacy Fund"/>
    <x v="0"/>
    <x v="0"/>
    <n v="6170"/>
    <x v="29"/>
    <x v="1"/>
    <n v="188400"/>
    <x v="0"/>
    <x v="3"/>
    <s v="Employer-Led"/>
    <d v="2019-07-25T15:34:42"/>
    <n v="8"/>
    <x v="4"/>
    <x v="0"/>
    <x v="0"/>
  </r>
  <r>
    <s v="LN - Workplace Literacy Fund"/>
    <x v="0"/>
    <x v="0"/>
    <n v="6192"/>
    <x v="30"/>
    <x v="1"/>
    <n v="27750"/>
    <x v="0"/>
    <x v="2"/>
    <s v="Employer-Led"/>
    <d v="2019-07-25T15:34:42"/>
    <n v="10"/>
    <x v="0"/>
    <x v="0"/>
    <x v="0"/>
  </r>
  <r>
    <s v="LN - Workplace Literacy Fund"/>
    <x v="0"/>
    <x v="0"/>
    <n v="6208"/>
    <x v="25"/>
    <x v="1"/>
    <n v="64750"/>
    <x v="0"/>
    <x v="2"/>
    <s v="Employer-Led"/>
    <d v="2019-07-25T15:34:42"/>
    <n v="11"/>
    <x v="7"/>
    <x v="0"/>
    <x v="0"/>
  </r>
  <r>
    <s v="LN - Workplace Literacy Fund"/>
    <x v="0"/>
    <x v="0"/>
    <n v="6213"/>
    <x v="31"/>
    <x v="1"/>
    <n v="-55500"/>
    <x v="0"/>
    <x v="2"/>
    <s v="Employer-Led"/>
    <d v="2019-07-25T15:34:42"/>
    <n v="2"/>
    <x v="1"/>
    <x v="0"/>
    <x v="0"/>
  </r>
  <r>
    <s v="LN - Workplace Literacy Fund"/>
    <x v="0"/>
    <x v="0"/>
    <n v="6218"/>
    <x v="27"/>
    <x v="1"/>
    <n v="19425"/>
    <x v="0"/>
    <x v="2"/>
    <m/>
    <d v="2019-07-25T15:34:42"/>
    <n v="2"/>
    <x v="1"/>
    <x v="0"/>
    <x v="0"/>
  </r>
  <r>
    <s v="ACE in Communities"/>
    <x v="0"/>
    <x v="0"/>
    <n v="6222"/>
    <x v="28"/>
    <x v="0"/>
    <n v="-34190.32"/>
    <x v="1"/>
    <x v="4"/>
    <m/>
    <d v="2019-07-25T15:34:42"/>
    <n v="7"/>
    <x v="9"/>
    <x v="0"/>
    <x v="0"/>
  </r>
  <r>
    <s v="ACE in Communities"/>
    <x v="0"/>
    <x v="0"/>
    <n v="6222"/>
    <x v="28"/>
    <x v="0"/>
    <n v="-6986.5"/>
    <x v="0"/>
    <x v="4"/>
    <m/>
    <d v="2019-07-25T15:34:42"/>
    <n v="7"/>
    <x v="9"/>
    <x v="0"/>
    <x v="0"/>
  </r>
  <r>
    <s v="ACE in Communities"/>
    <x v="0"/>
    <x v="0"/>
    <n v="6223"/>
    <x v="32"/>
    <x v="0"/>
    <n v="107532"/>
    <x v="0"/>
    <x v="0"/>
    <m/>
    <d v="2019-07-25T15:34:42"/>
    <n v="2"/>
    <x v="1"/>
    <x v="0"/>
    <x v="0"/>
  </r>
  <r>
    <s v="ACE in Communities"/>
    <x v="0"/>
    <x v="0"/>
    <n v="6425"/>
    <x v="33"/>
    <x v="0"/>
    <n v="249417"/>
    <x v="0"/>
    <x v="4"/>
    <m/>
    <d v="2019-07-25T15:34:42"/>
    <n v="9"/>
    <x v="3"/>
    <x v="0"/>
    <x v="0"/>
  </r>
  <r>
    <s v="ACE in Communities"/>
    <x v="0"/>
    <x v="0"/>
    <n v="6544"/>
    <x v="34"/>
    <x v="0"/>
    <n v="7733.3"/>
    <x v="0"/>
    <x v="1"/>
    <m/>
    <d v="2019-07-25T15:34:42"/>
    <n v="15"/>
    <x v="10"/>
    <x v="0"/>
    <x v="0"/>
  </r>
  <r>
    <s v="Industry Training Fund"/>
    <x v="0"/>
    <x v="0"/>
    <n v="7731"/>
    <x v="35"/>
    <x v="2"/>
    <n v="-2119.0100000000002"/>
    <x v="1"/>
    <x v="2"/>
    <s v="MAB"/>
    <d v="2019-07-25T15:34:42"/>
    <n v="3"/>
    <x v="6"/>
    <x v="0"/>
    <x v="1"/>
  </r>
  <r>
    <s v="Industry Training Fund"/>
    <x v="0"/>
    <x v="0"/>
    <n v="7731"/>
    <x v="35"/>
    <x v="2"/>
    <n v="-490.5"/>
    <x v="1"/>
    <x v="0"/>
    <s v="MAB"/>
    <d v="2019-07-25T15:34:42"/>
    <n v="3"/>
    <x v="6"/>
    <x v="0"/>
    <x v="1"/>
  </r>
  <r>
    <s v="Industry Training Fund"/>
    <x v="0"/>
    <x v="0"/>
    <n v="7731"/>
    <x v="35"/>
    <x v="2"/>
    <n v="490.5"/>
    <x v="0"/>
    <x v="0"/>
    <s v="MAB"/>
    <d v="2019-07-25T15:34:42"/>
    <n v="3"/>
    <x v="6"/>
    <x v="0"/>
    <x v="1"/>
  </r>
  <r>
    <s v="Industry Training Fund"/>
    <x v="0"/>
    <x v="0"/>
    <n v="7734"/>
    <x v="36"/>
    <x v="2"/>
    <n v="2112.35"/>
    <x v="0"/>
    <x v="0"/>
    <s v="MAB"/>
    <d v="2019-07-25T15:34:42"/>
    <n v="7"/>
    <x v="9"/>
    <x v="0"/>
    <x v="1"/>
  </r>
  <r>
    <s v="Industry Training Fund"/>
    <x v="0"/>
    <x v="0"/>
    <n v="7734"/>
    <x v="36"/>
    <x v="2"/>
    <n v="2125.65"/>
    <x v="0"/>
    <x v="0"/>
    <s v="MAB"/>
    <d v="2019-07-25T15:34:42"/>
    <n v="7"/>
    <x v="9"/>
    <x v="0"/>
    <x v="1"/>
  </r>
  <r>
    <s v="LN - Workplace Literacy Fund"/>
    <x v="0"/>
    <x v="0"/>
    <n v="6151"/>
    <x v="23"/>
    <x v="1"/>
    <n v="35000"/>
    <x v="0"/>
    <x v="3"/>
    <s v="Employer-Led"/>
    <d v="2019-07-25T15:34:42"/>
    <n v="6"/>
    <x v="8"/>
    <x v="0"/>
    <x v="0"/>
  </r>
  <r>
    <s v="LN - Workplace Literacy Fund"/>
    <x v="0"/>
    <x v="0"/>
    <n v="6170"/>
    <x v="29"/>
    <x v="1"/>
    <n v="-3100"/>
    <x v="1"/>
    <x v="3"/>
    <s v="Employer-Led"/>
    <d v="2019-07-25T15:34:42"/>
    <n v="8"/>
    <x v="4"/>
    <x v="0"/>
    <x v="0"/>
  </r>
  <r>
    <s v="LN - Workplace Literacy Fund"/>
    <x v="0"/>
    <x v="0"/>
    <n v="6170"/>
    <x v="29"/>
    <x v="1"/>
    <n v="185000"/>
    <x v="0"/>
    <x v="2"/>
    <s v="Employer-Led"/>
    <d v="2019-07-25T15:34:42"/>
    <n v="8"/>
    <x v="4"/>
    <x v="0"/>
    <x v="0"/>
  </r>
  <r>
    <s v="LN - Workplace Literacy Fund"/>
    <x v="0"/>
    <x v="0"/>
    <n v="6192"/>
    <x v="30"/>
    <x v="1"/>
    <n v="92500"/>
    <x v="0"/>
    <x v="2"/>
    <s v="Employer-Led"/>
    <d v="2019-07-25T15:34:42"/>
    <n v="10"/>
    <x v="0"/>
    <x v="0"/>
    <x v="0"/>
  </r>
  <r>
    <s v="LN - Workplace Literacy Fund"/>
    <x v="0"/>
    <x v="0"/>
    <n v="6192"/>
    <x v="30"/>
    <x v="1"/>
    <n v="64750"/>
    <x v="0"/>
    <x v="3"/>
    <s v="Employer-Led"/>
    <d v="2019-07-25T15:34:42"/>
    <n v="10"/>
    <x v="0"/>
    <x v="0"/>
    <x v="0"/>
  </r>
  <r>
    <s v="LN - Workplace Literacy Fund"/>
    <x v="0"/>
    <x v="0"/>
    <n v="6211"/>
    <x v="26"/>
    <x v="1"/>
    <n v="32005"/>
    <x v="0"/>
    <x v="3"/>
    <s v="Employer-Led"/>
    <d v="2019-07-25T15:34:42"/>
    <n v="11"/>
    <x v="7"/>
    <x v="0"/>
    <x v="0"/>
  </r>
  <r>
    <s v="LN - Workplace Literacy Fund"/>
    <x v="0"/>
    <x v="0"/>
    <n v="6213"/>
    <x v="31"/>
    <x v="1"/>
    <n v="55500"/>
    <x v="0"/>
    <x v="2"/>
    <s v="Employer-Led"/>
    <d v="2019-07-25T15:34:42"/>
    <n v="2"/>
    <x v="1"/>
    <x v="0"/>
    <x v="0"/>
  </r>
  <r>
    <s v="ACE in Communities"/>
    <x v="0"/>
    <x v="0"/>
    <n v="6222"/>
    <x v="28"/>
    <x v="0"/>
    <n v="43344"/>
    <x v="0"/>
    <x v="3"/>
    <m/>
    <d v="2019-07-25T15:34:42"/>
    <n v="7"/>
    <x v="9"/>
    <x v="0"/>
    <x v="0"/>
  </r>
  <r>
    <s v="ACE in Communities"/>
    <x v="0"/>
    <x v="0"/>
    <n v="6222"/>
    <x v="28"/>
    <x v="0"/>
    <n v="41899.199999999997"/>
    <x v="1"/>
    <x v="3"/>
    <m/>
    <d v="2019-07-25T15:34:42"/>
    <n v="7"/>
    <x v="9"/>
    <x v="0"/>
    <x v="0"/>
  </r>
  <r>
    <s v="ACE in Communities"/>
    <x v="0"/>
    <x v="0"/>
    <n v="6425"/>
    <x v="33"/>
    <x v="0"/>
    <n v="413166.7"/>
    <x v="0"/>
    <x v="1"/>
    <s v="Computers in homes"/>
    <d v="2019-07-25T15:34:42"/>
    <n v="9"/>
    <x v="3"/>
    <x v="0"/>
    <x v="0"/>
  </r>
  <r>
    <s v="ACE in Communities"/>
    <x v="0"/>
    <x v="0"/>
    <n v="6548"/>
    <x v="37"/>
    <x v="0"/>
    <n v="6666.7"/>
    <x v="0"/>
    <x v="1"/>
    <s v="Computers in homes"/>
    <d v="2019-07-25T15:34:42"/>
    <n v="3"/>
    <x v="6"/>
    <x v="0"/>
    <x v="0"/>
  </r>
  <r>
    <s v="ACE in Communities"/>
    <x v="0"/>
    <x v="0"/>
    <n v="6555"/>
    <x v="38"/>
    <x v="0"/>
    <n v="16666.7"/>
    <x v="0"/>
    <x v="1"/>
    <s v="Computers in homes"/>
    <d v="2019-07-25T15:34:42"/>
    <n v="9"/>
    <x v="3"/>
    <x v="0"/>
    <x v="0"/>
  </r>
  <r>
    <s v="Industry Training Fund"/>
    <x v="0"/>
    <x v="0"/>
    <n v="7731"/>
    <x v="35"/>
    <x v="2"/>
    <n v="-1956"/>
    <x v="1"/>
    <x v="3"/>
    <s v="MAB"/>
    <d v="2019-07-25T15:34:42"/>
    <n v="3"/>
    <x v="6"/>
    <x v="0"/>
    <x v="1"/>
  </r>
  <r>
    <s v="Industry Training Fund"/>
    <x v="0"/>
    <x v="0"/>
    <n v="7731"/>
    <x v="35"/>
    <x v="2"/>
    <n v="975"/>
    <x v="0"/>
    <x v="3"/>
    <s v="MAB"/>
    <d v="2019-07-25T15:34:42"/>
    <n v="3"/>
    <x v="6"/>
    <x v="0"/>
    <x v="1"/>
  </r>
  <r>
    <s v="Industry Training Fund"/>
    <x v="0"/>
    <x v="0"/>
    <n v="7731"/>
    <x v="35"/>
    <x v="2"/>
    <n v="476.91"/>
    <x v="0"/>
    <x v="2"/>
    <s v="MAB"/>
    <d v="2019-07-25T15:34:42"/>
    <n v="3"/>
    <x v="6"/>
    <x v="0"/>
    <x v="1"/>
  </r>
  <r>
    <s v="Industry Training Fund"/>
    <x v="0"/>
    <x v="0"/>
    <n v="7731"/>
    <x v="35"/>
    <x v="2"/>
    <n v="2384.6"/>
    <x v="0"/>
    <x v="2"/>
    <s v="MAB"/>
    <d v="2019-07-25T15:34:42"/>
    <n v="3"/>
    <x v="6"/>
    <x v="0"/>
    <x v="1"/>
  </r>
  <r>
    <s v="Re-boot (Trainee)"/>
    <x v="0"/>
    <x v="0"/>
    <n v="7734"/>
    <x v="36"/>
    <x v="3"/>
    <n v="48000"/>
    <x v="0"/>
    <x v="2"/>
    <m/>
    <d v="2019-07-25T15:34:42"/>
    <n v="7"/>
    <x v="9"/>
    <x v="1"/>
    <x v="2"/>
  </r>
  <r>
    <s v="Industry Training Fund"/>
    <x v="0"/>
    <x v="0"/>
    <n v="7734"/>
    <x v="36"/>
    <x v="2"/>
    <n v="-4401.26"/>
    <x v="1"/>
    <x v="3"/>
    <s v="MAB"/>
    <d v="2019-07-25T15:34:42"/>
    <n v="7"/>
    <x v="9"/>
    <x v="0"/>
    <x v="1"/>
  </r>
  <r>
    <s v="Industry Training Fund"/>
    <x v="0"/>
    <x v="0"/>
    <n v="7734"/>
    <x v="36"/>
    <x v="2"/>
    <n v="-3749.09"/>
    <x v="1"/>
    <x v="0"/>
    <s v="MAB"/>
    <d v="2019-07-25T15:34:42"/>
    <n v="7"/>
    <x v="9"/>
    <x v="0"/>
    <x v="1"/>
  </r>
  <r>
    <s v="Industry Training Fund"/>
    <x v="0"/>
    <x v="0"/>
    <n v="7734"/>
    <x v="36"/>
    <x v="2"/>
    <n v="10561.65"/>
    <x v="0"/>
    <x v="0"/>
    <s v="MAB"/>
    <d v="2019-07-25T15:34:42"/>
    <n v="7"/>
    <x v="9"/>
    <x v="0"/>
    <x v="1"/>
  </r>
  <r>
    <s v="Industry Training Fund"/>
    <x v="0"/>
    <x v="0"/>
    <n v="7734"/>
    <x v="36"/>
    <x v="2"/>
    <n v="28434.15"/>
    <x v="0"/>
    <x v="3"/>
    <s v="MAB"/>
    <d v="2019-07-25T15:34:42"/>
    <n v="7"/>
    <x v="9"/>
    <x v="0"/>
    <x v="1"/>
  </r>
  <r>
    <s v="Industry Training Fund (Direct Access)"/>
    <x v="0"/>
    <x v="0"/>
    <n v="7734"/>
    <x v="36"/>
    <x v="4"/>
    <n v="98621.7"/>
    <x v="0"/>
    <x v="2"/>
    <s v="DF NZA"/>
    <d v="2019-07-25T15:34:42"/>
    <n v="7"/>
    <x v="9"/>
    <x v="0"/>
    <x v="1"/>
  </r>
  <r>
    <s v="LN - Workplace Literacy Fund"/>
    <x v="0"/>
    <x v="0"/>
    <n v="5941"/>
    <x v="39"/>
    <x v="1"/>
    <n v="45625"/>
    <x v="0"/>
    <x v="2"/>
    <m/>
    <d v="2019-07-25T15:34:42"/>
    <n v="9"/>
    <x v="3"/>
    <x v="0"/>
    <x v="0"/>
  </r>
  <r>
    <s v="ACE in Communities"/>
    <x v="0"/>
    <x v="0"/>
    <n v="6129"/>
    <x v="22"/>
    <x v="0"/>
    <n v="-4643.59"/>
    <x v="1"/>
    <x v="0"/>
    <m/>
    <d v="2019-07-25T15:34:42"/>
    <n v="11"/>
    <x v="7"/>
    <x v="0"/>
    <x v="0"/>
  </r>
  <r>
    <s v="ACE in Communities"/>
    <x v="0"/>
    <x v="0"/>
    <n v="6129"/>
    <x v="22"/>
    <x v="0"/>
    <n v="42788.35"/>
    <x v="0"/>
    <x v="1"/>
    <m/>
    <d v="2019-07-25T15:34:42"/>
    <n v="11"/>
    <x v="7"/>
    <x v="0"/>
    <x v="0"/>
  </r>
  <r>
    <s v="ACE in Communities"/>
    <x v="0"/>
    <x v="0"/>
    <n v="6129"/>
    <x v="22"/>
    <x v="0"/>
    <n v="42789.15"/>
    <x v="0"/>
    <x v="1"/>
    <m/>
    <d v="2019-07-25T15:34:42"/>
    <n v="11"/>
    <x v="7"/>
    <x v="0"/>
    <x v="0"/>
  </r>
  <r>
    <s v="ACE in Communities"/>
    <x v="0"/>
    <x v="0"/>
    <n v="6129"/>
    <x v="22"/>
    <x v="0"/>
    <n v="8557.85"/>
    <x v="0"/>
    <x v="4"/>
    <m/>
    <d v="2019-07-25T15:34:42"/>
    <n v="11"/>
    <x v="7"/>
    <x v="0"/>
    <x v="0"/>
  </r>
  <r>
    <s v="ACE in Communities"/>
    <x v="0"/>
    <x v="0"/>
    <n v="6129"/>
    <x v="22"/>
    <x v="0"/>
    <n v="18178.3"/>
    <x v="0"/>
    <x v="3"/>
    <m/>
    <d v="2019-07-25T15:34:42"/>
    <n v="11"/>
    <x v="7"/>
    <x v="0"/>
    <x v="0"/>
  </r>
  <r>
    <s v="ACE in Communities"/>
    <x v="0"/>
    <x v="0"/>
    <n v="6129"/>
    <x v="22"/>
    <x v="0"/>
    <n v="27426.799999999999"/>
    <x v="0"/>
    <x v="2"/>
    <m/>
    <d v="2019-07-25T15:34:42"/>
    <n v="11"/>
    <x v="7"/>
    <x v="0"/>
    <x v="0"/>
  </r>
  <r>
    <s v="LN - Workplace Literacy Fund"/>
    <x v="0"/>
    <x v="0"/>
    <n v="6151"/>
    <x v="23"/>
    <x v="1"/>
    <n v="24500"/>
    <x v="0"/>
    <x v="0"/>
    <s v="Employer-Led"/>
    <d v="2019-07-25T15:34:42"/>
    <n v="6"/>
    <x v="8"/>
    <x v="0"/>
    <x v="0"/>
  </r>
  <r>
    <s v="LN - Workplace Literacy Fund"/>
    <x v="0"/>
    <x v="0"/>
    <n v="6170"/>
    <x v="29"/>
    <x v="1"/>
    <n v="37260"/>
    <x v="0"/>
    <x v="2"/>
    <m/>
    <d v="2019-07-25T15:34:42"/>
    <n v="8"/>
    <x v="4"/>
    <x v="0"/>
    <x v="0"/>
  </r>
  <r>
    <s v="LN - Workplace Literacy Fund"/>
    <x v="0"/>
    <x v="0"/>
    <n v="6170"/>
    <x v="29"/>
    <x v="1"/>
    <n v="55500"/>
    <x v="0"/>
    <x v="2"/>
    <s v="Employer-Led"/>
    <d v="2019-07-25T15:34:42"/>
    <n v="8"/>
    <x v="4"/>
    <x v="0"/>
    <x v="0"/>
  </r>
  <r>
    <s v="LN - Workplace Literacy Fund"/>
    <x v="0"/>
    <x v="0"/>
    <n v="6208"/>
    <x v="25"/>
    <x v="1"/>
    <n v="19425"/>
    <x v="0"/>
    <x v="2"/>
    <s v="Employer-Led"/>
    <d v="2019-07-25T15:34:42"/>
    <n v="11"/>
    <x v="7"/>
    <x v="0"/>
    <x v="0"/>
  </r>
  <r>
    <s v="LN - Workplace Literacy Fund"/>
    <x v="0"/>
    <x v="0"/>
    <n v="6218"/>
    <x v="27"/>
    <x v="1"/>
    <n v="32375"/>
    <x v="0"/>
    <x v="2"/>
    <m/>
    <d v="2019-07-25T15:34:42"/>
    <n v="2"/>
    <x v="1"/>
    <x v="0"/>
    <x v="0"/>
  </r>
  <r>
    <s v="ACE in Communities"/>
    <x v="0"/>
    <x v="0"/>
    <n v="6222"/>
    <x v="28"/>
    <x v="0"/>
    <n v="6986.65"/>
    <x v="0"/>
    <x v="4"/>
    <m/>
    <d v="2019-07-25T15:34:42"/>
    <n v="7"/>
    <x v="9"/>
    <x v="0"/>
    <x v="0"/>
  </r>
  <r>
    <s v="ACE in Communities"/>
    <x v="0"/>
    <x v="0"/>
    <n v="6223"/>
    <x v="32"/>
    <x v="0"/>
    <n v="-2784"/>
    <x v="1"/>
    <x v="3"/>
    <m/>
    <d v="2019-07-25T15:34:42"/>
    <n v="2"/>
    <x v="1"/>
    <x v="0"/>
    <x v="0"/>
  </r>
  <r>
    <s v="ACE in Communities"/>
    <x v="0"/>
    <x v="0"/>
    <n v="6223"/>
    <x v="32"/>
    <x v="0"/>
    <n v="104748"/>
    <x v="0"/>
    <x v="4"/>
    <m/>
    <d v="2019-07-25T15:34:42"/>
    <n v="2"/>
    <x v="1"/>
    <x v="0"/>
    <x v="0"/>
  </r>
  <r>
    <s v="LN - Workplace Literacy Fund"/>
    <x v="0"/>
    <x v="0"/>
    <n v="6358"/>
    <x v="40"/>
    <x v="1"/>
    <n v="9000"/>
    <x v="0"/>
    <x v="4"/>
    <s v="Employer-Led"/>
    <d v="2019-07-25T15:34:42"/>
    <n v="2"/>
    <x v="1"/>
    <x v="0"/>
    <x v="0"/>
  </r>
  <r>
    <s v="LN - Workplace Literacy Fund"/>
    <x v="0"/>
    <x v="0"/>
    <n v="6358"/>
    <x v="40"/>
    <x v="1"/>
    <n v="30000"/>
    <x v="0"/>
    <x v="4"/>
    <s v="Employer-Led"/>
    <d v="2019-07-25T15:34:42"/>
    <n v="2"/>
    <x v="1"/>
    <x v="0"/>
    <x v="0"/>
  </r>
  <r>
    <s v="LN - Workplace Literacy Fund"/>
    <x v="0"/>
    <x v="0"/>
    <n v="6358"/>
    <x v="40"/>
    <x v="1"/>
    <n v="21000"/>
    <x v="0"/>
    <x v="4"/>
    <s v="Employer-Led"/>
    <d v="2019-07-25T15:34:42"/>
    <n v="2"/>
    <x v="1"/>
    <x v="0"/>
    <x v="0"/>
  </r>
  <r>
    <s v="ACE in Communities"/>
    <x v="0"/>
    <x v="0"/>
    <n v="6425"/>
    <x v="33"/>
    <x v="0"/>
    <n v="207846.65"/>
    <x v="0"/>
    <x v="4"/>
    <m/>
    <d v="2019-07-25T15:34:42"/>
    <n v="9"/>
    <x v="3"/>
    <x v="0"/>
    <x v="0"/>
  </r>
  <r>
    <s v="ACE in Communities"/>
    <x v="0"/>
    <x v="0"/>
    <n v="6425"/>
    <x v="33"/>
    <x v="0"/>
    <n v="415698.35"/>
    <x v="0"/>
    <x v="1"/>
    <m/>
    <d v="2019-07-25T15:34:42"/>
    <n v="9"/>
    <x v="3"/>
    <x v="0"/>
    <x v="0"/>
  </r>
  <r>
    <s v="ACE in Communities"/>
    <x v="0"/>
    <x v="0"/>
    <n v="6544"/>
    <x v="34"/>
    <x v="0"/>
    <n v="38666.699999999997"/>
    <x v="0"/>
    <x v="1"/>
    <m/>
    <d v="2019-07-25T15:34:42"/>
    <n v="15"/>
    <x v="10"/>
    <x v="0"/>
    <x v="0"/>
  </r>
  <r>
    <s v="Industry Training Fund"/>
    <x v="0"/>
    <x v="0"/>
    <n v="7731"/>
    <x v="35"/>
    <x v="2"/>
    <n v="2505.4"/>
    <x v="0"/>
    <x v="2"/>
    <s v="MAB"/>
    <d v="2019-07-25T15:34:42"/>
    <n v="3"/>
    <x v="6"/>
    <x v="0"/>
    <x v="1"/>
  </r>
  <r>
    <s v="Industry Training Fund"/>
    <x v="0"/>
    <x v="0"/>
    <n v="7731"/>
    <x v="35"/>
    <x v="2"/>
    <n v="501.09"/>
    <x v="0"/>
    <x v="2"/>
    <s v="MAB"/>
    <d v="2019-07-25T15:34:42"/>
    <n v="3"/>
    <x v="6"/>
    <x v="0"/>
    <x v="1"/>
  </r>
  <r>
    <s v="Industry Training Fund"/>
    <x v="0"/>
    <x v="0"/>
    <n v="7734"/>
    <x v="36"/>
    <x v="2"/>
    <n v="-24124.42"/>
    <x v="1"/>
    <x v="2"/>
    <s v="MAB"/>
    <d v="2019-07-25T15:34:42"/>
    <n v="7"/>
    <x v="9"/>
    <x v="0"/>
    <x v="1"/>
  </r>
  <r>
    <s v="Industry Training Fund"/>
    <x v="0"/>
    <x v="0"/>
    <n v="7734"/>
    <x v="36"/>
    <x v="2"/>
    <n v="5686.85"/>
    <x v="0"/>
    <x v="3"/>
    <s v="MAB"/>
    <d v="2019-07-25T15:34:42"/>
    <n v="7"/>
    <x v="9"/>
    <x v="0"/>
    <x v="1"/>
  </r>
  <r>
    <s v="Industry Training Fund"/>
    <x v="0"/>
    <x v="0"/>
    <n v="7734"/>
    <x v="36"/>
    <x v="2"/>
    <n v="28615.85"/>
    <x v="0"/>
    <x v="3"/>
    <s v="MAB"/>
    <d v="2019-07-25T15:34:42"/>
    <n v="7"/>
    <x v="9"/>
    <x v="0"/>
    <x v="1"/>
  </r>
  <r>
    <s v="Industry Training Fund"/>
    <x v="0"/>
    <x v="0"/>
    <n v="7734"/>
    <x v="36"/>
    <x v="2"/>
    <n v="10492.22"/>
    <x v="0"/>
    <x v="2"/>
    <s v="MAB"/>
    <d v="2019-07-25T15:34:42"/>
    <n v="7"/>
    <x v="9"/>
    <x v="0"/>
    <x v="1"/>
  </r>
  <r>
    <s v="Industry Training Fund"/>
    <x v="0"/>
    <x v="0"/>
    <n v="7734"/>
    <x v="36"/>
    <x v="2"/>
    <n v="11023.78"/>
    <x v="0"/>
    <x v="2"/>
    <s v="MAB"/>
    <d v="2019-07-25T15:34:42"/>
    <n v="7"/>
    <x v="9"/>
    <x v="0"/>
    <x v="1"/>
  </r>
  <r>
    <s v="Industry Training Fund"/>
    <x v="0"/>
    <x v="0"/>
    <n v="7734"/>
    <x v="36"/>
    <x v="2"/>
    <n v="55118.95"/>
    <x v="0"/>
    <x v="2"/>
    <s v="MAB"/>
    <d v="2019-07-25T15:34:42"/>
    <n v="7"/>
    <x v="9"/>
    <x v="0"/>
    <x v="1"/>
  </r>
  <r>
    <s v="Industry Training Fund (Direct Access)"/>
    <x v="0"/>
    <x v="0"/>
    <n v="7734"/>
    <x v="36"/>
    <x v="4"/>
    <n v="-5917.3"/>
    <x v="2"/>
    <x v="2"/>
    <s v="DF NZA"/>
    <d v="2019-07-25T15:34:42"/>
    <n v="7"/>
    <x v="9"/>
    <x v="0"/>
    <x v="1"/>
  </r>
  <r>
    <s v="Re-boot (Employer)"/>
    <x v="0"/>
    <x v="0"/>
    <n v="7734"/>
    <x v="36"/>
    <x v="5"/>
    <n v="6000"/>
    <x v="0"/>
    <x v="2"/>
    <m/>
    <d v="2019-07-25T15:34:42"/>
    <n v="7"/>
    <x v="9"/>
    <x v="0"/>
    <x v="1"/>
  </r>
  <r>
    <s v="Industry Training Fund"/>
    <x v="0"/>
    <x v="0"/>
    <n v="7738"/>
    <x v="41"/>
    <x v="2"/>
    <n v="3924"/>
    <x v="0"/>
    <x v="0"/>
    <s v="MAB"/>
    <d v="2019-07-25T15:34:42"/>
    <n v="1"/>
    <x v="5"/>
    <x v="0"/>
    <x v="1"/>
  </r>
  <r>
    <s v="Industry Training Fund"/>
    <x v="0"/>
    <x v="0"/>
    <n v="7738"/>
    <x v="41"/>
    <x v="2"/>
    <n v="8936.65"/>
    <x v="0"/>
    <x v="3"/>
    <s v="MAB"/>
    <d v="2019-07-25T15:34:42"/>
    <n v="1"/>
    <x v="5"/>
    <x v="0"/>
    <x v="1"/>
  </r>
  <r>
    <s v="Industry Training Fund"/>
    <x v="0"/>
    <x v="0"/>
    <n v="7740"/>
    <x v="42"/>
    <x v="2"/>
    <n v="-18093.32"/>
    <x v="1"/>
    <x v="3"/>
    <s v="MAB"/>
    <d v="2019-07-25T15:34:42"/>
    <n v="9"/>
    <x v="3"/>
    <x v="0"/>
    <x v="1"/>
  </r>
  <r>
    <s v="Industry Training Fund"/>
    <x v="0"/>
    <x v="0"/>
    <n v="7740"/>
    <x v="42"/>
    <x v="2"/>
    <n v="2653.05"/>
    <x v="0"/>
    <x v="0"/>
    <s v="MAB"/>
    <d v="2019-07-25T15:34:42"/>
    <n v="9"/>
    <x v="3"/>
    <x v="0"/>
    <x v="1"/>
  </r>
  <r>
    <s v="Industry Training Fund"/>
    <x v="0"/>
    <x v="0"/>
    <n v="7740"/>
    <x v="42"/>
    <x v="2"/>
    <n v="7948.67"/>
    <x v="0"/>
    <x v="2"/>
    <s v="MAB"/>
    <d v="2019-07-25T15:34:42"/>
    <n v="9"/>
    <x v="3"/>
    <x v="0"/>
    <x v="1"/>
  </r>
  <r>
    <s v="Industry Training Fund"/>
    <x v="0"/>
    <x v="0"/>
    <n v="7740"/>
    <x v="42"/>
    <x v="2"/>
    <n v="41756.800000000003"/>
    <x v="0"/>
    <x v="2"/>
    <s v="MAB"/>
    <d v="2019-07-25T15:34:42"/>
    <n v="9"/>
    <x v="3"/>
    <x v="0"/>
    <x v="1"/>
  </r>
  <r>
    <s v="Industry Training Fund"/>
    <x v="0"/>
    <x v="0"/>
    <n v="8462"/>
    <x v="43"/>
    <x v="2"/>
    <n v="-13366.31"/>
    <x v="1"/>
    <x v="2"/>
    <s v="MAB"/>
    <d v="2019-07-25T15:34:42"/>
    <n v="12"/>
    <x v="11"/>
    <x v="0"/>
    <x v="1"/>
  </r>
  <r>
    <s v="Industry Training Fund"/>
    <x v="0"/>
    <x v="0"/>
    <n v="8462"/>
    <x v="43"/>
    <x v="2"/>
    <n v="-7987.18"/>
    <x v="1"/>
    <x v="3"/>
    <s v="MAB"/>
    <d v="2019-07-25T15:34:42"/>
    <n v="12"/>
    <x v="11"/>
    <x v="0"/>
    <x v="1"/>
  </r>
  <r>
    <s v="Industry Training Fund"/>
    <x v="0"/>
    <x v="0"/>
    <n v="8462"/>
    <x v="43"/>
    <x v="2"/>
    <n v="7311.65"/>
    <x v="0"/>
    <x v="0"/>
    <s v="MAB"/>
    <d v="2019-07-25T15:34:42"/>
    <n v="12"/>
    <x v="11"/>
    <x v="0"/>
    <x v="1"/>
  </r>
  <r>
    <s v="Industry Training Fund"/>
    <x v="0"/>
    <x v="0"/>
    <n v="8462"/>
    <x v="43"/>
    <x v="2"/>
    <n v="3096.92"/>
    <x v="1"/>
    <x v="0"/>
    <s v="MAB"/>
    <d v="2019-07-25T15:34:42"/>
    <n v="12"/>
    <x v="11"/>
    <x v="0"/>
    <x v="1"/>
  </r>
  <r>
    <s v="Industry Training Fund"/>
    <x v="0"/>
    <x v="0"/>
    <n v="8462"/>
    <x v="43"/>
    <x v="2"/>
    <n v="26322"/>
    <x v="0"/>
    <x v="3"/>
    <s v="MAB"/>
    <d v="2019-07-25T15:34:42"/>
    <n v="12"/>
    <x v="11"/>
    <x v="0"/>
    <x v="1"/>
  </r>
  <r>
    <s v="Industry Training Fund"/>
    <x v="0"/>
    <x v="0"/>
    <n v="8462"/>
    <x v="43"/>
    <x v="2"/>
    <n v="39251.4"/>
    <x v="0"/>
    <x v="2"/>
    <s v="MAB"/>
    <d v="2019-07-25T15:34:42"/>
    <n v="12"/>
    <x v="11"/>
    <x v="0"/>
    <x v="1"/>
  </r>
  <r>
    <s v="ACE in Communities"/>
    <x v="0"/>
    <x v="0"/>
    <n v="9088"/>
    <x v="44"/>
    <x v="0"/>
    <n v="61935.7"/>
    <x v="0"/>
    <x v="2"/>
    <m/>
    <d v="2019-07-25T15:34:42"/>
    <n v="9"/>
    <x v="3"/>
    <x v="0"/>
    <x v="0"/>
  </r>
  <r>
    <s v="ACE in Communities"/>
    <x v="0"/>
    <x v="0"/>
    <n v="9605"/>
    <x v="45"/>
    <x v="0"/>
    <n v="2805.35"/>
    <x v="0"/>
    <x v="4"/>
    <m/>
    <d v="2019-07-25T15:34:42"/>
    <n v="2"/>
    <x v="1"/>
    <x v="0"/>
    <x v="0"/>
  </r>
  <r>
    <s v="ACE in Communities"/>
    <x v="0"/>
    <x v="0"/>
    <n v="9605"/>
    <x v="45"/>
    <x v="0"/>
    <n v="5610.8"/>
    <x v="0"/>
    <x v="3"/>
    <m/>
    <d v="2019-07-25T15:34:42"/>
    <n v="2"/>
    <x v="1"/>
    <x v="0"/>
    <x v="0"/>
  </r>
  <r>
    <s v="Industry Training Fund (Direct Access)"/>
    <x v="0"/>
    <x v="0"/>
    <n v="7734"/>
    <x v="36"/>
    <x v="4"/>
    <n v="23729.439999999999"/>
    <x v="1"/>
    <x v="2"/>
    <s v="DF NZA"/>
    <d v="2019-07-25T15:34:42"/>
    <n v="7"/>
    <x v="9"/>
    <x v="0"/>
    <x v="1"/>
  </r>
  <r>
    <s v="Re-boot (Employer)"/>
    <x v="0"/>
    <x v="0"/>
    <n v="7734"/>
    <x v="36"/>
    <x v="5"/>
    <n v="48000"/>
    <x v="0"/>
    <x v="2"/>
    <m/>
    <d v="2019-07-25T15:34:42"/>
    <n v="7"/>
    <x v="9"/>
    <x v="0"/>
    <x v="1"/>
  </r>
  <r>
    <s v="Industry Training Fund"/>
    <x v="0"/>
    <x v="0"/>
    <n v="7738"/>
    <x v="41"/>
    <x v="2"/>
    <n v="-19071.18"/>
    <x v="1"/>
    <x v="2"/>
    <s v="MAB"/>
    <d v="2019-07-25T15:34:42"/>
    <n v="1"/>
    <x v="5"/>
    <x v="0"/>
    <x v="1"/>
  </r>
  <r>
    <s v="Industry Training Fund"/>
    <x v="0"/>
    <x v="0"/>
    <n v="7738"/>
    <x v="41"/>
    <x v="2"/>
    <n v="-4401.07"/>
    <x v="1"/>
    <x v="3"/>
    <s v="MAB"/>
    <d v="2019-07-25T15:34:42"/>
    <n v="1"/>
    <x v="5"/>
    <x v="0"/>
    <x v="1"/>
  </r>
  <r>
    <s v="Industry Training Fund"/>
    <x v="0"/>
    <x v="0"/>
    <n v="7738"/>
    <x v="41"/>
    <x v="2"/>
    <n v="-1304.03"/>
    <x v="1"/>
    <x v="0"/>
    <s v="MAB"/>
    <d v="2019-07-25T15:34:42"/>
    <n v="1"/>
    <x v="5"/>
    <x v="0"/>
    <x v="1"/>
  </r>
  <r>
    <s v="Industry Training Fund"/>
    <x v="0"/>
    <x v="0"/>
    <n v="7738"/>
    <x v="41"/>
    <x v="2"/>
    <n v="1798.65"/>
    <x v="0"/>
    <x v="3"/>
    <s v="MAB"/>
    <d v="2019-07-25T15:34:42"/>
    <n v="1"/>
    <x v="5"/>
    <x v="0"/>
    <x v="1"/>
  </r>
  <r>
    <s v="Industry Training Fund"/>
    <x v="0"/>
    <x v="0"/>
    <n v="7738"/>
    <x v="41"/>
    <x v="2"/>
    <n v="26230.5"/>
    <x v="0"/>
    <x v="2"/>
    <s v="MAB"/>
    <d v="2019-07-25T15:34:42"/>
    <n v="1"/>
    <x v="5"/>
    <x v="0"/>
    <x v="1"/>
  </r>
  <r>
    <s v="Industry Training Fund"/>
    <x v="0"/>
    <x v="0"/>
    <n v="7738"/>
    <x v="41"/>
    <x v="2"/>
    <n v="5511.86"/>
    <x v="0"/>
    <x v="2"/>
    <s v="MAB"/>
    <d v="2019-07-25T15:34:42"/>
    <n v="1"/>
    <x v="5"/>
    <x v="0"/>
    <x v="1"/>
  </r>
  <r>
    <s v="Industry Training Fund"/>
    <x v="0"/>
    <x v="0"/>
    <n v="7740"/>
    <x v="42"/>
    <x v="2"/>
    <n v="16020"/>
    <x v="0"/>
    <x v="0"/>
    <s v="MAB"/>
    <d v="2019-07-25T15:34:42"/>
    <n v="9"/>
    <x v="3"/>
    <x v="0"/>
    <x v="1"/>
  </r>
  <r>
    <s v="Industry Training Fund"/>
    <x v="0"/>
    <x v="0"/>
    <n v="7740"/>
    <x v="42"/>
    <x v="2"/>
    <n v="7996.49"/>
    <x v="1"/>
    <x v="0"/>
    <s v="MAB"/>
    <d v="2019-07-25T15:34:42"/>
    <n v="9"/>
    <x v="3"/>
    <x v="0"/>
    <x v="1"/>
  </r>
  <r>
    <s v="Industry Training Fund"/>
    <x v="0"/>
    <x v="0"/>
    <n v="8462"/>
    <x v="43"/>
    <x v="2"/>
    <n v="1462.35"/>
    <x v="0"/>
    <x v="0"/>
    <s v="MAB"/>
    <d v="2019-07-25T15:34:42"/>
    <n v="12"/>
    <x v="11"/>
    <x v="0"/>
    <x v="1"/>
  </r>
  <r>
    <s v="Industry Training Fund"/>
    <x v="0"/>
    <x v="0"/>
    <n v="8462"/>
    <x v="43"/>
    <x v="2"/>
    <n v="1471.65"/>
    <x v="0"/>
    <x v="0"/>
    <s v="MAB"/>
    <d v="2019-07-25T15:34:42"/>
    <n v="12"/>
    <x v="11"/>
    <x v="0"/>
    <x v="1"/>
  </r>
  <r>
    <s v="Industry Training Fund"/>
    <x v="0"/>
    <x v="0"/>
    <n v="8462"/>
    <x v="43"/>
    <x v="2"/>
    <n v="7471.76"/>
    <x v="0"/>
    <x v="2"/>
    <s v="MAB"/>
    <d v="2019-07-25T15:34:42"/>
    <n v="12"/>
    <x v="11"/>
    <x v="0"/>
    <x v="1"/>
  </r>
  <r>
    <s v="ACE in Communities"/>
    <x v="0"/>
    <x v="0"/>
    <n v="9088"/>
    <x v="44"/>
    <x v="0"/>
    <n v="265500"/>
    <x v="0"/>
    <x v="0"/>
    <m/>
    <d v="2019-07-25T15:34:42"/>
    <n v="9"/>
    <x v="3"/>
    <x v="0"/>
    <x v="0"/>
  </r>
  <r>
    <s v="ACE in Communities"/>
    <x v="0"/>
    <x v="0"/>
    <n v="9088"/>
    <x v="44"/>
    <x v="0"/>
    <n v="265500"/>
    <x v="0"/>
    <x v="4"/>
    <m/>
    <d v="2019-07-25T15:34:42"/>
    <n v="9"/>
    <x v="3"/>
    <x v="0"/>
    <x v="0"/>
  </r>
  <r>
    <s v="ACE in Communities"/>
    <x v="0"/>
    <x v="0"/>
    <n v="9605"/>
    <x v="45"/>
    <x v="0"/>
    <n v="-33665"/>
    <x v="1"/>
    <x v="3"/>
    <m/>
    <d v="2019-07-25T15:34:42"/>
    <n v="2"/>
    <x v="1"/>
    <x v="0"/>
    <x v="0"/>
  </r>
  <r>
    <s v="ACE in Communities"/>
    <x v="0"/>
    <x v="0"/>
    <n v="9605"/>
    <x v="45"/>
    <x v="0"/>
    <n v="14026.65"/>
    <x v="0"/>
    <x v="4"/>
    <m/>
    <d v="2019-07-25T15:34:42"/>
    <n v="2"/>
    <x v="1"/>
    <x v="0"/>
    <x v="0"/>
  </r>
  <r>
    <s v="ACE in Communities"/>
    <x v="0"/>
    <x v="0"/>
    <n v="9605"/>
    <x v="45"/>
    <x v="0"/>
    <n v="5610.8"/>
    <x v="0"/>
    <x v="0"/>
    <m/>
    <d v="2019-07-25T15:34:42"/>
    <n v="2"/>
    <x v="1"/>
    <x v="0"/>
    <x v="0"/>
  </r>
  <r>
    <s v="ACE in Communities"/>
    <x v="0"/>
    <x v="0"/>
    <n v="9605"/>
    <x v="45"/>
    <x v="0"/>
    <n v="28054.2"/>
    <x v="0"/>
    <x v="0"/>
    <m/>
    <d v="2019-07-25T15:34:42"/>
    <n v="2"/>
    <x v="1"/>
    <x v="0"/>
    <x v="0"/>
  </r>
  <r>
    <s v="ACE in Communities"/>
    <x v="0"/>
    <x v="0"/>
    <n v="9605"/>
    <x v="45"/>
    <x v="0"/>
    <n v="16833"/>
    <x v="0"/>
    <x v="4"/>
    <m/>
    <d v="2019-07-25T15:34:42"/>
    <n v="2"/>
    <x v="1"/>
    <x v="0"/>
    <x v="0"/>
  </r>
  <r>
    <s v="LN - Workplace Literacy Fund"/>
    <x v="0"/>
    <x v="1"/>
    <n v="5648"/>
    <x v="46"/>
    <x v="1"/>
    <n v="92225"/>
    <x v="0"/>
    <x v="3"/>
    <s v="Employer-Led"/>
    <d v="2019-07-25T15:34:42"/>
    <n v="2"/>
    <x v="1"/>
    <x v="0"/>
    <x v="0"/>
  </r>
  <r>
    <s v="LN - Workplace Literacy Fund"/>
    <x v="0"/>
    <x v="1"/>
    <n v="5897"/>
    <x v="47"/>
    <x v="1"/>
    <n v="128250"/>
    <x v="0"/>
    <x v="4"/>
    <s v="Employer-Led"/>
    <d v="2019-07-25T15:34:42"/>
    <n v="2"/>
    <x v="1"/>
    <x v="0"/>
    <x v="0"/>
  </r>
  <r>
    <s v="LN - Workplace Literacy Fund"/>
    <x v="0"/>
    <x v="1"/>
    <n v="5897"/>
    <x v="47"/>
    <x v="1"/>
    <n v="131250"/>
    <x v="0"/>
    <x v="1"/>
    <s v="Employer-Led"/>
    <d v="2019-07-25T15:34:42"/>
    <n v="2"/>
    <x v="1"/>
    <x v="0"/>
    <x v="0"/>
  </r>
  <r>
    <s v="LN - Workplace Literacy Fund"/>
    <x v="0"/>
    <x v="1"/>
    <n v="5907"/>
    <x v="48"/>
    <x v="1"/>
    <n v="14400"/>
    <x v="0"/>
    <x v="4"/>
    <s v="Employer-Led"/>
    <d v="2019-07-25T15:34:42"/>
    <n v="2"/>
    <x v="1"/>
    <x v="0"/>
    <x v="0"/>
  </r>
  <r>
    <s v="LN - Workplace Literacy Fund"/>
    <x v="0"/>
    <x v="1"/>
    <n v="5908"/>
    <x v="49"/>
    <x v="1"/>
    <n v="13125"/>
    <x v="0"/>
    <x v="4"/>
    <s v="Employer-Led"/>
    <d v="2019-07-25T15:34:42"/>
    <n v="2"/>
    <x v="1"/>
    <x v="0"/>
    <x v="0"/>
  </r>
  <r>
    <s v="LN - Workplace Literacy Fund"/>
    <x v="0"/>
    <x v="1"/>
    <n v="5918"/>
    <x v="50"/>
    <x v="1"/>
    <n v="-13020"/>
    <x v="1"/>
    <x v="0"/>
    <s v="Employer-Led"/>
    <d v="2019-07-25T15:34:42"/>
    <n v="2"/>
    <x v="1"/>
    <x v="0"/>
    <x v="0"/>
  </r>
  <r>
    <s v="LN - Workplace Literacy Fund"/>
    <x v="0"/>
    <x v="1"/>
    <n v="5923"/>
    <x v="51"/>
    <x v="1"/>
    <n v="-12623"/>
    <x v="1"/>
    <x v="4"/>
    <s v="Employer-Led"/>
    <d v="2019-07-25T15:34:42"/>
    <n v="2"/>
    <x v="1"/>
    <x v="0"/>
    <x v="0"/>
  </r>
  <r>
    <s v="LN - Workplace Literacy Fund"/>
    <x v="0"/>
    <x v="1"/>
    <n v="5923"/>
    <x v="51"/>
    <x v="1"/>
    <n v="29403"/>
    <x v="0"/>
    <x v="0"/>
    <s v="Employer-Led"/>
    <d v="2019-07-25T15:34:42"/>
    <n v="2"/>
    <x v="1"/>
    <x v="0"/>
    <x v="0"/>
  </r>
  <r>
    <s v="LN - Workplace Literacy Fund"/>
    <x v="0"/>
    <x v="1"/>
    <n v="5923"/>
    <x v="51"/>
    <x v="1"/>
    <n v="49005"/>
    <x v="0"/>
    <x v="0"/>
    <s v="Employer-Led"/>
    <d v="2019-07-25T15:34:42"/>
    <n v="2"/>
    <x v="1"/>
    <x v="0"/>
    <x v="0"/>
  </r>
  <r>
    <s v="LN - Workplace Literacy Fund"/>
    <x v="0"/>
    <x v="1"/>
    <n v="5923"/>
    <x v="51"/>
    <x v="1"/>
    <n v="49005"/>
    <x v="0"/>
    <x v="4"/>
    <s v="Employer-Led"/>
    <d v="2019-07-25T15:34:42"/>
    <n v="2"/>
    <x v="1"/>
    <x v="0"/>
    <x v="0"/>
  </r>
  <r>
    <s v="LN - Workplace Literacy Fund"/>
    <x v="0"/>
    <x v="1"/>
    <n v="6071"/>
    <x v="52"/>
    <x v="1"/>
    <n v="80938"/>
    <x v="0"/>
    <x v="1"/>
    <s v="Employer-Led"/>
    <d v="2019-07-25T15:34:42"/>
    <n v="4"/>
    <x v="2"/>
    <x v="0"/>
    <x v="0"/>
  </r>
  <r>
    <s v="LN - Workplace Literacy Fund"/>
    <x v="0"/>
    <x v="1"/>
    <n v="6072"/>
    <x v="53"/>
    <x v="1"/>
    <n v="31238"/>
    <x v="0"/>
    <x v="1"/>
    <s v="Employer-Led"/>
    <d v="2019-07-25T15:34:42"/>
    <n v="4"/>
    <x v="2"/>
    <x v="0"/>
    <x v="0"/>
  </r>
  <r>
    <s v="LN - Workplace Literacy Fund"/>
    <x v="0"/>
    <x v="1"/>
    <n v="6072"/>
    <x v="53"/>
    <x v="1"/>
    <n v="43732"/>
    <x v="0"/>
    <x v="1"/>
    <s v="Employer-Led"/>
    <d v="2019-07-25T15:34:42"/>
    <n v="4"/>
    <x v="2"/>
    <x v="0"/>
    <x v="0"/>
  </r>
  <r>
    <s v="LN - Workplace Literacy Fund"/>
    <x v="0"/>
    <x v="1"/>
    <n v="6073"/>
    <x v="54"/>
    <x v="1"/>
    <n v="32400"/>
    <x v="0"/>
    <x v="1"/>
    <s v="Employer-Led"/>
    <d v="2019-07-25T15:34:42"/>
    <n v="2"/>
    <x v="1"/>
    <x v="0"/>
    <x v="0"/>
  </r>
  <r>
    <s v="LN - Workplace Literacy Fund"/>
    <x v="0"/>
    <x v="1"/>
    <n v="6074"/>
    <x v="55"/>
    <x v="1"/>
    <n v="12903"/>
    <x v="0"/>
    <x v="1"/>
    <s v="Employer-Led"/>
    <d v="2019-07-25T15:34:42"/>
    <n v="2"/>
    <x v="1"/>
    <x v="0"/>
    <x v="0"/>
  </r>
  <r>
    <s v="LN - Workplace Literacy Fund"/>
    <x v="0"/>
    <x v="1"/>
    <n v="6084"/>
    <x v="56"/>
    <x v="1"/>
    <n v="14400"/>
    <x v="0"/>
    <x v="1"/>
    <s v="Employer-Led"/>
    <d v="2019-07-25T15:34:42"/>
    <n v="2"/>
    <x v="1"/>
    <x v="0"/>
    <x v="0"/>
  </r>
  <r>
    <s v="LN - Workplace Literacy Fund"/>
    <x v="0"/>
    <x v="1"/>
    <n v="6153"/>
    <x v="57"/>
    <x v="1"/>
    <n v="72000"/>
    <x v="0"/>
    <x v="4"/>
    <s v="Employer-Led"/>
    <d v="2019-07-25T15:34:42"/>
    <n v="2"/>
    <x v="1"/>
    <x v="0"/>
    <x v="0"/>
  </r>
  <r>
    <s v="Industry Training Fund (Direct Access)"/>
    <x v="0"/>
    <x v="1"/>
    <n v="6154"/>
    <x v="58"/>
    <x v="4"/>
    <n v="-33894.33"/>
    <x v="1"/>
    <x v="2"/>
    <s v="DF IT"/>
    <d v="2019-07-25T15:34:42"/>
    <n v="2"/>
    <x v="1"/>
    <x v="0"/>
    <x v="1"/>
  </r>
  <r>
    <s v="Industry Training Fund (Direct Access)"/>
    <x v="0"/>
    <x v="1"/>
    <n v="6154"/>
    <x v="58"/>
    <x v="4"/>
    <n v="21080"/>
    <x v="0"/>
    <x v="4"/>
    <s v="DF IT"/>
    <d v="2019-07-25T15:34:42"/>
    <n v="2"/>
    <x v="1"/>
    <x v="0"/>
    <x v="1"/>
  </r>
  <r>
    <s v="Industry Training Fund (Direct Access)"/>
    <x v="0"/>
    <x v="1"/>
    <n v="6154"/>
    <x v="58"/>
    <x v="4"/>
    <n v="33894"/>
    <x v="0"/>
    <x v="2"/>
    <s v="DF IT"/>
    <d v="2019-07-25T15:34:42"/>
    <n v="2"/>
    <x v="1"/>
    <x v="0"/>
    <x v="1"/>
  </r>
  <r>
    <s v="Industry Training Fund (Direct Access)"/>
    <x v="0"/>
    <x v="1"/>
    <n v="6154"/>
    <x v="58"/>
    <x v="4"/>
    <n v="52651"/>
    <x v="0"/>
    <x v="2"/>
    <s v="DF IT"/>
    <d v="2019-07-25T15:34:42"/>
    <n v="2"/>
    <x v="1"/>
    <x v="0"/>
    <x v="1"/>
  </r>
  <r>
    <s v="Industry Training Fund (Direct Access)"/>
    <x v="0"/>
    <x v="1"/>
    <n v="6154"/>
    <x v="58"/>
    <x v="4"/>
    <n v="99176"/>
    <x v="0"/>
    <x v="2"/>
    <s v="DF IT"/>
    <d v="2019-07-25T15:34:42"/>
    <n v="2"/>
    <x v="1"/>
    <x v="0"/>
    <x v="1"/>
  </r>
  <r>
    <s v="Industry Training Fund (Direct Access)"/>
    <x v="0"/>
    <x v="1"/>
    <n v="6154"/>
    <x v="58"/>
    <x v="4"/>
    <n v="100000"/>
    <x v="0"/>
    <x v="4"/>
    <s v="DF IT"/>
    <d v="2019-07-25T15:34:42"/>
    <n v="2"/>
    <x v="1"/>
    <x v="0"/>
    <x v="1"/>
  </r>
  <r>
    <s v="Industry Training Fund (Direct Access)"/>
    <x v="0"/>
    <x v="1"/>
    <n v="6154"/>
    <x v="58"/>
    <x v="4"/>
    <n v="210080"/>
    <x v="0"/>
    <x v="1"/>
    <s v="DF IT"/>
    <d v="2019-07-25T15:34:42"/>
    <n v="2"/>
    <x v="1"/>
    <x v="0"/>
    <x v="1"/>
  </r>
  <r>
    <s v="Industry Training Fund (Direct Access)"/>
    <x v="0"/>
    <x v="1"/>
    <n v="6154"/>
    <x v="58"/>
    <x v="4"/>
    <n v="525120"/>
    <x v="0"/>
    <x v="0"/>
    <s v="DF IT"/>
    <d v="2019-07-25T15:34:42"/>
    <n v="2"/>
    <x v="1"/>
    <x v="0"/>
    <x v="1"/>
  </r>
  <r>
    <s v="LN - Workplace Literacy Fund"/>
    <x v="0"/>
    <x v="1"/>
    <n v="6157"/>
    <x v="59"/>
    <x v="1"/>
    <n v="11250"/>
    <x v="0"/>
    <x v="4"/>
    <s v="Employer-Led"/>
    <d v="2019-07-25T15:34:42"/>
    <n v="4"/>
    <x v="2"/>
    <x v="0"/>
    <x v="0"/>
  </r>
  <r>
    <s v="LN - Workplace Literacy Fund"/>
    <x v="0"/>
    <x v="1"/>
    <n v="6157"/>
    <x v="59"/>
    <x v="1"/>
    <n v="27750"/>
    <x v="0"/>
    <x v="2"/>
    <m/>
    <d v="2019-07-25T15:34:42"/>
    <n v="4"/>
    <x v="2"/>
    <x v="0"/>
    <x v="0"/>
  </r>
  <r>
    <s v="ACE in Communities"/>
    <x v="0"/>
    <x v="0"/>
    <n v="9605"/>
    <x v="45"/>
    <x v="0"/>
    <n v="33665"/>
    <x v="1"/>
    <x v="3"/>
    <m/>
    <d v="2019-07-25T15:34:42"/>
    <n v="2"/>
    <x v="1"/>
    <x v="0"/>
    <x v="0"/>
  </r>
  <r>
    <s v="LN - Workplace Literacy Fund"/>
    <x v="0"/>
    <x v="1"/>
    <n v="3699"/>
    <x v="60"/>
    <x v="1"/>
    <n v="85000"/>
    <x v="0"/>
    <x v="3"/>
    <s v="Employer-Led"/>
    <d v="2019-07-25T15:34:42"/>
    <n v="2"/>
    <x v="1"/>
    <x v="0"/>
    <x v="0"/>
  </r>
  <r>
    <s v="LN - Workplace Literacy Fund"/>
    <x v="0"/>
    <x v="1"/>
    <n v="5644"/>
    <x v="61"/>
    <x v="1"/>
    <n v="48000"/>
    <x v="0"/>
    <x v="1"/>
    <s v="Employer-Led"/>
    <d v="2019-07-25T15:34:42"/>
    <m/>
    <x v="12"/>
    <x v="0"/>
    <x v="0"/>
  </r>
  <r>
    <s v="LN - Workplace Literacy Fund"/>
    <x v="0"/>
    <x v="1"/>
    <n v="5648"/>
    <x v="46"/>
    <x v="1"/>
    <n v="3875"/>
    <x v="0"/>
    <x v="0"/>
    <s v="Employer-Led"/>
    <d v="2019-07-25T15:34:42"/>
    <n v="2"/>
    <x v="1"/>
    <x v="0"/>
    <x v="0"/>
  </r>
  <r>
    <s v="LN - Workplace Literacy Fund"/>
    <x v="0"/>
    <x v="1"/>
    <n v="5648"/>
    <x v="46"/>
    <x v="1"/>
    <n v="16275"/>
    <x v="0"/>
    <x v="3"/>
    <s v="Employer-Led"/>
    <d v="2019-07-25T15:34:42"/>
    <n v="2"/>
    <x v="1"/>
    <x v="0"/>
    <x v="0"/>
  </r>
  <r>
    <s v="LN - Workplace Literacy Fund"/>
    <x v="0"/>
    <x v="1"/>
    <n v="5648"/>
    <x v="46"/>
    <x v="1"/>
    <n v="157325"/>
    <x v="0"/>
    <x v="4"/>
    <s v="Employer-Led"/>
    <d v="2019-07-25T15:34:42"/>
    <n v="2"/>
    <x v="1"/>
    <x v="0"/>
    <x v="0"/>
  </r>
  <r>
    <s v="LN - Workplace Literacy Fund"/>
    <x v="0"/>
    <x v="1"/>
    <n v="5653"/>
    <x v="62"/>
    <x v="1"/>
    <n v="35145"/>
    <x v="0"/>
    <x v="1"/>
    <s v="Employer-Led"/>
    <d v="2019-07-25T15:34:42"/>
    <n v="15"/>
    <x v="10"/>
    <x v="0"/>
    <x v="0"/>
  </r>
  <r>
    <s v="LN - Workplace Literacy Fund"/>
    <x v="0"/>
    <x v="1"/>
    <n v="5897"/>
    <x v="47"/>
    <x v="1"/>
    <n v="427500"/>
    <x v="0"/>
    <x v="1"/>
    <s v="Employer-Led"/>
    <d v="2019-07-25T15:34:42"/>
    <n v="2"/>
    <x v="1"/>
    <x v="0"/>
    <x v="0"/>
  </r>
  <r>
    <s v="LN - Workplace Literacy Fund"/>
    <x v="0"/>
    <x v="1"/>
    <n v="5897"/>
    <x v="47"/>
    <x v="1"/>
    <n v="299250"/>
    <x v="0"/>
    <x v="1"/>
    <s v="Employer-Led"/>
    <d v="2019-07-25T15:34:42"/>
    <n v="2"/>
    <x v="1"/>
    <x v="0"/>
    <x v="0"/>
  </r>
  <r>
    <s v="LN - Workplace Literacy Fund"/>
    <x v="0"/>
    <x v="1"/>
    <n v="5907"/>
    <x v="48"/>
    <x v="1"/>
    <n v="48000"/>
    <x v="0"/>
    <x v="4"/>
    <s v="Employer-Led"/>
    <d v="2019-07-25T15:34:42"/>
    <n v="2"/>
    <x v="1"/>
    <x v="0"/>
    <x v="0"/>
  </r>
  <r>
    <s v="LN - Workplace Literacy Fund"/>
    <x v="0"/>
    <x v="1"/>
    <n v="5908"/>
    <x v="49"/>
    <x v="1"/>
    <n v="9000"/>
    <x v="0"/>
    <x v="1"/>
    <s v="Employer-Led"/>
    <d v="2019-07-25T15:34:42"/>
    <n v="2"/>
    <x v="1"/>
    <x v="0"/>
    <x v="0"/>
  </r>
  <r>
    <s v="LN - Workplace Literacy Fund"/>
    <x v="0"/>
    <x v="1"/>
    <n v="5908"/>
    <x v="49"/>
    <x v="1"/>
    <n v="18750"/>
    <x v="0"/>
    <x v="4"/>
    <s v="Employer-Led"/>
    <d v="2019-07-25T15:34:42"/>
    <n v="2"/>
    <x v="1"/>
    <x v="0"/>
    <x v="0"/>
  </r>
  <r>
    <s v="LN - Workplace Literacy Fund"/>
    <x v="0"/>
    <x v="1"/>
    <n v="5908"/>
    <x v="49"/>
    <x v="1"/>
    <n v="21000"/>
    <x v="0"/>
    <x v="1"/>
    <s v="Employer-Led"/>
    <d v="2019-07-25T15:34:42"/>
    <n v="2"/>
    <x v="1"/>
    <x v="0"/>
    <x v="0"/>
  </r>
  <r>
    <s v="LN - Workplace Literacy Fund"/>
    <x v="0"/>
    <x v="1"/>
    <n v="5918"/>
    <x v="50"/>
    <x v="1"/>
    <n v="387500"/>
    <x v="0"/>
    <x v="3"/>
    <s v="Employer-Led"/>
    <d v="2019-07-25T15:34:42"/>
    <n v="2"/>
    <x v="1"/>
    <x v="0"/>
    <x v="0"/>
  </r>
  <r>
    <s v="LN - Workplace Literacy Fund"/>
    <x v="0"/>
    <x v="1"/>
    <n v="5923"/>
    <x v="51"/>
    <x v="1"/>
    <n v="12000"/>
    <x v="0"/>
    <x v="4"/>
    <s v="Employer-Led"/>
    <d v="2019-07-25T15:34:42"/>
    <n v="2"/>
    <x v="1"/>
    <x v="0"/>
    <x v="0"/>
  </r>
  <r>
    <s v="LN - Workplace Literacy Fund"/>
    <x v="0"/>
    <x v="1"/>
    <n v="6071"/>
    <x v="52"/>
    <x v="1"/>
    <n v="80937"/>
    <x v="0"/>
    <x v="1"/>
    <s v="Employer-Led"/>
    <d v="2019-07-25T15:34:42"/>
    <n v="4"/>
    <x v="2"/>
    <x v="0"/>
    <x v="0"/>
  </r>
  <r>
    <s v="LN - Workplace Literacy Fund"/>
    <x v="0"/>
    <x v="1"/>
    <n v="6072"/>
    <x v="53"/>
    <x v="1"/>
    <n v="31237"/>
    <x v="0"/>
    <x v="1"/>
    <s v="Employer-Led"/>
    <d v="2019-07-25T15:34:42"/>
    <n v="4"/>
    <x v="2"/>
    <x v="0"/>
    <x v="0"/>
  </r>
  <r>
    <s v="LN - Workplace Literacy Fund"/>
    <x v="0"/>
    <x v="1"/>
    <n v="6073"/>
    <x v="54"/>
    <x v="1"/>
    <n v="108000"/>
    <x v="0"/>
    <x v="1"/>
    <s v="Employer-Led"/>
    <d v="2019-07-25T15:34:42"/>
    <n v="2"/>
    <x v="1"/>
    <x v="0"/>
    <x v="0"/>
  </r>
  <r>
    <s v="Industry Training Fund (Direct Access)"/>
    <x v="0"/>
    <x v="1"/>
    <n v="6154"/>
    <x v="58"/>
    <x v="4"/>
    <n v="99000"/>
    <x v="0"/>
    <x v="4"/>
    <s v="DF IT"/>
    <d v="2019-07-25T15:34:42"/>
    <n v="2"/>
    <x v="1"/>
    <x v="0"/>
    <x v="1"/>
  </r>
  <r>
    <s v="Industry Training Fund (Direct Access)"/>
    <x v="0"/>
    <x v="1"/>
    <n v="6154"/>
    <x v="58"/>
    <x v="4"/>
    <n v="360240"/>
    <x v="0"/>
    <x v="4"/>
    <s v="DF IT"/>
    <d v="2019-07-25T15:34:42"/>
    <n v="2"/>
    <x v="1"/>
    <x v="0"/>
    <x v="1"/>
  </r>
  <r>
    <s v="Industry Training Fund (Direct Access)"/>
    <x v="0"/>
    <x v="1"/>
    <n v="6154"/>
    <x v="58"/>
    <x v="4"/>
    <n v="787680"/>
    <x v="0"/>
    <x v="3"/>
    <s v="DF IT"/>
    <d v="2019-07-25T15:34:42"/>
    <n v="2"/>
    <x v="1"/>
    <x v="0"/>
    <x v="1"/>
  </r>
  <r>
    <s v="Industry Training Fund (Direct Access)"/>
    <x v="0"/>
    <x v="1"/>
    <n v="6154"/>
    <x v="58"/>
    <x v="4"/>
    <n v="140160"/>
    <x v="0"/>
    <x v="4"/>
    <s v="DF IT"/>
    <d v="2019-07-25T15:34:42"/>
    <n v="2"/>
    <x v="1"/>
    <x v="0"/>
    <x v="1"/>
  </r>
  <r>
    <s v="LN - Workplace Literacy Fund"/>
    <x v="0"/>
    <x v="1"/>
    <n v="6157"/>
    <x v="59"/>
    <x v="1"/>
    <n v="11250"/>
    <x v="0"/>
    <x v="0"/>
    <s v="Employer-Led"/>
    <d v="2019-07-25T15:34:42"/>
    <n v="4"/>
    <x v="2"/>
    <x v="0"/>
    <x v="0"/>
  </r>
  <r>
    <s v="LN - Workplace Literacy Fund"/>
    <x v="0"/>
    <x v="1"/>
    <n v="6157"/>
    <x v="59"/>
    <x v="1"/>
    <n v="37500"/>
    <x v="0"/>
    <x v="0"/>
    <s v="Employer-Led"/>
    <d v="2019-07-25T15:34:42"/>
    <n v="4"/>
    <x v="2"/>
    <x v="0"/>
    <x v="0"/>
  </r>
  <r>
    <s v="LN - Workplace Literacy Fund"/>
    <x v="0"/>
    <x v="1"/>
    <n v="6157"/>
    <x v="59"/>
    <x v="1"/>
    <n v="37500"/>
    <x v="0"/>
    <x v="4"/>
    <s v="Employer-Led"/>
    <d v="2019-07-25T15:34:42"/>
    <n v="4"/>
    <x v="2"/>
    <x v="0"/>
    <x v="0"/>
  </r>
  <r>
    <s v="Industry Training Fund"/>
    <x v="0"/>
    <x v="0"/>
    <n v="7734"/>
    <x v="36"/>
    <x v="2"/>
    <n v="10628.35"/>
    <x v="0"/>
    <x v="0"/>
    <s v="MAB"/>
    <d v="2019-07-25T15:34:42"/>
    <n v="7"/>
    <x v="9"/>
    <x v="0"/>
    <x v="1"/>
  </r>
  <r>
    <s v="Industry Training Fund"/>
    <x v="0"/>
    <x v="0"/>
    <n v="7734"/>
    <x v="36"/>
    <x v="2"/>
    <n v="5723.15"/>
    <x v="0"/>
    <x v="3"/>
    <s v="MAB"/>
    <d v="2019-07-25T15:34:42"/>
    <n v="7"/>
    <x v="9"/>
    <x v="0"/>
    <x v="1"/>
  </r>
  <r>
    <s v="Industry Training Fund"/>
    <x v="0"/>
    <x v="0"/>
    <n v="7734"/>
    <x v="36"/>
    <x v="2"/>
    <n v="52461.05"/>
    <x v="0"/>
    <x v="2"/>
    <s v="MAB"/>
    <d v="2019-07-25T15:34:42"/>
    <n v="7"/>
    <x v="9"/>
    <x v="0"/>
    <x v="1"/>
  </r>
  <r>
    <s v="Industry Training Fund"/>
    <x v="0"/>
    <x v="0"/>
    <n v="7738"/>
    <x v="41"/>
    <x v="2"/>
    <n v="3900"/>
    <x v="0"/>
    <x v="0"/>
    <s v="MAB"/>
    <d v="2019-07-25T15:34:42"/>
    <n v="1"/>
    <x v="5"/>
    <x v="0"/>
    <x v="1"/>
  </r>
  <r>
    <s v="Industry Training Fund"/>
    <x v="0"/>
    <x v="0"/>
    <n v="7738"/>
    <x v="41"/>
    <x v="2"/>
    <n v="1787.35"/>
    <x v="0"/>
    <x v="3"/>
    <s v="MAB"/>
    <d v="2019-07-25T15:34:42"/>
    <n v="1"/>
    <x v="5"/>
    <x v="0"/>
    <x v="1"/>
  </r>
  <r>
    <s v="Industry Training Fund"/>
    <x v="0"/>
    <x v="0"/>
    <n v="7738"/>
    <x v="41"/>
    <x v="2"/>
    <n v="5246.14"/>
    <x v="0"/>
    <x v="2"/>
    <s v="MAB"/>
    <d v="2019-07-25T15:34:42"/>
    <n v="1"/>
    <x v="5"/>
    <x v="0"/>
    <x v="1"/>
  </r>
  <r>
    <s v="Industry Training Fund"/>
    <x v="0"/>
    <x v="0"/>
    <n v="7738"/>
    <x v="41"/>
    <x v="2"/>
    <n v="27559.5"/>
    <x v="0"/>
    <x v="2"/>
    <s v="MAB"/>
    <d v="2019-07-25T15:34:42"/>
    <n v="1"/>
    <x v="5"/>
    <x v="0"/>
    <x v="1"/>
  </r>
  <r>
    <s v="Industry Training Fund"/>
    <x v="0"/>
    <x v="0"/>
    <n v="7740"/>
    <x v="42"/>
    <x v="2"/>
    <n v="13265.3"/>
    <x v="0"/>
    <x v="0"/>
    <s v="MAB"/>
    <d v="2019-07-25T15:34:42"/>
    <n v="9"/>
    <x v="3"/>
    <x v="0"/>
    <x v="1"/>
  </r>
  <r>
    <s v="Industry Training Fund"/>
    <x v="0"/>
    <x v="0"/>
    <n v="7740"/>
    <x v="42"/>
    <x v="2"/>
    <n v="39743.199999999997"/>
    <x v="0"/>
    <x v="2"/>
    <s v="MAB"/>
    <d v="2019-07-25T15:34:42"/>
    <n v="9"/>
    <x v="3"/>
    <x v="0"/>
    <x v="1"/>
  </r>
  <r>
    <s v="Industry Training Fund"/>
    <x v="0"/>
    <x v="0"/>
    <n v="7740"/>
    <x v="42"/>
    <x v="2"/>
    <n v="49056"/>
    <x v="0"/>
    <x v="3"/>
    <s v="MAB"/>
    <d v="2019-07-25T15:34:42"/>
    <n v="9"/>
    <x v="3"/>
    <x v="0"/>
    <x v="1"/>
  </r>
  <r>
    <s v="Industry Training Fund"/>
    <x v="0"/>
    <x v="0"/>
    <n v="7740"/>
    <x v="42"/>
    <x v="2"/>
    <n v="20211.53"/>
    <x v="1"/>
    <x v="2"/>
    <s v="MAB"/>
    <d v="2019-07-25T15:34:42"/>
    <n v="9"/>
    <x v="3"/>
    <x v="0"/>
    <x v="1"/>
  </r>
  <r>
    <s v="Industry Training Fund"/>
    <x v="0"/>
    <x v="0"/>
    <n v="8462"/>
    <x v="43"/>
    <x v="2"/>
    <n v="37358.6"/>
    <x v="0"/>
    <x v="2"/>
    <s v="MAB"/>
    <d v="2019-07-25T15:34:42"/>
    <n v="12"/>
    <x v="11"/>
    <x v="0"/>
    <x v="1"/>
  </r>
  <r>
    <s v="ACE in Communities"/>
    <x v="0"/>
    <x v="0"/>
    <n v="9088"/>
    <x v="44"/>
    <x v="0"/>
    <n v="309678.3"/>
    <x v="0"/>
    <x v="2"/>
    <m/>
    <d v="2019-07-25T15:34:42"/>
    <n v="9"/>
    <x v="3"/>
    <x v="0"/>
    <x v="0"/>
  </r>
  <r>
    <s v="ACE in Communities"/>
    <x v="0"/>
    <x v="0"/>
    <n v="9605"/>
    <x v="45"/>
    <x v="0"/>
    <n v="-33665"/>
    <x v="1"/>
    <x v="4"/>
    <m/>
    <d v="2019-07-25T15:34:42"/>
    <n v="2"/>
    <x v="1"/>
    <x v="0"/>
    <x v="0"/>
  </r>
  <r>
    <s v="ACE in Communities"/>
    <x v="0"/>
    <x v="0"/>
    <n v="9605"/>
    <x v="45"/>
    <x v="0"/>
    <n v="28054.2"/>
    <x v="0"/>
    <x v="3"/>
    <m/>
    <d v="2019-07-25T15:34:42"/>
    <n v="2"/>
    <x v="1"/>
    <x v="0"/>
    <x v="0"/>
  </r>
  <r>
    <s v="ACE in Communities"/>
    <x v="0"/>
    <x v="0"/>
    <n v="9605"/>
    <x v="45"/>
    <x v="0"/>
    <n v="11221.7"/>
    <x v="0"/>
    <x v="1"/>
    <m/>
    <d v="2019-07-25T15:34:42"/>
    <n v="2"/>
    <x v="1"/>
    <x v="0"/>
    <x v="0"/>
  </r>
  <r>
    <s v="ACE in Communities"/>
    <x v="0"/>
    <x v="0"/>
    <n v="9605"/>
    <x v="45"/>
    <x v="0"/>
    <n v="58532.6"/>
    <x v="0"/>
    <x v="3"/>
    <s v="Section 321"/>
    <d v="2019-07-25T15:34:42"/>
    <n v="2"/>
    <x v="1"/>
    <x v="0"/>
    <x v="0"/>
  </r>
  <r>
    <s v="ACE in Communities"/>
    <x v="0"/>
    <x v="0"/>
    <n v="9605"/>
    <x v="45"/>
    <x v="0"/>
    <n v="127183.3"/>
    <x v="0"/>
    <x v="2"/>
    <m/>
    <d v="2019-07-25T15:34:42"/>
    <n v="2"/>
    <x v="1"/>
    <x v="0"/>
    <x v="0"/>
  </r>
  <r>
    <s v="LN - Workplace Literacy Fund"/>
    <x v="0"/>
    <x v="1"/>
    <n v="3699"/>
    <x v="60"/>
    <x v="1"/>
    <n v="25500"/>
    <x v="0"/>
    <x v="3"/>
    <s v="Employer-Led"/>
    <d v="2019-07-25T15:34:42"/>
    <n v="2"/>
    <x v="1"/>
    <x v="0"/>
    <x v="0"/>
  </r>
  <r>
    <s v="LN - Workplace Literacy Fund"/>
    <x v="0"/>
    <x v="1"/>
    <n v="3699"/>
    <x v="60"/>
    <x v="1"/>
    <n v="56950"/>
    <x v="0"/>
    <x v="3"/>
    <s v="Employer-Led"/>
    <d v="2019-07-25T15:34:42"/>
    <n v="2"/>
    <x v="1"/>
    <x v="0"/>
    <x v="0"/>
  </r>
  <r>
    <s v="LN - Workplace Literacy Fund"/>
    <x v="0"/>
    <x v="1"/>
    <n v="5648"/>
    <x v="46"/>
    <x v="1"/>
    <n v="-775"/>
    <x v="1"/>
    <x v="0"/>
    <s v="Employer-Led"/>
    <d v="2019-07-25T15:34:42"/>
    <n v="2"/>
    <x v="1"/>
    <x v="0"/>
    <x v="0"/>
  </r>
  <r>
    <s v="LN - Workplace Literacy Fund"/>
    <x v="0"/>
    <x v="1"/>
    <n v="5648"/>
    <x v="46"/>
    <x v="1"/>
    <n v="38750"/>
    <x v="0"/>
    <x v="0"/>
    <s v="Employer-Led"/>
    <d v="2019-07-25T15:34:42"/>
    <n v="2"/>
    <x v="1"/>
    <x v="0"/>
    <x v="0"/>
  </r>
  <r>
    <s v="LN - Workplace Literacy Fund"/>
    <x v="0"/>
    <x v="1"/>
    <n v="5648"/>
    <x v="46"/>
    <x v="1"/>
    <n v="54250"/>
    <x v="0"/>
    <x v="0"/>
    <s v="Employer-Led"/>
    <d v="2019-07-25T15:34:42"/>
    <n v="2"/>
    <x v="1"/>
    <x v="0"/>
    <x v="0"/>
  </r>
  <r>
    <s v="LN - Workplace Literacy Fund"/>
    <x v="0"/>
    <x v="1"/>
    <n v="6159"/>
    <x v="63"/>
    <x v="1"/>
    <n v="45625"/>
    <x v="0"/>
    <x v="2"/>
    <m/>
    <d v="2019-07-25T15:34:42"/>
    <n v="7"/>
    <x v="9"/>
    <x v="0"/>
    <x v="0"/>
  </r>
  <r>
    <s v="LN - Workplace Literacy Fund"/>
    <x v="0"/>
    <x v="1"/>
    <n v="6172"/>
    <x v="64"/>
    <x v="1"/>
    <n v="33075"/>
    <x v="0"/>
    <x v="0"/>
    <s v="Employer-Led"/>
    <d v="2019-07-25T15:34:42"/>
    <n v="2"/>
    <x v="1"/>
    <x v="0"/>
    <x v="0"/>
  </r>
  <r>
    <s v="LN - Workplace Literacy Fund"/>
    <x v="0"/>
    <x v="1"/>
    <n v="6172"/>
    <x v="64"/>
    <x v="1"/>
    <n v="35700"/>
    <x v="0"/>
    <x v="1"/>
    <s v="Employer-Led"/>
    <d v="2019-07-25T15:34:42"/>
    <n v="2"/>
    <x v="1"/>
    <x v="0"/>
    <x v="0"/>
  </r>
  <r>
    <s v="LN - Workplace Literacy Fund"/>
    <x v="0"/>
    <x v="1"/>
    <n v="6172"/>
    <x v="64"/>
    <x v="1"/>
    <n v="92500"/>
    <x v="0"/>
    <x v="2"/>
    <m/>
    <d v="2019-07-25T15:34:42"/>
    <n v="2"/>
    <x v="1"/>
    <x v="0"/>
    <x v="0"/>
  </r>
  <r>
    <s v="LN - Workplace Literacy Fund"/>
    <x v="0"/>
    <x v="1"/>
    <n v="6174"/>
    <x v="65"/>
    <x v="1"/>
    <n v="19102.5"/>
    <x v="0"/>
    <x v="2"/>
    <m/>
    <d v="2019-07-25T15:34:42"/>
    <n v="10"/>
    <x v="0"/>
    <x v="0"/>
    <x v="0"/>
  </r>
  <r>
    <s v="LN - Workplace Literacy Fund"/>
    <x v="0"/>
    <x v="1"/>
    <n v="6174"/>
    <x v="65"/>
    <x v="1"/>
    <n v="38182.5"/>
    <x v="0"/>
    <x v="2"/>
    <m/>
    <d v="2019-07-25T15:34:42"/>
    <n v="10"/>
    <x v="0"/>
    <x v="0"/>
    <x v="0"/>
  </r>
  <r>
    <s v="Industry Training Fund (Direct Access)"/>
    <x v="0"/>
    <x v="1"/>
    <n v="6176"/>
    <x v="66"/>
    <x v="4"/>
    <n v="-98862.62"/>
    <x v="1"/>
    <x v="2"/>
    <s v="DF IT"/>
    <d v="2019-07-25T15:34:42"/>
    <n v="11"/>
    <x v="7"/>
    <x v="0"/>
    <x v="1"/>
  </r>
  <r>
    <s v="Industry Training Fund (Direct Access)"/>
    <x v="0"/>
    <x v="1"/>
    <n v="6176"/>
    <x v="66"/>
    <x v="4"/>
    <n v="1140000"/>
    <x v="0"/>
    <x v="3"/>
    <s v="DF IT"/>
    <d v="2019-07-25T15:34:42"/>
    <n v="11"/>
    <x v="7"/>
    <x v="0"/>
    <x v="1"/>
  </r>
  <r>
    <s v="LN - Workplace Literacy Fund"/>
    <x v="0"/>
    <x v="1"/>
    <n v="6191"/>
    <x v="67"/>
    <x v="1"/>
    <n v="27750"/>
    <x v="0"/>
    <x v="2"/>
    <s v="Employer-Led"/>
    <d v="2019-07-25T15:34:42"/>
    <n v="13"/>
    <x v="13"/>
    <x v="0"/>
    <x v="0"/>
  </r>
  <r>
    <s v="LN - Workplace Literacy Fund"/>
    <x v="0"/>
    <x v="1"/>
    <n v="6210"/>
    <x v="68"/>
    <x v="1"/>
    <n v="92500"/>
    <x v="0"/>
    <x v="3"/>
    <s v="Employer-Led"/>
    <d v="2019-07-25T15:34:42"/>
    <n v="2"/>
    <x v="1"/>
    <x v="0"/>
    <x v="0"/>
  </r>
  <r>
    <s v="LN - Workplace Literacy Fund"/>
    <x v="0"/>
    <x v="1"/>
    <n v="6210"/>
    <x v="68"/>
    <x v="1"/>
    <n v="129500"/>
    <x v="0"/>
    <x v="2"/>
    <m/>
    <d v="2019-07-25T15:34:42"/>
    <n v="2"/>
    <x v="1"/>
    <x v="0"/>
    <x v="0"/>
  </r>
  <r>
    <s v="LN - Workplace Literacy Fund"/>
    <x v="0"/>
    <x v="1"/>
    <n v="6212"/>
    <x v="69"/>
    <x v="1"/>
    <n v="11655"/>
    <x v="0"/>
    <x v="2"/>
    <s v="Employer-Led"/>
    <d v="2019-07-25T15:34:42"/>
    <n v="11"/>
    <x v="7"/>
    <x v="0"/>
    <x v="0"/>
  </r>
  <r>
    <s v="LN - Workplace Literacy Fund"/>
    <x v="0"/>
    <x v="1"/>
    <n v="6212"/>
    <x v="69"/>
    <x v="1"/>
    <n v="27195"/>
    <x v="0"/>
    <x v="3"/>
    <s v="Employer-Led"/>
    <d v="2019-07-25T15:34:42"/>
    <n v="11"/>
    <x v="7"/>
    <x v="0"/>
    <x v="0"/>
  </r>
  <r>
    <s v="LN - Workplace Literacy Fund"/>
    <x v="0"/>
    <x v="1"/>
    <n v="6214"/>
    <x v="70"/>
    <x v="1"/>
    <n v="11100"/>
    <x v="0"/>
    <x v="2"/>
    <m/>
    <d v="2019-07-25T15:34:42"/>
    <n v="6"/>
    <x v="8"/>
    <x v="0"/>
    <x v="0"/>
  </r>
  <r>
    <s v="LN - Workplace Literacy Fund"/>
    <x v="0"/>
    <x v="1"/>
    <n v="6214"/>
    <x v="70"/>
    <x v="1"/>
    <n v="37000"/>
    <x v="0"/>
    <x v="2"/>
    <m/>
    <d v="2019-07-25T15:34:42"/>
    <n v="6"/>
    <x v="8"/>
    <x v="0"/>
    <x v="0"/>
  </r>
  <r>
    <s v="LN - Workplace Literacy Fund"/>
    <x v="0"/>
    <x v="1"/>
    <n v="6214"/>
    <x v="70"/>
    <x v="1"/>
    <n v="25900"/>
    <x v="0"/>
    <x v="3"/>
    <s v="Employer-Led"/>
    <d v="2019-07-25T15:34:42"/>
    <n v="6"/>
    <x v="8"/>
    <x v="0"/>
    <x v="0"/>
  </r>
  <r>
    <s v="LN - Workplace Literacy Fund"/>
    <x v="0"/>
    <x v="1"/>
    <n v="6215"/>
    <x v="71"/>
    <x v="1"/>
    <n v="24480"/>
    <x v="0"/>
    <x v="1"/>
    <s v="Employer-Led"/>
    <d v="2019-07-25T15:34:42"/>
    <n v="2"/>
    <x v="1"/>
    <x v="0"/>
    <x v="0"/>
  </r>
  <r>
    <s v="LN - Workplace Literacy Fund"/>
    <x v="0"/>
    <x v="1"/>
    <n v="6215"/>
    <x v="71"/>
    <x v="1"/>
    <n v="57120"/>
    <x v="0"/>
    <x v="1"/>
    <s v="Employer-Led"/>
    <d v="2019-07-25T15:34:42"/>
    <n v="2"/>
    <x v="1"/>
    <x v="0"/>
    <x v="0"/>
  </r>
  <r>
    <s v="LN - Workplace Literacy Fund"/>
    <x v="0"/>
    <x v="1"/>
    <n v="6215"/>
    <x v="71"/>
    <x v="1"/>
    <n v="185000"/>
    <x v="0"/>
    <x v="2"/>
    <s v="Employer-Led"/>
    <d v="2019-07-25T15:34:42"/>
    <n v="2"/>
    <x v="1"/>
    <x v="0"/>
    <x v="0"/>
  </r>
  <r>
    <s v="LN - Workplace Literacy Fund"/>
    <x v="0"/>
    <x v="1"/>
    <n v="6215"/>
    <x v="71"/>
    <x v="1"/>
    <n v="370000"/>
    <x v="0"/>
    <x v="0"/>
    <s v="Employer-Led"/>
    <d v="2019-07-25T15:34:42"/>
    <n v="2"/>
    <x v="1"/>
    <x v="0"/>
    <x v="0"/>
  </r>
  <r>
    <s v="LN - Workplace Literacy Fund"/>
    <x v="0"/>
    <x v="1"/>
    <n v="6216"/>
    <x v="72"/>
    <x v="1"/>
    <n v="16650"/>
    <x v="0"/>
    <x v="2"/>
    <m/>
    <d v="2019-07-25T15:34:42"/>
    <n v="6"/>
    <x v="8"/>
    <x v="0"/>
    <x v="0"/>
  </r>
  <r>
    <s v="LN - Workplace Literacy Fund"/>
    <x v="0"/>
    <x v="1"/>
    <n v="6219"/>
    <x v="73"/>
    <x v="1"/>
    <n v="12580"/>
    <x v="0"/>
    <x v="2"/>
    <s v="Employer-Led"/>
    <d v="2019-07-25T15:34:42"/>
    <n v="4"/>
    <x v="2"/>
    <x v="0"/>
    <x v="0"/>
  </r>
  <r>
    <s v="LN - Workplace Literacy Fund"/>
    <x v="0"/>
    <x v="1"/>
    <n v="6220"/>
    <x v="74"/>
    <x v="1"/>
    <n v="33600"/>
    <x v="0"/>
    <x v="4"/>
    <s v="Employer-Led"/>
    <d v="2019-07-25T15:34:42"/>
    <n v="2"/>
    <x v="1"/>
    <x v="0"/>
    <x v="0"/>
  </r>
  <r>
    <s v="LN - Workplace Literacy Fund"/>
    <x v="0"/>
    <x v="1"/>
    <n v="6220"/>
    <x v="74"/>
    <x v="1"/>
    <n v="85100"/>
    <x v="0"/>
    <x v="2"/>
    <m/>
    <d v="2019-07-25T15:34:42"/>
    <n v="2"/>
    <x v="1"/>
    <x v="0"/>
    <x v="0"/>
  </r>
  <r>
    <s v="LN - Workplace Literacy Fund"/>
    <x v="0"/>
    <x v="1"/>
    <n v="6234"/>
    <x v="75"/>
    <x v="1"/>
    <n v="68000"/>
    <x v="0"/>
    <x v="1"/>
    <s v="Employer-Led"/>
    <d v="2019-07-25T15:34:42"/>
    <n v="2"/>
    <x v="1"/>
    <x v="0"/>
    <x v="0"/>
  </r>
  <r>
    <s v="LN - Workplace Literacy Fund"/>
    <x v="0"/>
    <x v="1"/>
    <n v="6234"/>
    <x v="75"/>
    <x v="1"/>
    <n v="45000"/>
    <x v="0"/>
    <x v="3"/>
    <s v="Employer-Led"/>
    <d v="2019-07-25T15:34:42"/>
    <n v="2"/>
    <x v="1"/>
    <x v="0"/>
    <x v="0"/>
  </r>
  <r>
    <s v="LN - Workplace Literacy Fund"/>
    <x v="0"/>
    <x v="1"/>
    <n v="6160"/>
    <x v="76"/>
    <x v="1"/>
    <n v="-10500"/>
    <x v="0"/>
    <x v="3"/>
    <s v="Employer-Led"/>
    <d v="2019-07-25T15:34:42"/>
    <n v="3"/>
    <x v="6"/>
    <x v="0"/>
    <x v="0"/>
  </r>
  <r>
    <s v="LN - Workplace Literacy Fund"/>
    <x v="0"/>
    <x v="1"/>
    <n v="6167"/>
    <x v="77"/>
    <x v="1"/>
    <n v="43125"/>
    <x v="0"/>
    <x v="2"/>
    <m/>
    <d v="2019-07-25T15:34:42"/>
    <n v="11"/>
    <x v="7"/>
    <x v="0"/>
    <x v="0"/>
  </r>
  <r>
    <s v="LN - Workplace Literacy Fund"/>
    <x v="0"/>
    <x v="1"/>
    <n v="6172"/>
    <x v="64"/>
    <x v="1"/>
    <n v="-17561.25"/>
    <x v="1"/>
    <x v="0"/>
    <s v="Employer-Led"/>
    <d v="2019-07-25T15:34:42"/>
    <n v="2"/>
    <x v="1"/>
    <x v="0"/>
    <x v="0"/>
  </r>
  <r>
    <s v="LN - Workplace Literacy Fund"/>
    <x v="0"/>
    <x v="1"/>
    <n v="6172"/>
    <x v="64"/>
    <x v="1"/>
    <n v="47250"/>
    <x v="0"/>
    <x v="0"/>
    <s v="Employer-Led"/>
    <d v="2019-07-25T15:34:42"/>
    <n v="2"/>
    <x v="1"/>
    <x v="0"/>
    <x v="0"/>
  </r>
  <r>
    <s v="LN - Workplace Literacy Fund"/>
    <x v="0"/>
    <x v="1"/>
    <n v="6172"/>
    <x v="64"/>
    <x v="1"/>
    <n v="25500"/>
    <x v="0"/>
    <x v="1"/>
    <s v="Employer-Led"/>
    <d v="2019-07-25T15:34:42"/>
    <n v="2"/>
    <x v="1"/>
    <x v="0"/>
    <x v="0"/>
  </r>
  <r>
    <s v="LN - Workplace Literacy Fund"/>
    <x v="0"/>
    <x v="1"/>
    <n v="6172"/>
    <x v="64"/>
    <x v="1"/>
    <n v="64750"/>
    <x v="0"/>
    <x v="2"/>
    <m/>
    <d v="2019-07-25T15:34:42"/>
    <n v="2"/>
    <x v="1"/>
    <x v="0"/>
    <x v="0"/>
  </r>
  <r>
    <s v="LN - Workplace Literacy Fund"/>
    <x v="0"/>
    <x v="1"/>
    <n v="6172"/>
    <x v="64"/>
    <x v="1"/>
    <n v="64750"/>
    <x v="0"/>
    <x v="3"/>
    <s v="Employer-Led"/>
    <d v="2019-07-25T15:34:42"/>
    <n v="2"/>
    <x v="1"/>
    <x v="0"/>
    <x v="0"/>
  </r>
  <r>
    <s v="Industry Training Fund (Direct Access)"/>
    <x v="0"/>
    <x v="1"/>
    <n v="6176"/>
    <x v="66"/>
    <x v="4"/>
    <n v="38552"/>
    <x v="0"/>
    <x v="2"/>
    <s v="DF IT"/>
    <d v="2019-07-25T15:34:42"/>
    <n v="11"/>
    <x v="7"/>
    <x v="0"/>
    <x v="1"/>
  </r>
  <r>
    <s v="Industry Training Fund (Direct Access)"/>
    <x v="0"/>
    <x v="1"/>
    <n v="6176"/>
    <x v="66"/>
    <x v="4"/>
    <n v="99868"/>
    <x v="0"/>
    <x v="2"/>
    <s v="DF IT"/>
    <d v="2019-07-25T15:34:42"/>
    <n v="11"/>
    <x v="7"/>
    <x v="0"/>
    <x v="1"/>
  </r>
  <r>
    <s v="Industry Training Fund (Direct Access)"/>
    <x v="0"/>
    <x v="1"/>
    <n v="6202"/>
    <x v="78"/>
    <x v="4"/>
    <n v="147600"/>
    <x v="0"/>
    <x v="2"/>
    <s v="DF IT"/>
    <d v="2019-07-25T15:34:42"/>
    <n v="4"/>
    <x v="2"/>
    <x v="0"/>
    <x v="1"/>
  </r>
  <r>
    <s v="LN - Workplace Literacy Fund"/>
    <x v="0"/>
    <x v="1"/>
    <n v="6207"/>
    <x v="79"/>
    <x v="1"/>
    <n v="12950"/>
    <x v="0"/>
    <x v="2"/>
    <m/>
    <d v="2019-07-25T15:34:42"/>
    <n v="6"/>
    <x v="8"/>
    <x v="0"/>
    <x v="0"/>
  </r>
  <r>
    <s v="LN - Workplace Literacy Fund"/>
    <x v="0"/>
    <x v="1"/>
    <n v="6207"/>
    <x v="79"/>
    <x v="1"/>
    <n v="16650"/>
    <x v="0"/>
    <x v="2"/>
    <m/>
    <d v="2019-07-25T15:34:42"/>
    <n v="6"/>
    <x v="8"/>
    <x v="0"/>
    <x v="0"/>
  </r>
  <r>
    <s v="LN - Workplace Literacy Fund"/>
    <x v="0"/>
    <x v="1"/>
    <n v="6210"/>
    <x v="68"/>
    <x v="1"/>
    <n v="64750"/>
    <x v="0"/>
    <x v="3"/>
    <s v="Employer-Led"/>
    <d v="2019-07-25T15:34:42"/>
    <n v="2"/>
    <x v="1"/>
    <x v="0"/>
    <x v="0"/>
  </r>
  <r>
    <s v="LN - Workplace Literacy Fund"/>
    <x v="0"/>
    <x v="1"/>
    <n v="6210"/>
    <x v="68"/>
    <x v="1"/>
    <n v="185000"/>
    <x v="0"/>
    <x v="2"/>
    <m/>
    <d v="2019-07-25T15:34:42"/>
    <n v="2"/>
    <x v="1"/>
    <x v="0"/>
    <x v="0"/>
  </r>
  <r>
    <s v="LN - Workplace Literacy Fund"/>
    <x v="0"/>
    <x v="1"/>
    <n v="6214"/>
    <x v="70"/>
    <x v="1"/>
    <n v="-7400"/>
    <x v="1"/>
    <x v="3"/>
    <s v="Employer-Led"/>
    <d v="2019-07-25T15:34:42"/>
    <n v="6"/>
    <x v="8"/>
    <x v="0"/>
    <x v="0"/>
  </r>
  <r>
    <s v="LN - Workplace Literacy Fund"/>
    <x v="0"/>
    <x v="1"/>
    <n v="6214"/>
    <x v="70"/>
    <x v="1"/>
    <n v="9000"/>
    <x v="0"/>
    <x v="4"/>
    <s v="Employer-Led"/>
    <d v="2019-07-25T15:34:42"/>
    <n v="6"/>
    <x v="8"/>
    <x v="0"/>
    <x v="0"/>
  </r>
  <r>
    <s v="LN - Workplace Literacy Fund"/>
    <x v="0"/>
    <x v="1"/>
    <n v="6214"/>
    <x v="70"/>
    <x v="1"/>
    <n v="30000"/>
    <x v="0"/>
    <x v="4"/>
    <s v="Employer-Led"/>
    <d v="2019-07-25T15:34:42"/>
    <n v="6"/>
    <x v="8"/>
    <x v="0"/>
    <x v="0"/>
  </r>
  <r>
    <s v="LN - Workplace Literacy Fund"/>
    <x v="0"/>
    <x v="1"/>
    <n v="6214"/>
    <x v="70"/>
    <x v="1"/>
    <n v="37000"/>
    <x v="0"/>
    <x v="3"/>
    <s v="Employer-Led"/>
    <d v="2019-07-25T15:34:42"/>
    <n v="6"/>
    <x v="8"/>
    <x v="0"/>
    <x v="0"/>
  </r>
  <r>
    <s v="LN - Workplace Literacy Fund"/>
    <x v="0"/>
    <x v="1"/>
    <n v="6214"/>
    <x v="70"/>
    <x v="1"/>
    <n v="21000"/>
    <x v="0"/>
    <x v="4"/>
    <s v="Employer-Led"/>
    <d v="2019-07-25T15:34:42"/>
    <n v="6"/>
    <x v="8"/>
    <x v="0"/>
    <x v="0"/>
  </r>
  <r>
    <s v="LN - Workplace Literacy Fund"/>
    <x v="0"/>
    <x v="1"/>
    <n v="6215"/>
    <x v="71"/>
    <x v="1"/>
    <n v="157250"/>
    <x v="0"/>
    <x v="3"/>
    <s v="Employer-Led"/>
    <d v="2019-07-25T15:34:42"/>
    <n v="2"/>
    <x v="1"/>
    <x v="0"/>
    <x v="0"/>
  </r>
  <r>
    <s v="LN - Workplace Literacy Fund"/>
    <x v="0"/>
    <x v="1"/>
    <n v="6220"/>
    <x v="74"/>
    <x v="1"/>
    <n v="48000"/>
    <x v="0"/>
    <x v="4"/>
    <s v="Employer-Led"/>
    <d v="2019-07-25T15:34:42"/>
    <n v="2"/>
    <x v="1"/>
    <x v="0"/>
    <x v="0"/>
  </r>
  <r>
    <s v="LN - Workplace Literacy Fund"/>
    <x v="0"/>
    <x v="1"/>
    <n v="6220"/>
    <x v="74"/>
    <x v="1"/>
    <n v="62000"/>
    <x v="0"/>
    <x v="3"/>
    <s v="Employer-Led"/>
    <d v="2019-07-25T15:34:42"/>
    <n v="2"/>
    <x v="1"/>
    <x v="0"/>
    <x v="0"/>
  </r>
  <r>
    <s v="LN - Workplace Literacy Fund"/>
    <x v="0"/>
    <x v="1"/>
    <n v="6220"/>
    <x v="74"/>
    <x v="1"/>
    <n v="37740"/>
    <x v="0"/>
    <x v="2"/>
    <m/>
    <d v="2019-07-25T15:34:42"/>
    <n v="2"/>
    <x v="1"/>
    <x v="0"/>
    <x v="0"/>
  </r>
  <r>
    <s v="LN - Workplace Literacy Fund"/>
    <x v="0"/>
    <x v="1"/>
    <n v="6220"/>
    <x v="74"/>
    <x v="1"/>
    <n v="125800"/>
    <x v="0"/>
    <x v="2"/>
    <m/>
    <d v="2019-07-25T15:34:42"/>
    <n v="2"/>
    <x v="1"/>
    <x v="0"/>
    <x v="0"/>
  </r>
  <r>
    <s v="Industry Training Fund (Direct Access)"/>
    <x v="0"/>
    <x v="1"/>
    <n v="6221"/>
    <x v="80"/>
    <x v="4"/>
    <n v="626400"/>
    <x v="0"/>
    <x v="3"/>
    <s v="DF IT"/>
    <d v="2019-07-25T15:34:42"/>
    <n v="2"/>
    <x v="1"/>
    <x v="0"/>
    <x v="1"/>
  </r>
  <r>
    <s v="LN - Workplace Literacy Fund"/>
    <x v="0"/>
    <x v="1"/>
    <n v="5648"/>
    <x v="46"/>
    <x v="1"/>
    <n v="58125"/>
    <x v="0"/>
    <x v="3"/>
    <s v="Employer-Led"/>
    <d v="2019-07-25T15:34:42"/>
    <n v="2"/>
    <x v="1"/>
    <x v="0"/>
    <x v="0"/>
  </r>
  <r>
    <s v="LN - Workplace Literacy Fund"/>
    <x v="0"/>
    <x v="1"/>
    <n v="5648"/>
    <x v="46"/>
    <x v="1"/>
    <n v="67425"/>
    <x v="0"/>
    <x v="0"/>
    <s v="Employer-Led"/>
    <d v="2019-07-25T15:34:42"/>
    <n v="2"/>
    <x v="1"/>
    <x v="0"/>
    <x v="0"/>
  </r>
  <r>
    <s v="Engineering Education to Employment"/>
    <x v="0"/>
    <x v="1"/>
    <n v="5897"/>
    <x v="47"/>
    <x v="6"/>
    <n v="30000"/>
    <x v="0"/>
    <x v="4"/>
    <s v="WCG"/>
    <d v="2019-07-25T15:34:42"/>
    <n v="2"/>
    <x v="1"/>
    <x v="2"/>
    <x v="3"/>
  </r>
  <r>
    <s v="LN - Workplace Literacy Fund"/>
    <x v="0"/>
    <x v="1"/>
    <n v="5907"/>
    <x v="48"/>
    <x v="1"/>
    <n v="33600"/>
    <x v="0"/>
    <x v="4"/>
    <s v="Employer-Led"/>
    <d v="2019-07-25T15:34:42"/>
    <n v="2"/>
    <x v="1"/>
    <x v="0"/>
    <x v="0"/>
  </r>
  <r>
    <s v="LN - Workplace Literacy Fund"/>
    <x v="0"/>
    <x v="1"/>
    <n v="5908"/>
    <x v="49"/>
    <x v="1"/>
    <n v="30000"/>
    <x v="0"/>
    <x v="1"/>
    <s v="Employer-Led"/>
    <d v="2019-07-25T15:34:42"/>
    <n v="2"/>
    <x v="1"/>
    <x v="0"/>
    <x v="0"/>
  </r>
  <r>
    <s v="LN - Workplace Literacy Fund"/>
    <x v="0"/>
    <x v="1"/>
    <n v="5918"/>
    <x v="50"/>
    <x v="1"/>
    <n v="116250"/>
    <x v="0"/>
    <x v="3"/>
    <s v="Employer-Led"/>
    <d v="2019-07-25T15:34:42"/>
    <n v="2"/>
    <x v="1"/>
    <x v="0"/>
    <x v="0"/>
  </r>
  <r>
    <s v="LN - Workplace Literacy Fund"/>
    <x v="0"/>
    <x v="1"/>
    <n v="5923"/>
    <x v="51"/>
    <x v="1"/>
    <n v="20000"/>
    <x v="0"/>
    <x v="1"/>
    <s v="Employer-Led"/>
    <d v="2019-07-25T15:34:42"/>
    <n v="2"/>
    <x v="1"/>
    <x v="0"/>
    <x v="0"/>
  </r>
  <r>
    <s v="LN - Workplace Literacy Fund"/>
    <x v="0"/>
    <x v="1"/>
    <n v="5923"/>
    <x v="51"/>
    <x v="1"/>
    <n v="49000"/>
    <x v="0"/>
    <x v="0"/>
    <s v="Employer-Led"/>
    <d v="2019-07-25T15:34:42"/>
    <n v="2"/>
    <x v="1"/>
    <x v="0"/>
    <x v="0"/>
  </r>
  <r>
    <s v="LN - Workplace Literacy Fund"/>
    <x v="0"/>
    <x v="1"/>
    <n v="5923"/>
    <x v="51"/>
    <x v="1"/>
    <n v="68607"/>
    <x v="0"/>
    <x v="4"/>
    <s v="Employer-Led"/>
    <d v="2019-07-25T15:34:42"/>
    <n v="2"/>
    <x v="1"/>
    <x v="0"/>
    <x v="0"/>
  </r>
  <r>
    <s v="LN - Workplace Literacy Fund"/>
    <x v="0"/>
    <x v="1"/>
    <n v="5943"/>
    <x v="81"/>
    <x v="1"/>
    <n v="16650"/>
    <x v="0"/>
    <x v="0"/>
    <s v="Employer-Led"/>
    <d v="2019-07-25T15:34:42"/>
    <n v="8"/>
    <x v="4"/>
    <x v="0"/>
    <x v="0"/>
  </r>
  <r>
    <s v="LN - Workplace Literacy Fund"/>
    <x v="0"/>
    <x v="1"/>
    <n v="5943"/>
    <x v="81"/>
    <x v="1"/>
    <n v="55500"/>
    <x v="0"/>
    <x v="0"/>
    <s v="Employer-Led"/>
    <d v="2019-07-25T15:34:42"/>
    <n v="8"/>
    <x v="4"/>
    <x v="0"/>
    <x v="0"/>
  </r>
  <r>
    <s v="LN - Workplace Literacy Fund"/>
    <x v="0"/>
    <x v="1"/>
    <n v="5943"/>
    <x v="81"/>
    <x v="1"/>
    <n v="38850"/>
    <x v="0"/>
    <x v="0"/>
    <s v="Employer-Led"/>
    <d v="2019-07-25T15:34:42"/>
    <n v="8"/>
    <x v="4"/>
    <x v="0"/>
    <x v="0"/>
  </r>
  <r>
    <s v="LN - Workplace Literacy Fund"/>
    <x v="0"/>
    <x v="1"/>
    <n v="5973"/>
    <x v="82"/>
    <x v="1"/>
    <n v="9000"/>
    <x v="0"/>
    <x v="3"/>
    <s v="Employer-Led"/>
    <d v="2019-07-25T15:34:42"/>
    <n v="2"/>
    <x v="1"/>
    <x v="0"/>
    <x v="0"/>
  </r>
  <r>
    <s v="LN - Workplace Literacy Fund"/>
    <x v="0"/>
    <x v="1"/>
    <n v="6071"/>
    <x v="52"/>
    <x v="1"/>
    <n v="48563"/>
    <x v="0"/>
    <x v="1"/>
    <s v="Employer-Led"/>
    <d v="2019-07-25T15:34:42"/>
    <n v="4"/>
    <x v="2"/>
    <x v="0"/>
    <x v="0"/>
  </r>
  <r>
    <s v="LN - Workplace Literacy Fund"/>
    <x v="0"/>
    <x v="1"/>
    <n v="6074"/>
    <x v="55"/>
    <x v="1"/>
    <n v="43010"/>
    <x v="0"/>
    <x v="1"/>
    <s v="Employer-Led"/>
    <d v="2019-07-25T15:34:42"/>
    <n v="2"/>
    <x v="1"/>
    <x v="0"/>
    <x v="0"/>
  </r>
  <r>
    <s v="LN - Workplace Literacy Fund"/>
    <x v="0"/>
    <x v="1"/>
    <n v="6074"/>
    <x v="55"/>
    <x v="1"/>
    <n v="30107"/>
    <x v="0"/>
    <x v="1"/>
    <s v="Employer-Led"/>
    <d v="2019-07-25T15:34:42"/>
    <n v="2"/>
    <x v="1"/>
    <x v="0"/>
    <x v="0"/>
  </r>
  <r>
    <s v="LN - Workplace Literacy Fund"/>
    <x v="0"/>
    <x v="1"/>
    <n v="6153"/>
    <x v="57"/>
    <x v="1"/>
    <n v="55500"/>
    <x v="0"/>
    <x v="3"/>
    <s v="Employer-Led"/>
    <d v="2019-07-25T15:34:42"/>
    <n v="2"/>
    <x v="1"/>
    <x v="0"/>
    <x v="0"/>
  </r>
  <r>
    <s v="Industry Training Fund (Direct Access)"/>
    <x v="0"/>
    <x v="1"/>
    <n v="6154"/>
    <x v="58"/>
    <x v="4"/>
    <n v="30080"/>
    <x v="0"/>
    <x v="4"/>
    <s v="DF IT"/>
    <d v="2019-07-25T15:34:42"/>
    <n v="2"/>
    <x v="1"/>
    <x v="0"/>
    <x v="1"/>
  </r>
  <r>
    <s v="Industry Training Fund (Direct Access)"/>
    <x v="0"/>
    <x v="1"/>
    <n v="6154"/>
    <x v="58"/>
    <x v="4"/>
    <n v="120080"/>
    <x v="0"/>
    <x v="1"/>
    <s v="DF IT"/>
    <d v="2019-07-25T15:34:42"/>
    <n v="2"/>
    <x v="1"/>
    <x v="0"/>
    <x v="1"/>
  </r>
  <r>
    <s v="Industry Training Fund (Direct Access)"/>
    <x v="0"/>
    <x v="1"/>
    <n v="6154"/>
    <x v="58"/>
    <x v="4"/>
    <n v="185722"/>
    <x v="0"/>
    <x v="2"/>
    <s v="DF IT"/>
    <d v="2019-07-25T15:34:42"/>
    <n v="2"/>
    <x v="1"/>
    <x v="0"/>
    <x v="1"/>
  </r>
  <r>
    <s v="Industry Training Fund (Direct Access)"/>
    <x v="0"/>
    <x v="1"/>
    <n v="6154"/>
    <x v="58"/>
    <x v="4"/>
    <n v="245221"/>
    <x v="0"/>
    <x v="0"/>
    <s v="DF IT"/>
    <d v="2019-07-25T15:34:42"/>
    <n v="2"/>
    <x v="1"/>
    <x v="0"/>
    <x v="1"/>
  </r>
  <r>
    <s v="LN - Workplace Literacy Fund"/>
    <x v="0"/>
    <x v="1"/>
    <n v="6157"/>
    <x v="59"/>
    <x v="1"/>
    <n v="40625"/>
    <x v="0"/>
    <x v="3"/>
    <s v="Employer-Led"/>
    <d v="2019-07-25T15:34:42"/>
    <n v="4"/>
    <x v="2"/>
    <x v="0"/>
    <x v="0"/>
  </r>
  <r>
    <s v="LN - Workplace Literacy Fund"/>
    <x v="0"/>
    <x v="1"/>
    <n v="6157"/>
    <x v="59"/>
    <x v="1"/>
    <n v="26250"/>
    <x v="0"/>
    <x v="0"/>
    <s v="Employer-Led"/>
    <d v="2019-07-25T15:34:42"/>
    <n v="4"/>
    <x v="2"/>
    <x v="0"/>
    <x v="0"/>
  </r>
  <r>
    <s v="LN - Workplace Literacy Fund"/>
    <x v="0"/>
    <x v="1"/>
    <n v="6157"/>
    <x v="59"/>
    <x v="1"/>
    <n v="28437.5"/>
    <x v="0"/>
    <x v="3"/>
    <s v="Employer-Led"/>
    <d v="2019-07-25T15:34:42"/>
    <n v="4"/>
    <x v="2"/>
    <x v="0"/>
    <x v="0"/>
  </r>
  <r>
    <s v="LN - Workplace Literacy Fund"/>
    <x v="0"/>
    <x v="1"/>
    <n v="6157"/>
    <x v="59"/>
    <x v="1"/>
    <n v="64750"/>
    <x v="0"/>
    <x v="2"/>
    <m/>
    <d v="2019-07-25T15:34:42"/>
    <n v="4"/>
    <x v="2"/>
    <x v="0"/>
    <x v="0"/>
  </r>
  <r>
    <s v="LN - Workplace Literacy Fund"/>
    <x v="0"/>
    <x v="1"/>
    <n v="6159"/>
    <x v="63"/>
    <x v="1"/>
    <n v="54750"/>
    <x v="0"/>
    <x v="2"/>
    <m/>
    <d v="2019-07-25T15:34:42"/>
    <n v="7"/>
    <x v="9"/>
    <x v="0"/>
    <x v="0"/>
  </r>
  <r>
    <s v="LN - Workplace Literacy Fund"/>
    <x v="0"/>
    <x v="1"/>
    <n v="6234"/>
    <x v="75"/>
    <x v="1"/>
    <n v="75000"/>
    <x v="0"/>
    <x v="0"/>
    <s v="Employer-Led"/>
    <d v="2019-07-25T15:34:42"/>
    <n v="2"/>
    <x v="1"/>
    <x v="0"/>
    <x v="0"/>
  </r>
  <r>
    <s v="LN - Workplace Literacy Fund"/>
    <x v="0"/>
    <x v="1"/>
    <n v="6238"/>
    <x v="83"/>
    <x v="1"/>
    <n v="18500"/>
    <x v="0"/>
    <x v="3"/>
    <s v="Employer-Led"/>
    <d v="2019-07-25T15:34:42"/>
    <n v="2"/>
    <x v="1"/>
    <x v="0"/>
    <x v="0"/>
  </r>
  <r>
    <s v="LN - Workplace Literacy Fund"/>
    <x v="0"/>
    <x v="1"/>
    <n v="6238"/>
    <x v="83"/>
    <x v="1"/>
    <n v="27750"/>
    <x v="0"/>
    <x v="3"/>
    <s v="Employer-Led"/>
    <d v="2019-07-25T15:34:42"/>
    <n v="2"/>
    <x v="1"/>
    <x v="0"/>
    <x v="0"/>
  </r>
  <r>
    <s v="LN - Workplace Literacy Fund"/>
    <x v="0"/>
    <x v="1"/>
    <n v="6240"/>
    <x v="84"/>
    <x v="1"/>
    <n v="28500"/>
    <x v="0"/>
    <x v="1"/>
    <s v="Employer-Led"/>
    <d v="2019-07-25T15:34:42"/>
    <n v="1"/>
    <x v="5"/>
    <x v="0"/>
    <x v="0"/>
  </r>
  <r>
    <s v="LN - Workplace Literacy Fund"/>
    <x v="0"/>
    <x v="1"/>
    <n v="6240"/>
    <x v="84"/>
    <x v="1"/>
    <n v="95000"/>
    <x v="0"/>
    <x v="1"/>
    <s v="Employer-Led"/>
    <d v="2019-07-25T15:34:42"/>
    <n v="1"/>
    <x v="5"/>
    <x v="0"/>
    <x v="0"/>
  </r>
  <r>
    <s v="LN - Workplace Literacy Fund"/>
    <x v="0"/>
    <x v="1"/>
    <n v="6240"/>
    <x v="84"/>
    <x v="1"/>
    <n v="51574"/>
    <x v="0"/>
    <x v="3"/>
    <s v="Employer-Led"/>
    <d v="2019-07-25T15:34:42"/>
    <n v="1"/>
    <x v="5"/>
    <x v="0"/>
    <x v="0"/>
  </r>
  <r>
    <s v="LN - Workplace Literacy Fund"/>
    <x v="0"/>
    <x v="1"/>
    <n v="6240"/>
    <x v="84"/>
    <x v="1"/>
    <n v="66500"/>
    <x v="0"/>
    <x v="1"/>
    <s v="Employer-Led"/>
    <d v="2019-07-25T15:34:42"/>
    <n v="1"/>
    <x v="5"/>
    <x v="0"/>
    <x v="0"/>
  </r>
  <r>
    <s v="LN - Workplace Literacy Fund"/>
    <x v="0"/>
    <x v="1"/>
    <n v="6240"/>
    <x v="84"/>
    <x v="1"/>
    <n v="193000"/>
    <x v="0"/>
    <x v="4"/>
    <s v="Employer-Led"/>
    <d v="2019-07-25T15:34:42"/>
    <n v="1"/>
    <x v="5"/>
    <x v="0"/>
    <x v="0"/>
  </r>
  <r>
    <s v="LN - Workplace Literacy Fund"/>
    <x v="0"/>
    <x v="1"/>
    <n v="6241"/>
    <x v="85"/>
    <x v="1"/>
    <n v="138750"/>
    <x v="0"/>
    <x v="3"/>
    <s v="Employer-Led"/>
    <d v="2019-07-25T15:34:42"/>
    <n v="2"/>
    <x v="1"/>
    <x v="0"/>
    <x v="0"/>
  </r>
  <r>
    <s v="LN - Workplace Literacy Fund"/>
    <x v="0"/>
    <x v="1"/>
    <n v="6242"/>
    <x v="86"/>
    <x v="1"/>
    <n v="-6660"/>
    <x v="1"/>
    <x v="3"/>
    <s v="Employer-Led"/>
    <d v="2019-07-25T15:34:42"/>
    <n v="2"/>
    <x v="1"/>
    <x v="0"/>
    <x v="0"/>
  </r>
  <r>
    <s v="LN - Workplace Literacy Fund"/>
    <x v="0"/>
    <x v="1"/>
    <n v="6242"/>
    <x v="86"/>
    <x v="1"/>
    <n v="25900"/>
    <x v="0"/>
    <x v="3"/>
    <s v="Employer-Led"/>
    <d v="2019-07-25T15:34:42"/>
    <n v="2"/>
    <x v="1"/>
    <x v="0"/>
    <x v="0"/>
  </r>
  <r>
    <s v="LN - Workplace Literacy Fund"/>
    <x v="0"/>
    <x v="1"/>
    <n v="6243"/>
    <x v="87"/>
    <x v="1"/>
    <n v="120000"/>
    <x v="0"/>
    <x v="3"/>
    <s v="Employer-Led"/>
    <d v="2019-07-25T15:34:42"/>
    <n v="2"/>
    <x v="1"/>
    <x v="0"/>
    <x v="0"/>
  </r>
  <r>
    <s v="LN - Workplace Literacy Fund"/>
    <x v="0"/>
    <x v="1"/>
    <n v="6243"/>
    <x v="87"/>
    <x v="1"/>
    <n v="76125"/>
    <x v="0"/>
    <x v="0"/>
    <s v="Employer-Led"/>
    <d v="2019-07-25T15:34:42"/>
    <n v="2"/>
    <x v="1"/>
    <x v="0"/>
    <x v="0"/>
  </r>
  <r>
    <s v="LN - Workplace Literacy Fund"/>
    <x v="0"/>
    <x v="1"/>
    <n v="6246"/>
    <x v="88"/>
    <x v="1"/>
    <n v="-14808"/>
    <x v="0"/>
    <x v="4"/>
    <s v="Employer-Led"/>
    <d v="2019-07-25T15:34:42"/>
    <n v="2"/>
    <x v="1"/>
    <x v="0"/>
    <x v="0"/>
  </r>
  <r>
    <s v="LN - Workplace Literacy Fund"/>
    <x v="0"/>
    <x v="1"/>
    <n v="6246"/>
    <x v="88"/>
    <x v="1"/>
    <n v="37125"/>
    <x v="0"/>
    <x v="0"/>
    <s v="Employer-Led"/>
    <d v="2019-07-25T15:34:42"/>
    <n v="2"/>
    <x v="1"/>
    <x v="0"/>
    <x v="0"/>
  </r>
  <r>
    <s v="LN - Workplace Literacy Fund"/>
    <x v="0"/>
    <x v="1"/>
    <n v="6246"/>
    <x v="88"/>
    <x v="1"/>
    <n v="90750"/>
    <x v="0"/>
    <x v="4"/>
    <s v="Employer-Led"/>
    <d v="2019-07-25T15:34:42"/>
    <n v="2"/>
    <x v="1"/>
    <x v="0"/>
    <x v="0"/>
  </r>
  <r>
    <s v="LN - Workplace Literacy Fund"/>
    <x v="0"/>
    <x v="1"/>
    <n v="6246"/>
    <x v="88"/>
    <x v="1"/>
    <n v="53419"/>
    <x v="0"/>
    <x v="1"/>
    <s v="Employer-Led"/>
    <d v="2019-07-25T15:34:42"/>
    <n v="2"/>
    <x v="1"/>
    <x v="0"/>
    <x v="0"/>
  </r>
  <r>
    <s v="LN - Workplace Literacy Fund"/>
    <x v="0"/>
    <x v="1"/>
    <n v="6246"/>
    <x v="88"/>
    <x v="1"/>
    <n v="123750"/>
    <x v="0"/>
    <x v="0"/>
    <s v="Employer-Led"/>
    <d v="2019-07-25T15:34:42"/>
    <n v="2"/>
    <x v="1"/>
    <x v="0"/>
    <x v="0"/>
  </r>
  <r>
    <s v="LN - Workplace Literacy Fund"/>
    <x v="0"/>
    <x v="1"/>
    <n v="6246"/>
    <x v="88"/>
    <x v="1"/>
    <n v="63525"/>
    <x v="0"/>
    <x v="4"/>
    <s v="Employer-Led"/>
    <d v="2019-07-25T15:34:42"/>
    <n v="2"/>
    <x v="1"/>
    <x v="0"/>
    <x v="0"/>
  </r>
  <r>
    <s v="LN - Workplace Literacy Fund"/>
    <x v="0"/>
    <x v="1"/>
    <n v="6246"/>
    <x v="88"/>
    <x v="1"/>
    <n v="86625"/>
    <x v="0"/>
    <x v="0"/>
    <s v="Employer-Led"/>
    <d v="2019-07-25T15:34:42"/>
    <n v="2"/>
    <x v="1"/>
    <x v="0"/>
    <x v="0"/>
  </r>
  <r>
    <s v="LN - Workplace Literacy Fund"/>
    <x v="0"/>
    <x v="1"/>
    <n v="6247"/>
    <x v="89"/>
    <x v="1"/>
    <n v="48000"/>
    <x v="0"/>
    <x v="4"/>
    <s v="Employer-Led"/>
    <d v="2019-07-25T15:34:42"/>
    <n v="11"/>
    <x v="7"/>
    <x v="0"/>
    <x v="0"/>
  </r>
  <r>
    <s v="LN - Workplace Literacy Fund"/>
    <x v="0"/>
    <x v="1"/>
    <n v="6247"/>
    <x v="89"/>
    <x v="1"/>
    <n v="24930"/>
    <x v="0"/>
    <x v="0"/>
    <s v="Employer-Led"/>
    <d v="2019-07-25T15:34:42"/>
    <n v="11"/>
    <x v="7"/>
    <x v="0"/>
    <x v="0"/>
  </r>
  <r>
    <s v="LN - Workplace Literacy Fund"/>
    <x v="0"/>
    <x v="1"/>
    <n v="6247"/>
    <x v="89"/>
    <x v="1"/>
    <n v="34650"/>
    <x v="0"/>
    <x v="1"/>
    <s v="Employer-Led"/>
    <d v="2019-07-25T15:34:42"/>
    <n v="11"/>
    <x v="7"/>
    <x v="0"/>
    <x v="0"/>
  </r>
  <r>
    <s v="LN - Workplace Literacy Fund"/>
    <x v="0"/>
    <x v="1"/>
    <n v="6247"/>
    <x v="89"/>
    <x v="1"/>
    <n v="48600"/>
    <x v="0"/>
    <x v="3"/>
    <s v="Employer-Led"/>
    <d v="2019-07-25T15:34:42"/>
    <n v="11"/>
    <x v="7"/>
    <x v="0"/>
    <x v="0"/>
  </r>
  <r>
    <s v="LN - Workplace Literacy Fund"/>
    <x v="0"/>
    <x v="1"/>
    <n v="6249"/>
    <x v="90"/>
    <x v="1"/>
    <n v="42550"/>
    <x v="0"/>
    <x v="3"/>
    <s v="Employer-Led"/>
    <d v="2019-07-25T15:34:42"/>
    <n v="2"/>
    <x v="1"/>
    <x v="0"/>
    <x v="0"/>
  </r>
  <r>
    <s v="LN - Workplace Literacy Fund"/>
    <x v="0"/>
    <x v="1"/>
    <n v="6234"/>
    <x v="75"/>
    <x v="1"/>
    <n v="20400"/>
    <x v="0"/>
    <x v="1"/>
    <s v="Employer-Led"/>
    <d v="2019-07-25T15:34:42"/>
    <n v="2"/>
    <x v="1"/>
    <x v="0"/>
    <x v="0"/>
  </r>
  <r>
    <s v="LN - Workplace Literacy Fund"/>
    <x v="0"/>
    <x v="1"/>
    <n v="6238"/>
    <x v="83"/>
    <x v="1"/>
    <n v="1850"/>
    <x v="0"/>
    <x v="3"/>
    <s v="Employer-Led"/>
    <d v="2019-07-25T15:34:42"/>
    <n v="2"/>
    <x v="1"/>
    <x v="0"/>
    <x v="0"/>
  </r>
  <r>
    <s v="LN - Workplace Literacy Fund"/>
    <x v="0"/>
    <x v="1"/>
    <n v="6239"/>
    <x v="91"/>
    <x v="1"/>
    <n v="434000"/>
    <x v="0"/>
    <x v="3"/>
    <s v="Employer-Led"/>
    <d v="2019-07-25T15:34:42"/>
    <n v="9"/>
    <x v="3"/>
    <x v="0"/>
    <x v="0"/>
  </r>
  <r>
    <s v="LN - Workplace Literacy Fund"/>
    <x v="0"/>
    <x v="1"/>
    <n v="6240"/>
    <x v="84"/>
    <x v="1"/>
    <n v="22103"/>
    <x v="0"/>
    <x v="3"/>
    <s v="Employer-Led"/>
    <d v="2019-07-25T15:34:42"/>
    <n v="1"/>
    <x v="5"/>
    <x v="0"/>
    <x v="0"/>
  </r>
  <r>
    <s v="LN - Workplace Literacy Fund"/>
    <x v="0"/>
    <x v="1"/>
    <n v="6240"/>
    <x v="84"/>
    <x v="1"/>
    <n v="57900"/>
    <x v="0"/>
    <x v="4"/>
    <s v="Employer-Led"/>
    <d v="2019-07-25T15:34:42"/>
    <n v="1"/>
    <x v="5"/>
    <x v="0"/>
    <x v="0"/>
  </r>
  <r>
    <s v="LN - Workplace Literacy Fund"/>
    <x v="0"/>
    <x v="1"/>
    <n v="6241"/>
    <x v="85"/>
    <x v="1"/>
    <n v="41625"/>
    <x v="0"/>
    <x v="3"/>
    <s v="Employer-Led"/>
    <d v="2019-07-25T15:34:42"/>
    <n v="2"/>
    <x v="1"/>
    <x v="0"/>
    <x v="0"/>
  </r>
  <r>
    <s v="LN - Workplace Literacy Fund"/>
    <x v="0"/>
    <x v="1"/>
    <n v="6242"/>
    <x v="86"/>
    <x v="1"/>
    <n v="11100"/>
    <x v="0"/>
    <x v="3"/>
    <s v="Employer-Led"/>
    <d v="2019-07-25T15:34:42"/>
    <n v="2"/>
    <x v="1"/>
    <x v="0"/>
    <x v="0"/>
  </r>
  <r>
    <s v="LN - Workplace Literacy Fund"/>
    <x v="0"/>
    <x v="1"/>
    <n v="6243"/>
    <x v="87"/>
    <x v="1"/>
    <n v="36000"/>
    <x v="0"/>
    <x v="3"/>
    <s v="Employer-Led"/>
    <d v="2019-07-25T15:34:42"/>
    <n v="2"/>
    <x v="1"/>
    <x v="0"/>
    <x v="0"/>
  </r>
  <r>
    <s v="LN - Workplace Literacy Fund"/>
    <x v="0"/>
    <x v="1"/>
    <n v="6243"/>
    <x v="87"/>
    <x v="1"/>
    <n v="43400"/>
    <x v="0"/>
    <x v="3"/>
    <s v="Employer-Led"/>
    <d v="2019-07-25T15:34:42"/>
    <n v="2"/>
    <x v="1"/>
    <x v="0"/>
    <x v="0"/>
  </r>
  <r>
    <s v="LN - Workplace Literacy Fund"/>
    <x v="0"/>
    <x v="1"/>
    <n v="6243"/>
    <x v="87"/>
    <x v="1"/>
    <n v="84000"/>
    <x v="0"/>
    <x v="3"/>
    <s v="Employer-Led"/>
    <d v="2019-07-25T15:34:42"/>
    <n v="2"/>
    <x v="1"/>
    <x v="0"/>
    <x v="0"/>
  </r>
  <r>
    <s v="LN - Workplace Literacy Fund"/>
    <x v="0"/>
    <x v="1"/>
    <n v="6246"/>
    <x v="88"/>
    <x v="1"/>
    <n v="27225"/>
    <x v="0"/>
    <x v="4"/>
    <s v="Employer-Led"/>
    <d v="2019-07-25T15:34:42"/>
    <n v="2"/>
    <x v="1"/>
    <x v="0"/>
    <x v="0"/>
  </r>
  <r>
    <s v="LN - Workplace Literacy Fund"/>
    <x v="0"/>
    <x v="1"/>
    <n v="6246"/>
    <x v="88"/>
    <x v="1"/>
    <n v="53250"/>
    <x v="0"/>
    <x v="3"/>
    <s v="Employer-Led"/>
    <d v="2019-07-25T15:34:42"/>
    <n v="2"/>
    <x v="1"/>
    <x v="0"/>
    <x v="0"/>
  </r>
  <r>
    <s v="LN - Workplace Literacy Fund"/>
    <x v="0"/>
    <x v="1"/>
    <n v="6246"/>
    <x v="88"/>
    <x v="1"/>
    <n v="177500"/>
    <x v="0"/>
    <x v="3"/>
    <s v="Employer-Led"/>
    <d v="2019-07-25T15:34:42"/>
    <n v="2"/>
    <x v="1"/>
    <x v="0"/>
    <x v="0"/>
  </r>
  <r>
    <s v="LN - Workplace Literacy Fund"/>
    <x v="0"/>
    <x v="1"/>
    <n v="6247"/>
    <x v="89"/>
    <x v="1"/>
    <n v="-6840"/>
    <x v="0"/>
    <x v="0"/>
    <s v="Employer-Led"/>
    <d v="2019-07-25T15:34:42"/>
    <n v="11"/>
    <x v="7"/>
    <x v="0"/>
    <x v="0"/>
  </r>
  <r>
    <s v="LN - Workplace Literacy Fund"/>
    <x v="0"/>
    <x v="1"/>
    <n v="6247"/>
    <x v="89"/>
    <x v="1"/>
    <n v="6750"/>
    <x v="0"/>
    <x v="3"/>
    <s v="Employer-Led"/>
    <d v="2019-07-25T15:34:42"/>
    <n v="11"/>
    <x v="7"/>
    <x v="0"/>
    <x v="0"/>
  </r>
  <r>
    <s v="LN - Workplace Literacy Fund"/>
    <x v="0"/>
    <x v="1"/>
    <n v="6247"/>
    <x v="89"/>
    <x v="1"/>
    <n v="14400"/>
    <x v="0"/>
    <x v="4"/>
    <s v="Employer-Led"/>
    <d v="2019-07-25T15:34:42"/>
    <n v="11"/>
    <x v="7"/>
    <x v="0"/>
    <x v="0"/>
  </r>
  <r>
    <s v="LN - Workplace Literacy Fund"/>
    <x v="0"/>
    <x v="1"/>
    <n v="6255"/>
    <x v="92"/>
    <x v="1"/>
    <n v="9000"/>
    <x v="0"/>
    <x v="0"/>
    <s v="Employer-Led"/>
    <d v="2019-07-25T15:34:42"/>
    <n v="2"/>
    <x v="1"/>
    <x v="0"/>
    <x v="0"/>
  </r>
  <r>
    <s v="LN - Workplace Literacy Fund"/>
    <x v="0"/>
    <x v="1"/>
    <n v="6255"/>
    <x v="92"/>
    <x v="1"/>
    <n v="30000"/>
    <x v="0"/>
    <x v="0"/>
    <s v="Employer-Led"/>
    <d v="2019-07-25T15:34:42"/>
    <n v="2"/>
    <x v="1"/>
    <x v="0"/>
    <x v="0"/>
  </r>
  <r>
    <s v="LN - Workplace Literacy Fund"/>
    <x v="0"/>
    <x v="1"/>
    <n v="6255"/>
    <x v="92"/>
    <x v="1"/>
    <n v="21000"/>
    <x v="0"/>
    <x v="0"/>
    <s v="Employer-Led"/>
    <d v="2019-07-25T15:34:42"/>
    <n v="2"/>
    <x v="1"/>
    <x v="0"/>
    <x v="0"/>
  </r>
  <r>
    <s v="LN - Workplace Literacy Fund"/>
    <x v="0"/>
    <x v="1"/>
    <n v="6258"/>
    <x v="93"/>
    <x v="1"/>
    <n v="111000"/>
    <x v="0"/>
    <x v="3"/>
    <s v="Employer-Led"/>
    <d v="2019-07-25T15:34:42"/>
    <n v="2"/>
    <x v="1"/>
    <x v="0"/>
    <x v="0"/>
  </r>
  <r>
    <s v="LN - Workplace Literacy Fund"/>
    <x v="0"/>
    <x v="1"/>
    <n v="6259"/>
    <x v="94"/>
    <x v="1"/>
    <n v="31500"/>
    <x v="0"/>
    <x v="3"/>
    <s v="Employer-Led"/>
    <d v="2019-07-25T15:34:42"/>
    <n v="2"/>
    <x v="1"/>
    <x v="0"/>
    <x v="0"/>
  </r>
  <r>
    <s v="LN - Workplace Literacy Fund"/>
    <x v="0"/>
    <x v="1"/>
    <n v="6259"/>
    <x v="94"/>
    <x v="1"/>
    <n v="48000"/>
    <x v="0"/>
    <x v="0"/>
    <s v="Employer-Led"/>
    <d v="2019-07-25T15:34:42"/>
    <n v="2"/>
    <x v="1"/>
    <x v="0"/>
    <x v="0"/>
  </r>
  <r>
    <s v="LN - Workplace Literacy Fund"/>
    <x v="0"/>
    <x v="1"/>
    <n v="6260"/>
    <x v="95"/>
    <x v="1"/>
    <n v="37000"/>
    <x v="0"/>
    <x v="3"/>
    <s v="Employer-Led"/>
    <d v="2019-07-25T15:34:42"/>
    <n v="2"/>
    <x v="1"/>
    <x v="0"/>
    <x v="0"/>
  </r>
  <r>
    <s v="LN - Workplace Literacy Fund"/>
    <x v="0"/>
    <x v="1"/>
    <n v="6260"/>
    <x v="95"/>
    <x v="1"/>
    <n v="42000"/>
    <x v="0"/>
    <x v="1"/>
    <s v="Employer-Led"/>
    <d v="2019-07-25T15:34:42"/>
    <n v="2"/>
    <x v="1"/>
    <x v="0"/>
    <x v="0"/>
  </r>
  <r>
    <s v="LN - Workplace Literacy Fund"/>
    <x v="0"/>
    <x v="1"/>
    <n v="6261"/>
    <x v="96"/>
    <x v="1"/>
    <n v="22400"/>
    <x v="0"/>
    <x v="4"/>
    <s v="Employer-Led"/>
    <d v="2019-07-25T15:34:42"/>
    <n v="2"/>
    <x v="1"/>
    <x v="0"/>
    <x v="0"/>
  </r>
  <r>
    <s v="LN - Workplace Literacy Fund"/>
    <x v="0"/>
    <x v="1"/>
    <n v="6261"/>
    <x v="96"/>
    <x v="1"/>
    <n v="34125"/>
    <x v="0"/>
    <x v="0"/>
    <s v="Employer-Led"/>
    <d v="2019-07-25T15:34:42"/>
    <n v="2"/>
    <x v="1"/>
    <x v="0"/>
    <x v="0"/>
  </r>
  <r>
    <s v="LN - Workplace Literacy Fund"/>
    <x v="0"/>
    <x v="1"/>
    <n v="6172"/>
    <x v="64"/>
    <x v="1"/>
    <n v="14175"/>
    <x v="0"/>
    <x v="0"/>
    <s v="Employer-Led"/>
    <d v="2019-07-25T15:34:42"/>
    <n v="2"/>
    <x v="1"/>
    <x v="0"/>
    <x v="0"/>
  </r>
  <r>
    <s v="LN - Workplace Literacy Fund"/>
    <x v="0"/>
    <x v="1"/>
    <n v="6172"/>
    <x v="64"/>
    <x v="1"/>
    <n v="15300"/>
    <x v="0"/>
    <x v="4"/>
    <s v="Employer-Led"/>
    <d v="2019-07-25T15:34:42"/>
    <n v="2"/>
    <x v="1"/>
    <x v="0"/>
    <x v="0"/>
  </r>
  <r>
    <s v="LN - Workplace Literacy Fund"/>
    <x v="0"/>
    <x v="1"/>
    <n v="6172"/>
    <x v="64"/>
    <x v="1"/>
    <n v="25500"/>
    <x v="0"/>
    <x v="4"/>
    <s v="Employer-Led"/>
    <d v="2019-07-25T15:34:42"/>
    <n v="2"/>
    <x v="1"/>
    <x v="0"/>
    <x v="0"/>
  </r>
  <r>
    <s v="LN - Workplace Literacy Fund"/>
    <x v="0"/>
    <x v="1"/>
    <n v="6172"/>
    <x v="64"/>
    <x v="1"/>
    <n v="27750"/>
    <x v="0"/>
    <x v="2"/>
    <m/>
    <d v="2019-07-25T15:34:42"/>
    <n v="2"/>
    <x v="1"/>
    <x v="0"/>
    <x v="0"/>
  </r>
  <r>
    <s v="LN - Workplace Literacy Fund"/>
    <x v="0"/>
    <x v="1"/>
    <n v="6174"/>
    <x v="65"/>
    <x v="1"/>
    <n v="27750"/>
    <x v="0"/>
    <x v="2"/>
    <m/>
    <d v="2019-07-25T15:34:42"/>
    <n v="10"/>
    <x v="0"/>
    <x v="0"/>
    <x v="0"/>
  </r>
  <r>
    <s v="Industry Training Fund (Direct Access)"/>
    <x v="0"/>
    <x v="1"/>
    <n v="6176"/>
    <x v="66"/>
    <x v="4"/>
    <n v="-750784.13"/>
    <x v="1"/>
    <x v="3"/>
    <s v="DF IT"/>
    <d v="2019-07-25T15:34:42"/>
    <n v="11"/>
    <x v="7"/>
    <x v="0"/>
    <x v="1"/>
  </r>
  <r>
    <s v="Industry Training Fund (Direct Access)"/>
    <x v="0"/>
    <x v="1"/>
    <n v="6176"/>
    <x v="66"/>
    <x v="4"/>
    <n v="-78108.87"/>
    <x v="2"/>
    <x v="2"/>
    <s v="DF IT"/>
    <d v="2019-07-25T15:34:42"/>
    <n v="11"/>
    <x v="7"/>
    <x v="0"/>
    <x v="1"/>
  </r>
  <r>
    <s v="LN - Workplace Literacy Fund"/>
    <x v="0"/>
    <x v="1"/>
    <n v="6191"/>
    <x v="67"/>
    <x v="1"/>
    <n v="45000"/>
    <x v="0"/>
    <x v="2"/>
    <m/>
    <d v="2019-07-25T15:34:42"/>
    <n v="13"/>
    <x v="13"/>
    <x v="0"/>
    <x v="0"/>
  </r>
  <r>
    <s v="LN - Workplace Literacy Fund"/>
    <x v="0"/>
    <x v="1"/>
    <n v="6191"/>
    <x v="67"/>
    <x v="1"/>
    <n v="46250"/>
    <x v="0"/>
    <x v="2"/>
    <s v="Employer-Led"/>
    <d v="2019-07-25T15:34:42"/>
    <n v="13"/>
    <x v="13"/>
    <x v="0"/>
    <x v="0"/>
  </r>
  <r>
    <s v="LN - Workplace Literacy Fund"/>
    <x v="0"/>
    <x v="1"/>
    <n v="6191"/>
    <x v="67"/>
    <x v="1"/>
    <n v="64750"/>
    <x v="0"/>
    <x v="3"/>
    <s v="Employer-Led"/>
    <d v="2019-07-25T15:34:42"/>
    <n v="13"/>
    <x v="13"/>
    <x v="0"/>
    <x v="0"/>
  </r>
  <r>
    <s v="Industry Training Fund (Direct Access)"/>
    <x v="0"/>
    <x v="1"/>
    <n v="6202"/>
    <x v="78"/>
    <x v="4"/>
    <n v="5574.62"/>
    <x v="1"/>
    <x v="2"/>
    <s v="DF IT"/>
    <d v="2019-07-25T15:34:42"/>
    <n v="4"/>
    <x v="2"/>
    <x v="0"/>
    <x v="1"/>
  </r>
  <r>
    <s v="LN - Workplace Literacy Fund"/>
    <x v="0"/>
    <x v="1"/>
    <n v="6214"/>
    <x v="70"/>
    <x v="1"/>
    <n v="25900"/>
    <x v="0"/>
    <x v="2"/>
    <m/>
    <d v="2019-07-25T15:34:42"/>
    <n v="6"/>
    <x v="8"/>
    <x v="0"/>
    <x v="0"/>
  </r>
  <r>
    <s v="LN - Workplace Literacy Fund"/>
    <x v="0"/>
    <x v="1"/>
    <n v="6215"/>
    <x v="71"/>
    <x v="1"/>
    <n v="27750"/>
    <x v="0"/>
    <x v="3"/>
    <s v="Employer-Led"/>
    <d v="2019-07-25T15:34:42"/>
    <n v="2"/>
    <x v="1"/>
    <x v="0"/>
    <x v="0"/>
  </r>
  <r>
    <s v="LN - Workplace Literacy Fund"/>
    <x v="0"/>
    <x v="1"/>
    <n v="6215"/>
    <x v="71"/>
    <x v="1"/>
    <n v="81600"/>
    <x v="0"/>
    <x v="1"/>
    <s v="Employer-Led"/>
    <d v="2019-07-25T15:34:42"/>
    <n v="2"/>
    <x v="1"/>
    <x v="0"/>
    <x v="0"/>
  </r>
  <r>
    <s v="LN - Workplace Literacy Fund"/>
    <x v="0"/>
    <x v="1"/>
    <n v="6215"/>
    <x v="71"/>
    <x v="1"/>
    <n v="370000"/>
    <x v="0"/>
    <x v="3"/>
    <s v="Employer-Led"/>
    <d v="2019-07-25T15:34:42"/>
    <n v="2"/>
    <x v="1"/>
    <x v="0"/>
    <x v="0"/>
  </r>
  <r>
    <s v="LN - Workplace Literacy Fund"/>
    <x v="0"/>
    <x v="1"/>
    <n v="6219"/>
    <x v="73"/>
    <x v="1"/>
    <n v="11100"/>
    <x v="0"/>
    <x v="2"/>
    <s v="Employer-Led"/>
    <d v="2019-07-25T15:34:42"/>
    <n v="4"/>
    <x v="2"/>
    <x v="0"/>
    <x v="0"/>
  </r>
  <r>
    <s v="LN - Workplace Literacy Fund"/>
    <x v="0"/>
    <x v="1"/>
    <n v="6220"/>
    <x v="74"/>
    <x v="1"/>
    <n v="14400"/>
    <x v="0"/>
    <x v="4"/>
    <s v="Employer-Led"/>
    <d v="2019-07-25T15:34:42"/>
    <n v="2"/>
    <x v="1"/>
    <x v="0"/>
    <x v="0"/>
  </r>
  <r>
    <s v="Industry Training Fund (Direct Access)"/>
    <x v="0"/>
    <x v="1"/>
    <n v="6221"/>
    <x v="80"/>
    <x v="4"/>
    <n v="208800"/>
    <x v="0"/>
    <x v="3"/>
    <s v="DF IT"/>
    <d v="2019-07-25T15:34:42"/>
    <n v="2"/>
    <x v="1"/>
    <x v="0"/>
    <x v="1"/>
  </r>
  <r>
    <s v="Industry Training Fund (Direct Access)"/>
    <x v="0"/>
    <x v="1"/>
    <n v="6221"/>
    <x v="80"/>
    <x v="4"/>
    <n v="334080"/>
    <x v="0"/>
    <x v="2"/>
    <s v="DF IT"/>
    <d v="2019-07-25T15:34:42"/>
    <n v="2"/>
    <x v="1"/>
    <x v="0"/>
    <x v="1"/>
  </r>
  <r>
    <s v="Industry Training Fund (Direct Access)"/>
    <x v="0"/>
    <x v="1"/>
    <n v="6221"/>
    <x v="80"/>
    <x v="4"/>
    <n v="720000"/>
    <x v="0"/>
    <x v="0"/>
    <s v="DF IT"/>
    <d v="2019-07-25T15:34:42"/>
    <n v="2"/>
    <x v="1"/>
    <x v="0"/>
    <x v="1"/>
  </r>
  <r>
    <s v="LN - Workplace Literacy Fund"/>
    <x v="0"/>
    <x v="1"/>
    <n v="6239"/>
    <x v="91"/>
    <x v="1"/>
    <n v="186000"/>
    <x v="0"/>
    <x v="3"/>
    <s v="Employer-Led"/>
    <d v="2019-07-25T15:34:42"/>
    <n v="9"/>
    <x v="3"/>
    <x v="0"/>
    <x v="0"/>
  </r>
  <r>
    <s v="LN - Workplace Literacy Fund"/>
    <x v="0"/>
    <x v="1"/>
    <n v="6240"/>
    <x v="84"/>
    <x v="1"/>
    <n v="73678"/>
    <x v="0"/>
    <x v="3"/>
    <s v="Employer-Led"/>
    <d v="2019-07-25T15:34:42"/>
    <n v="1"/>
    <x v="5"/>
    <x v="0"/>
    <x v="0"/>
  </r>
  <r>
    <s v="LN - Workplace Literacy Fund"/>
    <x v="0"/>
    <x v="1"/>
    <n v="6243"/>
    <x v="87"/>
    <x v="1"/>
    <n v="-94903"/>
    <x v="1"/>
    <x v="0"/>
    <s v="Employer-Led"/>
    <d v="2019-07-25T15:34:42"/>
    <n v="2"/>
    <x v="1"/>
    <x v="0"/>
    <x v="0"/>
  </r>
  <r>
    <s v="LN - Workplace Literacy Fund"/>
    <x v="0"/>
    <x v="1"/>
    <n v="6243"/>
    <x v="87"/>
    <x v="1"/>
    <n v="18600"/>
    <x v="0"/>
    <x v="3"/>
    <s v="Employer-Led"/>
    <d v="2019-07-25T15:34:42"/>
    <n v="2"/>
    <x v="1"/>
    <x v="0"/>
    <x v="0"/>
  </r>
  <r>
    <s v="LN - Workplace Literacy Fund"/>
    <x v="0"/>
    <x v="1"/>
    <n v="6243"/>
    <x v="87"/>
    <x v="1"/>
    <n v="108750"/>
    <x v="0"/>
    <x v="0"/>
    <s v="Employer-Led"/>
    <d v="2019-07-25T15:34:42"/>
    <n v="2"/>
    <x v="1"/>
    <x v="0"/>
    <x v="0"/>
  </r>
  <r>
    <s v="LN - Workplace Literacy Fund"/>
    <x v="0"/>
    <x v="1"/>
    <n v="6255"/>
    <x v="92"/>
    <x v="1"/>
    <n v="9600"/>
    <x v="0"/>
    <x v="3"/>
    <s v="Employer-Led"/>
    <d v="2019-07-25T15:34:42"/>
    <n v="2"/>
    <x v="1"/>
    <x v="0"/>
    <x v="0"/>
  </r>
  <r>
    <s v="LN - Workplace Literacy Fund"/>
    <x v="0"/>
    <x v="1"/>
    <n v="6257"/>
    <x v="97"/>
    <x v="1"/>
    <n v="11100"/>
    <x v="0"/>
    <x v="3"/>
    <s v="Employer-Led"/>
    <d v="2019-07-25T15:34:42"/>
    <n v="2"/>
    <x v="1"/>
    <x v="0"/>
    <x v="0"/>
  </r>
  <r>
    <s v="LN - Workplace Literacy Fund"/>
    <x v="0"/>
    <x v="1"/>
    <n v="6257"/>
    <x v="97"/>
    <x v="1"/>
    <n v="37000"/>
    <x v="0"/>
    <x v="3"/>
    <s v="Employer-Led"/>
    <d v="2019-07-25T15:34:42"/>
    <n v="2"/>
    <x v="1"/>
    <x v="0"/>
    <x v="0"/>
  </r>
  <r>
    <s v="LN - Workplace Literacy Fund"/>
    <x v="0"/>
    <x v="1"/>
    <n v="6259"/>
    <x v="94"/>
    <x v="1"/>
    <n v="48375"/>
    <x v="0"/>
    <x v="1"/>
    <s v="Employer-Led"/>
    <d v="2019-07-25T15:34:42"/>
    <n v="2"/>
    <x v="1"/>
    <x v="0"/>
    <x v="0"/>
  </r>
  <r>
    <s v="LN - Workplace Literacy Fund"/>
    <x v="0"/>
    <x v="1"/>
    <n v="6259"/>
    <x v="94"/>
    <x v="1"/>
    <n v="105000"/>
    <x v="0"/>
    <x v="3"/>
    <s v="Employer-Led"/>
    <d v="2019-07-25T15:34:42"/>
    <n v="2"/>
    <x v="1"/>
    <x v="0"/>
    <x v="0"/>
  </r>
  <r>
    <s v="LN - Workplace Literacy Fund"/>
    <x v="0"/>
    <x v="1"/>
    <n v="6259"/>
    <x v="94"/>
    <x v="1"/>
    <n v="73500"/>
    <x v="0"/>
    <x v="3"/>
    <s v="Employer-Led"/>
    <d v="2019-07-25T15:34:42"/>
    <n v="2"/>
    <x v="1"/>
    <x v="0"/>
    <x v="0"/>
  </r>
  <r>
    <s v="LN - Workplace Literacy Fund"/>
    <x v="0"/>
    <x v="1"/>
    <n v="6259"/>
    <x v="94"/>
    <x v="1"/>
    <n v="160000"/>
    <x v="0"/>
    <x v="0"/>
    <s v="Employer-Led"/>
    <d v="2019-07-25T15:34:42"/>
    <n v="2"/>
    <x v="1"/>
    <x v="0"/>
    <x v="0"/>
  </r>
  <r>
    <s v="LN - Workplace Literacy Fund"/>
    <x v="0"/>
    <x v="1"/>
    <n v="6259"/>
    <x v="94"/>
    <x v="1"/>
    <n v="105000"/>
    <x v="0"/>
    <x v="4"/>
    <s v="Employer-Led"/>
    <d v="2019-07-25T15:34:42"/>
    <n v="2"/>
    <x v="1"/>
    <x v="0"/>
    <x v="0"/>
  </r>
  <r>
    <s v="LN - Workplace Literacy Fund"/>
    <x v="0"/>
    <x v="1"/>
    <n v="6259"/>
    <x v="94"/>
    <x v="1"/>
    <n v="112000"/>
    <x v="0"/>
    <x v="0"/>
    <s v="Employer-Led"/>
    <d v="2019-07-25T15:34:42"/>
    <n v="2"/>
    <x v="1"/>
    <x v="0"/>
    <x v="0"/>
  </r>
  <r>
    <s v="LN - Workplace Literacy Fund"/>
    <x v="0"/>
    <x v="1"/>
    <n v="6260"/>
    <x v="95"/>
    <x v="1"/>
    <n v="-2035"/>
    <x v="1"/>
    <x v="3"/>
    <s v="Employer-Led"/>
    <d v="2019-07-25T15:34:42"/>
    <n v="2"/>
    <x v="1"/>
    <x v="0"/>
    <x v="0"/>
  </r>
  <r>
    <s v="LN - Workplace Literacy Fund"/>
    <x v="0"/>
    <x v="1"/>
    <n v="6260"/>
    <x v="95"/>
    <x v="1"/>
    <n v="19703"/>
    <x v="0"/>
    <x v="0"/>
    <s v="Employer-Led"/>
    <d v="2019-07-25T15:34:42"/>
    <n v="2"/>
    <x v="1"/>
    <x v="0"/>
    <x v="0"/>
  </r>
  <r>
    <s v="LN - Workplace Literacy Fund"/>
    <x v="0"/>
    <x v="1"/>
    <n v="6260"/>
    <x v="95"/>
    <x v="1"/>
    <n v="44400"/>
    <x v="0"/>
    <x v="0"/>
    <s v="Employer-Led"/>
    <d v="2019-07-25T15:34:42"/>
    <n v="2"/>
    <x v="1"/>
    <x v="0"/>
    <x v="0"/>
  </r>
  <r>
    <s v="LN - Workplace Literacy Fund"/>
    <x v="0"/>
    <x v="1"/>
    <n v="6262"/>
    <x v="98"/>
    <x v="1"/>
    <n v="9000"/>
    <x v="0"/>
    <x v="1"/>
    <s v="Employer-Led"/>
    <d v="2019-07-25T15:34:42"/>
    <n v="2"/>
    <x v="1"/>
    <x v="0"/>
    <x v="0"/>
  </r>
  <r>
    <s v="LN - Workplace Literacy Fund"/>
    <x v="0"/>
    <x v="1"/>
    <n v="6262"/>
    <x v="98"/>
    <x v="1"/>
    <n v="11100"/>
    <x v="0"/>
    <x v="3"/>
    <s v="Employer-Led"/>
    <d v="2019-07-25T15:34:42"/>
    <n v="2"/>
    <x v="1"/>
    <x v="0"/>
    <x v="0"/>
  </r>
  <r>
    <s v="LN - Workplace Literacy Fund"/>
    <x v="0"/>
    <x v="1"/>
    <n v="6262"/>
    <x v="98"/>
    <x v="1"/>
    <n v="30000"/>
    <x v="0"/>
    <x v="0"/>
    <s v="Employer-Led"/>
    <d v="2019-07-25T15:34:42"/>
    <n v="2"/>
    <x v="1"/>
    <x v="0"/>
    <x v="0"/>
  </r>
  <r>
    <s v="LN - Workplace Literacy Fund"/>
    <x v="0"/>
    <x v="1"/>
    <n v="6263"/>
    <x v="99"/>
    <x v="1"/>
    <n v="10200"/>
    <x v="0"/>
    <x v="3"/>
    <s v="Employer-Led"/>
    <d v="2019-07-25T15:34:42"/>
    <n v="2"/>
    <x v="1"/>
    <x v="0"/>
    <x v="0"/>
  </r>
  <r>
    <s v="LN - Workplace Literacy Fund"/>
    <x v="0"/>
    <x v="1"/>
    <n v="6264"/>
    <x v="100"/>
    <x v="1"/>
    <n v="22200"/>
    <x v="0"/>
    <x v="3"/>
    <s v="Employer-Led"/>
    <d v="2019-07-25T15:34:42"/>
    <n v="9"/>
    <x v="3"/>
    <x v="0"/>
    <x v="0"/>
  </r>
  <r>
    <s v="LN - Workplace Literacy Fund"/>
    <x v="0"/>
    <x v="1"/>
    <n v="6264"/>
    <x v="100"/>
    <x v="1"/>
    <n v="59063"/>
    <x v="0"/>
    <x v="0"/>
    <s v="Employer-Led"/>
    <d v="2019-07-25T15:34:42"/>
    <n v="9"/>
    <x v="3"/>
    <x v="0"/>
    <x v="0"/>
  </r>
  <r>
    <s v="LN - Workplace Literacy Fund"/>
    <x v="0"/>
    <x v="1"/>
    <n v="6272"/>
    <x v="101"/>
    <x v="1"/>
    <n v="16650"/>
    <x v="0"/>
    <x v="3"/>
    <s v="Employer-Led"/>
    <d v="2019-07-25T15:34:42"/>
    <n v="2"/>
    <x v="1"/>
    <x v="0"/>
    <x v="0"/>
  </r>
  <r>
    <s v="LN - Workplace Literacy Fund"/>
    <x v="0"/>
    <x v="1"/>
    <n v="6278"/>
    <x v="102"/>
    <x v="1"/>
    <n v="23125"/>
    <x v="0"/>
    <x v="3"/>
    <s v="Employer-Led"/>
    <d v="2019-07-25T15:34:42"/>
    <n v="2"/>
    <x v="1"/>
    <x v="0"/>
    <x v="0"/>
  </r>
  <r>
    <s v="LN - Workplace Literacy Fund"/>
    <x v="0"/>
    <x v="1"/>
    <n v="6280"/>
    <x v="103"/>
    <x v="1"/>
    <n v="67200"/>
    <x v="0"/>
    <x v="0"/>
    <s v="Employer-Led"/>
    <d v="2019-07-25T15:34:42"/>
    <n v="11"/>
    <x v="7"/>
    <x v="0"/>
    <x v="0"/>
  </r>
  <r>
    <s v="LN - Workplace Literacy Fund"/>
    <x v="0"/>
    <x v="1"/>
    <n v="6281"/>
    <x v="104"/>
    <x v="1"/>
    <n v="14850"/>
    <x v="0"/>
    <x v="4"/>
    <s v="Employer-Led"/>
    <d v="2019-07-25T15:34:42"/>
    <n v="2"/>
    <x v="1"/>
    <x v="0"/>
    <x v="0"/>
  </r>
  <r>
    <s v="LN - Workplace Literacy Fund"/>
    <x v="0"/>
    <x v="1"/>
    <n v="6281"/>
    <x v="104"/>
    <x v="1"/>
    <n v="32375"/>
    <x v="0"/>
    <x v="0"/>
    <s v="Employer-Led"/>
    <d v="2019-07-25T15:34:42"/>
    <n v="2"/>
    <x v="1"/>
    <x v="0"/>
    <x v="0"/>
  </r>
  <r>
    <s v="LN - Workplace Literacy Fund"/>
    <x v="0"/>
    <x v="1"/>
    <n v="6283"/>
    <x v="105"/>
    <x v="1"/>
    <n v="74000"/>
    <x v="0"/>
    <x v="0"/>
    <s v="Employer-Led"/>
    <d v="2019-07-25T15:34:42"/>
    <n v="2"/>
    <x v="1"/>
    <x v="0"/>
    <x v="0"/>
  </r>
  <r>
    <s v="LN - Workplace Literacy Fund"/>
    <x v="0"/>
    <x v="1"/>
    <n v="6285"/>
    <x v="106"/>
    <x v="1"/>
    <n v="20400"/>
    <x v="0"/>
    <x v="1"/>
    <s v="Employer-Led"/>
    <d v="2019-07-25T15:34:42"/>
    <n v="12"/>
    <x v="11"/>
    <x v="0"/>
    <x v="0"/>
  </r>
  <r>
    <s v="LN - Workplace Literacy Fund"/>
    <x v="0"/>
    <x v="1"/>
    <n v="6285"/>
    <x v="106"/>
    <x v="1"/>
    <n v="25200"/>
    <x v="0"/>
    <x v="4"/>
    <s v="Employer-Led"/>
    <d v="2019-07-25T15:34:42"/>
    <n v="12"/>
    <x v="11"/>
    <x v="0"/>
    <x v="0"/>
  </r>
  <r>
    <s v="LN - Workplace Literacy Fund"/>
    <x v="0"/>
    <x v="1"/>
    <n v="6246"/>
    <x v="88"/>
    <x v="1"/>
    <n v="76312"/>
    <x v="0"/>
    <x v="1"/>
    <s v="Employer-Led"/>
    <d v="2019-07-25T15:34:42"/>
    <n v="2"/>
    <x v="1"/>
    <x v="0"/>
    <x v="0"/>
  </r>
  <r>
    <s v="LN - Workplace Literacy Fund"/>
    <x v="0"/>
    <x v="1"/>
    <n v="6246"/>
    <x v="88"/>
    <x v="1"/>
    <n v="124250"/>
    <x v="0"/>
    <x v="3"/>
    <s v="Employer-Led"/>
    <d v="2019-07-25T15:34:42"/>
    <n v="2"/>
    <x v="1"/>
    <x v="0"/>
    <x v="0"/>
  </r>
  <r>
    <s v="LN - Workplace Literacy Fund"/>
    <x v="0"/>
    <x v="1"/>
    <n v="6247"/>
    <x v="89"/>
    <x v="1"/>
    <n v="14850"/>
    <x v="0"/>
    <x v="1"/>
    <s v="Employer-Led"/>
    <d v="2019-07-25T15:34:42"/>
    <n v="11"/>
    <x v="7"/>
    <x v="0"/>
    <x v="0"/>
  </r>
  <r>
    <s v="LN - Workplace Literacy Fund"/>
    <x v="0"/>
    <x v="1"/>
    <n v="6247"/>
    <x v="89"/>
    <x v="1"/>
    <n v="25020"/>
    <x v="0"/>
    <x v="0"/>
    <s v="Employer-Led"/>
    <d v="2019-07-25T15:34:42"/>
    <n v="11"/>
    <x v="7"/>
    <x v="0"/>
    <x v="0"/>
  </r>
  <r>
    <s v="LN - Workplace Literacy Fund"/>
    <x v="0"/>
    <x v="1"/>
    <n v="6247"/>
    <x v="89"/>
    <x v="1"/>
    <n v="33600"/>
    <x v="0"/>
    <x v="4"/>
    <s v="Employer-Led"/>
    <d v="2019-07-25T15:34:42"/>
    <n v="11"/>
    <x v="7"/>
    <x v="0"/>
    <x v="0"/>
  </r>
  <r>
    <s v="LN - Workplace Literacy Fund"/>
    <x v="0"/>
    <x v="1"/>
    <n v="6249"/>
    <x v="90"/>
    <x v="1"/>
    <n v="12765"/>
    <x v="0"/>
    <x v="3"/>
    <s v="Employer-Led"/>
    <d v="2019-07-25T15:34:42"/>
    <n v="2"/>
    <x v="1"/>
    <x v="0"/>
    <x v="0"/>
  </r>
  <r>
    <s v="LN - Workplace Literacy Fund"/>
    <x v="0"/>
    <x v="1"/>
    <n v="6249"/>
    <x v="90"/>
    <x v="1"/>
    <n v="29785"/>
    <x v="0"/>
    <x v="3"/>
    <s v="Employer-Led"/>
    <d v="2019-07-25T15:34:42"/>
    <n v="2"/>
    <x v="1"/>
    <x v="0"/>
    <x v="0"/>
  </r>
  <r>
    <s v="LN - Workplace Literacy Fund"/>
    <x v="0"/>
    <x v="1"/>
    <n v="6255"/>
    <x v="92"/>
    <x v="1"/>
    <n v="22400"/>
    <x v="0"/>
    <x v="3"/>
    <s v="Employer-Led"/>
    <d v="2019-07-25T15:34:42"/>
    <n v="2"/>
    <x v="1"/>
    <x v="0"/>
    <x v="0"/>
  </r>
  <r>
    <s v="LN - Workplace Literacy Fund"/>
    <x v="0"/>
    <x v="1"/>
    <n v="6257"/>
    <x v="97"/>
    <x v="1"/>
    <n v="25900"/>
    <x v="0"/>
    <x v="3"/>
    <s v="Employer-Led"/>
    <d v="2019-07-25T15:34:42"/>
    <n v="2"/>
    <x v="1"/>
    <x v="0"/>
    <x v="0"/>
  </r>
  <r>
    <s v="LN - Workplace Literacy Fund"/>
    <x v="0"/>
    <x v="1"/>
    <n v="6260"/>
    <x v="95"/>
    <x v="1"/>
    <n v="22200"/>
    <x v="0"/>
    <x v="3"/>
    <s v="Employer-Led"/>
    <d v="2019-07-25T15:34:42"/>
    <n v="2"/>
    <x v="1"/>
    <x v="0"/>
    <x v="0"/>
  </r>
  <r>
    <s v="LN - Workplace Literacy Fund"/>
    <x v="0"/>
    <x v="1"/>
    <n v="6260"/>
    <x v="95"/>
    <x v="1"/>
    <n v="37000"/>
    <x v="0"/>
    <x v="0"/>
    <s v="Employer-Led"/>
    <d v="2019-07-25T15:34:42"/>
    <n v="2"/>
    <x v="1"/>
    <x v="0"/>
    <x v="0"/>
  </r>
  <r>
    <s v="LN - Workplace Literacy Fund"/>
    <x v="0"/>
    <x v="1"/>
    <n v="6260"/>
    <x v="95"/>
    <x v="1"/>
    <n v="25200"/>
    <x v="0"/>
    <x v="4"/>
    <s v="Employer-Led"/>
    <d v="2019-07-25T15:34:42"/>
    <n v="2"/>
    <x v="1"/>
    <x v="0"/>
    <x v="0"/>
  </r>
  <r>
    <s v="LN - Workplace Literacy Fund"/>
    <x v="0"/>
    <x v="1"/>
    <n v="6260"/>
    <x v="95"/>
    <x v="1"/>
    <n v="32838"/>
    <x v="0"/>
    <x v="0"/>
    <s v="Employer-Led"/>
    <d v="2019-07-25T15:34:42"/>
    <n v="2"/>
    <x v="1"/>
    <x v="0"/>
    <x v="0"/>
  </r>
  <r>
    <s v="LN - Workplace Literacy Fund"/>
    <x v="0"/>
    <x v="1"/>
    <n v="6260"/>
    <x v="95"/>
    <x v="1"/>
    <n v="42000"/>
    <x v="0"/>
    <x v="4"/>
    <s v="Employer-Led"/>
    <d v="2019-07-25T15:34:42"/>
    <n v="2"/>
    <x v="1"/>
    <x v="0"/>
    <x v="0"/>
  </r>
  <r>
    <s v="LN - Workplace Literacy Fund"/>
    <x v="0"/>
    <x v="1"/>
    <n v="6261"/>
    <x v="96"/>
    <x v="1"/>
    <n v="9600"/>
    <x v="0"/>
    <x v="4"/>
    <s v="Employer-Led"/>
    <d v="2019-07-25T15:34:42"/>
    <n v="2"/>
    <x v="1"/>
    <x v="0"/>
    <x v="0"/>
  </r>
  <r>
    <s v="LN - Workplace Literacy Fund"/>
    <x v="0"/>
    <x v="1"/>
    <n v="6261"/>
    <x v="96"/>
    <x v="1"/>
    <n v="48750"/>
    <x v="0"/>
    <x v="0"/>
    <s v="Employer-Led"/>
    <d v="2019-07-25T15:34:42"/>
    <n v="2"/>
    <x v="1"/>
    <x v="0"/>
    <x v="0"/>
  </r>
  <r>
    <s v="LN - Workplace Literacy Fund"/>
    <x v="0"/>
    <x v="1"/>
    <n v="6262"/>
    <x v="98"/>
    <x v="1"/>
    <n v="37000"/>
    <x v="0"/>
    <x v="3"/>
    <s v="Employer-Led"/>
    <d v="2019-07-25T15:34:42"/>
    <n v="2"/>
    <x v="1"/>
    <x v="0"/>
    <x v="0"/>
  </r>
  <r>
    <s v="LN - Workplace Literacy Fund"/>
    <x v="0"/>
    <x v="1"/>
    <n v="6262"/>
    <x v="98"/>
    <x v="1"/>
    <n v="25900"/>
    <x v="0"/>
    <x v="3"/>
    <s v="Employer-Led"/>
    <d v="2019-07-25T15:34:42"/>
    <n v="2"/>
    <x v="1"/>
    <x v="0"/>
    <x v="0"/>
  </r>
  <r>
    <s v="LN - Workplace Literacy Fund"/>
    <x v="0"/>
    <x v="1"/>
    <n v="6263"/>
    <x v="99"/>
    <x v="1"/>
    <n v="34000"/>
    <x v="0"/>
    <x v="3"/>
    <s v="Employer-Led"/>
    <d v="2019-07-25T15:34:42"/>
    <n v="2"/>
    <x v="1"/>
    <x v="0"/>
    <x v="0"/>
  </r>
  <r>
    <s v="LN - Workplace Literacy Fund"/>
    <x v="0"/>
    <x v="1"/>
    <n v="6272"/>
    <x v="101"/>
    <x v="1"/>
    <n v="55500"/>
    <x v="0"/>
    <x v="0"/>
    <s v="Employer-Led"/>
    <d v="2019-07-25T15:34:42"/>
    <n v="2"/>
    <x v="1"/>
    <x v="0"/>
    <x v="0"/>
  </r>
  <r>
    <s v="LN - Workplace Literacy Fund"/>
    <x v="0"/>
    <x v="1"/>
    <n v="6278"/>
    <x v="102"/>
    <x v="1"/>
    <n v="13875"/>
    <x v="0"/>
    <x v="0"/>
    <s v="Employer-Led"/>
    <d v="2019-07-25T15:34:42"/>
    <n v="2"/>
    <x v="1"/>
    <x v="0"/>
    <x v="0"/>
  </r>
  <r>
    <s v="LN - Workplace Literacy Fund"/>
    <x v="0"/>
    <x v="1"/>
    <n v="6278"/>
    <x v="102"/>
    <x v="1"/>
    <n v="23125"/>
    <x v="0"/>
    <x v="0"/>
    <s v="Employer-Led"/>
    <d v="2019-07-25T15:34:42"/>
    <n v="2"/>
    <x v="1"/>
    <x v="0"/>
    <x v="0"/>
  </r>
  <r>
    <s v="LN - Workplace Literacy Fund"/>
    <x v="0"/>
    <x v="1"/>
    <n v="6279"/>
    <x v="107"/>
    <x v="1"/>
    <n v="22200"/>
    <x v="0"/>
    <x v="3"/>
    <s v="Employer-Led"/>
    <d v="2019-07-25T15:34:42"/>
    <n v="8"/>
    <x v="4"/>
    <x v="0"/>
    <x v="0"/>
  </r>
  <r>
    <s v="LN - Workplace Literacy Fund"/>
    <x v="0"/>
    <x v="1"/>
    <n v="6279"/>
    <x v="107"/>
    <x v="1"/>
    <n v="51800"/>
    <x v="0"/>
    <x v="0"/>
    <s v="Employer-Led"/>
    <d v="2019-07-25T15:34:42"/>
    <n v="8"/>
    <x v="4"/>
    <x v="0"/>
    <x v="0"/>
  </r>
  <r>
    <s v="LN - Workplace Literacy Fund"/>
    <x v="0"/>
    <x v="1"/>
    <n v="6280"/>
    <x v="103"/>
    <x v="1"/>
    <n v="38400"/>
    <x v="0"/>
    <x v="3"/>
    <s v="Employer-Led"/>
    <d v="2019-07-25T15:34:42"/>
    <n v="11"/>
    <x v="7"/>
    <x v="0"/>
    <x v="0"/>
  </r>
  <r>
    <s v="LN - Workplace Literacy Fund"/>
    <x v="0"/>
    <x v="1"/>
    <n v="6280"/>
    <x v="103"/>
    <x v="1"/>
    <n v="48000"/>
    <x v="0"/>
    <x v="0"/>
    <s v="Employer-Led"/>
    <d v="2019-07-25T15:34:42"/>
    <n v="11"/>
    <x v="7"/>
    <x v="0"/>
    <x v="0"/>
  </r>
  <r>
    <s v="LN - Workplace Literacy Fund"/>
    <x v="0"/>
    <x v="1"/>
    <n v="6262"/>
    <x v="98"/>
    <x v="1"/>
    <n v="21000"/>
    <x v="0"/>
    <x v="0"/>
    <s v="Employer-Led"/>
    <d v="2019-07-25T15:34:42"/>
    <n v="2"/>
    <x v="1"/>
    <x v="0"/>
    <x v="0"/>
  </r>
  <r>
    <s v="LN - Workplace Literacy Fund"/>
    <x v="0"/>
    <x v="1"/>
    <n v="6264"/>
    <x v="100"/>
    <x v="1"/>
    <n v="25313"/>
    <x v="0"/>
    <x v="0"/>
    <s v="Employer-Led"/>
    <d v="2019-07-25T15:34:42"/>
    <n v="9"/>
    <x v="3"/>
    <x v="0"/>
    <x v="0"/>
  </r>
  <r>
    <s v="LN - Workplace Literacy Fund"/>
    <x v="0"/>
    <x v="1"/>
    <n v="6264"/>
    <x v="100"/>
    <x v="1"/>
    <n v="84374"/>
    <x v="0"/>
    <x v="0"/>
    <s v="Employer-Led"/>
    <d v="2019-07-25T15:34:42"/>
    <n v="9"/>
    <x v="3"/>
    <x v="0"/>
    <x v="0"/>
  </r>
  <r>
    <s v="LN - Workplace Literacy Fund"/>
    <x v="0"/>
    <x v="1"/>
    <n v="6264"/>
    <x v="100"/>
    <x v="1"/>
    <n v="51800"/>
    <x v="0"/>
    <x v="3"/>
    <s v="Employer-Led"/>
    <d v="2019-07-25T15:34:42"/>
    <n v="9"/>
    <x v="3"/>
    <x v="0"/>
    <x v="0"/>
  </r>
  <r>
    <s v="LN - Workplace Literacy Fund"/>
    <x v="0"/>
    <x v="1"/>
    <n v="6278"/>
    <x v="102"/>
    <x v="1"/>
    <n v="13875"/>
    <x v="0"/>
    <x v="3"/>
    <s v="Employer-Led"/>
    <d v="2019-07-25T15:34:42"/>
    <n v="2"/>
    <x v="1"/>
    <x v="0"/>
    <x v="0"/>
  </r>
  <r>
    <s v="LN - Workplace Literacy Fund"/>
    <x v="0"/>
    <x v="1"/>
    <n v="6279"/>
    <x v="107"/>
    <x v="1"/>
    <n v="74000"/>
    <x v="0"/>
    <x v="0"/>
    <s v="Employer-Led"/>
    <d v="2019-07-25T15:34:42"/>
    <n v="8"/>
    <x v="4"/>
    <x v="0"/>
    <x v="0"/>
  </r>
  <r>
    <s v="LN - Workplace Literacy Fund"/>
    <x v="0"/>
    <x v="1"/>
    <n v="6280"/>
    <x v="103"/>
    <x v="1"/>
    <n v="38400"/>
    <x v="0"/>
    <x v="0"/>
    <s v="Employer-Led"/>
    <d v="2019-07-25T15:34:42"/>
    <n v="11"/>
    <x v="7"/>
    <x v="0"/>
    <x v="0"/>
  </r>
  <r>
    <s v="LN - Workplace Literacy Fund"/>
    <x v="0"/>
    <x v="1"/>
    <n v="6281"/>
    <x v="104"/>
    <x v="1"/>
    <n v="46250"/>
    <x v="0"/>
    <x v="0"/>
    <s v="Employer-Led"/>
    <d v="2019-07-25T15:34:42"/>
    <n v="2"/>
    <x v="1"/>
    <x v="0"/>
    <x v="0"/>
  </r>
  <r>
    <s v="LN - Workplace Literacy Fund"/>
    <x v="0"/>
    <x v="1"/>
    <n v="6281"/>
    <x v="104"/>
    <x v="1"/>
    <n v="24750"/>
    <x v="0"/>
    <x v="1"/>
    <s v="Employer-Led"/>
    <d v="2019-07-25T15:34:42"/>
    <n v="2"/>
    <x v="1"/>
    <x v="0"/>
    <x v="0"/>
  </r>
  <r>
    <s v="LN - Workplace Literacy Fund"/>
    <x v="0"/>
    <x v="1"/>
    <n v="6281"/>
    <x v="104"/>
    <x v="1"/>
    <n v="34650"/>
    <x v="0"/>
    <x v="1"/>
    <s v="Employer-Led"/>
    <d v="2019-07-25T15:34:42"/>
    <n v="2"/>
    <x v="1"/>
    <x v="0"/>
    <x v="0"/>
  </r>
  <r>
    <s v="LN - Workplace Literacy Fund"/>
    <x v="0"/>
    <x v="1"/>
    <n v="6283"/>
    <x v="105"/>
    <x v="1"/>
    <n v="22200"/>
    <x v="0"/>
    <x v="0"/>
    <s v="Employer-Led"/>
    <d v="2019-07-25T15:34:42"/>
    <n v="2"/>
    <x v="1"/>
    <x v="0"/>
    <x v="0"/>
  </r>
  <r>
    <s v="LN - Workplace Literacy Fund"/>
    <x v="0"/>
    <x v="1"/>
    <n v="6285"/>
    <x v="106"/>
    <x v="1"/>
    <n v="11100"/>
    <x v="0"/>
    <x v="0"/>
    <s v="Employer-Led"/>
    <d v="2019-07-25T15:34:42"/>
    <n v="12"/>
    <x v="11"/>
    <x v="0"/>
    <x v="0"/>
  </r>
  <r>
    <s v="LN - Workplace Literacy Fund"/>
    <x v="0"/>
    <x v="1"/>
    <n v="6285"/>
    <x v="106"/>
    <x v="1"/>
    <n v="25900"/>
    <x v="0"/>
    <x v="0"/>
    <s v="Employer-Led"/>
    <d v="2019-07-25T15:34:42"/>
    <n v="12"/>
    <x v="11"/>
    <x v="0"/>
    <x v="0"/>
  </r>
  <r>
    <s v="LN - Workplace Literacy Fund"/>
    <x v="0"/>
    <x v="1"/>
    <n v="6286"/>
    <x v="108"/>
    <x v="1"/>
    <n v="60000"/>
    <x v="0"/>
    <x v="0"/>
    <s v="Employer-Led"/>
    <d v="2019-07-25T15:34:42"/>
    <n v="3"/>
    <x v="6"/>
    <x v="0"/>
    <x v="0"/>
  </r>
  <r>
    <s v="LN - Workplace Literacy Fund"/>
    <x v="0"/>
    <x v="1"/>
    <n v="6288"/>
    <x v="109"/>
    <x v="1"/>
    <n v="9600"/>
    <x v="0"/>
    <x v="1"/>
    <s v="Employer-Led"/>
    <d v="2019-07-25T15:34:42"/>
    <n v="2"/>
    <x v="1"/>
    <x v="0"/>
    <x v="0"/>
  </r>
  <r>
    <s v="LN - Workplace Literacy Fund"/>
    <x v="0"/>
    <x v="1"/>
    <n v="6288"/>
    <x v="109"/>
    <x v="1"/>
    <n v="11100"/>
    <x v="0"/>
    <x v="0"/>
    <s v="Employer-Led"/>
    <d v="2019-07-25T15:34:42"/>
    <n v="2"/>
    <x v="1"/>
    <x v="0"/>
    <x v="0"/>
  </r>
  <r>
    <s v="LN - Workplace Literacy Fund"/>
    <x v="0"/>
    <x v="1"/>
    <n v="6288"/>
    <x v="109"/>
    <x v="1"/>
    <n v="11100"/>
    <x v="0"/>
    <x v="4"/>
    <s v="Employer-Led"/>
    <d v="2019-07-25T15:34:42"/>
    <n v="2"/>
    <x v="1"/>
    <x v="0"/>
    <x v="0"/>
  </r>
  <r>
    <s v="LN - Workplace Literacy Fund"/>
    <x v="0"/>
    <x v="1"/>
    <n v="6288"/>
    <x v="109"/>
    <x v="1"/>
    <n v="32000"/>
    <x v="0"/>
    <x v="1"/>
    <s v="Employer-Led"/>
    <d v="2019-07-25T15:34:42"/>
    <n v="2"/>
    <x v="1"/>
    <x v="0"/>
    <x v="0"/>
  </r>
  <r>
    <s v="LN - Workplace Literacy Fund"/>
    <x v="0"/>
    <x v="1"/>
    <n v="6290"/>
    <x v="110"/>
    <x v="1"/>
    <n v="54411.76"/>
    <x v="0"/>
    <x v="0"/>
    <s v="Employer-Led"/>
    <d v="2019-07-25T15:34:42"/>
    <n v="2"/>
    <x v="1"/>
    <x v="0"/>
    <x v="0"/>
  </r>
  <r>
    <s v="LN - Workplace Literacy Fund"/>
    <x v="0"/>
    <x v="1"/>
    <n v="6332"/>
    <x v="111"/>
    <x v="1"/>
    <n v="45000"/>
    <x v="0"/>
    <x v="0"/>
    <s v="Employer-Led"/>
    <d v="2019-07-25T15:34:42"/>
    <n v="2"/>
    <x v="1"/>
    <x v="0"/>
    <x v="0"/>
  </r>
  <r>
    <s v="LN - Workplace Literacy Fund"/>
    <x v="0"/>
    <x v="1"/>
    <n v="6332"/>
    <x v="111"/>
    <x v="1"/>
    <n v="85000"/>
    <x v="0"/>
    <x v="0"/>
    <s v="Employer-Led"/>
    <d v="2019-07-25T15:34:42"/>
    <n v="2"/>
    <x v="1"/>
    <x v="0"/>
    <x v="0"/>
  </r>
  <r>
    <s v="LN - Workplace Literacy Fund"/>
    <x v="0"/>
    <x v="1"/>
    <n v="6332"/>
    <x v="111"/>
    <x v="1"/>
    <n v="59500"/>
    <x v="0"/>
    <x v="0"/>
    <s v="Employer-Led"/>
    <d v="2019-07-25T15:34:42"/>
    <n v="2"/>
    <x v="1"/>
    <x v="0"/>
    <x v="0"/>
  </r>
  <r>
    <s v="LN - Workplace Literacy Fund"/>
    <x v="0"/>
    <x v="1"/>
    <n v="6332"/>
    <x v="111"/>
    <x v="1"/>
    <n v="111561"/>
    <x v="0"/>
    <x v="1"/>
    <s v="Employer-Led"/>
    <d v="2019-07-25T15:34:42"/>
    <n v="2"/>
    <x v="1"/>
    <x v="0"/>
    <x v="0"/>
  </r>
  <r>
    <s v="LN - Workplace Literacy Fund"/>
    <x v="0"/>
    <x v="1"/>
    <n v="6336"/>
    <x v="112"/>
    <x v="1"/>
    <n v="9750"/>
    <x v="0"/>
    <x v="0"/>
    <s v="Employer-Led"/>
    <d v="2019-07-25T15:34:42"/>
    <n v="2"/>
    <x v="1"/>
    <x v="0"/>
    <x v="0"/>
  </r>
  <r>
    <s v="LN - Workplace Literacy Fund"/>
    <x v="0"/>
    <x v="1"/>
    <n v="6342"/>
    <x v="113"/>
    <x v="1"/>
    <n v="10800"/>
    <x v="0"/>
    <x v="4"/>
    <s v="Employer-Led"/>
    <d v="2019-07-25T15:34:42"/>
    <n v="11"/>
    <x v="7"/>
    <x v="0"/>
    <x v="0"/>
  </r>
  <r>
    <s v="LN - Workplace Literacy Fund"/>
    <x v="0"/>
    <x v="1"/>
    <n v="6285"/>
    <x v="106"/>
    <x v="1"/>
    <n v="63996"/>
    <x v="0"/>
    <x v="4"/>
    <s v="Employer-Led"/>
    <d v="2019-07-25T15:34:42"/>
    <n v="12"/>
    <x v="11"/>
    <x v="0"/>
    <x v="0"/>
  </r>
  <r>
    <s v="LN - Workplace Literacy Fund"/>
    <x v="0"/>
    <x v="1"/>
    <n v="6288"/>
    <x v="109"/>
    <x v="1"/>
    <n v="-9000"/>
    <x v="0"/>
    <x v="1"/>
    <s v="Employer-Led"/>
    <d v="2019-07-25T15:34:42"/>
    <n v="2"/>
    <x v="1"/>
    <x v="0"/>
    <x v="0"/>
  </r>
  <r>
    <s v="LN - Workplace Literacy Fund"/>
    <x v="0"/>
    <x v="1"/>
    <n v="6288"/>
    <x v="109"/>
    <x v="1"/>
    <n v="37000"/>
    <x v="0"/>
    <x v="0"/>
    <s v="Employer-Led"/>
    <d v="2019-07-25T15:34:42"/>
    <n v="2"/>
    <x v="1"/>
    <x v="0"/>
    <x v="0"/>
  </r>
  <r>
    <s v="LN - Workplace Literacy Fund"/>
    <x v="0"/>
    <x v="1"/>
    <n v="6288"/>
    <x v="109"/>
    <x v="1"/>
    <n v="37000"/>
    <x v="0"/>
    <x v="4"/>
    <s v="Employer-Led"/>
    <d v="2019-07-25T15:34:42"/>
    <n v="2"/>
    <x v="1"/>
    <x v="0"/>
    <x v="0"/>
  </r>
  <r>
    <s v="LN - Workplace Literacy Fund"/>
    <x v="0"/>
    <x v="1"/>
    <n v="6290"/>
    <x v="110"/>
    <x v="1"/>
    <n v="11100"/>
    <x v="0"/>
    <x v="0"/>
    <s v="Employer-Led"/>
    <d v="2019-07-25T15:34:42"/>
    <n v="2"/>
    <x v="1"/>
    <x v="0"/>
    <x v="0"/>
  </r>
  <r>
    <s v="LN - Workplace Literacy Fund"/>
    <x v="0"/>
    <x v="1"/>
    <n v="6290"/>
    <x v="110"/>
    <x v="1"/>
    <n v="27562.5"/>
    <x v="0"/>
    <x v="4"/>
    <s v="Employer-Led"/>
    <d v="2019-07-25T15:34:42"/>
    <n v="2"/>
    <x v="1"/>
    <x v="0"/>
    <x v="0"/>
  </r>
  <r>
    <s v="LN - Workplace Literacy Fund"/>
    <x v="0"/>
    <x v="1"/>
    <n v="6290"/>
    <x v="110"/>
    <x v="1"/>
    <n v="28200"/>
    <x v="0"/>
    <x v="1"/>
    <s v="Employer-Led"/>
    <d v="2019-07-25T15:34:42"/>
    <n v="2"/>
    <x v="1"/>
    <x v="0"/>
    <x v="0"/>
  </r>
  <r>
    <s v="LN - Workplace Literacy Fund"/>
    <x v="0"/>
    <x v="1"/>
    <n v="6336"/>
    <x v="112"/>
    <x v="1"/>
    <n v="32500"/>
    <x v="0"/>
    <x v="0"/>
    <s v="Employer-Led"/>
    <d v="2019-07-25T15:34:42"/>
    <n v="2"/>
    <x v="1"/>
    <x v="0"/>
    <x v="0"/>
  </r>
  <r>
    <s v="LN - Workplace Literacy Fund"/>
    <x v="0"/>
    <x v="1"/>
    <n v="6338"/>
    <x v="114"/>
    <x v="1"/>
    <n v="48150"/>
    <x v="0"/>
    <x v="4"/>
    <s v="Employer-Led"/>
    <d v="2019-07-25T15:34:42"/>
    <n v="8"/>
    <x v="4"/>
    <x v="0"/>
    <x v="0"/>
  </r>
  <r>
    <s v="LN - Workplace Literacy Fund"/>
    <x v="0"/>
    <x v="1"/>
    <n v="6338"/>
    <x v="114"/>
    <x v="1"/>
    <n v="80250"/>
    <x v="0"/>
    <x v="4"/>
    <s v="Employer-Led"/>
    <d v="2019-07-25T15:34:42"/>
    <n v="8"/>
    <x v="4"/>
    <x v="0"/>
    <x v="0"/>
  </r>
  <r>
    <s v="LN - Workplace Literacy Fund"/>
    <x v="0"/>
    <x v="1"/>
    <n v="6340"/>
    <x v="115"/>
    <x v="1"/>
    <n v="11700"/>
    <x v="0"/>
    <x v="0"/>
    <s v="Employer-Led"/>
    <d v="2019-07-25T15:34:42"/>
    <n v="2"/>
    <x v="1"/>
    <x v="0"/>
    <x v="0"/>
  </r>
  <r>
    <s v="LN - Workplace Literacy Fund"/>
    <x v="0"/>
    <x v="1"/>
    <n v="6342"/>
    <x v="113"/>
    <x v="1"/>
    <n v="10200"/>
    <x v="0"/>
    <x v="1"/>
    <s v="Employer-Led"/>
    <d v="2019-07-25T15:34:42"/>
    <n v="11"/>
    <x v="7"/>
    <x v="0"/>
    <x v="0"/>
  </r>
  <r>
    <s v="LN - Workplace Literacy Fund"/>
    <x v="0"/>
    <x v="1"/>
    <n v="6342"/>
    <x v="113"/>
    <x v="1"/>
    <n v="23800"/>
    <x v="0"/>
    <x v="1"/>
    <s v="Employer-Led"/>
    <d v="2019-07-25T15:34:42"/>
    <n v="11"/>
    <x v="7"/>
    <x v="0"/>
    <x v="0"/>
  </r>
  <r>
    <s v="LN - Workplace Literacy Fund"/>
    <x v="0"/>
    <x v="1"/>
    <n v="6342"/>
    <x v="113"/>
    <x v="1"/>
    <n v="26640"/>
    <x v="0"/>
    <x v="4"/>
    <s v="Employer-Led"/>
    <d v="2019-07-25T15:34:42"/>
    <n v="11"/>
    <x v="7"/>
    <x v="0"/>
    <x v="0"/>
  </r>
  <r>
    <s v="LN - Workplace Literacy Fund"/>
    <x v="0"/>
    <x v="1"/>
    <n v="6343"/>
    <x v="116"/>
    <x v="1"/>
    <n v="27000"/>
    <x v="0"/>
    <x v="4"/>
    <s v="Employer-Led"/>
    <d v="2019-07-25T15:34:42"/>
    <n v="11"/>
    <x v="7"/>
    <x v="0"/>
    <x v="0"/>
  </r>
  <r>
    <s v="LN - Workplace Literacy Fund"/>
    <x v="0"/>
    <x v="1"/>
    <n v="6344"/>
    <x v="117"/>
    <x v="1"/>
    <n v="45000"/>
    <x v="0"/>
    <x v="4"/>
    <s v="Employer-Led"/>
    <d v="2019-07-25T15:34:42"/>
    <n v="3"/>
    <x v="6"/>
    <x v="0"/>
    <x v="0"/>
  </r>
  <r>
    <s v="LN - Workplace Literacy Fund"/>
    <x v="0"/>
    <x v="1"/>
    <n v="6345"/>
    <x v="118"/>
    <x v="1"/>
    <n v="59500"/>
    <x v="0"/>
    <x v="1"/>
    <s v="Employer-Led"/>
    <d v="2019-07-25T15:34:42"/>
    <n v="4"/>
    <x v="2"/>
    <x v="0"/>
    <x v="0"/>
  </r>
  <r>
    <s v="LN - Workplace Literacy Fund"/>
    <x v="0"/>
    <x v="1"/>
    <n v="6346"/>
    <x v="119"/>
    <x v="1"/>
    <n v="75000"/>
    <x v="0"/>
    <x v="0"/>
    <s v="Employer-Led"/>
    <d v="2019-07-25T15:34:42"/>
    <n v="2"/>
    <x v="1"/>
    <x v="0"/>
    <x v="0"/>
  </r>
  <r>
    <s v="LN - Workplace Literacy Fund"/>
    <x v="0"/>
    <x v="1"/>
    <n v="6346"/>
    <x v="119"/>
    <x v="1"/>
    <n v="75000"/>
    <x v="0"/>
    <x v="4"/>
    <s v="Employer-Led"/>
    <d v="2019-07-25T15:34:42"/>
    <n v="2"/>
    <x v="1"/>
    <x v="0"/>
    <x v="0"/>
  </r>
  <r>
    <s v="LN - Workplace Literacy Fund"/>
    <x v="0"/>
    <x v="1"/>
    <n v="6346"/>
    <x v="119"/>
    <x v="1"/>
    <n v="52500"/>
    <x v="0"/>
    <x v="4"/>
    <s v="Employer-Led"/>
    <d v="2019-07-25T15:34:42"/>
    <n v="2"/>
    <x v="1"/>
    <x v="0"/>
    <x v="0"/>
  </r>
  <r>
    <s v="LN - Workplace Literacy Fund"/>
    <x v="0"/>
    <x v="1"/>
    <n v="6347"/>
    <x v="120"/>
    <x v="1"/>
    <n v="25900"/>
    <x v="0"/>
    <x v="0"/>
    <s v="Employer-Led"/>
    <d v="2019-07-25T15:34:42"/>
    <n v="1"/>
    <x v="5"/>
    <x v="0"/>
    <x v="0"/>
  </r>
  <r>
    <s v="LN - Workplace Literacy Fund"/>
    <x v="0"/>
    <x v="1"/>
    <n v="6349"/>
    <x v="121"/>
    <x v="1"/>
    <n v="13500"/>
    <x v="0"/>
    <x v="0"/>
    <s v="Employer-Led"/>
    <d v="2019-07-25T15:34:42"/>
    <n v="2"/>
    <x v="1"/>
    <x v="0"/>
    <x v="0"/>
  </r>
  <r>
    <s v="LN - Workplace Literacy Fund"/>
    <x v="0"/>
    <x v="1"/>
    <n v="6351"/>
    <x v="122"/>
    <x v="1"/>
    <n v="21000"/>
    <x v="0"/>
    <x v="4"/>
    <s v="Employer-Led"/>
    <d v="2019-07-25T15:34:42"/>
    <n v="1"/>
    <x v="5"/>
    <x v="0"/>
    <x v="0"/>
  </r>
  <r>
    <s v="LN - Workplace Literacy Fund"/>
    <x v="0"/>
    <x v="1"/>
    <n v="6354"/>
    <x v="123"/>
    <x v="1"/>
    <n v="16524"/>
    <x v="0"/>
    <x v="0"/>
    <s v="Employer-Led"/>
    <d v="2019-07-25T15:34:42"/>
    <n v="3"/>
    <x v="6"/>
    <x v="0"/>
    <x v="0"/>
  </r>
  <r>
    <s v="LN - Workplace Literacy Fund"/>
    <x v="0"/>
    <x v="1"/>
    <n v="6359"/>
    <x v="124"/>
    <x v="1"/>
    <n v="60000"/>
    <x v="0"/>
    <x v="4"/>
    <s v="Employer-Led"/>
    <d v="2019-07-25T15:34:42"/>
    <n v="2"/>
    <x v="1"/>
    <x v="0"/>
    <x v="0"/>
  </r>
  <r>
    <s v="LN - Workplace Literacy Fund"/>
    <x v="0"/>
    <x v="1"/>
    <n v="6281"/>
    <x v="104"/>
    <x v="1"/>
    <n v="24750"/>
    <x v="0"/>
    <x v="4"/>
    <s v="Employer-Led"/>
    <d v="2019-07-25T15:34:42"/>
    <n v="2"/>
    <x v="1"/>
    <x v="0"/>
    <x v="0"/>
  </r>
  <r>
    <s v="LN - Workplace Literacy Fund"/>
    <x v="0"/>
    <x v="1"/>
    <n v="6285"/>
    <x v="106"/>
    <x v="1"/>
    <n v="10800"/>
    <x v="0"/>
    <x v="0"/>
    <s v="Employer-Led"/>
    <d v="2019-07-25T15:34:42"/>
    <n v="12"/>
    <x v="11"/>
    <x v="0"/>
    <x v="0"/>
  </r>
  <r>
    <s v="LN - Workplace Literacy Fund"/>
    <x v="0"/>
    <x v="1"/>
    <n v="6285"/>
    <x v="106"/>
    <x v="1"/>
    <n v="44798"/>
    <x v="0"/>
    <x v="1"/>
    <s v="Employer-Led"/>
    <d v="2019-07-25T15:34:42"/>
    <n v="12"/>
    <x v="11"/>
    <x v="0"/>
    <x v="0"/>
  </r>
  <r>
    <s v="LN - Workplace Literacy Fund"/>
    <x v="0"/>
    <x v="1"/>
    <n v="6286"/>
    <x v="108"/>
    <x v="1"/>
    <n v="18000"/>
    <x v="0"/>
    <x v="3"/>
    <s v="Employer-Led"/>
    <d v="2019-07-25T15:34:42"/>
    <n v="3"/>
    <x v="6"/>
    <x v="0"/>
    <x v="0"/>
  </r>
  <r>
    <s v="LN - Workplace Literacy Fund"/>
    <x v="0"/>
    <x v="1"/>
    <n v="6288"/>
    <x v="109"/>
    <x v="1"/>
    <n v="9000"/>
    <x v="0"/>
    <x v="1"/>
    <s v="Employer-Led"/>
    <d v="2019-07-25T15:34:42"/>
    <n v="2"/>
    <x v="1"/>
    <x v="0"/>
    <x v="0"/>
  </r>
  <r>
    <s v="LN - Workplace Literacy Fund"/>
    <x v="0"/>
    <x v="1"/>
    <n v="6288"/>
    <x v="109"/>
    <x v="1"/>
    <n v="22400"/>
    <x v="0"/>
    <x v="1"/>
    <s v="Employer-Led"/>
    <d v="2019-07-25T15:34:42"/>
    <n v="2"/>
    <x v="1"/>
    <x v="0"/>
    <x v="0"/>
  </r>
  <r>
    <s v="LN - Workplace Literacy Fund"/>
    <x v="0"/>
    <x v="1"/>
    <n v="6288"/>
    <x v="109"/>
    <x v="1"/>
    <n v="25900"/>
    <x v="0"/>
    <x v="0"/>
    <s v="Employer-Led"/>
    <d v="2019-07-25T15:34:42"/>
    <n v="2"/>
    <x v="1"/>
    <x v="0"/>
    <x v="0"/>
  </r>
  <r>
    <s v="LN - Workplace Literacy Fund"/>
    <x v="0"/>
    <x v="1"/>
    <n v="6288"/>
    <x v="109"/>
    <x v="1"/>
    <n v="25900"/>
    <x v="0"/>
    <x v="4"/>
    <s v="Employer-Led"/>
    <d v="2019-07-25T15:34:42"/>
    <n v="2"/>
    <x v="1"/>
    <x v="0"/>
    <x v="0"/>
  </r>
  <r>
    <s v="LN - Workplace Literacy Fund"/>
    <x v="0"/>
    <x v="1"/>
    <n v="6290"/>
    <x v="110"/>
    <x v="1"/>
    <n v="11812.5"/>
    <x v="0"/>
    <x v="4"/>
    <s v="Employer-Led"/>
    <d v="2019-07-25T15:34:42"/>
    <n v="2"/>
    <x v="1"/>
    <x v="0"/>
    <x v="0"/>
  </r>
  <r>
    <s v="LN - Workplace Literacy Fund"/>
    <x v="0"/>
    <x v="1"/>
    <n v="6290"/>
    <x v="110"/>
    <x v="1"/>
    <n v="39375"/>
    <x v="0"/>
    <x v="4"/>
    <s v="Employer-Led"/>
    <d v="2019-07-25T15:34:42"/>
    <n v="2"/>
    <x v="1"/>
    <x v="0"/>
    <x v="0"/>
  </r>
  <r>
    <s v="LN - Workplace Literacy Fund"/>
    <x v="0"/>
    <x v="1"/>
    <n v="6332"/>
    <x v="111"/>
    <x v="1"/>
    <n v="25500"/>
    <x v="0"/>
    <x v="0"/>
    <s v="Employer-Led"/>
    <d v="2019-07-25T15:34:42"/>
    <n v="2"/>
    <x v="1"/>
    <x v="0"/>
    <x v="0"/>
  </r>
  <r>
    <s v="LN - Workplace Literacy Fund"/>
    <x v="0"/>
    <x v="1"/>
    <n v="6332"/>
    <x v="111"/>
    <x v="1"/>
    <n v="47813"/>
    <x v="0"/>
    <x v="1"/>
    <s v="Employer-Led"/>
    <d v="2019-07-25T15:34:42"/>
    <n v="2"/>
    <x v="1"/>
    <x v="0"/>
    <x v="0"/>
  </r>
  <r>
    <s v="LN - Workplace Literacy Fund"/>
    <x v="0"/>
    <x v="1"/>
    <n v="6332"/>
    <x v="111"/>
    <x v="1"/>
    <n v="52500"/>
    <x v="0"/>
    <x v="0"/>
    <s v="Employer-Led"/>
    <d v="2019-07-25T15:34:42"/>
    <n v="2"/>
    <x v="1"/>
    <x v="0"/>
    <x v="0"/>
  </r>
  <r>
    <s v="LN - Workplace Literacy Fund"/>
    <x v="0"/>
    <x v="1"/>
    <n v="6332"/>
    <x v="111"/>
    <x v="1"/>
    <n v="52500"/>
    <x v="0"/>
    <x v="4"/>
    <s v="Employer-Led"/>
    <d v="2019-07-25T15:34:42"/>
    <n v="2"/>
    <x v="1"/>
    <x v="0"/>
    <x v="0"/>
  </r>
  <r>
    <s v="LN - Workplace Literacy Fund"/>
    <x v="0"/>
    <x v="1"/>
    <n v="6332"/>
    <x v="111"/>
    <x v="1"/>
    <n v="159376"/>
    <x v="0"/>
    <x v="1"/>
    <s v="Employer-Led"/>
    <d v="2019-07-25T15:34:42"/>
    <n v="2"/>
    <x v="1"/>
    <x v="0"/>
    <x v="0"/>
  </r>
  <r>
    <s v="LN - Workplace Literacy Fund"/>
    <x v="0"/>
    <x v="1"/>
    <n v="6339"/>
    <x v="125"/>
    <x v="1"/>
    <n v="30375"/>
    <x v="0"/>
    <x v="0"/>
    <s v="Employer-Led"/>
    <d v="2019-07-25T15:34:42"/>
    <n v="2"/>
    <x v="1"/>
    <x v="0"/>
    <x v="0"/>
  </r>
  <r>
    <s v="LN - Workplace Literacy Fund"/>
    <x v="0"/>
    <x v="1"/>
    <n v="6340"/>
    <x v="115"/>
    <x v="1"/>
    <n v="39000"/>
    <x v="0"/>
    <x v="0"/>
    <s v="Employer-Led"/>
    <d v="2019-07-25T15:34:42"/>
    <n v="2"/>
    <x v="1"/>
    <x v="0"/>
    <x v="0"/>
  </r>
  <r>
    <s v="LN - Workplace Literacy Fund"/>
    <x v="0"/>
    <x v="1"/>
    <n v="6343"/>
    <x v="116"/>
    <x v="1"/>
    <n v="42000"/>
    <x v="0"/>
    <x v="1"/>
    <s v="Employer-Led"/>
    <d v="2019-07-25T15:34:42"/>
    <n v="11"/>
    <x v="7"/>
    <x v="0"/>
    <x v="0"/>
  </r>
  <r>
    <s v="LN - Workplace Literacy Fund"/>
    <x v="0"/>
    <x v="1"/>
    <n v="6343"/>
    <x v="116"/>
    <x v="1"/>
    <n v="63000"/>
    <x v="0"/>
    <x v="4"/>
    <s v="Employer-Led"/>
    <d v="2019-07-25T15:34:42"/>
    <n v="11"/>
    <x v="7"/>
    <x v="0"/>
    <x v="0"/>
  </r>
  <r>
    <s v="LN - Workplace Literacy Fund"/>
    <x v="0"/>
    <x v="1"/>
    <n v="6344"/>
    <x v="117"/>
    <x v="1"/>
    <n v="55500"/>
    <x v="0"/>
    <x v="0"/>
    <s v="Employer-Led"/>
    <d v="2019-07-25T15:34:42"/>
    <n v="3"/>
    <x v="6"/>
    <x v="0"/>
    <x v="0"/>
  </r>
  <r>
    <s v="LN - Workplace Literacy Fund"/>
    <x v="0"/>
    <x v="1"/>
    <n v="6344"/>
    <x v="117"/>
    <x v="1"/>
    <n v="75000"/>
    <x v="0"/>
    <x v="4"/>
    <s v="Employer-Led"/>
    <d v="2019-07-25T15:34:42"/>
    <n v="3"/>
    <x v="6"/>
    <x v="0"/>
    <x v="0"/>
  </r>
  <r>
    <s v="LN - Workplace Literacy Fund"/>
    <x v="0"/>
    <x v="1"/>
    <n v="6345"/>
    <x v="118"/>
    <x v="1"/>
    <n v="13875"/>
    <x v="0"/>
    <x v="0"/>
    <s v="Employer-Led"/>
    <d v="2019-07-25T15:34:42"/>
    <n v="4"/>
    <x v="2"/>
    <x v="0"/>
    <x v="0"/>
  </r>
  <r>
    <s v="LN - Workplace Literacy Fund"/>
    <x v="0"/>
    <x v="1"/>
    <n v="6345"/>
    <x v="118"/>
    <x v="1"/>
    <n v="35700"/>
    <x v="0"/>
    <x v="4"/>
    <s v="Employer-Led"/>
    <d v="2019-07-25T15:34:42"/>
    <n v="4"/>
    <x v="2"/>
    <x v="0"/>
    <x v="0"/>
  </r>
  <r>
    <s v="LN - Workplace Literacy Fund"/>
    <x v="0"/>
    <x v="1"/>
    <n v="6345"/>
    <x v="118"/>
    <x v="1"/>
    <n v="59500"/>
    <x v="0"/>
    <x v="4"/>
    <s v="Employer-Led"/>
    <d v="2019-07-25T15:34:42"/>
    <n v="4"/>
    <x v="2"/>
    <x v="0"/>
    <x v="0"/>
  </r>
  <r>
    <s v="LN - Workplace Literacy Fund"/>
    <x v="0"/>
    <x v="1"/>
    <n v="6346"/>
    <x v="119"/>
    <x v="1"/>
    <n v="52500"/>
    <x v="0"/>
    <x v="1"/>
    <s v="Employer-Led"/>
    <d v="2019-07-25T15:34:42"/>
    <n v="2"/>
    <x v="1"/>
    <x v="0"/>
    <x v="0"/>
  </r>
  <r>
    <s v="LN - Workplace Literacy Fund"/>
    <x v="0"/>
    <x v="1"/>
    <n v="6343"/>
    <x v="116"/>
    <x v="1"/>
    <n v="-1050"/>
    <x v="1"/>
    <x v="0"/>
    <s v="Employer-Led"/>
    <d v="2019-07-25T15:34:42"/>
    <n v="11"/>
    <x v="7"/>
    <x v="0"/>
    <x v="0"/>
  </r>
  <r>
    <s v="LN - Workplace Literacy Fund"/>
    <x v="0"/>
    <x v="1"/>
    <n v="6343"/>
    <x v="116"/>
    <x v="1"/>
    <n v="18000"/>
    <x v="0"/>
    <x v="1"/>
    <s v="Employer-Led"/>
    <d v="2019-07-25T15:34:42"/>
    <n v="11"/>
    <x v="7"/>
    <x v="0"/>
    <x v="0"/>
  </r>
  <r>
    <s v="LN - Workplace Literacy Fund"/>
    <x v="0"/>
    <x v="1"/>
    <n v="6343"/>
    <x v="116"/>
    <x v="1"/>
    <n v="60000"/>
    <x v="0"/>
    <x v="1"/>
    <s v="Employer-Led"/>
    <d v="2019-07-25T15:34:42"/>
    <n v="11"/>
    <x v="7"/>
    <x v="0"/>
    <x v="0"/>
  </r>
  <r>
    <s v="LN - Workplace Literacy Fund"/>
    <x v="0"/>
    <x v="1"/>
    <n v="6343"/>
    <x v="116"/>
    <x v="1"/>
    <n v="90000"/>
    <x v="0"/>
    <x v="4"/>
    <s v="Employer-Led"/>
    <d v="2019-07-25T15:34:42"/>
    <n v="11"/>
    <x v="7"/>
    <x v="0"/>
    <x v="0"/>
  </r>
  <r>
    <s v="LN - Workplace Literacy Fund"/>
    <x v="0"/>
    <x v="1"/>
    <n v="6344"/>
    <x v="117"/>
    <x v="1"/>
    <n v="38850"/>
    <x v="0"/>
    <x v="0"/>
    <s v="Employer-Led"/>
    <d v="2019-07-25T15:34:42"/>
    <n v="3"/>
    <x v="6"/>
    <x v="0"/>
    <x v="0"/>
  </r>
  <r>
    <s v="LN - Workplace Literacy Fund"/>
    <x v="0"/>
    <x v="1"/>
    <n v="6344"/>
    <x v="117"/>
    <x v="1"/>
    <n v="75000"/>
    <x v="0"/>
    <x v="1"/>
    <s v="Employer-Led"/>
    <d v="2019-07-25T15:34:42"/>
    <n v="3"/>
    <x v="6"/>
    <x v="0"/>
    <x v="0"/>
  </r>
  <r>
    <s v="LN - Workplace Literacy Fund"/>
    <x v="0"/>
    <x v="1"/>
    <n v="6345"/>
    <x v="118"/>
    <x v="1"/>
    <n v="46250"/>
    <x v="0"/>
    <x v="0"/>
    <s v="Employer-Led"/>
    <d v="2019-07-25T15:34:42"/>
    <n v="4"/>
    <x v="2"/>
    <x v="0"/>
    <x v="0"/>
  </r>
  <r>
    <s v="LN - Workplace Literacy Fund"/>
    <x v="0"/>
    <x v="1"/>
    <n v="6346"/>
    <x v="119"/>
    <x v="1"/>
    <n v="22500"/>
    <x v="0"/>
    <x v="0"/>
    <s v="Employer-Led"/>
    <d v="2019-07-25T15:34:42"/>
    <n v="2"/>
    <x v="1"/>
    <x v="0"/>
    <x v="0"/>
  </r>
  <r>
    <s v="LN - Workplace Literacy Fund"/>
    <x v="0"/>
    <x v="1"/>
    <n v="6346"/>
    <x v="119"/>
    <x v="1"/>
    <n v="22500"/>
    <x v="0"/>
    <x v="4"/>
    <s v="Employer-Led"/>
    <d v="2019-07-25T15:34:42"/>
    <n v="2"/>
    <x v="1"/>
    <x v="0"/>
    <x v="0"/>
  </r>
  <r>
    <s v="LN - Workplace Literacy Fund"/>
    <x v="0"/>
    <x v="1"/>
    <n v="6346"/>
    <x v="119"/>
    <x v="1"/>
    <n v="56250"/>
    <x v="0"/>
    <x v="1"/>
    <s v="Employer-Led"/>
    <d v="2019-07-25T15:34:42"/>
    <n v="2"/>
    <x v="1"/>
    <x v="0"/>
    <x v="0"/>
  </r>
  <r>
    <s v="LN - Workplace Literacy Fund"/>
    <x v="0"/>
    <x v="1"/>
    <n v="6348"/>
    <x v="126"/>
    <x v="1"/>
    <n v="9000"/>
    <x v="0"/>
    <x v="0"/>
    <s v="Employer-Led"/>
    <d v="2019-07-25T15:34:42"/>
    <n v="2"/>
    <x v="1"/>
    <x v="0"/>
    <x v="0"/>
  </r>
  <r>
    <s v="LN - Workplace Literacy Fund"/>
    <x v="0"/>
    <x v="1"/>
    <n v="6348"/>
    <x v="126"/>
    <x v="1"/>
    <n v="30000"/>
    <x v="0"/>
    <x v="0"/>
    <s v="Employer-Led"/>
    <d v="2019-07-25T15:34:42"/>
    <n v="2"/>
    <x v="1"/>
    <x v="0"/>
    <x v="0"/>
  </r>
  <r>
    <s v="LN - Workplace Literacy Fund"/>
    <x v="0"/>
    <x v="1"/>
    <n v="6348"/>
    <x v="126"/>
    <x v="1"/>
    <n v="21000"/>
    <x v="0"/>
    <x v="0"/>
    <s v="Employer-Led"/>
    <d v="2019-07-25T15:34:42"/>
    <n v="2"/>
    <x v="1"/>
    <x v="0"/>
    <x v="0"/>
  </r>
  <r>
    <s v="LN - Workplace Literacy Fund"/>
    <x v="0"/>
    <x v="1"/>
    <n v="6349"/>
    <x v="121"/>
    <x v="1"/>
    <n v="45000"/>
    <x v="0"/>
    <x v="0"/>
    <s v="Employer-Led"/>
    <d v="2019-07-25T15:34:42"/>
    <n v="2"/>
    <x v="1"/>
    <x v="0"/>
    <x v="0"/>
  </r>
  <r>
    <s v="LN - Workplace Literacy Fund"/>
    <x v="0"/>
    <x v="1"/>
    <n v="6351"/>
    <x v="122"/>
    <x v="1"/>
    <n v="9000"/>
    <x v="0"/>
    <x v="0"/>
    <s v="Employer-Led"/>
    <d v="2019-07-25T15:34:42"/>
    <n v="1"/>
    <x v="5"/>
    <x v="0"/>
    <x v="0"/>
  </r>
  <r>
    <s v="LN - Workplace Literacy Fund"/>
    <x v="0"/>
    <x v="1"/>
    <n v="6351"/>
    <x v="122"/>
    <x v="1"/>
    <n v="30000"/>
    <x v="0"/>
    <x v="0"/>
    <s v="Employer-Led"/>
    <d v="2019-07-25T15:34:42"/>
    <n v="1"/>
    <x v="5"/>
    <x v="0"/>
    <x v="0"/>
  </r>
  <r>
    <s v="LN - Workplace Literacy Fund"/>
    <x v="0"/>
    <x v="1"/>
    <n v="6354"/>
    <x v="123"/>
    <x v="1"/>
    <n v="27540"/>
    <x v="0"/>
    <x v="0"/>
    <s v="Employer-Led"/>
    <d v="2019-07-25T15:34:42"/>
    <n v="3"/>
    <x v="6"/>
    <x v="0"/>
    <x v="0"/>
  </r>
  <r>
    <s v="LN - Workplace Literacy Fund"/>
    <x v="0"/>
    <x v="1"/>
    <n v="6354"/>
    <x v="123"/>
    <x v="1"/>
    <n v="27540"/>
    <x v="0"/>
    <x v="4"/>
    <s v="Employer-Led"/>
    <d v="2019-07-25T15:34:42"/>
    <n v="3"/>
    <x v="6"/>
    <x v="0"/>
    <x v="0"/>
  </r>
  <r>
    <s v="LN - Workplace Literacy Fund"/>
    <x v="0"/>
    <x v="1"/>
    <n v="6357"/>
    <x v="127"/>
    <x v="1"/>
    <n v="23625"/>
    <x v="0"/>
    <x v="4"/>
    <s v="Employer-Led"/>
    <d v="2019-07-25T15:34:42"/>
    <n v="3"/>
    <x v="6"/>
    <x v="0"/>
    <x v="0"/>
  </r>
  <r>
    <s v="LN - Workplace Literacy Fund"/>
    <x v="0"/>
    <x v="1"/>
    <n v="6357"/>
    <x v="127"/>
    <x v="1"/>
    <n v="78750"/>
    <x v="0"/>
    <x v="1"/>
    <s v="Employer-Led"/>
    <d v="2019-07-25T15:34:42"/>
    <n v="3"/>
    <x v="6"/>
    <x v="0"/>
    <x v="0"/>
  </r>
  <r>
    <s v="LN - Workplace Literacy Fund"/>
    <x v="0"/>
    <x v="1"/>
    <n v="6357"/>
    <x v="127"/>
    <x v="1"/>
    <n v="55125"/>
    <x v="0"/>
    <x v="1"/>
    <s v="Employer-Led"/>
    <d v="2019-07-25T15:34:42"/>
    <n v="3"/>
    <x v="6"/>
    <x v="0"/>
    <x v="0"/>
  </r>
  <r>
    <s v="LN - Workplace Literacy Fund"/>
    <x v="0"/>
    <x v="1"/>
    <n v="6357"/>
    <x v="127"/>
    <x v="1"/>
    <n v="58800"/>
    <x v="0"/>
    <x v="4"/>
    <s v="Employer-Led"/>
    <d v="2019-07-25T15:34:42"/>
    <n v="3"/>
    <x v="6"/>
    <x v="0"/>
    <x v="0"/>
  </r>
  <r>
    <s v="LN - Workplace Literacy Fund"/>
    <x v="0"/>
    <x v="1"/>
    <n v="6359"/>
    <x v="124"/>
    <x v="1"/>
    <n v="18000"/>
    <x v="0"/>
    <x v="4"/>
    <s v="Employer-Led"/>
    <d v="2019-07-25T15:34:42"/>
    <n v="2"/>
    <x v="1"/>
    <x v="0"/>
    <x v="0"/>
  </r>
  <r>
    <s v="LN - Workplace Literacy Fund"/>
    <x v="0"/>
    <x v="1"/>
    <n v="6359"/>
    <x v="124"/>
    <x v="1"/>
    <n v="37800"/>
    <x v="0"/>
    <x v="4"/>
    <s v="Employer-Led"/>
    <d v="2019-07-25T15:34:42"/>
    <n v="2"/>
    <x v="1"/>
    <x v="0"/>
    <x v="0"/>
  </r>
  <r>
    <s v="LN - Workplace Literacy Fund"/>
    <x v="0"/>
    <x v="1"/>
    <n v="6360"/>
    <x v="128"/>
    <x v="1"/>
    <n v="48000"/>
    <x v="0"/>
    <x v="1"/>
    <s v="Employer-Led"/>
    <d v="2019-07-25T15:34:42"/>
    <n v="2"/>
    <x v="1"/>
    <x v="0"/>
    <x v="0"/>
  </r>
  <r>
    <s v="LN - Workplace Literacy Fund"/>
    <x v="0"/>
    <x v="1"/>
    <n v="6359"/>
    <x v="124"/>
    <x v="1"/>
    <n v="36504"/>
    <x v="0"/>
    <x v="1"/>
    <s v="Employer-Led"/>
    <d v="2019-07-25T15:34:42"/>
    <n v="2"/>
    <x v="1"/>
    <x v="0"/>
    <x v="0"/>
  </r>
  <r>
    <s v="LN - Workplace Literacy Fund"/>
    <x v="0"/>
    <x v="1"/>
    <n v="6359"/>
    <x v="124"/>
    <x v="1"/>
    <n v="121680"/>
    <x v="0"/>
    <x v="1"/>
    <s v="Employer-Led"/>
    <d v="2019-07-25T15:34:42"/>
    <n v="2"/>
    <x v="1"/>
    <x v="0"/>
    <x v="0"/>
  </r>
  <r>
    <s v="LN - Workplace Literacy Fund"/>
    <x v="0"/>
    <x v="1"/>
    <n v="6359"/>
    <x v="124"/>
    <x v="1"/>
    <n v="85176"/>
    <x v="0"/>
    <x v="1"/>
    <s v="Employer-Led"/>
    <d v="2019-07-25T15:34:42"/>
    <n v="2"/>
    <x v="1"/>
    <x v="0"/>
    <x v="0"/>
  </r>
  <r>
    <s v="LN - Workplace Literacy Fund"/>
    <x v="0"/>
    <x v="1"/>
    <n v="6360"/>
    <x v="128"/>
    <x v="1"/>
    <n v="14400"/>
    <x v="0"/>
    <x v="1"/>
    <s v="Employer-Led"/>
    <d v="2019-07-25T15:34:42"/>
    <n v="2"/>
    <x v="1"/>
    <x v="0"/>
    <x v="0"/>
  </r>
  <r>
    <s v="LN - Workplace Literacy Fund"/>
    <x v="0"/>
    <x v="1"/>
    <n v="6362"/>
    <x v="129"/>
    <x v="1"/>
    <n v="16704"/>
    <x v="0"/>
    <x v="4"/>
    <s v="Employer-Led"/>
    <d v="2019-07-25T15:34:42"/>
    <n v="2"/>
    <x v="1"/>
    <x v="0"/>
    <x v="0"/>
  </r>
  <r>
    <s v="LN - Workplace Literacy Fund"/>
    <x v="0"/>
    <x v="1"/>
    <n v="6362"/>
    <x v="129"/>
    <x v="1"/>
    <n v="25725"/>
    <x v="0"/>
    <x v="4"/>
    <s v="Employer-Led"/>
    <d v="2019-07-25T15:34:42"/>
    <n v="2"/>
    <x v="1"/>
    <x v="0"/>
    <x v="0"/>
  </r>
  <r>
    <s v="LN - Workplace Literacy Fund"/>
    <x v="0"/>
    <x v="1"/>
    <n v="6362"/>
    <x v="129"/>
    <x v="1"/>
    <n v="38976"/>
    <x v="0"/>
    <x v="4"/>
    <s v="Employer-Led"/>
    <d v="2019-07-25T15:34:42"/>
    <n v="2"/>
    <x v="1"/>
    <x v="0"/>
    <x v="0"/>
  </r>
  <r>
    <s v="LN - Workplace Literacy Fund"/>
    <x v="0"/>
    <x v="1"/>
    <n v="6364"/>
    <x v="130"/>
    <x v="1"/>
    <n v="78400"/>
    <x v="0"/>
    <x v="1"/>
    <s v="Employer-Led"/>
    <d v="2019-07-25T15:34:42"/>
    <n v="11"/>
    <x v="7"/>
    <x v="0"/>
    <x v="0"/>
  </r>
  <r>
    <s v="LN - Workplace Literacy Fund"/>
    <x v="0"/>
    <x v="1"/>
    <n v="6365"/>
    <x v="131"/>
    <x v="1"/>
    <n v="17323.2"/>
    <x v="0"/>
    <x v="4"/>
    <s v="Employer-Led"/>
    <d v="2019-07-25T15:34:42"/>
    <n v="2"/>
    <x v="1"/>
    <x v="0"/>
    <x v="0"/>
  </r>
  <r>
    <s v="LN - Workplace Literacy Fund"/>
    <x v="0"/>
    <x v="1"/>
    <n v="6366"/>
    <x v="132"/>
    <x v="1"/>
    <n v="12480"/>
    <x v="0"/>
    <x v="4"/>
    <s v="Employer-Led"/>
    <d v="2019-07-25T15:34:42"/>
    <n v="2"/>
    <x v="1"/>
    <x v="0"/>
    <x v="0"/>
  </r>
  <r>
    <s v="LN - Workplace Literacy Fund"/>
    <x v="0"/>
    <x v="1"/>
    <n v="6366"/>
    <x v="132"/>
    <x v="1"/>
    <n v="15360"/>
    <x v="0"/>
    <x v="1"/>
    <s v="Employer-Led"/>
    <d v="2019-07-25T15:34:42"/>
    <n v="2"/>
    <x v="1"/>
    <x v="0"/>
    <x v="0"/>
  </r>
  <r>
    <s v="LN - Workplace Literacy Fund"/>
    <x v="0"/>
    <x v="1"/>
    <n v="6368"/>
    <x v="133"/>
    <x v="1"/>
    <n v="9000"/>
    <x v="0"/>
    <x v="4"/>
    <s v="Employer-Led"/>
    <d v="2019-07-25T15:34:42"/>
    <n v="9"/>
    <x v="3"/>
    <x v="0"/>
    <x v="0"/>
  </r>
  <r>
    <s v="LN - Workplace Literacy Fund"/>
    <x v="0"/>
    <x v="1"/>
    <n v="6368"/>
    <x v="133"/>
    <x v="1"/>
    <n v="30000"/>
    <x v="0"/>
    <x v="1"/>
    <s v="Employer-Led"/>
    <d v="2019-07-25T15:34:42"/>
    <n v="9"/>
    <x v="3"/>
    <x v="0"/>
    <x v="0"/>
  </r>
  <r>
    <s v="LN - Workplace Literacy Fund"/>
    <x v="0"/>
    <x v="1"/>
    <n v="6368"/>
    <x v="133"/>
    <x v="1"/>
    <n v="21000"/>
    <x v="0"/>
    <x v="1"/>
    <s v="Employer-Led"/>
    <d v="2019-07-25T15:34:42"/>
    <n v="9"/>
    <x v="3"/>
    <x v="0"/>
    <x v="0"/>
  </r>
  <r>
    <s v="LN - Workplace Literacy Fund"/>
    <x v="0"/>
    <x v="1"/>
    <n v="6372"/>
    <x v="134"/>
    <x v="1"/>
    <n v="37125"/>
    <x v="0"/>
    <x v="4"/>
    <s v="Employer-Led"/>
    <d v="2019-07-25T15:34:42"/>
    <n v="9"/>
    <x v="3"/>
    <x v="0"/>
    <x v="0"/>
  </r>
  <r>
    <s v="LN - Workplace Literacy Fund"/>
    <x v="0"/>
    <x v="1"/>
    <n v="6372"/>
    <x v="134"/>
    <x v="1"/>
    <n v="123750"/>
    <x v="0"/>
    <x v="4"/>
    <s v="Employer-Led"/>
    <d v="2019-07-25T15:34:42"/>
    <n v="9"/>
    <x v="3"/>
    <x v="0"/>
    <x v="0"/>
  </r>
  <r>
    <s v="LN - Workplace Literacy Fund"/>
    <x v="0"/>
    <x v="1"/>
    <n v="6372"/>
    <x v="134"/>
    <x v="1"/>
    <n v="86625"/>
    <x v="0"/>
    <x v="4"/>
    <s v="Employer-Led"/>
    <d v="2019-07-25T15:34:42"/>
    <n v="9"/>
    <x v="3"/>
    <x v="0"/>
    <x v="0"/>
  </r>
  <r>
    <s v="LN - Workplace Literacy Fund"/>
    <x v="0"/>
    <x v="1"/>
    <n v="6373"/>
    <x v="135"/>
    <x v="1"/>
    <n v="105000"/>
    <x v="0"/>
    <x v="4"/>
    <s v="Employer-Led"/>
    <d v="2019-07-25T15:34:42"/>
    <n v="9"/>
    <x v="3"/>
    <x v="0"/>
    <x v="0"/>
  </r>
  <r>
    <s v="LN - Workplace Literacy Fund"/>
    <x v="0"/>
    <x v="1"/>
    <n v="6373"/>
    <x v="135"/>
    <x v="1"/>
    <n v="123000"/>
    <x v="0"/>
    <x v="1"/>
    <s v="Employer-Led"/>
    <d v="2019-07-25T15:34:42"/>
    <n v="9"/>
    <x v="3"/>
    <x v="0"/>
    <x v="0"/>
  </r>
  <r>
    <s v="LN - Workplace Literacy Fund"/>
    <x v="0"/>
    <x v="1"/>
    <n v="6376"/>
    <x v="136"/>
    <x v="1"/>
    <n v="34000"/>
    <x v="0"/>
    <x v="4"/>
    <s v="Employer-Led"/>
    <d v="2019-07-25T15:34:42"/>
    <n v="2"/>
    <x v="1"/>
    <x v="0"/>
    <x v="0"/>
  </r>
  <r>
    <s v="LN - Workplace Literacy Fund"/>
    <x v="0"/>
    <x v="1"/>
    <n v="6377"/>
    <x v="137"/>
    <x v="1"/>
    <n v="45000"/>
    <x v="0"/>
    <x v="4"/>
    <s v="Employer-Led"/>
    <d v="2019-07-25T15:34:42"/>
    <n v="2"/>
    <x v="1"/>
    <x v="0"/>
    <x v="0"/>
  </r>
  <r>
    <s v="LN - Workplace Literacy Fund"/>
    <x v="0"/>
    <x v="1"/>
    <n v="6378"/>
    <x v="138"/>
    <x v="1"/>
    <n v="33282"/>
    <x v="0"/>
    <x v="4"/>
    <s v="Employer-Led"/>
    <d v="2019-07-25T15:34:42"/>
    <n v="11"/>
    <x v="7"/>
    <x v="0"/>
    <x v="0"/>
  </r>
  <r>
    <s v="LN - Workplace Literacy Fund"/>
    <x v="0"/>
    <x v="1"/>
    <n v="6378"/>
    <x v="138"/>
    <x v="1"/>
    <n v="46593"/>
    <x v="0"/>
    <x v="4"/>
    <s v="Employer-Led"/>
    <d v="2019-07-25T15:34:42"/>
    <n v="11"/>
    <x v="7"/>
    <x v="0"/>
    <x v="0"/>
  </r>
  <r>
    <s v="LN - Workplace Literacy Fund"/>
    <x v="0"/>
    <x v="1"/>
    <n v="6382"/>
    <x v="139"/>
    <x v="1"/>
    <n v="26438"/>
    <x v="0"/>
    <x v="4"/>
    <s v="Employer-Led"/>
    <d v="2019-07-25T15:34:42"/>
    <n v="11"/>
    <x v="7"/>
    <x v="0"/>
    <x v="0"/>
  </r>
  <r>
    <s v="LN - Workplace Literacy Fund"/>
    <x v="0"/>
    <x v="1"/>
    <n v="6382"/>
    <x v="139"/>
    <x v="1"/>
    <n v="44062"/>
    <x v="0"/>
    <x v="4"/>
    <s v="Employer-Led"/>
    <d v="2019-07-25T15:34:42"/>
    <n v="11"/>
    <x v="7"/>
    <x v="0"/>
    <x v="0"/>
  </r>
  <r>
    <s v="LN - Workplace Literacy Fund"/>
    <x v="0"/>
    <x v="1"/>
    <n v="6382"/>
    <x v="139"/>
    <x v="1"/>
    <n v="44063"/>
    <x v="0"/>
    <x v="4"/>
    <s v="Employer-Led"/>
    <d v="2019-07-25T15:34:42"/>
    <n v="11"/>
    <x v="7"/>
    <x v="0"/>
    <x v="0"/>
  </r>
  <r>
    <s v="LN - Workplace Literacy Fund"/>
    <x v="0"/>
    <x v="1"/>
    <n v="6361"/>
    <x v="140"/>
    <x v="1"/>
    <n v="-29941"/>
    <x v="1"/>
    <x v="4"/>
    <s v="Employer-Led"/>
    <d v="2019-07-25T15:34:42"/>
    <m/>
    <x v="12"/>
    <x v="0"/>
    <x v="0"/>
  </r>
  <r>
    <s v="LN - Workplace Literacy Fund"/>
    <x v="0"/>
    <x v="1"/>
    <n v="6361"/>
    <x v="140"/>
    <x v="1"/>
    <n v="-12833"/>
    <x v="1"/>
    <x v="4"/>
    <s v="Employer-Led"/>
    <d v="2019-07-25T15:34:42"/>
    <m/>
    <x v="12"/>
    <x v="0"/>
    <x v="0"/>
  </r>
  <r>
    <s v="LN - Workplace Literacy Fund"/>
    <x v="0"/>
    <x v="1"/>
    <n v="6361"/>
    <x v="140"/>
    <x v="1"/>
    <n v="12833"/>
    <x v="0"/>
    <x v="4"/>
    <s v="Employer-Led"/>
    <d v="2019-07-25T15:34:42"/>
    <m/>
    <x v="12"/>
    <x v="0"/>
    <x v="0"/>
  </r>
  <r>
    <s v="LN - Workplace Literacy Fund"/>
    <x v="0"/>
    <x v="1"/>
    <n v="6361"/>
    <x v="140"/>
    <x v="1"/>
    <n v="42774"/>
    <x v="0"/>
    <x v="4"/>
    <s v="Employer-Led"/>
    <d v="2019-07-25T15:34:42"/>
    <m/>
    <x v="12"/>
    <x v="0"/>
    <x v="0"/>
  </r>
  <r>
    <s v="LN - Workplace Literacy Fund"/>
    <x v="0"/>
    <x v="1"/>
    <n v="6361"/>
    <x v="140"/>
    <x v="1"/>
    <n v="29941"/>
    <x v="0"/>
    <x v="4"/>
    <s v="Employer-Led"/>
    <d v="2019-07-25T15:34:42"/>
    <m/>
    <x v="12"/>
    <x v="0"/>
    <x v="0"/>
  </r>
  <r>
    <s v="LN - Workplace Literacy Fund"/>
    <x v="0"/>
    <x v="1"/>
    <n v="6362"/>
    <x v="129"/>
    <x v="1"/>
    <n v="34178"/>
    <x v="0"/>
    <x v="4"/>
    <s v="Employer-Led"/>
    <d v="2019-07-25T15:34:42"/>
    <n v="2"/>
    <x v="1"/>
    <x v="0"/>
    <x v="0"/>
  </r>
  <r>
    <s v="LN - Workplace Literacy Fund"/>
    <x v="0"/>
    <x v="1"/>
    <n v="6362"/>
    <x v="129"/>
    <x v="1"/>
    <n v="55680"/>
    <x v="0"/>
    <x v="4"/>
    <s v="Employer-Led"/>
    <d v="2019-07-25T15:34:42"/>
    <n v="2"/>
    <x v="1"/>
    <x v="0"/>
    <x v="0"/>
  </r>
  <r>
    <s v="LN - Workplace Literacy Fund"/>
    <x v="0"/>
    <x v="1"/>
    <n v="6364"/>
    <x v="130"/>
    <x v="1"/>
    <n v="84000"/>
    <x v="0"/>
    <x v="1"/>
    <s v="Employer-Led"/>
    <d v="2019-07-25T15:34:42"/>
    <n v="11"/>
    <x v="7"/>
    <x v="0"/>
    <x v="0"/>
  </r>
  <r>
    <s v="LN - Workplace Literacy Fund"/>
    <x v="0"/>
    <x v="1"/>
    <n v="6364"/>
    <x v="130"/>
    <x v="1"/>
    <n v="85000"/>
    <x v="0"/>
    <x v="1"/>
    <s v="Employer-Led"/>
    <d v="2019-07-25T15:34:42"/>
    <n v="11"/>
    <x v="7"/>
    <x v="0"/>
    <x v="0"/>
  </r>
  <r>
    <s v="LN - Workplace Literacy Fund"/>
    <x v="0"/>
    <x v="1"/>
    <n v="6364"/>
    <x v="130"/>
    <x v="1"/>
    <n v="280000"/>
    <x v="0"/>
    <x v="1"/>
    <s v="Employer-Led"/>
    <d v="2019-07-25T15:34:42"/>
    <n v="11"/>
    <x v="7"/>
    <x v="0"/>
    <x v="0"/>
  </r>
  <r>
    <s v="LN - Workplace Literacy Fund"/>
    <x v="0"/>
    <x v="1"/>
    <n v="6364"/>
    <x v="130"/>
    <x v="1"/>
    <n v="196000"/>
    <x v="0"/>
    <x v="1"/>
    <s v="Employer-Led"/>
    <d v="2019-07-25T15:34:42"/>
    <n v="11"/>
    <x v="7"/>
    <x v="0"/>
    <x v="0"/>
  </r>
  <r>
    <s v="LN - Workplace Literacy Fund"/>
    <x v="0"/>
    <x v="1"/>
    <n v="6366"/>
    <x v="132"/>
    <x v="1"/>
    <n v="9450"/>
    <x v="0"/>
    <x v="4"/>
    <s v="Employer-Led"/>
    <d v="2019-07-25T15:34:42"/>
    <n v="2"/>
    <x v="1"/>
    <x v="0"/>
    <x v="0"/>
  </r>
  <r>
    <s v="LN - Workplace Literacy Fund"/>
    <x v="0"/>
    <x v="1"/>
    <n v="6366"/>
    <x v="132"/>
    <x v="1"/>
    <n v="51200"/>
    <x v="0"/>
    <x v="1"/>
    <s v="Employer-Led"/>
    <d v="2019-07-25T15:34:42"/>
    <n v="2"/>
    <x v="1"/>
    <x v="0"/>
    <x v="0"/>
  </r>
  <r>
    <s v="LN - Workplace Literacy Fund"/>
    <x v="0"/>
    <x v="1"/>
    <n v="6366"/>
    <x v="132"/>
    <x v="1"/>
    <n v="29120"/>
    <x v="0"/>
    <x v="4"/>
    <s v="Employer-Led"/>
    <d v="2019-07-25T15:34:42"/>
    <n v="2"/>
    <x v="1"/>
    <x v="0"/>
    <x v="0"/>
  </r>
  <r>
    <s v="LN - Workplace Literacy Fund"/>
    <x v="0"/>
    <x v="1"/>
    <n v="6368"/>
    <x v="133"/>
    <x v="1"/>
    <n v="30000"/>
    <x v="0"/>
    <x v="4"/>
    <s v="Employer-Led"/>
    <d v="2019-07-25T15:34:42"/>
    <n v="9"/>
    <x v="3"/>
    <x v="0"/>
    <x v="0"/>
  </r>
  <r>
    <s v="LN - Workplace Literacy Fund"/>
    <x v="0"/>
    <x v="1"/>
    <n v="6368"/>
    <x v="133"/>
    <x v="1"/>
    <n v="21000"/>
    <x v="0"/>
    <x v="4"/>
    <s v="Employer-Led"/>
    <d v="2019-07-25T15:34:42"/>
    <n v="9"/>
    <x v="3"/>
    <x v="0"/>
    <x v="0"/>
  </r>
  <r>
    <s v="LN - Workplace Literacy Fund"/>
    <x v="0"/>
    <x v="1"/>
    <n v="6369"/>
    <x v="141"/>
    <x v="1"/>
    <n v="27360"/>
    <x v="0"/>
    <x v="4"/>
    <s v="Employer-Led"/>
    <d v="2019-07-25T15:34:42"/>
    <m/>
    <x v="12"/>
    <x v="0"/>
    <x v="0"/>
  </r>
  <r>
    <s v="LN - Workplace Literacy Fund"/>
    <x v="0"/>
    <x v="1"/>
    <n v="6373"/>
    <x v="135"/>
    <x v="1"/>
    <n v="31500"/>
    <x v="0"/>
    <x v="4"/>
    <s v="Employer-Led"/>
    <d v="2019-07-25T15:34:42"/>
    <n v="9"/>
    <x v="3"/>
    <x v="0"/>
    <x v="0"/>
  </r>
  <r>
    <s v="LN - Workplace Literacy Fund"/>
    <x v="0"/>
    <x v="1"/>
    <n v="6373"/>
    <x v="135"/>
    <x v="1"/>
    <n v="36900"/>
    <x v="0"/>
    <x v="1"/>
    <s v="Employer-Led"/>
    <d v="2019-07-25T15:34:42"/>
    <n v="9"/>
    <x v="3"/>
    <x v="0"/>
    <x v="0"/>
  </r>
  <r>
    <s v="LN - Workplace Literacy Fund"/>
    <x v="0"/>
    <x v="1"/>
    <n v="6374"/>
    <x v="142"/>
    <x v="1"/>
    <n v="-31500"/>
    <x v="0"/>
    <x v="1"/>
    <s v="Employer-Led"/>
    <d v="2019-07-25T15:34:42"/>
    <n v="3"/>
    <x v="6"/>
    <x v="0"/>
    <x v="0"/>
  </r>
  <r>
    <s v="LN - Workplace Literacy Fund"/>
    <x v="0"/>
    <x v="1"/>
    <n v="6376"/>
    <x v="136"/>
    <x v="1"/>
    <n v="55500"/>
    <x v="0"/>
    <x v="1"/>
    <s v="Employer-Led"/>
    <d v="2019-07-25T15:34:42"/>
    <n v="2"/>
    <x v="1"/>
    <x v="0"/>
    <x v="0"/>
  </r>
  <r>
    <s v="LN - Workplace Literacy Fund"/>
    <x v="0"/>
    <x v="1"/>
    <n v="6377"/>
    <x v="137"/>
    <x v="1"/>
    <n v="105000"/>
    <x v="0"/>
    <x v="4"/>
    <s v="Employer-Led"/>
    <d v="2019-07-25T15:34:42"/>
    <n v="2"/>
    <x v="1"/>
    <x v="0"/>
    <x v="0"/>
  </r>
  <r>
    <s v="LN - Workplace Literacy Fund"/>
    <x v="0"/>
    <x v="1"/>
    <n v="6378"/>
    <x v="138"/>
    <x v="1"/>
    <n v="33281"/>
    <x v="0"/>
    <x v="4"/>
    <s v="Employer-Led"/>
    <d v="2019-07-25T15:34:42"/>
    <n v="11"/>
    <x v="7"/>
    <x v="0"/>
    <x v="0"/>
  </r>
  <r>
    <s v="LN - Workplace Literacy Fund"/>
    <x v="0"/>
    <x v="1"/>
    <n v="6379"/>
    <x v="143"/>
    <x v="1"/>
    <n v="21960"/>
    <x v="0"/>
    <x v="4"/>
    <s v="Employer-Led"/>
    <d v="2019-07-25T15:34:42"/>
    <n v="15"/>
    <x v="10"/>
    <x v="0"/>
    <x v="0"/>
  </r>
  <r>
    <s v="LN - Workplace Literacy Fund"/>
    <x v="0"/>
    <x v="1"/>
    <n v="6384"/>
    <x v="144"/>
    <x v="1"/>
    <n v="-1500"/>
    <x v="1"/>
    <x v="4"/>
    <s v="Employer-Led"/>
    <d v="2019-07-25T15:34:42"/>
    <n v="2"/>
    <x v="1"/>
    <x v="0"/>
    <x v="0"/>
  </r>
  <r>
    <s v="LN - Workplace Literacy Fund"/>
    <x v="0"/>
    <x v="1"/>
    <n v="6384"/>
    <x v="144"/>
    <x v="1"/>
    <n v="1500"/>
    <x v="0"/>
    <x v="4"/>
    <s v="Employer-Led"/>
    <d v="2019-07-25T15:34:42"/>
    <n v="2"/>
    <x v="1"/>
    <x v="0"/>
    <x v="0"/>
  </r>
  <r>
    <s v="LN - Workplace Literacy Fund"/>
    <x v="0"/>
    <x v="1"/>
    <n v="6346"/>
    <x v="119"/>
    <x v="1"/>
    <n v="187500"/>
    <x v="0"/>
    <x v="1"/>
    <s v="Employer-Led"/>
    <d v="2019-07-25T15:34:42"/>
    <n v="2"/>
    <x v="1"/>
    <x v="0"/>
    <x v="0"/>
  </r>
  <r>
    <s v="LN - Workplace Literacy Fund"/>
    <x v="0"/>
    <x v="1"/>
    <n v="6347"/>
    <x v="120"/>
    <x v="1"/>
    <n v="37000"/>
    <x v="0"/>
    <x v="0"/>
    <s v="Employer-Led"/>
    <d v="2019-07-25T15:34:42"/>
    <n v="1"/>
    <x v="5"/>
    <x v="0"/>
    <x v="0"/>
  </r>
  <r>
    <s v="LN - Workplace Literacy Fund"/>
    <x v="0"/>
    <x v="1"/>
    <n v="6351"/>
    <x v="122"/>
    <x v="1"/>
    <n v="-35100"/>
    <x v="1"/>
    <x v="4"/>
    <s v="Employer-Led"/>
    <d v="2019-07-25T15:34:42"/>
    <n v="1"/>
    <x v="5"/>
    <x v="0"/>
    <x v="0"/>
  </r>
  <r>
    <s v="LN - Workplace Literacy Fund"/>
    <x v="0"/>
    <x v="1"/>
    <n v="6354"/>
    <x v="123"/>
    <x v="1"/>
    <n v="38556"/>
    <x v="0"/>
    <x v="4"/>
    <s v="Employer-Led"/>
    <d v="2019-07-25T15:34:42"/>
    <n v="3"/>
    <x v="6"/>
    <x v="0"/>
    <x v="0"/>
  </r>
  <r>
    <s v="LN - Workplace Literacy Fund"/>
    <x v="0"/>
    <x v="1"/>
    <n v="6357"/>
    <x v="127"/>
    <x v="1"/>
    <n v="25200"/>
    <x v="0"/>
    <x v="0"/>
    <s v="Employer-Led"/>
    <d v="2019-07-25T15:34:42"/>
    <n v="3"/>
    <x v="6"/>
    <x v="0"/>
    <x v="0"/>
  </r>
  <r>
    <s v="LN - Workplace Literacy Fund"/>
    <x v="0"/>
    <x v="1"/>
    <n v="6359"/>
    <x v="124"/>
    <x v="1"/>
    <n v="16200"/>
    <x v="0"/>
    <x v="4"/>
    <s v="Employer-Led"/>
    <d v="2019-07-25T15:34:42"/>
    <n v="2"/>
    <x v="1"/>
    <x v="0"/>
    <x v="0"/>
  </r>
  <r>
    <s v="LN - Workplace Literacy Fund"/>
    <x v="0"/>
    <x v="1"/>
    <n v="6359"/>
    <x v="124"/>
    <x v="1"/>
    <n v="54000"/>
    <x v="0"/>
    <x v="4"/>
    <s v="Employer-Led"/>
    <d v="2019-07-25T15:34:42"/>
    <n v="2"/>
    <x v="1"/>
    <x v="0"/>
    <x v="0"/>
  </r>
  <r>
    <s v="LN - Workplace Literacy Fund"/>
    <x v="0"/>
    <x v="1"/>
    <n v="6360"/>
    <x v="128"/>
    <x v="1"/>
    <n v="30000"/>
    <x v="0"/>
    <x v="4"/>
    <s v="Employer-Led"/>
    <d v="2019-07-25T15:34:42"/>
    <n v="2"/>
    <x v="1"/>
    <x v="0"/>
    <x v="0"/>
  </r>
  <r>
    <s v="LN - Workplace Literacy Fund"/>
    <x v="0"/>
    <x v="1"/>
    <n v="6360"/>
    <x v="128"/>
    <x v="1"/>
    <n v="21000"/>
    <x v="0"/>
    <x v="4"/>
    <s v="Employer-Led"/>
    <d v="2019-07-25T15:34:42"/>
    <n v="2"/>
    <x v="1"/>
    <x v="0"/>
    <x v="0"/>
  </r>
  <r>
    <s v="LN - Workplace Literacy Fund"/>
    <x v="0"/>
    <x v="1"/>
    <n v="6360"/>
    <x v="128"/>
    <x v="1"/>
    <n v="33600"/>
    <x v="0"/>
    <x v="1"/>
    <s v="Employer-Led"/>
    <d v="2019-07-25T15:34:42"/>
    <n v="2"/>
    <x v="1"/>
    <x v="0"/>
    <x v="0"/>
  </r>
  <r>
    <s v="LN - Workplace Literacy Fund"/>
    <x v="0"/>
    <x v="1"/>
    <n v="6364"/>
    <x v="130"/>
    <x v="1"/>
    <n v="60480"/>
    <x v="0"/>
    <x v="4"/>
    <s v="Employer-Led"/>
    <d v="2019-07-25T15:34:42"/>
    <n v="11"/>
    <x v="7"/>
    <x v="0"/>
    <x v="0"/>
  </r>
  <r>
    <s v="LN - Workplace Literacy Fund"/>
    <x v="0"/>
    <x v="1"/>
    <n v="6364"/>
    <x v="130"/>
    <x v="1"/>
    <n v="33600"/>
    <x v="0"/>
    <x v="4"/>
    <s v="Employer-Led"/>
    <d v="2019-07-25T15:34:42"/>
    <n v="11"/>
    <x v="7"/>
    <x v="0"/>
    <x v="0"/>
  </r>
  <r>
    <s v="LN - Workplace Literacy Fund"/>
    <x v="0"/>
    <x v="1"/>
    <n v="6364"/>
    <x v="130"/>
    <x v="1"/>
    <n v="201600"/>
    <x v="0"/>
    <x v="4"/>
    <s v="Employer-Led"/>
    <d v="2019-07-25T15:34:42"/>
    <n v="11"/>
    <x v="7"/>
    <x v="0"/>
    <x v="0"/>
  </r>
  <r>
    <s v="LN - Workplace Literacy Fund"/>
    <x v="0"/>
    <x v="1"/>
    <n v="6364"/>
    <x v="130"/>
    <x v="1"/>
    <n v="112000"/>
    <x v="0"/>
    <x v="1"/>
    <s v="Employer-Led"/>
    <d v="2019-07-25T15:34:42"/>
    <n v="11"/>
    <x v="7"/>
    <x v="0"/>
    <x v="0"/>
  </r>
  <r>
    <s v="LN - Workplace Literacy Fund"/>
    <x v="0"/>
    <x v="1"/>
    <n v="6365"/>
    <x v="131"/>
    <x v="1"/>
    <n v="57744"/>
    <x v="0"/>
    <x v="4"/>
    <s v="Employer-Led"/>
    <d v="2019-07-25T15:34:42"/>
    <n v="2"/>
    <x v="1"/>
    <x v="0"/>
    <x v="0"/>
  </r>
  <r>
    <s v="LN - Workplace Literacy Fund"/>
    <x v="0"/>
    <x v="1"/>
    <n v="6365"/>
    <x v="131"/>
    <x v="1"/>
    <n v="40420.800000000003"/>
    <x v="0"/>
    <x v="4"/>
    <s v="Employer-Led"/>
    <d v="2019-07-25T15:34:42"/>
    <n v="2"/>
    <x v="1"/>
    <x v="0"/>
    <x v="0"/>
  </r>
  <r>
    <s v="LN - Workplace Literacy Fund"/>
    <x v="0"/>
    <x v="1"/>
    <n v="6366"/>
    <x v="132"/>
    <x v="1"/>
    <n v="31500"/>
    <x v="0"/>
    <x v="4"/>
    <s v="Employer-Led"/>
    <d v="2019-07-25T15:34:42"/>
    <n v="2"/>
    <x v="1"/>
    <x v="0"/>
    <x v="0"/>
  </r>
  <r>
    <s v="LN - Workplace Literacy Fund"/>
    <x v="0"/>
    <x v="1"/>
    <n v="6366"/>
    <x v="132"/>
    <x v="1"/>
    <n v="22050"/>
    <x v="0"/>
    <x v="4"/>
    <s v="Employer-Led"/>
    <d v="2019-07-25T15:34:42"/>
    <n v="2"/>
    <x v="1"/>
    <x v="0"/>
    <x v="0"/>
  </r>
  <r>
    <s v="LN - Workplace Literacy Fund"/>
    <x v="0"/>
    <x v="1"/>
    <n v="6366"/>
    <x v="132"/>
    <x v="1"/>
    <n v="35840"/>
    <x v="0"/>
    <x v="1"/>
    <s v="Employer-Led"/>
    <d v="2019-07-25T15:34:42"/>
    <n v="2"/>
    <x v="1"/>
    <x v="0"/>
    <x v="0"/>
  </r>
  <r>
    <s v="LN - Workplace Literacy Fund"/>
    <x v="0"/>
    <x v="1"/>
    <n v="6369"/>
    <x v="141"/>
    <x v="1"/>
    <n v="37875"/>
    <x v="0"/>
    <x v="1"/>
    <s v="Employer-Led"/>
    <d v="2019-07-25T15:34:42"/>
    <m/>
    <x v="12"/>
    <x v="0"/>
    <x v="0"/>
  </r>
  <r>
    <s v="LN - Workplace Literacy Fund"/>
    <x v="0"/>
    <x v="1"/>
    <n v="6369"/>
    <x v="141"/>
    <x v="1"/>
    <n v="91200"/>
    <x v="0"/>
    <x v="4"/>
    <s v="Employer-Led"/>
    <d v="2019-07-25T15:34:42"/>
    <m/>
    <x v="12"/>
    <x v="0"/>
    <x v="0"/>
  </r>
  <r>
    <s v="LN - Workplace Literacy Fund"/>
    <x v="0"/>
    <x v="1"/>
    <n v="6369"/>
    <x v="141"/>
    <x v="1"/>
    <n v="53025"/>
    <x v="0"/>
    <x v="1"/>
    <s v="Employer-Led"/>
    <d v="2019-07-25T15:34:42"/>
    <m/>
    <x v="12"/>
    <x v="0"/>
    <x v="0"/>
  </r>
  <r>
    <s v="LN - Workplace Literacy Fund"/>
    <x v="0"/>
    <x v="1"/>
    <n v="6374"/>
    <x v="142"/>
    <x v="1"/>
    <n v="31500"/>
    <x v="0"/>
    <x v="1"/>
    <s v="Employer-Led"/>
    <d v="2019-07-25T15:34:42"/>
    <n v="3"/>
    <x v="6"/>
    <x v="0"/>
    <x v="0"/>
  </r>
  <r>
    <s v="LN - Workplace Literacy Fund"/>
    <x v="0"/>
    <x v="1"/>
    <n v="6374"/>
    <x v="142"/>
    <x v="1"/>
    <n v="59500"/>
    <x v="0"/>
    <x v="4"/>
    <s v="Employer-Led"/>
    <d v="2019-07-25T15:34:42"/>
    <n v="3"/>
    <x v="6"/>
    <x v="0"/>
    <x v="0"/>
  </r>
  <r>
    <s v="LN - Workplace Literacy Fund"/>
    <x v="0"/>
    <x v="1"/>
    <n v="6376"/>
    <x v="136"/>
    <x v="1"/>
    <n v="23800"/>
    <x v="0"/>
    <x v="4"/>
    <s v="Employer-Led"/>
    <d v="2019-07-25T15:34:42"/>
    <n v="2"/>
    <x v="1"/>
    <x v="0"/>
    <x v="0"/>
  </r>
  <r>
    <s v="LN - Workplace Literacy Fund"/>
    <x v="0"/>
    <x v="1"/>
    <n v="6376"/>
    <x v="136"/>
    <x v="1"/>
    <n v="46250"/>
    <x v="0"/>
    <x v="1"/>
    <s v="Employer-Led"/>
    <d v="2019-07-25T15:34:42"/>
    <n v="2"/>
    <x v="1"/>
    <x v="0"/>
    <x v="0"/>
  </r>
  <r>
    <s v="LN - Workplace Literacy Fund"/>
    <x v="0"/>
    <x v="1"/>
    <n v="6383"/>
    <x v="145"/>
    <x v="1"/>
    <n v="13770"/>
    <x v="0"/>
    <x v="4"/>
    <s v="Employer-Led"/>
    <d v="2019-07-25T15:34:42"/>
    <n v="2"/>
    <x v="1"/>
    <x v="0"/>
    <x v="0"/>
  </r>
  <r>
    <s v="LN - Workplace Literacy Fund"/>
    <x v="0"/>
    <x v="1"/>
    <n v="6383"/>
    <x v="145"/>
    <x v="1"/>
    <n v="22950"/>
    <x v="0"/>
    <x v="1"/>
    <s v="Employer-Led"/>
    <d v="2019-07-25T15:34:42"/>
    <n v="2"/>
    <x v="1"/>
    <x v="0"/>
    <x v="0"/>
  </r>
  <r>
    <s v="LN - Workplace Literacy Fund"/>
    <x v="0"/>
    <x v="1"/>
    <n v="6383"/>
    <x v="145"/>
    <x v="1"/>
    <n v="32130"/>
    <x v="0"/>
    <x v="1"/>
    <s v="Employer-Led"/>
    <d v="2019-07-25T15:34:42"/>
    <n v="2"/>
    <x v="1"/>
    <x v="0"/>
    <x v="0"/>
  </r>
  <r>
    <s v="LN - Workplace Literacy Fund"/>
    <x v="0"/>
    <x v="1"/>
    <n v="6384"/>
    <x v="144"/>
    <x v="1"/>
    <n v="10800"/>
    <x v="0"/>
    <x v="4"/>
    <s v="Employer-Led"/>
    <d v="2019-07-25T15:34:42"/>
    <n v="2"/>
    <x v="1"/>
    <x v="0"/>
    <x v="0"/>
  </r>
  <r>
    <s v="LN - Workplace Literacy Fund"/>
    <x v="0"/>
    <x v="1"/>
    <n v="6386"/>
    <x v="146"/>
    <x v="1"/>
    <n v="-28800"/>
    <x v="0"/>
    <x v="4"/>
    <s v="Employer-Led"/>
    <d v="2019-07-25T15:34:42"/>
    <n v="2"/>
    <x v="1"/>
    <x v="0"/>
    <x v="0"/>
  </r>
  <r>
    <s v="LN - Workplace Literacy Fund"/>
    <x v="0"/>
    <x v="1"/>
    <n v="6389"/>
    <x v="147"/>
    <x v="1"/>
    <n v="26880"/>
    <x v="0"/>
    <x v="1"/>
    <s v="Employer-Led"/>
    <d v="2019-07-25T15:34:42"/>
    <n v="2"/>
    <x v="1"/>
    <x v="0"/>
    <x v="0"/>
  </r>
  <r>
    <s v="LN - Workplace Literacy Fund"/>
    <x v="0"/>
    <x v="1"/>
    <n v="6390"/>
    <x v="148"/>
    <x v="1"/>
    <n v="15750"/>
    <x v="0"/>
    <x v="4"/>
    <s v="Employer-Led"/>
    <d v="2019-07-25T15:34:42"/>
    <n v="8"/>
    <x v="4"/>
    <x v="0"/>
    <x v="0"/>
  </r>
  <r>
    <s v="LN - Workplace Literacy Fund"/>
    <x v="0"/>
    <x v="1"/>
    <n v="6393"/>
    <x v="149"/>
    <x v="1"/>
    <n v="34650"/>
    <x v="0"/>
    <x v="1"/>
    <s v="Employer-Led"/>
    <d v="2019-07-25T15:34:42"/>
    <n v="2"/>
    <x v="1"/>
    <x v="0"/>
    <x v="0"/>
  </r>
  <r>
    <s v="LN - Workplace Literacy Fund"/>
    <x v="0"/>
    <x v="1"/>
    <n v="6393"/>
    <x v="149"/>
    <x v="1"/>
    <n v="81600"/>
    <x v="0"/>
    <x v="4"/>
    <s v="Employer-Led"/>
    <d v="2019-07-25T15:34:42"/>
    <n v="2"/>
    <x v="1"/>
    <x v="0"/>
    <x v="0"/>
  </r>
  <r>
    <s v="LN - Workplace Literacy Fund"/>
    <x v="0"/>
    <x v="1"/>
    <n v="6396"/>
    <x v="150"/>
    <x v="1"/>
    <n v="12750"/>
    <x v="0"/>
    <x v="4"/>
    <s v="Employer-Led"/>
    <d v="2019-07-25T15:34:42"/>
    <n v="2"/>
    <x v="1"/>
    <x v="0"/>
    <x v="0"/>
  </r>
  <r>
    <s v="LN - Workplace Literacy Fund"/>
    <x v="0"/>
    <x v="1"/>
    <n v="6396"/>
    <x v="150"/>
    <x v="1"/>
    <n v="21250"/>
    <x v="0"/>
    <x v="4"/>
    <s v="Employer-Led"/>
    <d v="2019-07-25T15:34:42"/>
    <n v="2"/>
    <x v="1"/>
    <x v="0"/>
    <x v="0"/>
  </r>
  <r>
    <s v="LN - Workplace Literacy Fund"/>
    <x v="0"/>
    <x v="1"/>
    <n v="6399"/>
    <x v="151"/>
    <x v="1"/>
    <n v="47600"/>
    <x v="0"/>
    <x v="1"/>
    <s v="Employer-Led"/>
    <d v="2019-07-25T15:34:42"/>
    <n v="14"/>
    <x v="14"/>
    <x v="0"/>
    <x v="0"/>
  </r>
  <r>
    <s v="LN - Workplace Literacy Fund"/>
    <x v="0"/>
    <x v="1"/>
    <n v="6529"/>
    <x v="152"/>
    <x v="1"/>
    <n v="13500"/>
    <x v="0"/>
    <x v="4"/>
    <s v="Employer-Led"/>
    <d v="2019-07-25T15:34:42"/>
    <n v="8"/>
    <x v="4"/>
    <x v="0"/>
    <x v="0"/>
  </r>
  <r>
    <s v="LN - Workplace Literacy Fund"/>
    <x v="0"/>
    <x v="1"/>
    <n v="6529"/>
    <x v="152"/>
    <x v="1"/>
    <n v="31500"/>
    <x v="0"/>
    <x v="4"/>
    <s v="Employer-Led"/>
    <d v="2019-07-25T15:34:42"/>
    <n v="8"/>
    <x v="4"/>
    <x v="0"/>
    <x v="0"/>
  </r>
  <r>
    <s v="LN - Workplace Literacy Fund"/>
    <x v="0"/>
    <x v="1"/>
    <n v="6530"/>
    <x v="153"/>
    <x v="1"/>
    <n v="9563"/>
    <x v="0"/>
    <x v="4"/>
    <s v="Employer-Led"/>
    <d v="2019-07-25T15:34:42"/>
    <n v="2"/>
    <x v="1"/>
    <x v="0"/>
    <x v="0"/>
  </r>
  <r>
    <s v="LN - Workplace Literacy Fund"/>
    <x v="0"/>
    <x v="1"/>
    <n v="6530"/>
    <x v="153"/>
    <x v="1"/>
    <n v="15938"/>
    <x v="0"/>
    <x v="1"/>
    <s v="Employer-Led"/>
    <d v="2019-07-25T15:34:42"/>
    <n v="2"/>
    <x v="1"/>
    <x v="0"/>
    <x v="0"/>
  </r>
  <r>
    <s v="LN - Workplace Literacy Fund"/>
    <x v="0"/>
    <x v="1"/>
    <n v="6532"/>
    <x v="154"/>
    <x v="1"/>
    <n v="19890"/>
    <x v="0"/>
    <x v="4"/>
    <s v="Employer-Led"/>
    <d v="2019-07-25T15:34:42"/>
    <m/>
    <x v="12"/>
    <x v="0"/>
    <x v="0"/>
  </r>
  <r>
    <s v="LN - Workplace Literacy Fund"/>
    <x v="0"/>
    <x v="1"/>
    <n v="6534"/>
    <x v="155"/>
    <x v="1"/>
    <n v="37306"/>
    <x v="0"/>
    <x v="1"/>
    <s v="Employer-Led"/>
    <d v="2019-07-25T15:34:42"/>
    <n v="4"/>
    <x v="2"/>
    <x v="0"/>
    <x v="0"/>
  </r>
  <r>
    <s v="LN - Workplace Literacy Fund"/>
    <x v="0"/>
    <x v="1"/>
    <n v="6535"/>
    <x v="156"/>
    <x v="1"/>
    <n v="42000"/>
    <x v="0"/>
    <x v="1"/>
    <s v="Employer-Led"/>
    <d v="2019-07-25T15:34:42"/>
    <n v="6"/>
    <x v="8"/>
    <x v="0"/>
    <x v="0"/>
  </r>
  <r>
    <s v="LN - Workplace Literacy Fund"/>
    <x v="0"/>
    <x v="1"/>
    <n v="6535"/>
    <x v="156"/>
    <x v="1"/>
    <n v="58800"/>
    <x v="0"/>
    <x v="1"/>
    <s v="Employer-Led"/>
    <d v="2019-07-25T15:34:42"/>
    <n v="6"/>
    <x v="8"/>
    <x v="0"/>
    <x v="0"/>
  </r>
  <r>
    <s v="LN - Workplace Literacy Fund"/>
    <x v="0"/>
    <x v="1"/>
    <n v="6536"/>
    <x v="157"/>
    <x v="1"/>
    <n v="112800"/>
    <x v="0"/>
    <x v="1"/>
    <s v="Employer-Led"/>
    <d v="2019-07-25T15:34:42"/>
    <n v="2"/>
    <x v="1"/>
    <x v="0"/>
    <x v="0"/>
  </r>
  <r>
    <s v="LN - Workplace Literacy Fund"/>
    <x v="0"/>
    <x v="1"/>
    <n v="6536"/>
    <x v="157"/>
    <x v="1"/>
    <n v="78960"/>
    <x v="0"/>
    <x v="1"/>
    <s v="Employer-Led"/>
    <d v="2019-07-25T15:34:42"/>
    <n v="2"/>
    <x v="1"/>
    <x v="0"/>
    <x v="0"/>
  </r>
  <r>
    <s v="LN - Workplace Literacy Fund"/>
    <x v="0"/>
    <x v="1"/>
    <n v="6551"/>
    <x v="158"/>
    <x v="1"/>
    <n v="9600"/>
    <x v="0"/>
    <x v="1"/>
    <s v="Employer-Led"/>
    <d v="2019-07-25T15:34:42"/>
    <n v="13"/>
    <x v="13"/>
    <x v="0"/>
    <x v="0"/>
  </r>
  <r>
    <s v="LN - Workplace Literacy Fund"/>
    <x v="0"/>
    <x v="1"/>
    <n v="6553"/>
    <x v="159"/>
    <x v="1"/>
    <n v="93000"/>
    <x v="0"/>
    <x v="1"/>
    <s v="Employer-Led"/>
    <d v="2019-07-25T15:34:42"/>
    <n v="9"/>
    <x v="3"/>
    <x v="0"/>
    <x v="0"/>
  </r>
  <r>
    <s v="LN - Workplace Literacy Fund"/>
    <x v="0"/>
    <x v="1"/>
    <n v="6557"/>
    <x v="160"/>
    <x v="1"/>
    <n v="9600"/>
    <x v="0"/>
    <x v="1"/>
    <s v="Employer-Led"/>
    <d v="2019-07-25T15:34:42"/>
    <n v="2"/>
    <x v="1"/>
    <x v="0"/>
    <x v="0"/>
  </r>
  <r>
    <s v="LN - Workplace Literacy Fund"/>
    <x v="0"/>
    <x v="1"/>
    <n v="6560"/>
    <x v="161"/>
    <x v="1"/>
    <n v="42000"/>
    <x v="0"/>
    <x v="1"/>
    <s v="Employer-Led"/>
    <d v="2019-07-25T15:34:42"/>
    <n v="2"/>
    <x v="1"/>
    <x v="0"/>
    <x v="0"/>
  </r>
  <r>
    <s v="LN - Workplace Literacy Fund"/>
    <x v="0"/>
    <x v="1"/>
    <n v="6379"/>
    <x v="143"/>
    <x v="1"/>
    <n v="51240"/>
    <x v="0"/>
    <x v="4"/>
    <s v="Employer-Led"/>
    <d v="2019-07-25T15:34:42"/>
    <n v="15"/>
    <x v="10"/>
    <x v="0"/>
    <x v="0"/>
  </r>
  <r>
    <s v="LN - Workplace Literacy Fund"/>
    <x v="0"/>
    <x v="1"/>
    <n v="6384"/>
    <x v="144"/>
    <x v="1"/>
    <n v="-1500"/>
    <x v="0"/>
    <x v="4"/>
    <s v="Employer-Led"/>
    <d v="2019-07-25T15:34:42"/>
    <n v="2"/>
    <x v="1"/>
    <x v="0"/>
    <x v="0"/>
  </r>
  <r>
    <s v="LN - Workplace Literacy Fund"/>
    <x v="0"/>
    <x v="1"/>
    <n v="6384"/>
    <x v="144"/>
    <x v="1"/>
    <n v="25200"/>
    <x v="0"/>
    <x v="4"/>
    <s v="Employer-Led"/>
    <d v="2019-07-25T15:34:42"/>
    <n v="2"/>
    <x v="1"/>
    <x v="0"/>
    <x v="0"/>
  </r>
  <r>
    <s v="LN - Workplace Literacy Fund"/>
    <x v="0"/>
    <x v="1"/>
    <n v="6385"/>
    <x v="162"/>
    <x v="1"/>
    <n v="12960"/>
    <x v="0"/>
    <x v="4"/>
    <s v="Employer-Led"/>
    <d v="2019-07-25T15:34:42"/>
    <n v="2"/>
    <x v="1"/>
    <x v="0"/>
    <x v="0"/>
  </r>
  <r>
    <s v="LN - Workplace Literacy Fund"/>
    <x v="0"/>
    <x v="1"/>
    <n v="6389"/>
    <x v="147"/>
    <x v="1"/>
    <n v="11520"/>
    <x v="0"/>
    <x v="4"/>
    <s v="Employer-Led"/>
    <d v="2019-07-25T15:34:42"/>
    <n v="2"/>
    <x v="1"/>
    <x v="0"/>
    <x v="0"/>
  </r>
  <r>
    <s v="LN - Workplace Literacy Fund"/>
    <x v="0"/>
    <x v="1"/>
    <n v="6389"/>
    <x v="147"/>
    <x v="1"/>
    <n v="19200"/>
    <x v="0"/>
    <x v="4"/>
    <s v="Employer-Led"/>
    <d v="2019-07-25T15:34:42"/>
    <n v="2"/>
    <x v="1"/>
    <x v="0"/>
    <x v="0"/>
  </r>
  <r>
    <s v="LN - Workplace Literacy Fund"/>
    <x v="0"/>
    <x v="1"/>
    <n v="6391"/>
    <x v="163"/>
    <x v="1"/>
    <n v="33750"/>
    <x v="0"/>
    <x v="4"/>
    <s v="Employer-Led"/>
    <d v="2019-07-25T15:34:42"/>
    <n v="9"/>
    <x v="3"/>
    <x v="0"/>
    <x v="0"/>
  </r>
  <r>
    <s v="LN - Workplace Literacy Fund"/>
    <x v="0"/>
    <x v="1"/>
    <n v="6393"/>
    <x v="149"/>
    <x v="1"/>
    <n v="14850"/>
    <x v="0"/>
    <x v="1"/>
    <s v="Employer-Led"/>
    <d v="2019-07-25T15:34:42"/>
    <n v="2"/>
    <x v="1"/>
    <x v="0"/>
    <x v="0"/>
  </r>
  <r>
    <s v="LN - Workplace Literacy Fund"/>
    <x v="0"/>
    <x v="1"/>
    <n v="6393"/>
    <x v="149"/>
    <x v="1"/>
    <n v="15300"/>
    <x v="0"/>
    <x v="4"/>
    <s v="Employer-Led"/>
    <d v="2019-07-25T15:34:42"/>
    <n v="2"/>
    <x v="1"/>
    <x v="0"/>
    <x v="0"/>
  </r>
  <r>
    <s v="LN - Workplace Literacy Fund"/>
    <x v="0"/>
    <x v="1"/>
    <n v="6393"/>
    <x v="149"/>
    <x v="1"/>
    <n v="57120"/>
    <x v="0"/>
    <x v="4"/>
    <s v="Employer-Led"/>
    <d v="2019-07-25T15:34:42"/>
    <n v="2"/>
    <x v="1"/>
    <x v="0"/>
    <x v="0"/>
  </r>
  <r>
    <s v="LN - Workplace Literacy Fund"/>
    <x v="0"/>
    <x v="1"/>
    <n v="6395"/>
    <x v="164"/>
    <x v="1"/>
    <n v="30000"/>
    <x v="0"/>
    <x v="4"/>
    <s v="Employer-Led"/>
    <d v="2019-07-25T15:34:42"/>
    <m/>
    <x v="12"/>
    <x v="0"/>
    <x v="0"/>
  </r>
  <r>
    <s v="LN - Workplace Literacy Fund"/>
    <x v="0"/>
    <x v="1"/>
    <n v="6397"/>
    <x v="165"/>
    <x v="1"/>
    <n v="27000"/>
    <x v="0"/>
    <x v="4"/>
    <s v="Employer-Led"/>
    <d v="2019-07-25T15:34:42"/>
    <n v="2"/>
    <x v="1"/>
    <x v="0"/>
    <x v="0"/>
  </r>
  <r>
    <s v="LN - Workplace Literacy Fund"/>
    <x v="0"/>
    <x v="1"/>
    <n v="6397"/>
    <x v="165"/>
    <x v="1"/>
    <n v="45000"/>
    <x v="0"/>
    <x v="1"/>
    <s v="Employer-Led"/>
    <d v="2019-07-25T15:34:42"/>
    <n v="2"/>
    <x v="1"/>
    <x v="0"/>
    <x v="0"/>
  </r>
  <r>
    <s v="LN - Workplace Literacy Fund"/>
    <x v="0"/>
    <x v="1"/>
    <n v="6398"/>
    <x v="166"/>
    <x v="1"/>
    <n v="16020"/>
    <x v="0"/>
    <x v="4"/>
    <s v="Employer-Led"/>
    <d v="2019-07-25T15:34:42"/>
    <n v="2"/>
    <x v="1"/>
    <x v="0"/>
    <x v="0"/>
  </r>
  <r>
    <s v="LN - Workplace Literacy Fund"/>
    <x v="0"/>
    <x v="1"/>
    <n v="6398"/>
    <x v="166"/>
    <x v="1"/>
    <n v="37380"/>
    <x v="0"/>
    <x v="1"/>
    <s v="Employer-Led"/>
    <d v="2019-07-25T15:34:42"/>
    <n v="2"/>
    <x v="1"/>
    <x v="0"/>
    <x v="0"/>
  </r>
  <r>
    <s v="LN - Workplace Literacy Fund"/>
    <x v="0"/>
    <x v="1"/>
    <n v="6530"/>
    <x v="153"/>
    <x v="1"/>
    <n v="15937"/>
    <x v="0"/>
    <x v="1"/>
    <s v="Employer-Led"/>
    <d v="2019-07-25T15:34:42"/>
    <n v="2"/>
    <x v="1"/>
    <x v="0"/>
    <x v="0"/>
  </r>
  <r>
    <s v="LN - Workplace Literacy Fund"/>
    <x v="0"/>
    <x v="1"/>
    <n v="6532"/>
    <x v="154"/>
    <x v="1"/>
    <n v="33150"/>
    <x v="0"/>
    <x v="4"/>
    <s v="Employer-Led"/>
    <d v="2019-07-25T15:34:42"/>
    <m/>
    <x v="12"/>
    <x v="0"/>
    <x v="0"/>
  </r>
  <r>
    <s v="LN - Workplace Literacy Fund"/>
    <x v="0"/>
    <x v="1"/>
    <n v="6534"/>
    <x v="155"/>
    <x v="1"/>
    <n v="26648"/>
    <x v="0"/>
    <x v="1"/>
    <s v="Employer-Led"/>
    <d v="2019-07-25T15:34:42"/>
    <n v="4"/>
    <x v="2"/>
    <x v="0"/>
    <x v="0"/>
  </r>
  <r>
    <s v="LN - Workplace Literacy Fund"/>
    <x v="0"/>
    <x v="1"/>
    <n v="6535"/>
    <x v="156"/>
    <x v="1"/>
    <n v="46125"/>
    <x v="0"/>
    <x v="1"/>
    <s v="Employer-Led"/>
    <d v="2019-07-25T15:34:42"/>
    <n v="6"/>
    <x v="8"/>
    <x v="0"/>
    <x v="0"/>
  </r>
  <r>
    <s v="LN - Workplace Literacy Fund"/>
    <x v="0"/>
    <x v="1"/>
    <n v="6536"/>
    <x v="157"/>
    <x v="1"/>
    <n v="33840"/>
    <x v="0"/>
    <x v="1"/>
    <s v="Employer-Led"/>
    <d v="2019-07-25T15:34:42"/>
    <n v="2"/>
    <x v="1"/>
    <x v="0"/>
    <x v="0"/>
  </r>
  <r>
    <s v="LN - Workplace Literacy Fund"/>
    <x v="0"/>
    <x v="1"/>
    <n v="6550"/>
    <x v="167"/>
    <x v="1"/>
    <n v="9000"/>
    <x v="0"/>
    <x v="1"/>
    <s v="Employer-Led"/>
    <d v="2019-07-25T15:34:42"/>
    <n v="8"/>
    <x v="4"/>
    <x v="0"/>
    <x v="0"/>
  </r>
  <r>
    <s v="LN - Workplace Literacy Fund"/>
    <x v="0"/>
    <x v="1"/>
    <n v="6551"/>
    <x v="158"/>
    <x v="1"/>
    <n v="22400"/>
    <x v="0"/>
    <x v="1"/>
    <s v="Employer-Led"/>
    <d v="2019-07-25T15:34:42"/>
    <n v="13"/>
    <x v="13"/>
    <x v="0"/>
    <x v="0"/>
  </r>
  <r>
    <s v="LN - Workplace Literacy Fund"/>
    <x v="0"/>
    <x v="1"/>
    <n v="6553"/>
    <x v="159"/>
    <x v="1"/>
    <n v="27900"/>
    <x v="0"/>
    <x v="1"/>
    <s v="Employer-Led"/>
    <d v="2019-07-25T15:34:42"/>
    <n v="9"/>
    <x v="3"/>
    <x v="0"/>
    <x v="0"/>
  </r>
  <r>
    <s v="LN - Workplace Literacy Fund"/>
    <x v="0"/>
    <x v="1"/>
    <n v="6554"/>
    <x v="168"/>
    <x v="1"/>
    <n v="22080"/>
    <x v="0"/>
    <x v="1"/>
    <s v="Employer-Led"/>
    <d v="2019-07-25T15:34:42"/>
    <n v="7"/>
    <x v="9"/>
    <x v="0"/>
    <x v="0"/>
  </r>
  <r>
    <s v="LN - Workplace Literacy Fund"/>
    <x v="0"/>
    <x v="1"/>
    <n v="6554"/>
    <x v="168"/>
    <x v="1"/>
    <n v="51520"/>
    <x v="0"/>
    <x v="1"/>
    <s v="Employer-Led"/>
    <d v="2019-07-25T15:34:42"/>
    <n v="7"/>
    <x v="9"/>
    <x v="0"/>
    <x v="0"/>
  </r>
  <r>
    <s v="LN - Workplace Literacy Fund"/>
    <x v="0"/>
    <x v="1"/>
    <n v="6557"/>
    <x v="160"/>
    <x v="1"/>
    <n v="600"/>
    <x v="0"/>
    <x v="1"/>
    <s v="Employer-Led"/>
    <d v="2019-07-25T15:34:42"/>
    <n v="2"/>
    <x v="1"/>
    <x v="0"/>
    <x v="0"/>
  </r>
  <r>
    <s v="LN - Workplace Literacy Fund"/>
    <x v="0"/>
    <x v="1"/>
    <n v="6384"/>
    <x v="144"/>
    <x v="1"/>
    <n v="36000"/>
    <x v="0"/>
    <x v="4"/>
    <s v="Employer-Led"/>
    <d v="2019-07-25T15:34:42"/>
    <n v="2"/>
    <x v="1"/>
    <x v="0"/>
    <x v="0"/>
  </r>
  <r>
    <s v="LN - Workplace Literacy Fund"/>
    <x v="0"/>
    <x v="1"/>
    <n v="6385"/>
    <x v="162"/>
    <x v="1"/>
    <n v="-12960"/>
    <x v="0"/>
    <x v="4"/>
    <s v="Employer-Led"/>
    <d v="2019-07-25T15:34:42"/>
    <n v="2"/>
    <x v="1"/>
    <x v="0"/>
    <x v="0"/>
  </r>
  <r>
    <s v="LN - Workplace Literacy Fund"/>
    <x v="0"/>
    <x v="1"/>
    <n v="6386"/>
    <x v="146"/>
    <x v="1"/>
    <n v="57600"/>
    <x v="0"/>
    <x v="4"/>
    <s v="Employer-Led"/>
    <d v="2019-07-25T15:34:42"/>
    <n v="2"/>
    <x v="1"/>
    <x v="0"/>
    <x v="0"/>
  </r>
  <r>
    <s v="LN - Workplace Literacy Fund"/>
    <x v="0"/>
    <x v="1"/>
    <n v="6389"/>
    <x v="147"/>
    <x v="1"/>
    <n v="19200"/>
    <x v="0"/>
    <x v="1"/>
    <s v="Employer-Led"/>
    <d v="2019-07-25T15:34:42"/>
    <n v="2"/>
    <x v="1"/>
    <x v="0"/>
    <x v="0"/>
  </r>
  <r>
    <s v="LN - Workplace Literacy Fund"/>
    <x v="0"/>
    <x v="1"/>
    <n v="6390"/>
    <x v="148"/>
    <x v="1"/>
    <n v="36750"/>
    <x v="0"/>
    <x v="4"/>
    <s v="Employer-Led"/>
    <d v="2019-07-25T15:34:42"/>
    <n v="8"/>
    <x v="4"/>
    <x v="0"/>
    <x v="0"/>
  </r>
  <r>
    <s v="LN - Workplace Literacy Fund"/>
    <x v="0"/>
    <x v="1"/>
    <n v="6391"/>
    <x v="163"/>
    <x v="1"/>
    <n v="23625"/>
    <x v="0"/>
    <x v="4"/>
    <s v="Employer-Led"/>
    <d v="2019-07-25T15:34:42"/>
    <n v="9"/>
    <x v="3"/>
    <x v="0"/>
    <x v="0"/>
  </r>
  <r>
    <s v="LN - Workplace Literacy Fund"/>
    <x v="0"/>
    <x v="1"/>
    <n v="6394"/>
    <x v="169"/>
    <x v="1"/>
    <n v="45900"/>
    <x v="0"/>
    <x v="4"/>
    <s v="Employer-Led"/>
    <d v="2019-07-25T15:34:42"/>
    <n v="2"/>
    <x v="1"/>
    <x v="0"/>
    <x v="0"/>
  </r>
  <r>
    <s v="LN - Workplace Literacy Fund"/>
    <x v="0"/>
    <x v="1"/>
    <n v="6395"/>
    <x v="164"/>
    <x v="1"/>
    <n v="42000"/>
    <x v="0"/>
    <x v="1"/>
    <s v="Employer-Led"/>
    <d v="2019-07-25T15:34:42"/>
    <m/>
    <x v="12"/>
    <x v="0"/>
    <x v="0"/>
  </r>
  <r>
    <s v="LN - Workplace Literacy Fund"/>
    <x v="0"/>
    <x v="1"/>
    <n v="6396"/>
    <x v="150"/>
    <x v="1"/>
    <n v="29750"/>
    <x v="0"/>
    <x v="1"/>
    <s v="Employer-Led"/>
    <d v="2019-07-25T15:34:42"/>
    <n v="2"/>
    <x v="1"/>
    <x v="0"/>
    <x v="0"/>
  </r>
  <r>
    <s v="LN - Workplace Literacy Fund"/>
    <x v="0"/>
    <x v="1"/>
    <n v="6398"/>
    <x v="166"/>
    <x v="1"/>
    <n v="53400"/>
    <x v="0"/>
    <x v="1"/>
    <s v="Employer-Led"/>
    <d v="2019-07-25T15:34:42"/>
    <n v="2"/>
    <x v="1"/>
    <x v="0"/>
    <x v="0"/>
  </r>
  <r>
    <s v="LN - Workplace Literacy Fund"/>
    <x v="0"/>
    <x v="1"/>
    <n v="6399"/>
    <x v="151"/>
    <x v="1"/>
    <n v="20400"/>
    <x v="0"/>
    <x v="4"/>
    <s v="Employer-Led"/>
    <d v="2019-07-25T15:34:42"/>
    <n v="14"/>
    <x v="14"/>
    <x v="0"/>
    <x v="0"/>
  </r>
  <r>
    <s v="LN - Workplace Literacy Fund"/>
    <x v="0"/>
    <x v="1"/>
    <n v="6529"/>
    <x v="152"/>
    <x v="1"/>
    <n v="45000"/>
    <x v="0"/>
    <x v="4"/>
    <s v="Employer-Led"/>
    <d v="2019-07-25T15:34:42"/>
    <n v="8"/>
    <x v="4"/>
    <x v="0"/>
    <x v="0"/>
  </r>
  <r>
    <s v="LN - Workplace Literacy Fund"/>
    <x v="0"/>
    <x v="1"/>
    <n v="6530"/>
    <x v="153"/>
    <x v="1"/>
    <n v="22312"/>
    <x v="0"/>
    <x v="1"/>
    <s v="Employer-Led"/>
    <d v="2019-07-25T15:34:42"/>
    <n v="2"/>
    <x v="1"/>
    <x v="0"/>
    <x v="0"/>
  </r>
  <r>
    <s v="LN - Workplace Literacy Fund"/>
    <x v="0"/>
    <x v="1"/>
    <n v="6532"/>
    <x v="154"/>
    <x v="1"/>
    <n v="46410"/>
    <x v="0"/>
    <x v="1"/>
    <s v="Employer-Led"/>
    <d v="2019-07-25T15:34:42"/>
    <m/>
    <x v="12"/>
    <x v="0"/>
    <x v="0"/>
  </r>
  <r>
    <s v="LN - Workplace Literacy Fund"/>
    <x v="0"/>
    <x v="1"/>
    <n v="6535"/>
    <x v="156"/>
    <x v="1"/>
    <n v="27675"/>
    <x v="0"/>
    <x v="1"/>
    <s v="Employer-Led"/>
    <d v="2019-07-25T15:34:42"/>
    <n v="6"/>
    <x v="8"/>
    <x v="0"/>
    <x v="0"/>
  </r>
  <r>
    <s v="LN - Workplace Literacy Fund"/>
    <x v="0"/>
    <x v="1"/>
    <n v="6535"/>
    <x v="156"/>
    <x v="1"/>
    <n v="42000"/>
    <x v="0"/>
    <x v="4"/>
    <s v="Employer-Led"/>
    <d v="2019-07-25T15:34:42"/>
    <n v="6"/>
    <x v="8"/>
    <x v="0"/>
    <x v="0"/>
  </r>
  <r>
    <s v="LN - Workplace Literacy Fund"/>
    <x v="0"/>
    <x v="1"/>
    <n v="6549"/>
    <x v="170"/>
    <x v="1"/>
    <n v="9600"/>
    <x v="0"/>
    <x v="1"/>
    <s v="Employer-Led"/>
    <d v="2019-07-25T15:34:42"/>
    <n v="2"/>
    <x v="1"/>
    <x v="0"/>
    <x v="0"/>
  </r>
  <r>
    <s v="LN - Workplace Literacy Fund"/>
    <x v="0"/>
    <x v="1"/>
    <n v="6549"/>
    <x v="170"/>
    <x v="1"/>
    <n v="32000"/>
    <x v="0"/>
    <x v="1"/>
    <s v="Employer-Led"/>
    <d v="2019-07-25T15:34:42"/>
    <n v="2"/>
    <x v="1"/>
    <x v="0"/>
    <x v="0"/>
  </r>
  <r>
    <s v="LN - Workplace Literacy Fund"/>
    <x v="0"/>
    <x v="1"/>
    <n v="6550"/>
    <x v="167"/>
    <x v="1"/>
    <n v="30000"/>
    <x v="0"/>
    <x v="1"/>
    <s v="Employer-Led"/>
    <d v="2019-07-25T15:34:42"/>
    <n v="8"/>
    <x v="4"/>
    <x v="0"/>
    <x v="0"/>
  </r>
  <r>
    <s v="LN - Workplace Literacy Fund"/>
    <x v="0"/>
    <x v="1"/>
    <n v="6550"/>
    <x v="167"/>
    <x v="1"/>
    <n v="21000"/>
    <x v="0"/>
    <x v="1"/>
    <s v="Employer-Led"/>
    <d v="2019-07-25T15:34:42"/>
    <n v="8"/>
    <x v="4"/>
    <x v="0"/>
    <x v="0"/>
  </r>
  <r>
    <s v="LN - Workplace Literacy Fund"/>
    <x v="0"/>
    <x v="1"/>
    <n v="6552"/>
    <x v="171"/>
    <x v="1"/>
    <n v="35518"/>
    <x v="0"/>
    <x v="1"/>
    <s v="Employer-Led"/>
    <d v="2019-07-25T15:34:42"/>
    <n v="7"/>
    <x v="9"/>
    <x v="0"/>
    <x v="0"/>
  </r>
  <r>
    <s v="LN - Workplace Literacy Fund"/>
    <x v="0"/>
    <x v="1"/>
    <n v="6553"/>
    <x v="159"/>
    <x v="1"/>
    <n v="65100"/>
    <x v="0"/>
    <x v="1"/>
    <s v="Employer-Led"/>
    <d v="2019-07-25T15:34:42"/>
    <n v="9"/>
    <x v="3"/>
    <x v="0"/>
    <x v="0"/>
  </r>
  <r>
    <s v="LN - Workplace Literacy Fund"/>
    <x v="0"/>
    <x v="1"/>
    <n v="6554"/>
    <x v="168"/>
    <x v="1"/>
    <n v="73600"/>
    <x v="0"/>
    <x v="1"/>
    <s v="Employer-Led"/>
    <d v="2019-07-25T15:34:42"/>
    <n v="7"/>
    <x v="9"/>
    <x v="0"/>
    <x v="0"/>
  </r>
  <r>
    <s v="LN - Workplace Literacy Fund"/>
    <x v="0"/>
    <x v="1"/>
    <n v="6557"/>
    <x v="160"/>
    <x v="1"/>
    <n v="23800"/>
    <x v="0"/>
    <x v="1"/>
    <s v="Employer-Led"/>
    <d v="2019-07-25T15:34:42"/>
    <n v="2"/>
    <x v="1"/>
    <x v="0"/>
    <x v="0"/>
  </r>
  <r>
    <s v="LN - Workplace Literacy Fund"/>
    <x v="0"/>
    <x v="1"/>
    <n v="6559"/>
    <x v="172"/>
    <x v="1"/>
    <n v="60637.5"/>
    <x v="0"/>
    <x v="1"/>
    <s v="Employer-Led"/>
    <d v="2019-07-25T15:34:42"/>
    <n v="8"/>
    <x v="4"/>
    <x v="0"/>
    <x v="0"/>
  </r>
  <r>
    <s v="LN - Workplace Literacy Fund"/>
    <x v="0"/>
    <x v="1"/>
    <n v="6565"/>
    <x v="173"/>
    <x v="1"/>
    <n v="10800"/>
    <x v="0"/>
    <x v="1"/>
    <s v="Employer-Led"/>
    <d v="2019-07-25T15:34:42"/>
    <n v="2"/>
    <x v="1"/>
    <x v="0"/>
    <x v="0"/>
  </r>
  <r>
    <s v="LN - Workplace Literacy Fund"/>
    <x v="0"/>
    <x v="1"/>
    <n v="6566"/>
    <x v="174"/>
    <x v="1"/>
    <n v="98560"/>
    <x v="0"/>
    <x v="1"/>
    <s v="Employer-Led"/>
    <d v="2019-07-25T15:34:42"/>
    <n v="13"/>
    <x v="13"/>
    <x v="0"/>
    <x v="0"/>
  </r>
  <r>
    <s v="LN - Workplace Literacy Fund"/>
    <x v="0"/>
    <x v="1"/>
    <n v="6566"/>
    <x v="174"/>
    <x v="1"/>
    <n v="68992"/>
    <x v="0"/>
    <x v="1"/>
    <s v="Employer-Led"/>
    <d v="2019-07-25T15:34:42"/>
    <n v="13"/>
    <x v="13"/>
    <x v="0"/>
    <x v="0"/>
  </r>
  <r>
    <s v="Industry Training Fund (Direct Access)"/>
    <x v="0"/>
    <x v="1"/>
    <n v="7321"/>
    <x v="175"/>
    <x v="4"/>
    <n v="-1953.03"/>
    <x v="1"/>
    <x v="4"/>
    <s v="DF IT"/>
    <d v="2019-07-25T15:34:42"/>
    <n v="11"/>
    <x v="7"/>
    <x v="0"/>
    <x v="1"/>
  </r>
  <r>
    <s v="Industry Training Fund (Direct Access)"/>
    <x v="0"/>
    <x v="1"/>
    <n v="7321"/>
    <x v="175"/>
    <x v="4"/>
    <n v="193539.6"/>
    <x v="0"/>
    <x v="4"/>
    <s v="DF IT"/>
    <d v="2019-07-25T15:34:42"/>
    <n v="11"/>
    <x v="7"/>
    <x v="0"/>
    <x v="1"/>
  </r>
  <r>
    <s v="LN - Workplace Literacy Fund"/>
    <x v="0"/>
    <x v="1"/>
    <n v="7390"/>
    <x v="176"/>
    <x v="1"/>
    <n v="31500"/>
    <x v="0"/>
    <x v="4"/>
    <s v="Employer-Led"/>
    <d v="2019-07-25T15:34:42"/>
    <n v="2"/>
    <x v="1"/>
    <x v="0"/>
    <x v="0"/>
  </r>
  <r>
    <s v="Re-boot (Trainee)"/>
    <x v="0"/>
    <x v="1"/>
    <n v="7737"/>
    <x v="177"/>
    <x v="3"/>
    <n v="12000"/>
    <x v="0"/>
    <x v="2"/>
    <m/>
    <d v="2019-07-25T15:34:42"/>
    <n v="13"/>
    <x v="13"/>
    <x v="1"/>
    <x v="2"/>
  </r>
  <r>
    <s v="Industry Training Fund"/>
    <x v="0"/>
    <x v="1"/>
    <n v="7737"/>
    <x v="177"/>
    <x v="2"/>
    <n v="9749.15"/>
    <x v="0"/>
    <x v="0"/>
    <s v="MAB"/>
    <d v="2019-07-25T15:34:42"/>
    <n v="13"/>
    <x v="13"/>
    <x v="0"/>
    <x v="1"/>
  </r>
  <r>
    <s v="Industry Training Fund"/>
    <x v="0"/>
    <x v="1"/>
    <n v="7737"/>
    <x v="177"/>
    <x v="2"/>
    <n v="9810.85"/>
    <x v="0"/>
    <x v="0"/>
    <s v="MAB"/>
    <d v="2019-07-25T15:34:42"/>
    <n v="13"/>
    <x v="13"/>
    <x v="0"/>
    <x v="1"/>
  </r>
  <r>
    <s v="Industry Training Fund"/>
    <x v="0"/>
    <x v="1"/>
    <n v="7737"/>
    <x v="177"/>
    <x v="2"/>
    <n v="30414"/>
    <x v="0"/>
    <x v="3"/>
    <s v="MAB"/>
    <d v="2019-07-25T15:34:42"/>
    <n v="13"/>
    <x v="13"/>
    <x v="0"/>
    <x v="1"/>
  </r>
  <r>
    <s v="Industry Training Fund (Direct Access)"/>
    <x v="0"/>
    <x v="1"/>
    <n v="7737"/>
    <x v="177"/>
    <x v="4"/>
    <n v="-72385.320000000007"/>
    <x v="1"/>
    <x v="0"/>
    <s v="DF NZA"/>
    <d v="2019-07-25T15:34:42"/>
    <n v="13"/>
    <x v="13"/>
    <x v="0"/>
    <x v="1"/>
  </r>
  <r>
    <s v="Industry Training Fund (Direct Access)"/>
    <x v="0"/>
    <x v="1"/>
    <n v="7737"/>
    <x v="177"/>
    <x v="4"/>
    <n v="-619.16"/>
    <x v="2"/>
    <x v="3"/>
    <s v="DF NZA"/>
    <d v="2019-07-25T15:34:42"/>
    <n v="13"/>
    <x v="13"/>
    <x v="0"/>
    <x v="1"/>
  </r>
  <r>
    <s v="Industry Training Fund (Direct Access)"/>
    <x v="0"/>
    <x v="1"/>
    <n v="7737"/>
    <x v="177"/>
    <x v="4"/>
    <n v="145530"/>
    <x v="0"/>
    <x v="2"/>
    <s v="DF NZA"/>
    <d v="2019-07-25T15:34:42"/>
    <n v="13"/>
    <x v="13"/>
    <x v="0"/>
    <x v="1"/>
  </r>
  <r>
    <s v="Re-boot (Employer)"/>
    <x v="0"/>
    <x v="1"/>
    <n v="7737"/>
    <x v="177"/>
    <x v="5"/>
    <n v="2000"/>
    <x v="0"/>
    <x v="2"/>
    <m/>
    <d v="2019-07-25T15:34:42"/>
    <n v="13"/>
    <x v="13"/>
    <x v="0"/>
    <x v="1"/>
  </r>
  <r>
    <s v="Industry Training Fund - Industry Training related projects"/>
    <x v="0"/>
    <x v="1"/>
    <n v="9070"/>
    <x v="178"/>
    <x v="7"/>
    <n v="50000"/>
    <x v="0"/>
    <x v="3"/>
    <s v="JVAP"/>
    <d v="2019-07-25T15:34:42"/>
    <n v="9"/>
    <x v="3"/>
    <x v="0"/>
    <x v="1"/>
  </r>
  <r>
    <s v="Industry Training Fund - Industry Training related projects"/>
    <x v="0"/>
    <x v="1"/>
    <n v="9070"/>
    <x v="178"/>
    <x v="7"/>
    <n v="50000"/>
    <x v="0"/>
    <x v="0"/>
    <s v="JVAP"/>
    <d v="2019-07-25T15:34:42"/>
    <n v="9"/>
    <x v="3"/>
    <x v="0"/>
    <x v="1"/>
  </r>
  <r>
    <s v="ACE Search and Rescue"/>
    <x v="0"/>
    <x v="2"/>
    <n v="9048"/>
    <x v="179"/>
    <x v="8"/>
    <n v="108333.35"/>
    <x v="0"/>
    <x v="1"/>
    <m/>
    <d v="2019-07-25T15:34:42"/>
    <n v="9"/>
    <x v="3"/>
    <x v="0"/>
    <x v="0"/>
  </r>
  <r>
    <s v="ACE Emergency Management Pool"/>
    <x v="0"/>
    <x v="2"/>
    <n v="9064"/>
    <x v="180"/>
    <x v="9"/>
    <n v="-600022.98"/>
    <x v="1"/>
    <x v="3"/>
    <m/>
    <d v="2019-07-25T15:34:42"/>
    <n v="9"/>
    <x v="3"/>
    <x v="0"/>
    <x v="0"/>
  </r>
  <r>
    <s v="ACE Emergency Management Pool"/>
    <x v="0"/>
    <x v="2"/>
    <n v="9064"/>
    <x v="180"/>
    <x v="9"/>
    <n v="638600"/>
    <x v="0"/>
    <x v="2"/>
    <m/>
    <d v="2019-07-25T15:34:42"/>
    <n v="9"/>
    <x v="3"/>
    <x v="0"/>
    <x v="0"/>
  </r>
  <r>
    <s v="Re-boot (Trainee)"/>
    <x v="1"/>
    <x v="3"/>
    <n v="8101"/>
    <x v="181"/>
    <x v="3"/>
    <n v="4000"/>
    <x v="0"/>
    <x v="2"/>
    <m/>
    <d v="2019-07-25T15:34:42"/>
    <n v="9"/>
    <x v="3"/>
    <x v="1"/>
    <x v="2"/>
  </r>
  <r>
    <s v="Re-boot (Trainee)"/>
    <x v="1"/>
    <x v="3"/>
    <n v="8101"/>
    <x v="181"/>
    <x v="3"/>
    <n v="706000"/>
    <x v="0"/>
    <x v="2"/>
    <m/>
    <d v="2019-07-25T15:34:42"/>
    <n v="9"/>
    <x v="3"/>
    <x v="1"/>
    <x v="2"/>
  </r>
  <r>
    <s v="Re-boot (Trainee)"/>
    <x v="1"/>
    <x v="3"/>
    <n v="8101"/>
    <x v="181"/>
    <x v="3"/>
    <n v="800000"/>
    <x v="0"/>
    <x v="2"/>
    <m/>
    <d v="2019-07-25T15:34:42"/>
    <n v="9"/>
    <x v="3"/>
    <x v="1"/>
    <x v="2"/>
  </r>
  <r>
    <s v="Industry Training Organisation Strategic Leadership Fund"/>
    <x v="1"/>
    <x v="3"/>
    <n v="8101"/>
    <x v="181"/>
    <x v="10"/>
    <n v="8979.6"/>
    <x v="0"/>
    <x v="2"/>
    <m/>
    <d v="2019-07-25T15:34:42"/>
    <n v="9"/>
    <x v="3"/>
    <x v="2"/>
    <x v="3"/>
  </r>
  <r>
    <s v="LN - Workplace Literacy Fund"/>
    <x v="0"/>
    <x v="1"/>
    <n v="6559"/>
    <x v="172"/>
    <x v="1"/>
    <n v="25987.5"/>
    <x v="0"/>
    <x v="1"/>
    <s v="Employer-Led"/>
    <d v="2019-07-25T15:34:42"/>
    <n v="8"/>
    <x v="4"/>
    <x v="0"/>
    <x v="0"/>
  </r>
  <r>
    <s v="LN - Workplace Literacy Fund"/>
    <x v="0"/>
    <x v="1"/>
    <n v="6559"/>
    <x v="172"/>
    <x v="1"/>
    <n v="86625"/>
    <x v="0"/>
    <x v="1"/>
    <s v="Employer-Led"/>
    <d v="2019-07-25T15:34:42"/>
    <n v="8"/>
    <x v="4"/>
    <x v="0"/>
    <x v="0"/>
  </r>
  <r>
    <s v="LN - Workplace Literacy Fund"/>
    <x v="0"/>
    <x v="1"/>
    <n v="6564"/>
    <x v="182"/>
    <x v="1"/>
    <n v="85600"/>
    <x v="0"/>
    <x v="1"/>
    <s v="Employer-Led"/>
    <d v="2019-07-25T15:34:42"/>
    <n v="2"/>
    <x v="1"/>
    <x v="0"/>
    <x v="0"/>
  </r>
  <r>
    <s v="LN - Workplace Literacy Fund"/>
    <x v="0"/>
    <x v="1"/>
    <n v="6566"/>
    <x v="174"/>
    <x v="1"/>
    <n v="29568"/>
    <x v="0"/>
    <x v="1"/>
    <s v="Employer-Led"/>
    <d v="2019-07-25T15:34:42"/>
    <n v="13"/>
    <x v="13"/>
    <x v="0"/>
    <x v="0"/>
  </r>
  <r>
    <s v="LN - Workplace Literacy Fund"/>
    <x v="0"/>
    <x v="1"/>
    <n v="6814"/>
    <x v="183"/>
    <x v="1"/>
    <n v="16440"/>
    <x v="0"/>
    <x v="1"/>
    <s v="Employer-Led"/>
    <d v="2019-07-25T15:34:42"/>
    <n v="4"/>
    <x v="2"/>
    <x v="0"/>
    <x v="0"/>
  </r>
  <r>
    <s v="LN - Workplace Literacy Fund"/>
    <x v="0"/>
    <x v="1"/>
    <n v="6814"/>
    <x v="183"/>
    <x v="1"/>
    <n v="54800"/>
    <x v="0"/>
    <x v="1"/>
    <s v="Employer-Led"/>
    <d v="2019-07-25T15:34:42"/>
    <n v="4"/>
    <x v="2"/>
    <x v="0"/>
    <x v="0"/>
  </r>
  <r>
    <s v="Industry Training Fund (Direct Access)"/>
    <x v="0"/>
    <x v="1"/>
    <n v="7321"/>
    <x v="175"/>
    <x v="4"/>
    <n v="309770"/>
    <x v="0"/>
    <x v="3"/>
    <s v="DF IT"/>
    <d v="2019-07-25T15:34:42"/>
    <n v="11"/>
    <x v="7"/>
    <x v="0"/>
    <x v="1"/>
  </r>
  <r>
    <s v="LN - Workplace Literacy Fund"/>
    <x v="0"/>
    <x v="1"/>
    <n v="7464"/>
    <x v="184"/>
    <x v="1"/>
    <n v="-88800"/>
    <x v="1"/>
    <x v="3"/>
    <s v="Employer-Led"/>
    <d v="2019-07-25T15:34:42"/>
    <n v="11"/>
    <x v="7"/>
    <x v="0"/>
    <x v="0"/>
  </r>
  <r>
    <s v="Re-boot (Trainee)"/>
    <x v="0"/>
    <x v="1"/>
    <n v="7737"/>
    <x v="177"/>
    <x v="3"/>
    <n v="4000"/>
    <x v="0"/>
    <x v="2"/>
    <m/>
    <d v="2019-07-25T15:34:42"/>
    <n v="13"/>
    <x v="13"/>
    <x v="1"/>
    <x v="2"/>
  </r>
  <r>
    <s v="Industry Training Fund"/>
    <x v="0"/>
    <x v="1"/>
    <n v="7737"/>
    <x v="177"/>
    <x v="2"/>
    <n v="-22657.15"/>
    <x v="1"/>
    <x v="3"/>
    <s v="MAB"/>
    <d v="2019-07-25T15:34:42"/>
    <n v="13"/>
    <x v="13"/>
    <x v="0"/>
    <x v="1"/>
  </r>
  <r>
    <s v="Industry Training Fund"/>
    <x v="0"/>
    <x v="1"/>
    <n v="7737"/>
    <x v="177"/>
    <x v="2"/>
    <n v="14148.58"/>
    <x v="0"/>
    <x v="2"/>
    <s v="MAB"/>
    <d v="2019-07-25T15:34:42"/>
    <n v="13"/>
    <x v="13"/>
    <x v="0"/>
    <x v="1"/>
  </r>
  <r>
    <s v="Industry Training Fund"/>
    <x v="0"/>
    <x v="1"/>
    <n v="7737"/>
    <x v="177"/>
    <x v="2"/>
    <n v="14865.42"/>
    <x v="0"/>
    <x v="2"/>
    <s v="MAB"/>
    <d v="2019-07-25T15:34:42"/>
    <n v="13"/>
    <x v="13"/>
    <x v="0"/>
    <x v="1"/>
  </r>
  <r>
    <s v="Industry Training Fund (Direct Access)"/>
    <x v="0"/>
    <x v="1"/>
    <n v="7737"/>
    <x v="177"/>
    <x v="4"/>
    <n v="-43600.44"/>
    <x v="1"/>
    <x v="4"/>
    <s v="DF NZA"/>
    <d v="2019-07-25T15:34:42"/>
    <n v="13"/>
    <x v="13"/>
    <x v="0"/>
    <x v="1"/>
  </r>
  <r>
    <s v="Industry Training Fund (Direct Access)"/>
    <x v="0"/>
    <x v="1"/>
    <n v="7737"/>
    <x v="177"/>
    <x v="4"/>
    <n v="10499"/>
    <x v="0"/>
    <x v="2"/>
    <s v="DF NZA"/>
    <d v="2019-07-25T15:34:42"/>
    <n v="13"/>
    <x v="13"/>
    <x v="0"/>
    <x v="1"/>
  </r>
  <r>
    <s v="Industry Training Fund (Direct Access)"/>
    <x v="0"/>
    <x v="1"/>
    <n v="7737"/>
    <x v="177"/>
    <x v="4"/>
    <n v="52000"/>
    <x v="1"/>
    <x v="3"/>
    <s v="DF NZA"/>
    <d v="2019-07-25T15:34:42"/>
    <n v="13"/>
    <x v="13"/>
    <x v="0"/>
    <x v="1"/>
  </r>
  <r>
    <s v="Industry Training Fund (Direct Access)"/>
    <x v="0"/>
    <x v="1"/>
    <n v="7737"/>
    <x v="177"/>
    <x v="4"/>
    <n v="410130"/>
    <x v="0"/>
    <x v="0"/>
    <s v="DF NZA"/>
    <d v="2019-07-25T15:34:42"/>
    <n v="13"/>
    <x v="13"/>
    <x v="0"/>
    <x v="1"/>
  </r>
  <r>
    <s v="Re-boot (Employer)"/>
    <x v="0"/>
    <x v="1"/>
    <n v="7737"/>
    <x v="177"/>
    <x v="5"/>
    <n v="4000"/>
    <x v="0"/>
    <x v="2"/>
    <m/>
    <d v="2019-07-25T15:34:42"/>
    <n v="13"/>
    <x v="13"/>
    <x v="0"/>
    <x v="1"/>
  </r>
  <r>
    <s v="LN - Workplace Literacy Fund"/>
    <x v="0"/>
    <x v="1"/>
    <n v="8888"/>
    <x v="185"/>
    <x v="1"/>
    <n v="55500"/>
    <x v="0"/>
    <x v="3"/>
    <s v="Employer-Led"/>
    <d v="2019-07-25T15:34:42"/>
    <n v="9"/>
    <x v="3"/>
    <x v="0"/>
    <x v="0"/>
  </r>
  <r>
    <s v="Industry Training Fund - Industry Training related projects"/>
    <x v="0"/>
    <x v="1"/>
    <n v="9070"/>
    <x v="178"/>
    <x v="7"/>
    <n v="20000"/>
    <x v="0"/>
    <x v="4"/>
    <s v="JVAP"/>
    <d v="2019-07-25T15:34:42"/>
    <n v="9"/>
    <x v="3"/>
    <x v="0"/>
    <x v="1"/>
  </r>
  <r>
    <s v="ACE Emergency Management Pool"/>
    <x v="0"/>
    <x v="2"/>
    <n v="6541"/>
    <x v="186"/>
    <x v="9"/>
    <n v="221500"/>
    <x v="0"/>
    <x v="1"/>
    <m/>
    <d v="2019-07-25T15:34:42"/>
    <n v="9"/>
    <x v="3"/>
    <x v="0"/>
    <x v="0"/>
  </r>
  <r>
    <s v="ACE Emergency Management Pool"/>
    <x v="0"/>
    <x v="2"/>
    <n v="6541"/>
    <x v="186"/>
    <x v="9"/>
    <n v="443000"/>
    <x v="0"/>
    <x v="1"/>
    <m/>
    <d v="2019-07-25T15:34:42"/>
    <n v="9"/>
    <x v="3"/>
    <x v="0"/>
    <x v="0"/>
  </r>
  <r>
    <s v="ACE Emergency Management Pool"/>
    <x v="0"/>
    <x v="2"/>
    <n v="9064"/>
    <x v="180"/>
    <x v="9"/>
    <n v="-652346.64"/>
    <x v="1"/>
    <x v="0"/>
    <m/>
    <d v="2019-07-25T15:34:42"/>
    <n v="9"/>
    <x v="3"/>
    <x v="0"/>
    <x v="0"/>
  </r>
  <r>
    <s v="ACE Emergency Management Pool"/>
    <x v="0"/>
    <x v="2"/>
    <n v="9064"/>
    <x v="180"/>
    <x v="9"/>
    <n v="-166461.32"/>
    <x v="1"/>
    <x v="2"/>
    <m/>
    <d v="2019-07-25T15:34:42"/>
    <n v="9"/>
    <x v="3"/>
    <x v="0"/>
    <x v="0"/>
  </r>
  <r>
    <s v="ACE Emergency Management Pool"/>
    <x v="0"/>
    <x v="2"/>
    <n v="9064"/>
    <x v="180"/>
    <x v="9"/>
    <n v="66133.320000000007"/>
    <x v="0"/>
    <x v="0"/>
    <m/>
    <d v="2019-07-25T15:34:42"/>
    <n v="9"/>
    <x v="3"/>
    <x v="0"/>
    <x v="0"/>
  </r>
  <r>
    <s v="LN - Workplace Literacy Fund"/>
    <x v="0"/>
    <x v="1"/>
    <n v="6560"/>
    <x v="161"/>
    <x v="1"/>
    <n v="12600"/>
    <x v="0"/>
    <x v="1"/>
    <s v="Employer-Led"/>
    <d v="2019-07-25T15:34:42"/>
    <n v="2"/>
    <x v="1"/>
    <x v="0"/>
    <x v="0"/>
  </r>
  <r>
    <s v="LN - Workplace Literacy Fund"/>
    <x v="0"/>
    <x v="1"/>
    <n v="6565"/>
    <x v="173"/>
    <x v="1"/>
    <n v="25200"/>
    <x v="0"/>
    <x v="1"/>
    <s v="Employer-Led"/>
    <d v="2019-07-25T15:34:42"/>
    <n v="2"/>
    <x v="1"/>
    <x v="0"/>
    <x v="0"/>
  </r>
  <r>
    <s v="Industry Training Fund (Direct Access)"/>
    <x v="0"/>
    <x v="1"/>
    <n v="7321"/>
    <x v="175"/>
    <x v="4"/>
    <n v="1953.03"/>
    <x v="1"/>
    <x v="4"/>
    <s v="DF IT"/>
    <d v="2019-07-25T15:34:42"/>
    <n v="11"/>
    <x v="7"/>
    <x v="0"/>
    <x v="1"/>
  </r>
  <r>
    <s v="Industry Training Fund (Direct Access)"/>
    <x v="0"/>
    <x v="1"/>
    <n v="7321"/>
    <x v="175"/>
    <x v="4"/>
    <n v="967698.1"/>
    <x v="0"/>
    <x v="4"/>
    <s v="DF IT"/>
    <d v="2019-07-25T15:34:42"/>
    <n v="11"/>
    <x v="7"/>
    <x v="0"/>
    <x v="1"/>
  </r>
  <r>
    <s v="LN - Workplace Literacy Fund"/>
    <x v="0"/>
    <x v="1"/>
    <n v="7390"/>
    <x v="176"/>
    <x v="1"/>
    <n v="45000"/>
    <x v="0"/>
    <x v="4"/>
    <s v="Employer-Led"/>
    <d v="2019-07-25T15:34:42"/>
    <n v="2"/>
    <x v="1"/>
    <x v="0"/>
    <x v="0"/>
  </r>
  <r>
    <s v="LN - Workplace Literacy Fund"/>
    <x v="0"/>
    <x v="1"/>
    <n v="7464"/>
    <x v="184"/>
    <x v="1"/>
    <n v="55500"/>
    <x v="0"/>
    <x v="2"/>
    <s v="Employer-Led"/>
    <d v="2019-07-25T15:34:42"/>
    <n v="11"/>
    <x v="7"/>
    <x v="0"/>
    <x v="0"/>
  </r>
  <r>
    <s v="LN - Workplace Literacy Fund"/>
    <x v="0"/>
    <x v="1"/>
    <n v="7464"/>
    <x v="184"/>
    <x v="1"/>
    <n v="129500"/>
    <x v="0"/>
    <x v="3"/>
    <s v="Employer-Led"/>
    <d v="2019-07-25T15:34:42"/>
    <n v="11"/>
    <x v="7"/>
    <x v="0"/>
    <x v="0"/>
  </r>
  <r>
    <s v="Industry Training Fund"/>
    <x v="0"/>
    <x v="1"/>
    <n v="7737"/>
    <x v="177"/>
    <x v="2"/>
    <n v="-74447.61"/>
    <x v="1"/>
    <x v="2"/>
    <s v="MAB"/>
    <d v="2019-07-25T15:34:42"/>
    <n v="13"/>
    <x v="13"/>
    <x v="0"/>
    <x v="1"/>
  </r>
  <r>
    <s v="Industry Training Fund"/>
    <x v="0"/>
    <x v="1"/>
    <n v="7737"/>
    <x v="177"/>
    <x v="2"/>
    <n v="1949.85"/>
    <x v="0"/>
    <x v="0"/>
    <s v="MAB"/>
    <d v="2019-07-25T15:34:42"/>
    <n v="13"/>
    <x v="13"/>
    <x v="0"/>
    <x v="1"/>
  </r>
  <r>
    <s v="Industry Training Fund"/>
    <x v="0"/>
    <x v="1"/>
    <n v="7737"/>
    <x v="177"/>
    <x v="2"/>
    <n v="1962.15"/>
    <x v="0"/>
    <x v="0"/>
    <s v="MAB"/>
    <d v="2019-07-25T15:34:42"/>
    <n v="13"/>
    <x v="13"/>
    <x v="0"/>
    <x v="1"/>
  </r>
  <r>
    <s v="Industry Training Fund"/>
    <x v="0"/>
    <x v="1"/>
    <n v="7737"/>
    <x v="177"/>
    <x v="2"/>
    <n v="30222"/>
    <x v="0"/>
    <x v="3"/>
    <s v="MAB"/>
    <d v="2019-07-25T15:34:42"/>
    <n v="13"/>
    <x v="13"/>
    <x v="0"/>
    <x v="1"/>
  </r>
  <r>
    <s v="Industry Training Fund"/>
    <x v="0"/>
    <x v="1"/>
    <n v="7737"/>
    <x v="177"/>
    <x v="2"/>
    <n v="74327.05"/>
    <x v="0"/>
    <x v="2"/>
    <s v="MAB"/>
    <d v="2019-07-25T15:34:42"/>
    <n v="13"/>
    <x v="13"/>
    <x v="0"/>
    <x v="1"/>
  </r>
  <r>
    <s v="Industry Training Fund (Direct Access)"/>
    <x v="0"/>
    <x v="1"/>
    <n v="7737"/>
    <x v="177"/>
    <x v="4"/>
    <n v="-93072.46"/>
    <x v="1"/>
    <x v="2"/>
    <s v="DF NZA"/>
    <d v="2019-07-25T15:34:42"/>
    <n v="13"/>
    <x v="13"/>
    <x v="0"/>
    <x v="1"/>
  </r>
  <r>
    <s v="Industry Training Fund (Direct Access)"/>
    <x v="0"/>
    <x v="1"/>
    <n v="7737"/>
    <x v="177"/>
    <x v="4"/>
    <n v="-1679.56"/>
    <x v="2"/>
    <x v="2"/>
    <s v="DF NZA"/>
    <d v="2019-07-25T15:34:42"/>
    <n v="13"/>
    <x v="13"/>
    <x v="0"/>
    <x v="1"/>
  </r>
  <r>
    <s v="Industry Training Fund (Direct Access)"/>
    <x v="0"/>
    <x v="1"/>
    <n v="7737"/>
    <x v="177"/>
    <x v="4"/>
    <n v="2731"/>
    <x v="0"/>
    <x v="2"/>
    <s v="DF NZA"/>
    <d v="2019-07-25T15:34:42"/>
    <n v="13"/>
    <x v="13"/>
    <x v="0"/>
    <x v="1"/>
  </r>
  <r>
    <s v="Industry Training Fund (Direct Access)"/>
    <x v="0"/>
    <x v="1"/>
    <n v="7737"/>
    <x v="177"/>
    <x v="4"/>
    <n v="5272.5"/>
    <x v="0"/>
    <x v="4"/>
    <s v="DF NZA"/>
    <d v="2019-07-25T15:34:42"/>
    <n v="13"/>
    <x v="13"/>
    <x v="0"/>
    <x v="1"/>
  </r>
  <r>
    <s v="Industry Training Fund (Direct Access)"/>
    <x v="0"/>
    <x v="1"/>
    <n v="7737"/>
    <x v="177"/>
    <x v="4"/>
    <n v="158760"/>
    <x v="0"/>
    <x v="3"/>
    <s v="DF NZA"/>
    <d v="2019-07-25T15:34:42"/>
    <n v="13"/>
    <x v="13"/>
    <x v="0"/>
    <x v="1"/>
  </r>
  <r>
    <s v="Industry Training Fund (Direct Access)"/>
    <x v="0"/>
    <x v="1"/>
    <n v="7737"/>
    <x v="177"/>
    <x v="4"/>
    <n v="66000"/>
    <x v="0"/>
    <x v="4"/>
    <s v="DF NZA"/>
    <d v="2019-07-25T15:34:42"/>
    <n v="13"/>
    <x v="13"/>
    <x v="0"/>
    <x v="1"/>
  </r>
  <r>
    <s v="LN - Workplace Literacy Fund"/>
    <x v="0"/>
    <x v="1"/>
    <n v="8888"/>
    <x v="185"/>
    <x v="1"/>
    <n v="16650"/>
    <x v="0"/>
    <x v="3"/>
    <s v="Employer-Led"/>
    <d v="2019-07-25T15:34:42"/>
    <n v="9"/>
    <x v="3"/>
    <x v="0"/>
    <x v="0"/>
  </r>
  <r>
    <s v="Industry Training Fund - Industry Training related projects"/>
    <x v="0"/>
    <x v="1"/>
    <n v="9070"/>
    <x v="178"/>
    <x v="7"/>
    <n v="10000"/>
    <x v="0"/>
    <x v="3"/>
    <s v="JVAP"/>
    <d v="2019-07-25T15:34:42"/>
    <n v="9"/>
    <x v="3"/>
    <x v="0"/>
    <x v="1"/>
  </r>
  <r>
    <s v="ACE Emergency Management Pool"/>
    <x v="0"/>
    <x v="2"/>
    <n v="6541"/>
    <x v="186"/>
    <x v="9"/>
    <n v="127416.7"/>
    <x v="0"/>
    <x v="1"/>
    <m/>
    <d v="2019-07-25T15:34:42"/>
    <n v="9"/>
    <x v="3"/>
    <x v="0"/>
    <x v="0"/>
  </r>
  <r>
    <s v="ACE Search and Rescue"/>
    <x v="0"/>
    <x v="2"/>
    <n v="9048"/>
    <x v="179"/>
    <x v="8"/>
    <n v="94166.66"/>
    <x v="0"/>
    <x v="1"/>
    <m/>
    <d v="2019-07-25T15:34:42"/>
    <n v="9"/>
    <x v="3"/>
    <x v="0"/>
    <x v="0"/>
  </r>
  <r>
    <s v="ACE Search and Rescue"/>
    <x v="0"/>
    <x v="2"/>
    <n v="9048"/>
    <x v="179"/>
    <x v="8"/>
    <n v="541666.65"/>
    <x v="0"/>
    <x v="1"/>
    <m/>
    <d v="2019-07-25T15:34:42"/>
    <n v="9"/>
    <x v="3"/>
    <x v="0"/>
    <x v="0"/>
  </r>
  <r>
    <s v="ACE Search and Rescue"/>
    <x v="0"/>
    <x v="2"/>
    <n v="9048"/>
    <x v="179"/>
    <x v="8"/>
    <n v="376666.64"/>
    <x v="0"/>
    <x v="1"/>
    <m/>
    <d v="2019-07-25T15:34:42"/>
    <n v="9"/>
    <x v="3"/>
    <x v="0"/>
    <x v="0"/>
  </r>
  <r>
    <s v="Industry Training Organisation Strategic Leadership Fund"/>
    <x v="1"/>
    <x v="3"/>
    <n v="8101"/>
    <x v="181"/>
    <x v="10"/>
    <n v="18333.3"/>
    <x v="0"/>
    <x v="0"/>
    <m/>
    <d v="2019-07-25T15:34:42"/>
    <n v="9"/>
    <x v="3"/>
    <x v="2"/>
    <x v="3"/>
  </r>
  <r>
    <s v="Industry Training Organisation Strategic Leadership Fund"/>
    <x v="1"/>
    <x v="3"/>
    <n v="8101"/>
    <x v="181"/>
    <x v="10"/>
    <n v="46768.7"/>
    <x v="0"/>
    <x v="2"/>
    <m/>
    <d v="2019-07-25T15:34:42"/>
    <n v="9"/>
    <x v="3"/>
    <x v="2"/>
    <x v="3"/>
  </r>
  <r>
    <s v="Industry Training Fund"/>
    <x v="1"/>
    <x v="3"/>
    <n v="8101"/>
    <x v="181"/>
    <x v="2"/>
    <n v="98852.35"/>
    <x v="0"/>
    <x v="3"/>
    <s v="Trainee"/>
    <d v="2019-07-25T15:34:42"/>
    <n v="9"/>
    <x v="3"/>
    <x v="0"/>
    <x v="1"/>
  </r>
  <r>
    <s v="Industry Training Fund"/>
    <x v="1"/>
    <x v="3"/>
    <n v="8101"/>
    <x v="181"/>
    <x v="2"/>
    <n v="1149333.3"/>
    <x v="0"/>
    <x v="4"/>
    <s v="Trainee"/>
    <d v="2019-07-25T15:34:42"/>
    <n v="9"/>
    <x v="3"/>
    <x v="0"/>
    <x v="1"/>
  </r>
  <r>
    <s v="Industry Training Fund"/>
    <x v="1"/>
    <x v="3"/>
    <n v="8101"/>
    <x v="181"/>
    <x v="2"/>
    <n v="710388"/>
    <x v="0"/>
    <x v="0"/>
    <s v="Trainee"/>
    <d v="2019-07-25T15:34:42"/>
    <n v="9"/>
    <x v="3"/>
    <x v="0"/>
    <x v="1"/>
  </r>
  <r>
    <s v="Industry Training Fund"/>
    <x v="1"/>
    <x v="3"/>
    <n v="8101"/>
    <x v="181"/>
    <x v="2"/>
    <n v="595939.39"/>
    <x v="1"/>
    <x v="0"/>
    <s v="Apprenticeships"/>
    <d v="2019-07-25T15:34:42"/>
    <n v="9"/>
    <x v="3"/>
    <x v="0"/>
    <x v="1"/>
  </r>
  <r>
    <s v="Industry Training Fund"/>
    <x v="1"/>
    <x v="3"/>
    <n v="8101"/>
    <x v="181"/>
    <x v="2"/>
    <n v="11179048.35"/>
    <x v="0"/>
    <x v="3"/>
    <s v="Apprenticeships"/>
    <d v="2019-07-25T15:34:42"/>
    <n v="9"/>
    <x v="3"/>
    <x v="0"/>
    <x v="1"/>
  </r>
  <r>
    <s v="Industry Training Fund"/>
    <x v="1"/>
    <x v="3"/>
    <n v="8101"/>
    <x v="181"/>
    <x v="2"/>
    <n v="2299770.1800000002"/>
    <x v="0"/>
    <x v="2"/>
    <s v="Apprenticeships"/>
    <d v="2019-07-25T15:34:42"/>
    <n v="9"/>
    <x v="3"/>
    <x v="0"/>
    <x v="1"/>
  </r>
  <r>
    <s v="Industry Training Fund"/>
    <x v="1"/>
    <x v="3"/>
    <n v="8101"/>
    <x v="181"/>
    <x v="2"/>
    <n v="12758666.65"/>
    <x v="0"/>
    <x v="4"/>
    <s v="Apprenticeships"/>
    <d v="2019-07-25T15:34:42"/>
    <n v="9"/>
    <x v="3"/>
    <x v="0"/>
    <x v="1"/>
  </r>
  <r>
    <s v="Re-boot (Employer)"/>
    <x v="1"/>
    <x v="3"/>
    <n v="8101"/>
    <x v="181"/>
    <x v="5"/>
    <n v="1000"/>
    <x v="0"/>
    <x v="2"/>
    <m/>
    <d v="2019-07-25T15:34:42"/>
    <n v="9"/>
    <x v="3"/>
    <x v="0"/>
    <x v="1"/>
  </r>
  <r>
    <s v="Re-boot (Employer)"/>
    <x v="1"/>
    <x v="3"/>
    <n v="8101"/>
    <x v="181"/>
    <x v="5"/>
    <n v="4000"/>
    <x v="0"/>
    <x v="2"/>
    <m/>
    <d v="2019-07-25T15:34:42"/>
    <n v="9"/>
    <x v="3"/>
    <x v="0"/>
    <x v="1"/>
  </r>
  <r>
    <s v="Re-boot (Employer)"/>
    <x v="1"/>
    <x v="3"/>
    <n v="8101"/>
    <x v="181"/>
    <x v="5"/>
    <n v="14000"/>
    <x v="0"/>
    <x v="2"/>
    <s v="GST exempt"/>
    <d v="2019-07-25T15:34:42"/>
    <n v="9"/>
    <x v="3"/>
    <x v="0"/>
    <x v="1"/>
  </r>
  <r>
    <s v="Re-boot (Employer)"/>
    <x v="1"/>
    <x v="3"/>
    <n v="8101"/>
    <x v="181"/>
    <x v="5"/>
    <n v="418000"/>
    <x v="0"/>
    <x v="2"/>
    <m/>
    <d v="2019-07-25T15:34:42"/>
    <n v="9"/>
    <x v="3"/>
    <x v="0"/>
    <x v="1"/>
  </r>
  <r>
    <s v="Re-boot (Employer)"/>
    <x v="1"/>
    <x v="3"/>
    <n v="8101"/>
    <x v="181"/>
    <x v="5"/>
    <n v="800000"/>
    <x v="0"/>
    <x v="2"/>
    <m/>
    <d v="2019-07-25T15:34:42"/>
    <n v="9"/>
    <x v="3"/>
    <x v="0"/>
    <x v="1"/>
  </r>
  <r>
    <s v="Re-boot (Employer)"/>
    <x v="1"/>
    <x v="3"/>
    <n v="8101"/>
    <x v="181"/>
    <x v="5"/>
    <n v="866000"/>
    <x v="0"/>
    <x v="2"/>
    <m/>
    <d v="2019-07-25T15:34:42"/>
    <n v="9"/>
    <x v="3"/>
    <x v="0"/>
    <x v="1"/>
  </r>
  <r>
    <s v="Re-boot (Trainee)"/>
    <x v="1"/>
    <x v="3"/>
    <n v="8103"/>
    <x v="187"/>
    <x v="3"/>
    <n v="224000"/>
    <x v="0"/>
    <x v="2"/>
    <m/>
    <d v="2019-07-25T15:34:42"/>
    <n v="2"/>
    <x v="1"/>
    <x v="1"/>
    <x v="2"/>
  </r>
  <r>
    <s v="Re-boot (Trainee)"/>
    <x v="1"/>
    <x v="3"/>
    <n v="8103"/>
    <x v="187"/>
    <x v="3"/>
    <n v="338000"/>
    <x v="0"/>
    <x v="2"/>
    <m/>
    <d v="2019-07-25T15:34:42"/>
    <n v="2"/>
    <x v="1"/>
    <x v="1"/>
    <x v="2"/>
  </r>
  <r>
    <s v="ACE Emergency Management Pool"/>
    <x v="1"/>
    <x v="3"/>
    <n v="8103"/>
    <x v="187"/>
    <x v="9"/>
    <n v="10833.3"/>
    <x v="0"/>
    <x v="0"/>
    <s v="Co-ordinator"/>
    <d v="2019-07-25T15:34:42"/>
    <n v="2"/>
    <x v="1"/>
    <x v="0"/>
    <x v="0"/>
  </r>
  <r>
    <s v="ACE Emergency Management Pool"/>
    <x v="0"/>
    <x v="2"/>
    <n v="9064"/>
    <x v="180"/>
    <x v="9"/>
    <n v="97133.35"/>
    <x v="0"/>
    <x v="0"/>
    <m/>
    <d v="2019-07-25T15:34:42"/>
    <n v="9"/>
    <x v="3"/>
    <x v="0"/>
    <x v="0"/>
  </r>
  <r>
    <s v="ACE Emergency Management Pool"/>
    <x v="0"/>
    <x v="2"/>
    <n v="9064"/>
    <x v="180"/>
    <x v="9"/>
    <n v="1543800"/>
    <x v="0"/>
    <x v="3"/>
    <m/>
    <d v="2019-07-25T15:34:42"/>
    <n v="9"/>
    <x v="3"/>
    <x v="0"/>
    <x v="0"/>
  </r>
  <r>
    <s v="Re-boot (Trainee)"/>
    <x v="1"/>
    <x v="3"/>
    <n v="8101"/>
    <x v="181"/>
    <x v="3"/>
    <n v="-1000"/>
    <x v="0"/>
    <x v="2"/>
    <m/>
    <d v="2019-07-25T15:34:42"/>
    <n v="9"/>
    <x v="3"/>
    <x v="1"/>
    <x v="2"/>
  </r>
  <r>
    <s v="Industry Training Organisation Strategic Leadership Fund"/>
    <x v="1"/>
    <x v="3"/>
    <n v="8101"/>
    <x v="181"/>
    <x v="10"/>
    <n v="18333.3"/>
    <x v="0"/>
    <x v="3"/>
    <m/>
    <d v="2019-07-25T15:34:42"/>
    <n v="9"/>
    <x v="3"/>
    <x v="2"/>
    <x v="3"/>
  </r>
  <r>
    <s v="Industry Training Fund"/>
    <x v="1"/>
    <x v="3"/>
    <n v="8101"/>
    <x v="181"/>
    <x v="2"/>
    <n v="-42086.22"/>
    <x v="1"/>
    <x v="4"/>
    <s v="Apprenticeships"/>
    <d v="2019-07-25T15:34:42"/>
    <n v="9"/>
    <x v="3"/>
    <x v="0"/>
    <x v="1"/>
  </r>
  <r>
    <s v="Industry Training Fund"/>
    <x v="1"/>
    <x v="3"/>
    <n v="8101"/>
    <x v="181"/>
    <x v="2"/>
    <n v="80884.39"/>
    <x v="0"/>
    <x v="2"/>
    <s v="Trainee"/>
    <d v="2019-07-25T15:34:42"/>
    <n v="9"/>
    <x v="3"/>
    <x v="0"/>
    <x v="1"/>
  </r>
  <r>
    <s v="Industry Training Fund"/>
    <x v="1"/>
    <x v="3"/>
    <n v="8101"/>
    <x v="181"/>
    <x v="2"/>
    <n v="141649.07"/>
    <x v="0"/>
    <x v="1"/>
    <s v="Trainee"/>
    <d v="2019-07-25T15:34:42"/>
    <n v="9"/>
    <x v="3"/>
    <x v="0"/>
    <x v="1"/>
  </r>
  <r>
    <s v="Industry Training Fund"/>
    <x v="1"/>
    <x v="3"/>
    <n v="8101"/>
    <x v="181"/>
    <x v="2"/>
    <n v="274933.34999999998"/>
    <x v="0"/>
    <x v="4"/>
    <s v="Trainee"/>
    <d v="2019-07-25T15:34:42"/>
    <n v="9"/>
    <x v="3"/>
    <x v="0"/>
    <x v="1"/>
  </r>
  <r>
    <s v="Industry Training Fund"/>
    <x v="1"/>
    <x v="3"/>
    <n v="8101"/>
    <x v="181"/>
    <x v="2"/>
    <n v="10944366.550000001"/>
    <x v="0"/>
    <x v="2"/>
    <s v="Apprenticeships"/>
    <d v="2019-07-25T15:34:42"/>
    <n v="9"/>
    <x v="3"/>
    <x v="0"/>
    <x v="1"/>
  </r>
  <r>
    <s v="Industry Training Fund"/>
    <x v="1"/>
    <x v="3"/>
    <n v="8101"/>
    <x v="181"/>
    <x v="2"/>
    <n v="12484554.15"/>
    <x v="0"/>
    <x v="0"/>
    <s v="Apprenticeships"/>
    <d v="2019-07-25T15:34:42"/>
    <n v="9"/>
    <x v="3"/>
    <x v="0"/>
    <x v="1"/>
  </r>
  <r>
    <s v="Industry Training Fund"/>
    <x v="1"/>
    <x v="3"/>
    <n v="8101"/>
    <x v="181"/>
    <x v="2"/>
    <n v="10009692.68"/>
    <x v="0"/>
    <x v="3"/>
    <s v="Apprenticeships"/>
    <d v="2019-07-25T15:34:42"/>
    <n v="9"/>
    <x v="3"/>
    <x v="0"/>
    <x v="1"/>
  </r>
  <r>
    <s v="Industry Training Fund"/>
    <x v="1"/>
    <x v="3"/>
    <n v="8101"/>
    <x v="181"/>
    <x v="2"/>
    <n v="13800333.35"/>
    <x v="0"/>
    <x v="4"/>
    <s v="Apprenticeships"/>
    <d v="2019-07-25T15:34:42"/>
    <n v="9"/>
    <x v="3"/>
    <x v="0"/>
    <x v="1"/>
  </r>
  <r>
    <s v="Industry Training Fund"/>
    <x v="1"/>
    <x v="3"/>
    <n v="8101"/>
    <x v="181"/>
    <x v="2"/>
    <n v="2823963.11"/>
    <x v="0"/>
    <x v="1"/>
    <s v="Apprenticeships"/>
    <d v="2019-07-25T15:34:42"/>
    <n v="9"/>
    <x v="3"/>
    <x v="0"/>
    <x v="1"/>
  </r>
  <r>
    <s v="Industry Training Fund"/>
    <x v="1"/>
    <x v="3"/>
    <n v="8101"/>
    <x v="181"/>
    <x v="2"/>
    <n v="3706466.65"/>
    <x v="0"/>
    <x v="4"/>
    <s v="Apprenticeships"/>
    <d v="2019-07-25T15:34:42"/>
    <n v="9"/>
    <x v="3"/>
    <x v="0"/>
    <x v="1"/>
  </r>
  <r>
    <s v="Re-boot (Employer)"/>
    <x v="1"/>
    <x v="3"/>
    <n v="8101"/>
    <x v="181"/>
    <x v="5"/>
    <n v="-1000"/>
    <x v="0"/>
    <x v="2"/>
    <m/>
    <d v="2019-07-25T15:34:42"/>
    <n v="9"/>
    <x v="3"/>
    <x v="0"/>
    <x v="1"/>
  </r>
  <r>
    <s v="Re-boot (Employer)"/>
    <x v="1"/>
    <x v="3"/>
    <n v="8101"/>
    <x v="181"/>
    <x v="5"/>
    <n v="778000"/>
    <x v="0"/>
    <x v="2"/>
    <m/>
    <d v="2019-07-25T15:34:42"/>
    <n v="9"/>
    <x v="3"/>
    <x v="0"/>
    <x v="1"/>
  </r>
  <r>
    <s v="Re-boot (Trainee)"/>
    <x v="1"/>
    <x v="3"/>
    <n v="8103"/>
    <x v="187"/>
    <x v="3"/>
    <n v="242000"/>
    <x v="0"/>
    <x v="2"/>
    <m/>
    <d v="2019-07-25T15:34:42"/>
    <n v="2"/>
    <x v="1"/>
    <x v="1"/>
    <x v="2"/>
  </r>
  <r>
    <s v="Re-boot (Trainee)"/>
    <x v="1"/>
    <x v="3"/>
    <n v="8103"/>
    <x v="187"/>
    <x v="3"/>
    <n v="308000"/>
    <x v="0"/>
    <x v="2"/>
    <m/>
    <d v="2019-07-25T15:34:42"/>
    <n v="2"/>
    <x v="1"/>
    <x v="1"/>
    <x v="2"/>
  </r>
  <r>
    <s v="ACE Emergency Management Pool"/>
    <x v="0"/>
    <x v="2"/>
    <n v="9064"/>
    <x v="180"/>
    <x v="9"/>
    <n v="198400.02"/>
    <x v="0"/>
    <x v="0"/>
    <m/>
    <d v="2019-07-25T15:34:42"/>
    <n v="9"/>
    <x v="3"/>
    <x v="0"/>
    <x v="0"/>
  </r>
  <r>
    <s v="Re-boot (Trainee)"/>
    <x v="1"/>
    <x v="3"/>
    <n v="8101"/>
    <x v="181"/>
    <x v="3"/>
    <n v="866000"/>
    <x v="0"/>
    <x v="2"/>
    <m/>
    <d v="2019-07-25T15:34:42"/>
    <n v="9"/>
    <x v="3"/>
    <x v="1"/>
    <x v="2"/>
  </r>
  <r>
    <s v="Industry Training Organisation Strategic Leadership Fund"/>
    <x v="1"/>
    <x v="3"/>
    <n v="8101"/>
    <x v="181"/>
    <x v="10"/>
    <n v="91666.7"/>
    <x v="0"/>
    <x v="0"/>
    <m/>
    <d v="2019-07-25T15:34:42"/>
    <n v="9"/>
    <x v="3"/>
    <x v="2"/>
    <x v="3"/>
  </r>
  <r>
    <s v="Industry Training Organisation Strategic Leadership Fund"/>
    <x v="1"/>
    <x v="3"/>
    <n v="8101"/>
    <x v="181"/>
    <x v="10"/>
    <n v="9353.75"/>
    <x v="0"/>
    <x v="2"/>
    <m/>
    <d v="2019-07-25T15:34:42"/>
    <n v="9"/>
    <x v="3"/>
    <x v="2"/>
    <x v="3"/>
  </r>
  <r>
    <s v="Industry Training Fund"/>
    <x v="1"/>
    <x v="3"/>
    <n v="8101"/>
    <x v="181"/>
    <x v="2"/>
    <n v="-429622.5"/>
    <x v="1"/>
    <x v="3"/>
    <s v="Apprenticeships"/>
    <d v="2019-07-25T15:34:42"/>
    <n v="9"/>
    <x v="3"/>
    <x v="0"/>
    <x v="1"/>
  </r>
  <r>
    <s v="Industry Training Fund"/>
    <x v="1"/>
    <x v="3"/>
    <n v="8101"/>
    <x v="181"/>
    <x v="2"/>
    <n v="404421.85"/>
    <x v="0"/>
    <x v="2"/>
    <s v="Trainee"/>
    <d v="2019-07-25T15:34:42"/>
    <n v="9"/>
    <x v="3"/>
    <x v="0"/>
    <x v="1"/>
  </r>
  <r>
    <s v="Industry Training Fund"/>
    <x v="1"/>
    <x v="3"/>
    <n v="8101"/>
    <x v="181"/>
    <x v="2"/>
    <n v="424911.5"/>
    <x v="0"/>
    <x v="2"/>
    <s v="Trainee"/>
    <d v="2019-07-25T15:34:42"/>
    <n v="9"/>
    <x v="3"/>
    <x v="0"/>
    <x v="1"/>
  </r>
  <r>
    <s v="Industry Training Fund"/>
    <x v="1"/>
    <x v="3"/>
    <n v="8101"/>
    <x v="181"/>
    <x v="2"/>
    <n v="589350"/>
    <x v="0"/>
    <x v="3"/>
    <s v="Trainee"/>
    <d v="2019-07-25T15:34:42"/>
    <n v="9"/>
    <x v="3"/>
    <x v="0"/>
    <x v="1"/>
  </r>
  <r>
    <s v="Industry Training Fund"/>
    <x v="1"/>
    <x v="3"/>
    <n v="8101"/>
    <x v="181"/>
    <x v="2"/>
    <n v="103553.60000000001"/>
    <x v="1"/>
    <x v="2"/>
    <s v="Trainee"/>
    <d v="2019-07-25T15:34:42"/>
    <n v="9"/>
    <x v="3"/>
    <x v="0"/>
    <x v="1"/>
  </r>
  <r>
    <s v="Industry Training Fund"/>
    <x v="1"/>
    <x v="3"/>
    <n v="8101"/>
    <x v="181"/>
    <x v="2"/>
    <n v="114933.35"/>
    <x v="0"/>
    <x v="4"/>
    <s v="Trainee"/>
    <d v="2019-07-25T15:34:42"/>
    <n v="9"/>
    <x v="3"/>
    <x v="0"/>
    <x v="1"/>
  </r>
  <r>
    <s v="Industry Training Fund"/>
    <x v="1"/>
    <x v="3"/>
    <n v="8101"/>
    <x v="181"/>
    <x v="2"/>
    <n v="708245.15"/>
    <x v="0"/>
    <x v="1"/>
    <s v="Trainee"/>
    <d v="2019-07-25T15:34:42"/>
    <n v="9"/>
    <x v="3"/>
    <x v="0"/>
    <x v="1"/>
  </r>
  <r>
    <s v="Industry Training Fund"/>
    <x v="1"/>
    <x v="3"/>
    <n v="8101"/>
    <x v="181"/>
    <x v="2"/>
    <n v="2235809.65"/>
    <x v="0"/>
    <x v="3"/>
    <s v="Apprenticeships"/>
    <d v="2019-07-25T15:34:42"/>
    <n v="9"/>
    <x v="3"/>
    <x v="0"/>
    <x v="1"/>
  </r>
  <r>
    <s v="Industry Training Fund"/>
    <x v="1"/>
    <x v="3"/>
    <n v="8101"/>
    <x v="181"/>
    <x v="2"/>
    <n v="14981970"/>
    <x v="0"/>
    <x v="0"/>
    <s v="Apprenticeships"/>
    <d v="2019-07-25T15:34:42"/>
    <n v="9"/>
    <x v="3"/>
    <x v="0"/>
    <x v="1"/>
  </r>
  <r>
    <s v="Industry Training Fund"/>
    <x v="1"/>
    <x v="3"/>
    <n v="8101"/>
    <x v="181"/>
    <x v="2"/>
    <n v="2502423.15"/>
    <x v="0"/>
    <x v="3"/>
    <s v="Apprenticeships"/>
    <d v="2019-07-25T15:34:42"/>
    <n v="9"/>
    <x v="3"/>
    <x v="0"/>
    <x v="1"/>
  </r>
  <r>
    <s v="Industry Training Fund"/>
    <x v="1"/>
    <x v="3"/>
    <n v="8101"/>
    <x v="181"/>
    <x v="2"/>
    <n v="2551733.35"/>
    <x v="0"/>
    <x v="4"/>
    <s v="Apprenticeships"/>
    <d v="2019-07-25T15:34:42"/>
    <n v="9"/>
    <x v="3"/>
    <x v="0"/>
    <x v="1"/>
  </r>
  <r>
    <s v="Industry Training Fund"/>
    <x v="1"/>
    <x v="3"/>
    <n v="8101"/>
    <x v="181"/>
    <x v="2"/>
    <n v="14046851.15"/>
    <x v="0"/>
    <x v="1"/>
    <s v="Apprenticeships"/>
    <d v="2019-07-25T15:34:42"/>
    <n v="9"/>
    <x v="3"/>
    <x v="0"/>
    <x v="1"/>
  </r>
  <r>
    <s v="ACE Emergency Management Pool"/>
    <x v="1"/>
    <x v="3"/>
    <n v="8103"/>
    <x v="187"/>
    <x v="9"/>
    <n v="41666.699999999997"/>
    <x v="0"/>
    <x v="2"/>
    <s v="Co-ordinator"/>
    <d v="2019-07-25T15:34:42"/>
    <n v="2"/>
    <x v="1"/>
    <x v="0"/>
    <x v="0"/>
  </r>
  <r>
    <s v="ACE Emergency Management Pool"/>
    <x v="1"/>
    <x v="3"/>
    <n v="8103"/>
    <x v="187"/>
    <x v="9"/>
    <n v="30000"/>
    <x v="0"/>
    <x v="2"/>
    <s v="Co-ordinator"/>
    <d v="2019-07-25T15:34:42"/>
    <n v="2"/>
    <x v="1"/>
    <x v="0"/>
    <x v="0"/>
  </r>
  <r>
    <s v="Industry Training Organisation Strategic Leadership Fund"/>
    <x v="1"/>
    <x v="3"/>
    <n v="8103"/>
    <x v="187"/>
    <x v="10"/>
    <n v="91666.7"/>
    <x v="0"/>
    <x v="3"/>
    <m/>
    <d v="2019-07-25T15:34:42"/>
    <n v="2"/>
    <x v="1"/>
    <x v="2"/>
    <x v="3"/>
  </r>
  <r>
    <s v="Industry Training Organisation Strategic Leadership Fund"/>
    <x v="1"/>
    <x v="3"/>
    <n v="8103"/>
    <x v="187"/>
    <x v="10"/>
    <n v="16292.54"/>
    <x v="0"/>
    <x v="2"/>
    <m/>
    <d v="2019-07-25T15:34:42"/>
    <n v="2"/>
    <x v="1"/>
    <x v="2"/>
    <x v="3"/>
  </r>
  <r>
    <s v="Industry Training Organisation Strategic Leadership Fund"/>
    <x v="1"/>
    <x v="3"/>
    <n v="8103"/>
    <x v="187"/>
    <x v="10"/>
    <n v="93537.45"/>
    <x v="0"/>
    <x v="2"/>
    <m/>
    <d v="2019-07-25T15:34:42"/>
    <n v="2"/>
    <x v="1"/>
    <x v="2"/>
    <x v="3"/>
  </r>
  <r>
    <s v="Industry Training Fund"/>
    <x v="1"/>
    <x v="3"/>
    <n v="8103"/>
    <x v="187"/>
    <x v="2"/>
    <n v="631600"/>
    <x v="0"/>
    <x v="4"/>
    <s v="Trainee"/>
    <d v="2019-07-25T15:34:42"/>
    <n v="2"/>
    <x v="1"/>
    <x v="0"/>
    <x v="1"/>
  </r>
  <r>
    <s v="Industry Training Fund"/>
    <x v="1"/>
    <x v="3"/>
    <n v="8103"/>
    <x v="187"/>
    <x v="2"/>
    <n v="930560.42"/>
    <x v="0"/>
    <x v="2"/>
    <s v="Trainee"/>
    <d v="2019-07-25T15:34:42"/>
    <n v="2"/>
    <x v="1"/>
    <x v="0"/>
    <x v="1"/>
  </r>
  <r>
    <s v="Industry Training Fund"/>
    <x v="1"/>
    <x v="3"/>
    <n v="8103"/>
    <x v="187"/>
    <x v="2"/>
    <n v="5343268.3499999996"/>
    <x v="0"/>
    <x v="3"/>
    <s v="Trainee"/>
    <d v="2019-07-25T15:34:42"/>
    <n v="2"/>
    <x v="1"/>
    <x v="0"/>
    <x v="1"/>
  </r>
  <r>
    <s v="Industry Training Fund"/>
    <x v="1"/>
    <x v="3"/>
    <n v="8103"/>
    <x v="187"/>
    <x v="2"/>
    <n v="6481466.04"/>
    <x v="0"/>
    <x v="1"/>
    <s v="Trainee"/>
    <d v="2019-07-25T15:34:42"/>
    <n v="2"/>
    <x v="1"/>
    <x v="0"/>
    <x v="1"/>
  </r>
  <r>
    <s v="Industry Training Fund"/>
    <x v="1"/>
    <x v="3"/>
    <n v="8103"/>
    <x v="187"/>
    <x v="2"/>
    <n v="6366802.6799999997"/>
    <x v="0"/>
    <x v="3"/>
    <s v="Apprenticeships"/>
    <d v="2019-07-25T15:34:42"/>
    <n v="2"/>
    <x v="1"/>
    <x v="0"/>
    <x v="1"/>
  </r>
  <r>
    <s v="Industry Training Fund"/>
    <x v="1"/>
    <x v="3"/>
    <n v="8103"/>
    <x v="187"/>
    <x v="2"/>
    <n v="9794666.6500000004"/>
    <x v="0"/>
    <x v="4"/>
    <s v="Apprenticeships"/>
    <d v="2019-07-25T15:34:42"/>
    <n v="2"/>
    <x v="1"/>
    <x v="0"/>
    <x v="1"/>
  </r>
  <r>
    <s v="Industry Training Fund"/>
    <x v="1"/>
    <x v="3"/>
    <n v="8103"/>
    <x v="187"/>
    <x v="2"/>
    <n v="2044847.29"/>
    <x v="0"/>
    <x v="1"/>
    <s v="Apprenticeships"/>
    <d v="2019-07-25T15:34:42"/>
    <n v="2"/>
    <x v="1"/>
    <x v="0"/>
    <x v="1"/>
  </r>
  <r>
    <s v="Industry Training Fund"/>
    <x v="1"/>
    <x v="3"/>
    <n v="8103"/>
    <x v="187"/>
    <x v="2"/>
    <n v="2055152.71"/>
    <x v="0"/>
    <x v="1"/>
    <s v="Apprenticeships"/>
    <d v="2019-07-25T15:34:42"/>
    <n v="2"/>
    <x v="1"/>
    <x v="0"/>
    <x v="1"/>
  </r>
  <r>
    <s v="Industry Training Fund - Industry Training related projects"/>
    <x v="1"/>
    <x v="3"/>
    <n v="8103"/>
    <x v="187"/>
    <x v="7"/>
    <n v="39250"/>
    <x v="0"/>
    <x v="4"/>
    <s v="JVAP"/>
    <d v="2019-07-25T15:34:42"/>
    <n v="2"/>
    <x v="1"/>
    <x v="0"/>
    <x v="1"/>
  </r>
  <r>
    <s v="Industry Training Fund - Industry Training related projects"/>
    <x v="1"/>
    <x v="3"/>
    <n v="8103"/>
    <x v="187"/>
    <x v="7"/>
    <n v="157000"/>
    <x v="0"/>
    <x v="4"/>
    <s v="JVAP-Auckland"/>
    <d v="2019-07-25T15:34:42"/>
    <n v="2"/>
    <x v="1"/>
    <x v="0"/>
    <x v="1"/>
  </r>
  <r>
    <s v="Re-boot (Employer)"/>
    <x v="1"/>
    <x v="3"/>
    <n v="8103"/>
    <x v="187"/>
    <x v="5"/>
    <n v="338000"/>
    <x v="0"/>
    <x v="2"/>
    <m/>
    <d v="2019-07-25T15:34:42"/>
    <n v="2"/>
    <x v="1"/>
    <x v="0"/>
    <x v="1"/>
  </r>
  <r>
    <s v="Re-boot (Trainee)"/>
    <x v="1"/>
    <x v="3"/>
    <n v="8104"/>
    <x v="188"/>
    <x v="3"/>
    <n v="-5000"/>
    <x v="0"/>
    <x v="2"/>
    <m/>
    <d v="2019-07-25T15:34:42"/>
    <n v="2"/>
    <x v="1"/>
    <x v="1"/>
    <x v="2"/>
  </r>
  <r>
    <s v="Re-boot (Trainee)"/>
    <x v="1"/>
    <x v="3"/>
    <n v="8104"/>
    <x v="188"/>
    <x v="3"/>
    <n v="4000"/>
    <x v="0"/>
    <x v="2"/>
    <m/>
    <d v="2019-07-25T15:34:42"/>
    <n v="2"/>
    <x v="1"/>
    <x v="1"/>
    <x v="2"/>
  </r>
  <r>
    <s v="Re-boot (Trainee)"/>
    <x v="1"/>
    <x v="3"/>
    <n v="8104"/>
    <x v="188"/>
    <x v="3"/>
    <n v="20000"/>
    <x v="0"/>
    <x v="2"/>
    <m/>
    <d v="2019-07-25T15:34:42"/>
    <n v="2"/>
    <x v="1"/>
    <x v="1"/>
    <x v="2"/>
  </r>
  <r>
    <s v="Re-boot (Trainee)"/>
    <x v="1"/>
    <x v="3"/>
    <n v="8104"/>
    <x v="188"/>
    <x v="3"/>
    <n v="68000"/>
    <x v="0"/>
    <x v="2"/>
    <m/>
    <d v="2019-07-25T15:34:42"/>
    <n v="2"/>
    <x v="1"/>
    <x v="1"/>
    <x v="2"/>
  </r>
  <r>
    <s v="Re-boot (Trainee)"/>
    <x v="1"/>
    <x v="3"/>
    <n v="8104"/>
    <x v="188"/>
    <x v="3"/>
    <n v="95000"/>
    <x v="0"/>
    <x v="2"/>
    <m/>
    <d v="2019-07-25T15:34:42"/>
    <n v="2"/>
    <x v="1"/>
    <x v="1"/>
    <x v="2"/>
  </r>
  <r>
    <s v="Re-boot (Trainee)"/>
    <x v="1"/>
    <x v="3"/>
    <n v="8104"/>
    <x v="188"/>
    <x v="3"/>
    <n v="516000"/>
    <x v="0"/>
    <x v="2"/>
    <m/>
    <d v="2019-07-25T15:34:42"/>
    <n v="2"/>
    <x v="1"/>
    <x v="1"/>
    <x v="2"/>
  </r>
  <r>
    <s v="ACE Emergency Management Pool"/>
    <x v="1"/>
    <x v="3"/>
    <n v="8103"/>
    <x v="187"/>
    <x v="9"/>
    <n v="8333.2999999999993"/>
    <x v="0"/>
    <x v="2"/>
    <s v="Co-ordinator"/>
    <d v="2019-07-25T15:34:42"/>
    <n v="2"/>
    <x v="1"/>
    <x v="0"/>
    <x v="0"/>
  </r>
  <r>
    <s v="ACE Emergency Management Pool"/>
    <x v="1"/>
    <x v="3"/>
    <n v="8103"/>
    <x v="187"/>
    <x v="9"/>
    <n v="41666.699999999997"/>
    <x v="0"/>
    <x v="3"/>
    <s v="Co-ordinator"/>
    <d v="2019-07-25T15:34:42"/>
    <n v="2"/>
    <x v="1"/>
    <x v="0"/>
    <x v="0"/>
  </r>
  <r>
    <s v="ACE Emergency Management Pool"/>
    <x v="1"/>
    <x v="3"/>
    <n v="8103"/>
    <x v="187"/>
    <x v="9"/>
    <n v="66300"/>
    <x v="0"/>
    <x v="4"/>
    <s v="Co-ordinator"/>
    <d v="2019-07-25T15:34:42"/>
    <n v="2"/>
    <x v="1"/>
    <x v="0"/>
    <x v="0"/>
  </r>
  <r>
    <s v="Industry Training Organisation Strategic Leadership Fund"/>
    <x v="1"/>
    <x v="3"/>
    <n v="8103"/>
    <x v="187"/>
    <x v="10"/>
    <n v="18333.3"/>
    <x v="0"/>
    <x v="0"/>
    <m/>
    <d v="2019-07-25T15:34:42"/>
    <n v="2"/>
    <x v="1"/>
    <x v="2"/>
    <x v="3"/>
  </r>
  <r>
    <s v="Industry Training Organisation Strategic Leadership Fund"/>
    <x v="1"/>
    <x v="3"/>
    <n v="8103"/>
    <x v="187"/>
    <x v="10"/>
    <n v="81462.55"/>
    <x v="0"/>
    <x v="2"/>
    <m/>
    <d v="2019-07-25T15:34:42"/>
    <n v="2"/>
    <x v="1"/>
    <x v="2"/>
    <x v="3"/>
  </r>
  <r>
    <s v="Industry Training Organisation Strategic Leadership Fund"/>
    <x v="1"/>
    <x v="3"/>
    <n v="8103"/>
    <x v="187"/>
    <x v="10"/>
    <n v="18707.46"/>
    <x v="0"/>
    <x v="2"/>
    <m/>
    <d v="2019-07-25T15:34:42"/>
    <n v="2"/>
    <x v="1"/>
    <x v="2"/>
    <x v="3"/>
  </r>
  <r>
    <s v="Industry Training Fund"/>
    <x v="1"/>
    <x v="3"/>
    <n v="8103"/>
    <x v="187"/>
    <x v="2"/>
    <n v="-190136.88"/>
    <x v="1"/>
    <x v="4"/>
    <s v="Apprenticeships"/>
    <d v="2019-07-25T15:34:42"/>
    <n v="2"/>
    <x v="1"/>
    <x v="0"/>
    <x v="1"/>
  </r>
  <r>
    <s v="Industry Training Fund"/>
    <x v="1"/>
    <x v="3"/>
    <n v="8103"/>
    <x v="187"/>
    <x v="2"/>
    <n v="411435.2"/>
    <x v="1"/>
    <x v="0"/>
    <s v="Apprenticeships"/>
    <d v="2019-07-25T15:34:42"/>
    <n v="2"/>
    <x v="1"/>
    <x v="0"/>
    <x v="1"/>
  </r>
  <r>
    <s v="Industry Training Fund"/>
    <x v="1"/>
    <x v="3"/>
    <n v="8103"/>
    <x v="187"/>
    <x v="2"/>
    <n v="743063"/>
    <x v="0"/>
    <x v="2"/>
    <s v="Trainee"/>
    <d v="2019-07-25T15:34:42"/>
    <n v="2"/>
    <x v="1"/>
    <x v="0"/>
    <x v="1"/>
  </r>
  <r>
    <s v="Industry Training Fund"/>
    <x v="1"/>
    <x v="3"/>
    <n v="8103"/>
    <x v="187"/>
    <x v="2"/>
    <n v="5087218.3499999996"/>
    <x v="0"/>
    <x v="0"/>
    <s v="Trainee"/>
    <d v="2019-07-25T15:34:42"/>
    <n v="2"/>
    <x v="1"/>
    <x v="0"/>
    <x v="1"/>
  </r>
  <r>
    <s v="Industry Training Fund"/>
    <x v="1"/>
    <x v="3"/>
    <n v="8103"/>
    <x v="187"/>
    <x v="2"/>
    <n v="2034956"/>
    <x v="0"/>
    <x v="0"/>
    <s v="Trainee"/>
    <d v="2019-07-25T15:34:42"/>
    <n v="2"/>
    <x v="1"/>
    <x v="0"/>
    <x v="1"/>
  </r>
  <r>
    <s v="Industry Training Fund"/>
    <x v="1"/>
    <x v="3"/>
    <n v="8103"/>
    <x v="187"/>
    <x v="2"/>
    <n v="5286402.0999999996"/>
    <x v="0"/>
    <x v="2"/>
    <s v="Trainee"/>
    <d v="2019-07-25T15:34:42"/>
    <n v="2"/>
    <x v="1"/>
    <x v="0"/>
    <x v="1"/>
  </r>
  <r>
    <s v="Industry Training Fund"/>
    <x v="1"/>
    <x v="3"/>
    <n v="8103"/>
    <x v="187"/>
    <x v="2"/>
    <n v="6371238"/>
    <x v="0"/>
    <x v="3"/>
    <s v="Trainee"/>
    <d v="2019-07-25T15:34:42"/>
    <n v="2"/>
    <x v="1"/>
    <x v="0"/>
    <x v="1"/>
  </r>
  <r>
    <s v="Industry Training Fund"/>
    <x v="1"/>
    <x v="3"/>
    <n v="8103"/>
    <x v="187"/>
    <x v="2"/>
    <n v="5432111.6500000004"/>
    <x v="0"/>
    <x v="1"/>
    <s v="Trainee"/>
    <d v="2019-07-25T15:34:42"/>
    <n v="2"/>
    <x v="1"/>
    <x v="0"/>
    <x v="1"/>
  </r>
  <r>
    <s v="Industry Training Fund"/>
    <x v="1"/>
    <x v="3"/>
    <n v="8103"/>
    <x v="187"/>
    <x v="2"/>
    <n v="1601982.35"/>
    <x v="0"/>
    <x v="0"/>
    <s v="Apprenticeships"/>
    <d v="2019-07-25T15:34:42"/>
    <n v="2"/>
    <x v="1"/>
    <x v="0"/>
    <x v="1"/>
  </r>
  <r>
    <s v="Industry Training Fund"/>
    <x v="1"/>
    <x v="3"/>
    <n v="8103"/>
    <x v="187"/>
    <x v="2"/>
    <n v="3204072.66"/>
    <x v="0"/>
    <x v="0"/>
    <s v="Apprenticeships"/>
    <d v="2019-07-25T15:34:42"/>
    <n v="2"/>
    <x v="1"/>
    <x v="0"/>
    <x v="1"/>
  </r>
  <r>
    <s v="Industry Training Fund"/>
    <x v="1"/>
    <x v="3"/>
    <n v="8103"/>
    <x v="187"/>
    <x v="2"/>
    <n v="8961333.3499999996"/>
    <x v="0"/>
    <x v="4"/>
    <s v="Apprenticeships"/>
    <d v="2019-07-25T15:34:42"/>
    <n v="2"/>
    <x v="1"/>
    <x v="0"/>
    <x v="1"/>
  </r>
  <r>
    <s v="Industry Training Fund"/>
    <x v="1"/>
    <x v="3"/>
    <n v="8103"/>
    <x v="187"/>
    <x v="2"/>
    <n v="5816845.0199999996"/>
    <x v="0"/>
    <x v="0"/>
    <s v="Apprenticeships"/>
    <d v="2019-07-25T15:34:42"/>
    <n v="2"/>
    <x v="1"/>
    <x v="0"/>
    <x v="1"/>
  </r>
  <r>
    <s v="Industry Training Fund"/>
    <x v="1"/>
    <x v="3"/>
    <n v="8103"/>
    <x v="187"/>
    <x v="2"/>
    <n v="10224236.4"/>
    <x v="0"/>
    <x v="1"/>
    <s v="Apprenticeships"/>
    <d v="2019-07-25T15:34:42"/>
    <n v="2"/>
    <x v="1"/>
    <x v="0"/>
    <x v="1"/>
  </r>
  <r>
    <s v="Industry Training Fund"/>
    <x v="1"/>
    <x v="3"/>
    <n v="8103"/>
    <x v="187"/>
    <x v="2"/>
    <n v="10275763.6"/>
    <x v="0"/>
    <x v="1"/>
    <s v="Apprenticeships"/>
    <d v="2019-07-25T15:34:42"/>
    <n v="2"/>
    <x v="1"/>
    <x v="0"/>
    <x v="1"/>
  </r>
  <r>
    <s v="Industry Training Fund"/>
    <x v="1"/>
    <x v="3"/>
    <n v="8103"/>
    <x v="187"/>
    <x v="2"/>
    <n v="4888531.2"/>
    <x v="0"/>
    <x v="2"/>
    <s v="Trainee"/>
    <d v="2019-07-25T15:34:42"/>
    <n v="2"/>
    <x v="1"/>
    <x v="0"/>
    <x v="1"/>
  </r>
  <r>
    <s v="Industry Training Fund"/>
    <x v="1"/>
    <x v="3"/>
    <n v="8103"/>
    <x v="187"/>
    <x v="2"/>
    <n v="1017443.65"/>
    <x v="0"/>
    <x v="0"/>
    <s v="Trainee"/>
    <d v="2019-07-25T15:34:42"/>
    <n v="2"/>
    <x v="1"/>
    <x v="0"/>
    <x v="1"/>
  </r>
  <r>
    <s v="Industry Training Fund"/>
    <x v="1"/>
    <x v="3"/>
    <n v="8103"/>
    <x v="187"/>
    <x v="2"/>
    <n v="12368400"/>
    <x v="0"/>
    <x v="4"/>
    <s v="Trainee"/>
    <d v="2019-07-25T15:34:42"/>
    <n v="2"/>
    <x v="1"/>
    <x v="0"/>
    <x v="1"/>
  </r>
  <r>
    <s v="Industry Training Fund"/>
    <x v="1"/>
    <x v="3"/>
    <n v="8103"/>
    <x v="187"/>
    <x v="2"/>
    <n v="1197069.79"/>
    <x v="0"/>
    <x v="2"/>
    <s v="Apprenticeships"/>
    <d v="2019-07-25T15:34:42"/>
    <n v="2"/>
    <x v="1"/>
    <x v="0"/>
    <x v="1"/>
  </r>
  <r>
    <s v="Industry Training Fund"/>
    <x v="1"/>
    <x v="3"/>
    <n v="8103"/>
    <x v="187"/>
    <x v="2"/>
    <n v="1431540.67"/>
    <x v="0"/>
    <x v="3"/>
    <s v="Apprenticeships"/>
    <d v="2019-07-25T15:34:42"/>
    <n v="2"/>
    <x v="1"/>
    <x v="0"/>
    <x v="1"/>
  </r>
  <r>
    <s v="Industry Training Fund"/>
    <x v="1"/>
    <x v="3"/>
    <n v="8103"/>
    <x v="187"/>
    <x v="2"/>
    <n v="8644092"/>
    <x v="0"/>
    <x v="3"/>
    <s v="Apprenticeships"/>
    <d v="2019-07-25T15:34:42"/>
    <n v="2"/>
    <x v="1"/>
    <x v="0"/>
    <x v="1"/>
  </r>
  <r>
    <s v="Industry Training Fund"/>
    <x v="1"/>
    <x v="3"/>
    <n v="8103"/>
    <x v="187"/>
    <x v="2"/>
    <n v="1591700.65"/>
    <x v="0"/>
    <x v="3"/>
    <s v="Apprenticeships"/>
    <d v="2019-07-25T15:34:42"/>
    <n v="2"/>
    <x v="1"/>
    <x v="0"/>
    <x v="1"/>
  </r>
  <r>
    <s v="Industry Training Fund"/>
    <x v="1"/>
    <x v="3"/>
    <n v="8103"/>
    <x v="187"/>
    <x v="2"/>
    <n v="1596650"/>
    <x v="0"/>
    <x v="0"/>
    <s v="Trainee"/>
    <d v="2019-07-25T15:34:42"/>
    <n v="2"/>
    <x v="1"/>
    <x v="0"/>
    <x v="1"/>
  </r>
  <r>
    <s v="Industry Training Fund"/>
    <x v="1"/>
    <x v="3"/>
    <n v="8103"/>
    <x v="187"/>
    <x v="2"/>
    <n v="8009911.6500000004"/>
    <x v="0"/>
    <x v="0"/>
    <s v="Apprenticeships"/>
    <d v="2019-07-25T15:34:42"/>
    <n v="2"/>
    <x v="1"/>
    <x v="0"/>
    <x v="1"/>
  </r>
  <r>
    <s v="Industry Training Fund"/>
    <x v="1"/>
    <x v="3"/>
    <n v="8103"/>
    <x v="187"/>
    <x v="2"/>
    <n v="1792266.65"/>
    <x v="0"/>
    <x v="4"/>
    <s v="Apprenticeships"/>
    <d v="2019-07-25T15:34:42"/>
    <n v="2"/>
    <x v="1"/>
    <x v="0"/>
    <x v="1"/>
  </r>
  <r>
    <s v="Industry Training Fund - Industry Training related projects"/>
    <x v="1"/>
    <x v="3"/>
    <n v="8103"/>
    <x v="187"/>
    <x v="7"/>
    <n v="47250"/>
    <x v="0"/>
    <x v="0"/>
    <s v="JVAP-Northland"/>
    <d v="2019-07-25T15:34:42"/>
    <n v="2"/>
    <x v="1"/>
    <x v="0"/>
    <x v="1"/>
  </r>
  <r>
    <s v="Industry Training Fund - Industry Training related projects"/>
    <x v="1"/>
    <x v="3"/>
    <n v="8103"/>
    <x v="187"/>
    <x v="7"/>
    <n v="33000"/>
    <x v="0"/>
    <x v="0"/>
    <s v="JVAP"/>
    <d v="2019-07-25T15:34:42"/>
    <n v="2"/>
    <x v="1"/>
    <x v="0"/>
    <x v="1"/>
  </r>
  <r>
    <s v="Industry Training Fund - Industry Training related projects"/>
    <x v="1"/>
    <x v="3"/>
    <n v="8103"/>
    <x v="187"/>
    <x v="7"/>
    <n v="39250"/>
    <x v="0"/>
    <x v="1"/>
    <s v="JVAP"/>
    <d v="2019-07-25T15:34:42"/>
    <n v="2"/>
    <x v="1"/>
    <x v="0"/>
    <x v="1"/>
  </r>
  <r>
    <s v="Industry Training Fund - Industry Training related projects"/>
    <x v="1"/>
    <x v="3"/>
    <n v="8103"/>
    <x v="187"/>
    <x v="7"/>
    <n v="178125"/>
    <x v="0"/>
    <x v="3"/>
    <s v="JVAP-South Auckland"/>
    <d v="2019-07-25T15:34:42"/>
    <n v="2"/>
    <x v="1"/>
    <x v="0"/>
    <x v="1"/>
  </r>
  <r>
    <s v="Re-boot (Employer)"/>
    <x v="1"/>
    <x v="3"/>
    <n v="8103"/>
    <x v="187"/>
    <x v="5"/>
    <n v="224000"/>
    <x v="0"/>
    <x v="2"/>
    <m/>
    <d v="2019-07-25T15:34:42"/>
    <n v="2"/>
    <x v="1"/>
    <x v="0"/>
    <x v="1"/>
  </r>
  <r>
    <s v="Re-boot (Employer)"/>
    <x v="1"/>
    <x v="3"/>
    <n v="8103"/>
    <x v="187"/>
    <x v="5"/>
    <n v="384000"/>
    <x v="0"/>
    <x v="2"/>
    <m/>
    <d v="2019-07-25T15:34:42"/>
    <n v="2"/>
    <x v="1"/>
    <x v="0"/>
    <x v="1"/>
  </r>
  <r>
    <s v="Re-boot (Employer)"/>
    <x v="1"/>
    <x v="3"/>
    <n v="8103"/>
    <x v="187"/>
    <x v="5"/>
    <n v="688000"/>
    <x v="0"/>
    <x v="2"/>
    <m/>
    <d v="2019-07-25T15:34:42"/>
    <n v="2"/>
    <x v="1"/>
    <x v="0"/>
    <x v="1"/>
  </r>
  <r>
    <s v="Re-boot (Trainee)"/>
    <x v="1"/>
    <x v="3"/>
    <n v="8104"/>
    <x v="188"/>
    <x v="3"/>
    <n v="40000"/>
    <x v="0"/>
    <x v="2"/>
    <m/>
    <d v="2019-07-25T15:34:42"/>
    <n v="2"/>
    <x v="1"/>
    <x v="1"/>
    <x v="2"/>
  </r>
  <r>
    <s v="Industry Training Organisation Strategic Leadership Fund"/>
    <x v="1"/>
    <x v="3"/>
    <n v="8104"/>
    <x v="188"/>
    <x v="10"/>
    <n v="91666.7"/>
    <x v="0"/>
    <x v="3"/>
    <m/>
    <d v="2019-07-25T15:34:42"/>
    <n v="2"/>
    <x v="1"/>
    <x v="2"/>
    <x v="3"/>
  </r>
  <r>
    <s v="Industry Training Fund"/>
    <x v="1"/>
    <x v="3"/>
    <n v="8104"/>
    <x v="188"/>
    <x v="2"/>
    <n v="-1409851"/>
    <x v="0"/>
    <x v="0"/>
    <s v="Trainee"/>
    <d v="2019-07-25T15:34:42"/>
    <n v="2"/>
    <x v="1"/>
    <x v="0"/>
    <x v="1"/>
  </r>
  <r>
    <s v="Industry Training Organisation Strategic Leadership Fund"/>
    <x v="1"/>
    <x v="3"/>
    <n v="8104"/>
    <x v="188"/>
    <x v="10"/>
    <n v="44897.95"/>
    <x v="0"/>
    <x v="2"/>
    <m/>
    <d v="2019-07-25T15:34:42"/>
    <n v="2"/>
    <x v="1"/>
    <x v="2"/>
    <x v="3"/>
  </r>
  <r>
    <s v="Industry Training Organisation Strategic Leadership Fund"/>
    <x v="1"/>
    <x v="3"/>
    <n v="8104"/>
    <x v="188"/>
    <x v="10"/>
    <n v="8979.6"/>
    <x v="0"/>
    <x v="2"/>
    <m/>
    <d v="2019-07-25T15:34:42"/>
    <n v="2"/>
    <x v="1"/>
    <x v="2"/>
    <x v="3"/>
  </r>
  <r>
    <s v="Industry Training Fund"/>
    <x v="1"/>
    <x v="3"/>
    <n v="8104"/>
    <x v="188"/>
    <x v="2"/>
    <n v="-263835.2"/>
    <x v="1"/>
    <x v="2"/>
    <s v="Trainee"/>
    <d v="2019-07-25T15:34:42"/>
    <n v="2"/>
    <x v="1"/>
    <x v="0"/>
    <x v="1"/>
  </r>
  <r>
    <s v="Industry Training Fund"/>
    <x v="1"/>
    <x v="3"/>
    <n v="8104"/>
    <x v="188"/>
    <x v="2"/>
    <n v="-51455.360000000001"/>
    <x v="1"/>
    <x v="3"/>
    <s v="Apprenticeships"/>
    <d v="2019-07-25T15:34:42"/>
    <n v="2"/>
    <x v="1"/>
    <x v="0"/>
    <x v="1"/>
  </r>
  <r>
    <s v="Industry Training Fund"/>
    <x v="1"/>
    <x v="3"/>
    <n v="8104"/>
    <x v="188"/>
    <x v="2"/>
    <n v="307875.08"/>
    <x v="0"/>
    <x v="0"/>
    <s v="Trainee"/>
    <d v="2019-07-25T15:34:42"/>
    <n v="2"/>
    <x v="1"/>
    <x v="0"/>
    <x v="1"/>
  </r>
  <r>
    <s v="Industry Training Fund"/>
    <x v="1"/>
    <x v="3"/>
    <n v="8104"/>
    <x v="188"/>
    <x v="2"/>
    <n v="7818214.2000000002"/>
    <x v="0"/>
    <x v="4"/>
    <s v="Trainee"/>
    <d v="2019-07-25T15:34:42"/>
    <n v="2"/>
    <x v="1"/>
    <x v="0"/>
    <x v="1"/>
  </r>
  <r>
    <s v="Industry Training Fund"/>
    <x v="1"/>
    <x v="3"/>
    <n v="8104"/>
    <x v="188"/>
    <x v="2"/>
    <n v="4786813.26"/>
    <x v="0"/>
    <x v="1"/>
    <s v="Trainee"/>
    <d v="2019-07-25T15:34:42"/>
    <n v="2"/>
    <x v="1"/>
    <x v="0"/>
    <x v="1"/>
  </r>
  <r>
    <s v="Industry Training Fund"/>
    <x v="1"/>
    <x v="3"/>
    <n v="8104"/>
    <x v="188"/>
    <x v="2"/>
    <n v="4862765.6500000004"/>
    <x v="0"/>
    <x v="2"/>
    <s v="Apprenticeships"/>
    <d v="2019-07-25T15:34:42"/>
    <n v="2"/>
    <x v="1"/>
    <x v="0"/>
    <x v="1"/>
  </r>
  <r>
    <s v="Industry Training Fund"/>
    <x v="1"/>
    <x v="3"/>
    <n v="8104"/>
    <x v="188"/>
    <x v="2"/>
    <n v="3021163.5"/>
    <x v="0"/>
    <x v="0"/>
    <s v="Apprenticeships"/>
    <d v="2019-07-25T15:34:42"/>
    <n v="2"/>
    <x v="1"/>
    <x v="0"/>
    <x v="1"/>
  </r>
  <r>
    <s v="Industry Training Fund"/>
    <x v="1"/>
    <x v="3"/>
    <n v="8104"/>
    <x v="188"/>
    <x v="2"/>
    <n v="1075679.3500000001"/>
    <x v="0"/>
    <x v="3"/>
    <s v="Trainee"/>
    <d v="2019-07-25T15:34:42"/>
    <n v="2"/>
    <x v="1"/>
    <x v="0"/>
    <x v="1"/>
  </r>
  <r>
    <s v="Industry Training Fund"/>
    <x v="1"/>
    <x v="3"/>
    <n v="8104"/>
    <x v="188"/>
    <x v="2"/>
    <n v="3924429.75"/>
    <x v="0"/>
    <x v="3"/>
    <s v="Trainee"/>
    <d v="2019-07-25T15:34:42"/>
    <n v="2"/>
    <x v="1"/>
    <x v="0"/>
    <x v="1"/>
  </r>
  <r>
    <s v="Re-boot (Employer)"/>
    <x v="1"/>
    <x v="3"/>
    <n v="8104"/>
    <x v="188"/>
    <x v="5"/>
    <n v="-5000"/>
    <x v="0"/>
    <x v="2"/>
    <m/>
    <d v="2019-07-25T15:34:42"/>
    <n v="2"/>
    <x v="1"/>
    <x v="0"/>
    <x v="1"/>
  </r>
  <r>
    <s v="Re-boot (Employer)"/>
    <x v="1"/>
    <x v="3"/>
    <n v="8104"/>
    <x v="188"/>
    <x v="5"/>
    <n v="1000"/>
    <x v="1"/>
    <x v="2"/>
    <m/>
    <d v="2019-07-25T15:34:42"/>
    <n v="2"/>
    <x v="1"/>
    <x v="0"/>
    <x v="1"/>
  </r>
  <r>
    <s v="Re-boot (Employer)"/>
    <x v="1"/>
    <x v="3"/>
    <n v="8104"/>
    <x v="188"/>
    <x v="5"/>
    <n v="4000"/>
    <x v="0"/>
    <x v="2"/>
    <m/>
    <d v="2019-07-25T15:34:42"/>
    <n v="2"/>
    <x v="1"/>
    <x v="0"/>
    <x v="1"/>
  </r>
  <r>
    <s v="Re-boot (Employer)"/>
    <x v="1"/>
    <x v="3"/>
    <n v="8104"/>
    <x v="188"/>
    <x v="5"/>
    <n v="68000"/>
    <x v="0"/>
    <x v="2"/>
    <m/>
    <d v="2019-07-25T15:34:42"/>
    <n v="2"/>
    <x v="1"/>
    <x v="0"/>
    <x v="1"/>
  </r>
  <r>
    <s v="Re-boot (Employer)"/>
    <x v="1"/>
    <x v="3"/>
    <n v="8104"/>
    <x v="188"/>
    <x v="5"/>
    <n v="94000"/>
    <x v="0"/>
    <x v="2"/>
    <m/>
    <d v="2019-07-25T15:34:42"/>
    <n v="2"/>
    <x v="1"/>
    <x v="0"/>
    <x v="1"/>
  </r>
  <r>
    <s v="Re-boot (Employer)"/>
    <x v="1"/>
    <x v="3"/>
    <n v="8104"/>
    <x v="188"/>
    <x v="5"/>
    <n v="95000"/>
    <x v="0"/>
    <x v="2"/>
    <m/>
    <d v="2019-07-25T15:34:42"/>
    <n v="2"/>
    <x v="1"/>
    <x v="0"/>
    <x v="1"/>
  </r>
  <r>
    <s v="Re-boot (Employer)"/>
    <x v="1"/>
    <x v="3"/>
    <n v="8104"/>
    <x v="188"/>
    <x v="5"/>
    <n v="214000"/>
    <x v="0"/>
    <x v="2"/>
    <m/>
    <d v="2019-07-25T15:34:42"/>
    <n v="2"/>
    <x v="1"/>
    <x v="0"/>
    <x v="1"/>
  </r>
  <r>
    <s v="Re-boot (Employer)"/>
    <x v="1"/>
    <x v="3"/>
    <n v="8104"/>
    <x v="188"/>
    <x v="5"/>
    <n v="516000"/>
    <x v="0"/>
    <x v="2"/>
    <m/>
    <d v="2019-07-25T15:34:42"/>
    <n v="2"/>
    <x v="1"/>
    <x v="0"/>
    <x v="1"/>
  </r>
  <r>
    <s v="Re-boot (Trainee)"/>
    <x v="1"/>
    <x v="3"/>
    <n v="8105"/>
    <x v="189"/>
    <x v="3"/>
    <n v="26000"/>
    <x v="0"/>
    <x v="2"/>
    <m/>
    <d v="2019-07-25T15:34:42"/>
    <n v="9"/>
    <x v="3"/>
    <x v="1"/>
    <x v="2"/>
  </r>
  <r>
    <s v="Re-boot (Trainee)"/>
    <x v="1"/>
    <x v="3"/>
    <n v="8105"/>
    <x v="189"/>
    <x v="3"/>
    <n v="106000"/>
    <x v="0"/>
    <x v="2"/>
    <m/>
    <d v="2019-07-25T15:34:42"/>
    <n v="9"/>
    <x v="3"/>
    <x v="1"/>
    <x v="2"/>
  </r>
  <r>
    <s v="Re-boot (Trainee)"/>
    <x v="1"/>
    <x v="3"/>
    <n v="8105"/>
    <x v="189"/>
    <x v="3"/>
    <n v="191000"/>
    <x v="0"/>
    <x v="2"/>
    <m/>
    <d v="2019-07-25T15:34:42"/>
    <n v="9"/>
    <x v="3"/>
    <x v="1"/>
    <x v="2"/>
  </r>
  <r>
    <s v="Secondary-Tertiary Interface"/>
    <x v="1"/>
    <x v="3"/>
    <n v="8105"/>
    <x v="189"/>
    <x v="11"/>
    <n v="1604166.7"/>
    <x v="0"/>
    <x v="0"/>
    <s v="Primary ITO"/>
    <d v="2019-07-25T15:34:42"/>
    <n v="9"/>
    <x v="3"/>
    <x v="3"/>
    <x v="4"/>
  </r>
  <r>
    <s v="Industry Training Fund"/>
    <x v="1"/>
    <x v="3"/>
    <n v="8104"/>
    <x v="188"/>
    <x v="2"/>
    <n v="-694070.82"/>
    <x v="1"/>
    <x v="4"/>
    <s v="Apprenticeships"/>
    <d v="2019-07-25T15:34:42"/>
    <n v="2"/>
    <x v="1"/>
    <x v="0"/>
    <x v="1"/>
  </r>
  <r>
    <s v="Industry Training Fund"/>
    <x v="1"/>
    <x v="3"/>
    <n v="8104"/>
    <x v="188"/>
    <x v="2"/>
    <n v="-151648.15"/>
    <x v="1"/>
    <x v="2"/>
    <s v="Apprenticeships"/>
    <d v="2019-07-25T15:34:42"/>
    <n v="2"/>
    <x v="1"/>
    <x v="0"/>
    <x v="1"/>
  </r>
  <r>
    <s v="Industry Training Fund"/>
    <x v="1"/>
    <x v="3"/>
    <n v="8104"/>
    <x v="188"/>
    <x v="2"/>
    <n v="222055.92"/>
    <x v="1"/>
    <x v="3"/>
    <s v="Apprenticeships"/>
    <d v="2019-07-25T15:34:42"/>
    <n v="2"/>
    <x v="1"/>
    <x v="0"/>
    <x v="1"/>
  </r>
  <r>
    <s v="Industry Training Fund"/>
    <x v="1"/>
    <x v="3"/>
    <n v="8104"/>
    <x v="188"/>
    <x v="2"/>
    <n v="1692870"/>
    <x v="0"/>
    <x v="0"/>
    <s v="Trainee"/>
    <d v="2019-07-25T15:34:42"/>
    <n v="2"/>
    <x v="1"/>
    <x v="0"/>
    <x v="1"/>
  </r>
  <r>
    <s v="Industry Training Fund"/>
    <x v="1"/>
    <x v="3"/>
    <n v="8104"/>
    <x v="188"/>
    <x v="2"/>
    <n v="1563642.8"/>
    <x v="0"/>
    <x v="4"/>
    <s v="Trainee"/>
    <d v="2019-07-25T15:34:42"/>
    <n v="2"/>
    <x v="1"/>
    <x v="0"/>
    <x v="1"/>
  </r>
  <r>
    <s v="Industry Training Fund"/>
    <x v="1"/>
    <x v="3"/>
    <n v="8104"/>
    <x v="188"/>
    <x v="2"/>
    <n v="4813186.74"/>
    <x v="0"/>
    <x v="1"/>
    <s v="Trainee"/>
    <d v="2019-07-25T15:34:42"/>
    <n v="2"/>
    <x v="1"/>
    <x v="0"/>
    <x v="1"/>
  </r>
  <r>
    <s v="Industry Training Fund"/>
    <x v="1"/>
    <x v="3"/>
    <n v="8104"/>
    <x v="188"/>
    <x v="2"/>
    <n v="2641278.75"/>
    <x v="0"/>
    <x v="3"/>
    <s v="Apprenticeships"/>
    <d v="2019-07-25T15:34:42"/>
    <n v="2"/>
    <x v="1"/>
    <x v="0"/>
    <x v="1"/>
  </r>
  <r>
    <s v="Industry Training Fund"/>
    <x v="1"/>
    <x v="3"/>
    <n v="8104"/>
    <x v="188"/>
    <x v="2"/>
    <n v="1037237.92"/>
    <x v="0"/>
    <x v="1"/>
    <s v="Apprenticeships"/>
    <d v="2019-07-25T15:34:42"/>
    <n v="2"/>
    <x v="1"/>
    <x v="0"/>
    <x v="1"/>
  </r>
  <r>
    <s v="Industry Training Fund"/>
    <x v="1"/>
    <x v="3"/>
    <n v="8104"/>
    <x v="188"/>
    <x v="2"/>
    <n v="10582739.1"/>
    <x v="0"/>
    <x v="4"/>
    <s v="Apprenticeships"/>
    <d v="2019-07-25T15:34:42"/>
    <n v="2"/>
    <x v="1"/>
    <x v="0"/>
    <x v="1"/>
  </r>
  <r>
    <s v="Industry Training Fund"/>
    <x v="1"/>
    <x v="3"/>
    <n v="8104"/>
    <x v="188"/>
    <x v="2"/>
    <n v="5378396.6500000004"/>
    <x v="0"/>
    <x v="3"/>
    <s v="Trainee"/>
    <d v="2019-07-25T15:34:42"/>
    <n v="2"/>
    <x v="1"/>
    <x v="0"/>
    <x v="1"/>
  </r>
  <r>
    <s v="Industry Training Fund"/>
    <x v="1"/>
    <x v="3"/>
    <n v="8104"/>
    <x v="188"/>
    <x v="2"/>
    <n v="6622980"/>
    <x v="0"/>
    <x v="0"/>
    <s v="Trainee"/>
    <d v="2019-07-25T15:34:42"/>
    <n v="2"/>
    <x v="1"/>
    <x v="0"/>
    <x v="1"/>
  </r>
  <r>
    <s v="Industry Training Fund"/>
    <x v="1"/>
    <x v="3"/>
    <n v="8104"/>
    <x v="188"/>
    <x v="2"/>
    <n v="3311601"/>
    <x v="0"/>
    <x v="0"/>
    <s v="Trainee"/>
    <d v="2019-07-25T15:34:42"/>
    <n v="2"/>
    <x v="1"/>
    <x v="0"/>
    <x v="1"/>
  </r>
  <r>
    <s v="Industry Training Fund"/>
    <x v="1"/>
    <x v="3"/>
    <n v="8104"/>
    <x v="188"/>
    <x v="2"/>
    <n v="1138363.04"/>
    <x v="0"/>
    <x v="2"/>
    <s v="Trainee"/>
    <d v="2019-07-25T15:34:42"/>
    <n v="2"/>
    <x v="1"/>
    <x v="0"/>
    <x v="1"/>
  </r>
  <r>
    <s v="Industry Training Fund"/>
    <x v="1"/>
    <x v="3"/>
    <n v="8104"/>
    <x v="188"/>
    <x v="2"/>
    <n v="7176221.7599999998"/>
    <x v="0"/>
    <x v="2"/>
    <s v="Trainee"/>
    <d v="2019-07-25T15:34:42"/>
    <n v="2"/>
    <x v="1"/>
    <x v="0"/>
    <x v="1"/>
  </r>
  <r>
    <s v="Re-boot (Employer)"/>
    <x v="1"/>
    <x v="3"/>
    <n v="8104"/>
    <x v="188"/>
    <x v="5"/>
    <n v="-4000"/>
    <x v="1"/>
    <x v="2"/>
    <m/>
    <d v="2019-07-25T15:34:42"/>
    <n v="2"/>
    <x v="1"/>
    <x v="0"/>
    <x v="1"/>
  </r>
  <r>
    <s v="Re-boot (Employer)"/>
    <x v="1"/>
    <x v="3"/>
    <n v="8104"/>
    <x v="188"/>
    <x v="5"/>
    <n v="71000"/>
    <x v="0"/>
    <x v="2"/>
    <m/>
    <d v="2019-07-25T15:34:42"/>
    <n v="2"/>
    <x v="1"/>
    <x v="0"/>
    <x v="1"/>
  </r>
  <r>
    <s v="Re-boot (Employer)"/>
    <x v="1"/>
    <x v="3"/>
    <n v="8104"/>
    <x v="188"/>
    <x v="5"/>
    <n v="109000"/>
    <x v="0"/>
    <x v="2"/>
    <m/>
    <d v="2019-07-25T15:34:42"/>
    <n v="2"/>
    <x v="1"/>
    <x v="0"/>
    <x v="1"/>
  </r>
  <r>
    <s v="Re-boot (Employer)"/>
    <x v="1"/>
    <x v="3"/>
    <n v="8104"/>
    <x v="188"/>
    <x v="5"/>
    <n v="126000"/>
    <x v="0"/>
    <x v="2"/>
    <m/>
    <d v="2019-07-25T15:34:42"/>
    <n v="2"/>
    <x v="1"/>
    <x v="0"/>
    <x v="1"/>
  </r>
  <r>
    <s v="Re-boot (Trainee)"/>
    <x v="1"/>
    <x v="3"/>
    <n v="8105"/>
    <x v="189"/>
    <x v="3"/>
    <n v="42000"/>
    <x v="0"/>
    <x v="2"/>
    <m/>
    <d v="2019-07-25T15:34:42"/>
    <n v="9"/>
    <x v="3"/>
    <x v="1"/>
    <x v="2"/>
  </r>
  <r>
    <s v="Secondary-Tertiary Interface"/>
    <x v="1"/>
    <x v="3"/>
    <n v="8105"/>
    <x v="189"/>
    <x v="11"/>
    <n v="141166.65"/>
    <x v="0"/>
    <x v="2"/>
    <m/>
    <d v="2019-07-25T15:34:42"/>
    <n v="9"/>
    <x v="3"/>
    <x v="3"/>
    <x v="4"/>
  </r>
  <r>
    <s v="Secondary-Tertiary Interface"/>
    <x v="1"/>
    <x v="3"/>
    <n v="8105"/>
    <x v="189"/>
    <x v="11"/>
    <n v="748333.35"/>
    <x v="0"/>
    <x v="2"/>
    <m/>
    <d v="2019-07-25T15:34:42"/>
    <n v="9"/>
    <x v="3"/>
    <x v="3"/>
    <x v="4"/>
  </r>
  <r>
    <s v="Secondary-Tertiary Interface"/>
    <x v="1"/>
    <x v="3"/>
    <n v="8105"/>
    <x v="189"/>
    <x v="11"/>
    <n v="799746.65"/>
    <x v="0"/>
    <x v="3"/>
    <s v="Primary ITO"/>
    <d v="2019-07-25T15:34:42"/>
    <n v="9"/>
    <x v="3"/>
    <x v="3"/>
    <x v="4"/>
  </r>
  <r>
    <s v="Secondary-Tertiary Interface"/>
    <x v="1"/>
    <x v="3"/>
    <n v="8105"/>
    <x v="189"/>
    <x v="11"/>
    <n v="320833.3"/>
    <x v="0"/>
    <x v="0"/>
    <s v="Primary ITO"/>
    <d v="2019-07-25T15:34:42"/>
    <n v="9"/>
    <x v="3"/>
    <x v="3"/>
    <x v="4"/>
  </r>
  <r>
    <s v="Secondary-Tertiary Interface"/>
    <x v="1"/>
    <x v="3"/>
    <n v="8105"/>
    <x v="189"/>
    <x v="11"/>
    <n v="1604166.7"/>
    <x v="0"/>
    <x v="4"/>
    <s v="Primary ITO"/>
    <d v="2019-07-25T15:34:42"/>
    <n v="9"/>
    <x v="3"/>
    <x v="3"/>
    <x v="4"/>
  </r>
  <r>
    <s v="Secondary-Tertiary Interface"/>
    <x v="1"/>
    <x v="3"/>
    <n v="8105"/>
    <x v="189"/>
    <x v="11"/>
    <n v="160884"/>
    <x v="0"/>
    <x v="3"/>
    <s v="Primary ITO"/>
    <d v="2019-07-25T15:34:42"/>
    <n v="9"/>
    <x v="3"/>
    <x v="3"/>
    <x v="4"/>
  </r>
  <r>
    <s v="Secondary-Tertiary Interface"/>
    <x v="1"/>
    <x v="3"/>
    <n v="8105"/>
    <x v="189"/>
    <x v="11"/>
    <n v="881420"/>
    <x v="0"/>
    <x v="3"/>
    <s v="Primary ITO"/>
    <d v="2019-07-25T15:34:42"/>
    <n v="9"/>
    <x v="3"/>
    <x v="3"/>
    <x v="4"/>
  </r>
  <r>
    <s v="Industry Training Organisation Strategic Leadership Fund"/>
    <x v="1"/>
    <x v="3"/>
    <n v="8105"/>
    <x v="189"/>
    <x v="10"/>
    <n v="44897.95"/>
    <x v="0"/>
    <x v="2"/>
    <m/>
    <d v="2019-07-25T15:34:42"/>
    <n v="9"/>
    <x v="3"/>
    <x v="2"/>
    <x v="3"/>
  </r>
  <r>
    <s v="Industry Training Organisation Strategic Leadership Fund"/>
    <x v="1"/>
    <x v="3"/>
    <n v="8105"/>
    <x v="189"/>
    <x v="10"/>
    <n v="46768.7"/>
    <x v="0"/>
    <x v="2"/>
    <m/>
    <d v="2019-07-25T15:34:42"/>
    <n v="9"/>
    <x v="3"/>
    <x v="2"/>
    <x v="3"/>
  </r>
  <r>
    <s v="Industry Training Organisation Strategic Leadership Fund"/>
    <x v="1"/>
    <x v="3"/>
    <n v="8105"/>
    <x v="189"/>
    <x v="10"/>
    <n v="20833.3"/>
    <x v="0"/>
    <x v="3"/>
    <m/>
    <d v="2019-07-25T15:34:42"/>
    <n v="9"/>
    <x v="3"/>
    <x v="2"/>
    <x v="3"/>
  </r>
  <r>
    <s v="Industry Training Fund"/>
    <x v="1"/>
    <x v="3"/>
    <n v="8105"/>
    <x v="189"/>
    <x v="2"/>
    <n v="-715169.77"/>
    <x v="0"/>
    <x v="3"/>
    <s v="Trainee"/>
    <d v="2019-07-25T15:34:42"/>
    <n v="9"/>
    <x v="3"/>
    <x v="0"/>
    <x v="1"/>
  </r>
  <r>
    <s v="Industry Training Fund"/>
    <x v="1"/>
    <x v="3"/>
    <n v="8105"/>
    <x v="189"/>
    <x v="2"/>
    <n v="-660429.12"/>
    <x v="1"/>
    <x v="4"/>
    <s v="Apprenticeships"/>
    <d v="2019-07-25T15:34:42"/>
    <n v="9"/>
    <x v="3"/>
    <x v="0"/>
    <x v="1"/>
  </r>
  <r>
    <s v="Industry Training Fund"/>
    <x v="1"/>
    <x v="3"/>
    <n v="8105"/>
    <x v="189"/>
    <x v="2"/>
    <n v="-646618.92000000004"/>
    <x v="1"/>
    <x v="2"/>
    <s v="Apprenticeships"/>
    <d v="2019-07-25T15:34:42"/>
    <n v="9"/>
    <x v="3"/>
    <x v="0"/>
    <x v="1"/>
  </r>
  <r>
    <s v="Industry Training Fund"/>
    <x v="1"/>
    <x v="3"/>
    <n v="8105"/>
    <x v="189"/>
    <x v="2"/>
    <n v="-630344.95999999996"/>
    <x v="1"/>
    <x v="0"/>
    <s v="Trainee"/>
    <d v="2019-07-25T15:34:42"/>
    <n v="9"/>
    <x v="3"/>
    <x v="0"/>
    <x v="1"/>
  </r>
  <r>
    <s v="Industry Training Fund"/>
    <x v="1"/>
    <x v="3"/>
    <n v="8105"/>
    <x v="189"/>
    <x v="2"/>
    <n v="-267047.21000000002"/>
    <x v="1"/>
    <x v="3"/>
    <s v="Apprenticeships"/>
    <d v="2019-07-25T15:34:42"/>
    <n v="9"/>
    <x v="3"/>
    <x v="0"/>
    <x v="1"/>
  </r>
  <r>
    <s v="Industry Training Fund"/>
    <x v="1"/>
    <x v="3"/>
    <n v="8105"/>
    <x v="189"/>
    <x v="2"/>
    <n v="566157.65"/>
    <x v="0"/>
    <x v="0"/>
    <s v="Apprenticeships"/>
    <d v="2019-07-25T15:34:42"/>
    <n v="9"/>
    <x v="3"/>
    <x v="0"/>
    <x v="1"/>
  </r>
  <r>
    <s v="Industry Training Fund"/>
    <x v="1"/>
    <x v="3"/>
    <n v="8105"/>
    <x v="189"/>
    <x v="2"/>
    <n v="1719045.51"/>
    <x v="0"/>
    <x v="3"/>
    <s v="Apprenticeships"/>
    <d v="2019-07-25T15:34:42"/>
    <n v="9"/>
    <x v="3"/>
    <x v="0"/>
    <x v="1"/>
  </r>
  <r>
    <s v="Industry Training Fund"/>
    <x v="1"/>
    <x v="3"/>
    <n v="8105"/>
    <x v="189"/>
    <x v="2"/>
    <n v="3736035.66"/>
    <x v="0"/>
    <x v="1"/>
    <s v="Apprenticeships"/>
    <d v="2019-07-25T15:34:42"/>
    <n v="9"/>
    <x v="3"/>
    <x v="0"/>
    <x v="1"/>
  </r>
  <r>
    <s v="Industry Training Fund"/>
    <x v="1"/>
    <x v="3"/>
    <n v="8105"/>
    <x v="189"/>
    <x v="2"/>
    <n v="3211967.9"/>
    <x v="0"/>
    <x v="2"/>
    <s v="Apprenticeships"/>
    <d v="2019-07-25T15:34:42"/>
    <n v="9"/>
    <x v="3"/>
    <x v="0"/>
    <x v="1"/>
  </r>
  <r>
    <s v="Industry Training Fund"/>
    <x v="1"/>
    <x v="3"/>
    <n v="8105"/>
    <x v="189"/>
    <x v="2"/>
    <n v="642393.59"/>
    <x v="0"/>
    <x v="2"/>
    <s v="Apprenticeships"/>
    <d v="2019-07-25T15:34:42"/>
    <n v="9"/>
    <x v="3"/>
    <x v="0"/>
    <x v="1"/>
  </r>
  <r>
    <s v="Industry Training Fund"/>
    <x v="1"/>
    <x v="3"/>
    <n v="8105"/>
    <x v="189"/>
    <x v="2"/>
    <n v="674939.71"/>
    <x v="0"/>
    <x v="2"/>
    <s v="Apprenticeships"/>
    <d v="2019-07-25T15:34:42"/>
    <n v="9"/>
    <x v="3"/>
    <x v="0"/>
    <x v="1"/>
  </r>
  <r>
    <s v="Industry Training Fund"/>
    <x v="1"/>
    <x v="3"/>
    <n v="8105"/>
    <x v="189"/>
    <x v="2"/>
    <n v="723147.35"/>
    <x v="0"/>
    <x v="4"/>
    <s v="Apprenticeships"/>
    <d v="2019-07-25T15:34:42"/>
    <n v="9"/>
    <x v="3"/>
    <x v="0"/>
    <x v="1"/>
  </r>
  <r>
    <s v="Secondary-Tertiary Interface"/>
    <x v="1"/>
    <x v="3"/>
    <n v="8105"/>
    <x v="189"/>
    <x v="11"/>
    <n v="2494125"/>
    <x v="0"/>
    <x v="1"/>
    <s v="Primary ITO"/>
    <d v="2019-07-25T15:34:42"/>
    <n v="9"/>
    <x v="3"/>
    <x v="3"/>
    <x v="4"/>
  </r>
  <r>
    <s v="Secondary-Tertiary Interface"/>
    <x v="1"/>
    <x v="3"/>
    <n v="8105"/>
    <x v="189"/>
    <x v="11"/>
    <n v="350124.99"/>
    <x v="0"/>
    <x v="1"/>
    <s v="Primary ITO"/>
    <d v="2019-07-25T15:34:42"/>
    <n v="9"/>
    <x v="3"/>
    <x v="3"/>
    <x v="4"/>
  </r>
  <r>
    <s v="Industry Training Organisation Strategic Leadership Fund"/>
    <x v="1"/>
    <x v="3"/>
    <n v="8105"/>
    <x v="189"/>
    <x v="10"/>
    <n v="104166.7"/>
    <x v="0"/>
    <x v="3"/>
    <m/>
    <d v="2019-07-25T15:34:42"/>
    <n v="9"/>
    <x v="3"/>
    <x v="2"/>
    <x v="3"/>
  </r>
  <r>
    <s v="Industry Training Fund"/>
    <x v="1"/>
    <x v="3"/>
    <n v="8105"/>
    <x v="189"/>
    <x v="2"/>
    <n v="-1514719.56"/>
    <x v="1"/>
    <x v="2"/>
    <s v="Trainee"/>
    <d v="2019-07-25T15:34:42"/>
    <n v="9"/>
    <x v="3"/>
    <x v="0"/>
    <x v="1"/>
  </r>
  <r>
    <s v="Industry Training Fund"/>
    <x v="1"/>
    <x v="3"/>
    <n v="8105"/>
    <x v="189"/>
    <x v="2"/>
    <n v="-1469546.88"/>
    <x v="1"/>
    <x v="4"/>
    <s v="Trainee"/>
    <d v="2019-07-25T15:34:42"/>
    <n v="9"/>
    <x v="3"/>
    <x v="0"/>
    <x v="1"/>
  </r>
  <r>
    <s v="Industry Training Fund"/>
    <x v="1"/>
    <x v="3"/>
    <n v="8105"/>
    <x v="189"/>
    <x v="2"/>
    <n v="-176000"/>
    <x v="1"/>
    <x v="2"/>
    <s v="Trainee"/>
    <d v="2019-07-25T15:34:42"/>
    <n v="9"/>
    <x v="3"/>
    <x v="0"/>
    <x v="1"/>
  </r>
  <r>
    <s v="Industry Training Fund"/>
    <x v="1"/>
    <x v="3"/>
    <n v="8105"/>
    <x v="189"/>
    <x v="2"/>
    <n v="551891.32999999996"/>
    <x v="0"/>
    <x v="4"/>
    <s v="Apprenticeships"/>
    <d v="2019-07-25T15:34:42"/>
    <n v="9"/>
    <x v="3"/>
    <x v="0"/>
    <x v="1"/>
  </r>
  <r>
    <s v="Industry Training Fund"/>
    <x v="1"/>
    <x v="3"/>
    <n v="8105"/>
    <x v="189"/>
    <x v="2"/>
    <n v="1103782.68"/>
    <x v="0"/>
    <x v="4"/>
    <s v="Apprenticeships"/>
    <d v="2019-07-25T15:34:42"/>
    <n v="9"/>
    <x v="3"/>
    <x v="0"/>
    <x v="1"/>
  </r>
  <r>
    <s v="Industry Training Fund"/>
    <x v="1"/>
    <x v="3"/>
    <n v="8105"/>
    <x v="189"/>
    <x v="2"/>
    <n v="667122.74"/>
    <x v="0"/>
    <x v="3"/>
    <s v="Apprenticeships"/>
    <d v="2019-07-25T15:34:42"/>
    <n v="9"/>
    <x v="3"/>
    <x v="0"/>
    <x v="1"/>
  </r>
  <r>
    <s v="Industry Training Fund"/>
    <x v="1"/>
    <x v="3"/>
    <n v="8105"/>
    <x v="189"/>
    <x v="2"/>
    <n v="763210.09"/>
    <x v="0"/>
    <x v="3"/>
    <s v="Trainee"/>
    <d v="2019-07-25T15:34:42"/>
    <n v="9"/>
    <x v="3"/>
    <x v="0"/>
    <x v="1"/>
  </r>
  <r>
    <s v="Industry Training Fund"/>
    <x v="1"/>
    <x v="3"/>
    <n v="8105"/>
    <x v="189"/>
    <x v="2"/>
    <n v="1250649.96"/>
    <x v="0"/>
    <x v="1"/>
    <s v="Trainee"/>
    <d v="2019-07-25T15:34:42"/>
    <n v="9"/>
    <x v="3"/>
    <x v="0"/>
    <x v="1"/>
  </r>
  <r>
    <s v="Industry Training Fund"/>
    <x v="1"/>
    <x v="3"/>
    <n v="8105"/>
    <x v="189"/>
    <x v="2"/>
    <n v="2508473"/>
    <x v="0"/>
    <x v="4"/>
    <s v="Trainee"/>
    <d v="2019-07-25T15:34:42"/>
    <n v="9"/>
    <x v="3"/>
    <x v="0"/>
    <x v="1"/>
  </r>
  <r>
    <s v="Industry Training Fund"/>
    <x v="1"/>
    <x v="3"/>
    <n v="8105"/>
    <x v="189"/>
    <x v="2"/>
    <n v="1254236.51"/>
    <x v="0"/>
    <x v="4"/>
    <s v="Trainee"/>
    <d v="2019-07-25T15:34:42"/>
    <n v="9"/>
    <x v="3"/>
    <x v="0"/>
    <x v="1"/>
  </r>
  <r>
    <s v="Industry Training Fund"/>
    <x v="1"/>
    <x v="3"/>
    <n v="8105"/>
    <x v="189"/>
    <x v="2"/>
    <n v="10743902.640000001"/>
    <x v="0"/>
    <x v="4"/>
    <s v="Trainee"/>
    <d v="2019-07-25T15:34:42"/>
    <n v="9"/>
    <x v="3"/>
    <x v="0"/>
    <x v="1"/>
  </r>
  <r>
    <s v="Industry Training Fund - Industry Training related projects"/>
    <x v="1"/>
    <x v="3"/>
    <n v="8105"/>
    <x v="189"/>
    <x v="7"/>
    <n v="55000"/>
    <x v="0"/>
    <x v="0"/>
    <s v="JVAP - Horticulture"/>
    <d v="2019-07-25T15:34:42"/>
    <n v="9"/>
    <x v="3"/>
    <x v="0"/>
    <x v="1"/>
  </r>
  <r>
    <s v="Industry Training Fund - Industry Training related projects"/>
    <x v="1"/>
    <x v="3"/>
    <n v="8105"/>
    <x v="189"/>
    <x v="7"/>
    <n v="55000"/>
    <x v="0"/>
    <x v="1"/>
    <s v="JVAP - Horticulture"/>
    <d v="2019-07-25T15:34:42"/>
    <n v="9"/>
    <x v="3"/>
    <x v="0"/>
    <x v="1"/>
  </r>
  <r>
    <s v="Re-boot (Employer)"/>
    <x v="1"/>
    <x v="3"/>
    <n v="8105"/>
    <x v="189"/>
    <x v="5"/>
    <n v="5000"/>
    <x v="0"/>
    <x v="2"/>
    <s v="GST exempt"/>
    <d v="2019-07-25T15:34:42"/>
    <n v="9"/>
    <x v="3"/>
    <x v="0"/>
    <x v="1"/>
  </r>
  <r>
    <s v="Re-boot (Employer)"/>
    <x v="1"/>
    <x v="3"/>
    <n v="8105"/>
    <x v="189"/>
    <x v="5"/>
    <n v="6000"/>
    <x v="0"/>
    <x v="2"/>
    <m/>
    <d v="2019-07-25T15:34:42"/>
    <n v="9"/>
    <x v="3"/>
    <x v="0"/>
    <x v="1"/>
  </r>
  <r>
    <s v="Industry Training Fund - Industry Training related projects"/>
    <x v="1"/>
    <x v="3"/>
    <n v="8103"/>
    <x v="187"/>
    <x v="7"/>
    <n v="34000"/>
    <x v="0"/>
    <x v="0"/>
    <s v="JVAP"/>
    <d v="2019-07-25T15:34:42"/>
    <n v="2"/>
    <x v="1"/>
    <x v="0"/>
    <x v="1"/>
  </r>
  <r>
    <s v="Industry Training Fund - Industry Training related projects"/>
    <x v="1"/>
    <x v="3"/>
    <n v="8103"/>
    <x v="187"/>
    <x v="7"/>
    <n v="47250"/>
    <x v="0"/>
    <x v="3"/>
    <s v="JVAP-Northland"/>
    <d v="2019-07-25T15:34:42"/>
    <n v="2"/>
    <x v="1"/>
    <x v="0"/>
    <x v="1"/>
  </r>
  <r>
    <s v="Industry Training Fund - Industry Training related projects"/>
    <x v="1"/>
    <x v="3"/>
    <n v="8103"/>
    <x v="187"/>
    <x v="7"/>
    <n v="118750"/>
    <x v="0"/>
    <x v="0"/>
    <s v="JVAP-South Auckland"/>
    <d v="2019-07-25T15:34:42"/>
    <n v="2"/>
    <x v="1"/>
    <x v="0"/>
    <x v="1"/>
  </r>
  <r>
    <s v="Industry Training Fund - Industry Training related projects"/>
    <x v="1"/>
    <x v="3"/>
    <n v="8103"/>
    <x v="187"/>
    <x v="7"/>
    <n v="157000"/>
    <x v="0"/>
    <x v="0"/>
    <s v="JVAP"/>
    <d v="2019-07-25T15:34:42"/>
    <n v="2"/>
    <x v="1"/>
    <x v="0"/>
    <x v="1"/>
  </r>
  <r>
    <s v="Industry Training Fund - Industry Training related projects"/>
    <x v="1"/>
    <x v="3"/>
    <n v="8103"/>
    <x v="187"/>
    <x v="7"/>
    <n v="78500"/>
    <x v="0"/>
    <x v="4"/>
    <s v="JVAP"/>
    <d v="2019-07-25T15:34:42"/>
    <n v="2"/>
    <x v="1"/>
    <x v="0"/>
    <x v="1"/>
  </r>
  <r>
    <s v="Industry Training Fund - Industry Training related projects"/>
    <x v="1"/>
    <x v="3"/>
    <n v="8103"/>
    <x v="187"/>
    <x v="7"/>
    <n v="170650"/>
    <x v="0"/>
    <x v="2"/>
    <s v="JVAP"/>
    <d v="2019-07-25T15:34:42"/>
    <n v="2"/>
    <x v="1"/>
    <x v="0"/>
    <x v="1"/>
  </r>
  <r>
    <s v="Re-boot (Employer)"/>
    <x v="1"/>
    <x v="3"/>
    <n v="8103"/>
    <x v="187"/>
    <x v="5"/>
    <n v="242000"/>
    <x v="0"/>
    <x v="2"/>
    <m/>
    <d v="2019-07-25T15:34:42"/>
    <n v="2"/>
    <x v="1"/>
    <x v="0"/>
    <x v="1"/>
  </r>
  <r>
    <s v="Re-boot (Trainee)"/>
    <x v="1"/>
    <x v="3"/>
    <n v="8104"/>
    <x v="188"/>
    <x v="3"/>
    <n v="-4000"/>
    <x v="1"/>
    <x v="2"/>
    <m/>
    <d v="2019-07-25T15:34:42"/>
    <n v="2"/>
    <x v="1"/>
    <x v="1"/>
    <x v="2"/>
  </r>
  <r>
    <s v="Re-boot (Trainee)"/>
    <x v="1"/>
    <x v="3"/>
    <n v="8104"/>
    <x v="188"/>
    <x v="3"/>
    <n v="-2000"/>
    <x v="0"/>
    <x v="2"/>
    <m/>
    <d v="2019-07-25T15:34:42"/>
    <n v="2"/>
    <x v="1"/>
    <x v="1"/>
    <x v="2"/>
  </r>
  <r>
    <s v="Re-boot (Trainee)"/>
    <x v="1"/>
    <x v="3"/>
    <n v="8104"/>
    <x v="188"/>
    <x v="3"/>
    <n v="71000"/>
    <x v="0"/>
    <x v="2"/>
    <m/>
    <d v="2019-07-25T15:34:42"/>
    <n v="2"/>
    <x v="1"/>
    <x v="1"/>
    <x v="2"/>
  </r>
  <r>
    <s v="Re-boot (Trainee)"/>
    <x v="1"/>
    <x v="3"/>
    <n v="8104"/>
    <x v="188"/>
    <x v="3"/>
    <n v="296000"/>
    <x v="0"/>
    <x v="2"/>
    <m/>
    <d v="2019-07-25T15:34:42"/>
    <n v="2"/>
    <x v="1"/>
    <x v="1"/>
    <x v="2"/>
  </r>
  <r>
    <s v="Industry Training Organisation Strategic Leadership Fund"/>
    <x v="1"/>
    <x v="3"/>
    <n v="8104"/>
    <x v="188"/>
    <x v="10"/>
    <n v="18333.3"/>
    <x v="0"/>
    <x v="3"/>
    <m/>
    <d v="2019-07-25T15:34:42"/>
    <n v="2"/>
    <x v="1"/>
    <x v="2"/>
    <x v="3"/>
  </r>
  <r>
    <s v="Industry Training Organisation Strategic Leadership Fund"/>
    <x v="1"/>
    <x v="3"/>
    <n v="8104"/>
    <x v="188"/>
    <x v="10"/>
    <n v="91666.7"/>
    <x v="0"/>
    <x v="0"/>
    <m/>
    <d v="2019-07-25T15:34:42"/>
    <n v="2"/>
    <x v="1"/>
    <x v="2"/>
    <x v="3"/>
  </r>
  <r>
    <s v="Industry Training Fund"/>
    <x v="1"/>
    <x v="3"/>
    <n v="8104"/>
    <x v="188"/>
    <x v="2"/>
    <n v="-442412.52"/>
    <x v="1"/>
    <x v="4"/>
    <s v="Trainee"/>
    <d v="2019-07-25T15:34:42"/>
    <n v="2"/>
    <x v="1"/>
    <x v="0"/>
    <x v="1"/>
  </r>
  <r>
    <s v="Industry Training Fund"/>
    <x v="1"/>
    <x v="3"/>
    <n v="8104"/>
    <x v="188"/>
    <x v="2"/>
    <n v="-307875.44"/>
    <x v="0"/>
    <x v="0"/>
    <s v="Apprenticeships"/>
    <d v="2019-07-25T15:34:42"/>
    <n v="2"/>
    <x v="1"/>
    <x v="0"/>
    <x v="1"/>
  </r>
  <r>
    <s v="Industry Training Fund"/>
    <x v="1"/>
    <x v="3"/>
    <n v="8104"/>
    <x v="188"/>
    <x v="2"/>
    <n v="-4625.28"/>
    <x v="1"/>
    <x v="2"/>
    <s v="Trainee"/>
    <d v="2019-07-25T15:34:42"/>
    <n v="2"/>
    <x v="1"/>
    <x v="0"/>
    <x v="1"/>
  </r>
  <r>
    <s v="Industry Training Fund"/>
    <x v="1"/>
    <x v="3"/>
    <n v="8104"/>
    <x v="188"/>
    <x v="2"/>
    <n v="1450638"/>
    <x v="0"/>
    <x v="0"/>
    <s v="Apprenticeships"/>
    <d v="2019-07-25T15:34:42"/>
    <n v="2"/>
    <x v="1"/>
    <x v="0"/>
    <x v="1"/>
  </r>
  <r>
    <s v="Industry Training Fund"/>
    <x v="1"/>
    <x v="3"/>
    <n v="8104"/>
    <x v="188"/>
    <x v="2"/>
    <n v="873626.25"/>
    <x v="0"/>
    <x v="3"/>
    <s v="Apprenticeships"/>
    <d v="2019-07-25T15:34:42"/>
    <n v="2"/>
    <x v="1"/>
    <x v="0"/>
    <x v="1"/>
  </r>
  <r>
    <s v="Industry Training Fund"/>
    <x v="1"/>
    <x v="3"/>
    <n v="8104"/>
    <x v="188"/>
    <x v="2"/>
    <n v="890060.52"/>
    <x v="0"/>
    <x v="2"/>
    <s v="Apprenticeships"/>
    <d v="2019-07-25T15:34:42"/>
    <n v="2"/>
    <x v="1"/>
    <x v="0"/>
    <x v="1"/>
  </r>
  <r>
    <s v="Industry Training Fund"/>
    <x v="1"/>
    <x v="3"/>
    <n v="8104"/>
    <x v="188"/>
    <x v="2"/>
    <n v="4675772.3499999996"/>
    <x v="0"/>
    <x v="2"/>
    <s v="Apprenticeships"/>
    <d v="2019-07-25T15:34:42"/>
    <n v="2"/>
    <x v="1"/>
    <x v="0"/>
    <x v="1"/>
  </r>
  <r>
    <s v="Industry Training Fund"/>
    <x v="1"/>
    <x v="3"/>
    <n v="8104"/>
    <x v="188"/>
    <x v="2"/>
    <n v="4749966.6500000004"/>
    <x v="0"/>
    <x v="3"/>
    <s v="Apprenticeships"/>
    <d v="2019-07-25T15:34:42"/>
    <n v="2"/>
    <x v="1"/>
    <x v="0"/>
    <x v="1"/>
  </r>
  <r>
    <s v="Industry Training Fund"/>
    <x v="1"/>
    <x v="3"/>
    <n v="8105"/>
    <x v="189"/>
    <x v="2"/>
    <n v="6253249.75"/>
    <x v="0"/>
    <x v="1"/>
    <s v="Trainee"/>
    <d v="2019-07-25T15:34:42"/>
    <n v="9"/>
    <x v="3"/>
    <x v="0"/>
    <x v="1"/>
  </r>
  <r>
    <s v="Industry Training Fund"/>
    <x v="1"/>
    <x v="3"/>
    <n v="8105"/>
    <x v="189"/>
    <x v="2"/>
    <n v="1257540.54"/>
    <x v="0"/>
    <x v="1"/>
    <s v="Trainee"/>
    <d v="2019-07-25T15:34:42"/>
    <n v="9"/>
    <x v="3"/>
    <x v="0"/>
    <x v="1"/>
  </r>
  <r>
    <s v="Industry Training Fund"/>
    <x v="1"/>
    <x v="3"/>
    <n v="8105"/>
    <x v="189"/>
    <x v="2"/>
    <n v="6287702.75"/>
    <x v="0"/>
    <x v="1"/>
    <s v="Trainee"/>
    <d v="2019-07-25T15:34:42"/>
    <n v="9"/>
    <x v="3"/>
    <x v="0"/>
    <x v="1"/>
  </r>
  <r>
    <s v="Industry Training Fund"/>
    <x v="1"/>
    <x v="3"/>
    <n v="8105"/>
    <x v="189"/>
    <x v="2"/>
    <n v="1342987.85"/>
    <x v="0"/>
    <x v="4"/>
    <s v="Trainee"/>
    <d v="2019-07-25T15:34:42"/>
    <n v="9"/>
    <x v="3"/>
    <x v="0"/>
    <x v="1"/>
  </r>
  <r>
    <s v="Industry Training Fund"/>
    <x v="1"/>
    <x v="3"/>
    <n v="8105"/>
    <x v="189"/>
    <x v="2"/>
    <n v="1375225.15"/>
    <x v="0"/>
    <x v="0"/>
    <s v="Trainee"/>
    <d v="2019-07-25T15:34:42"/>
    <n v="9"/>
    <x v="3"/>
    <x v="0"/>
    <x v="1"/>
  </r>
  <r>
    <s v="Industry Training Fund"/>
    <x v="1"/>
    <x v="3"/>
    <n v="8105"/>
    <x v="189"/>
    <x v="2"/>
    <n v="7459874.1500000004"/>
    <x v="0"/>
    <x v="0"/>
    <s v="Trainee"/>
    <d v="2019-07-25T15:34:42"/>
    <n v="9"/>
    <x v="3"/>
    <x v="0"/>
    <x v="1"/>
  </r>
  <r>
    <s v="Industry Training Fund"/>
    <x v="1"/>
    <x v="3"/>
    <n v="8105"/>
    <x v="189"/>
    <x v="2"/>
    <n v="4579260.51"/>
    <x v="0"/>
    <x v="3"/>
    <s v="Trainee"/>
    <d v="2019-07-25T15:34:42"/>
    <n v="9"/>
    <x v="3"/>
    <x v="0"/>
    <x v="1"/>
  </r>
  <r>
    <s v="Industry Training Fund"/>
    <x v="1"/>
    <x v="3"/>
    <n v="8105"/>
    <x v="189"/>
    <x v="2"/>
    <n v="9093278.25"/>
    <x v="0"/>
    <x v="2"/>
    <s v="Trainee"/>
    <d v="2019-07-25T15:34:42"/>
    <n v="9"/>
    <x v="3"/>
    <x v="0"/>
    <x v="1"/>
  </r>
  <r>
    <s v="Industry Training Fund"/>
    <x v="1"/>
    <x v="3"/>
    <n v="8105"/>
    <x v="189"/>
    <x v="2"/>
    <n v="1829060.17"/>
    <x v="0"/>
    <x v="3"/>
    <s v="Trainee"/>
    <d v="2019-07-25T15:34:42"/>
    <n v="9"/>
    <x v="3"/>
    <x v="0"/>
    <x v="1"/>
  </r>
  <r>
    <s v="Industry Training Fund"/>
    <x v="1"/>
    <x v="3"/>
    <n v="8105"/>
    <x v="189"/>
    <x v="2"/>
    <n v="9203699.1500000004"/>
    <x v="0"/>
    <x v="3"/>
    <s v="Trainee"/>
    <d v="2019-07-25T15:34:42"/>
    <n v="9"/>
    <x v="3"/>
    <x v="0"/>
    <x v="1"/>
  </r>
  <r>
    <s v="Industry Training Fund"/>
    <x v="1"/>
    <x v="3"/>
    <n v="8105"/>
    <x v="189"/>
    <x v="2"/>
    <n v="1910795.86"/>
    <x v="0"/>
    <x v="2"/>
    <s v="Trainee"/>
    <d v="2019-07-25T15:34:42"/>
    <n v="9"/>
    <x v="3"/>
    <x v="0"/>
    <x v="1"/>
  </r>
  <r>
    <s v="Industry Training Fund - Industry Training related projects"/>
    <x v="1"/>
    <x v="3"/>
    <n v="8105"/>
    <x v="189"/>
    <x v="7"/>
    <n v="150000"/>
    <x v="0"/>
    <x v="0"/>
    <s v="JVAP - Dairy"/>
    <d v="2019-07-25T15:34:42"/>
    <n v="9"/>
    <x v="3"/>
    <x v="0"/>
    <x v="1"/>
  </r>
  <r>
    <s v="Industry Training Fund - Industry Training related projects"/>
    <x v="1"/>
    <x v="3"/>
    <n v="8105"/>
    <x v="189"/>
    <x v="7"/>
    <n v="150000"/>
    <x v="0"/>
    <x v="4"/>
    <s v="JVAP - Dairy"/>
    <d v="2019-07-25T15:34:42"/>
    <n v="9"/>
    <x v="3"/>
    <x v="0"/>
    <x v="1"/>
  </r>
  <r>
    <s v="Re-boot (Employer)"/>
    <x v="1"/>
    <x v="3"/>
    <n v="8105"/>
    <x v="189"/>
    <x v="5"/>
    <n v="3000"/>
    <x v="0"/>
    <x v="2"/>
    <s v="GST exempt"/>
    <d v="2019-07-25T15:34:42"/>
    <n v="9"/>
    <x v="3"/>
    <x v="0"/>
    <x v="1"/>
  </r>
  <r>
    <s v="Re-boot (Employer)"/>
    <x v="1"/>
    <x v="3"/>
    <n v="8105"/>
    <x v="189"/>
    <x v="5"/>
    <n v="8000"/>
    <x v="0"/>
    <x v="2"/>
    <m/>
    <d v="2019-07-25T15:34:42"/>
    <n v="9"/>
    <x v="3"/>
    <x v="0"/>
    <x v="1"/>
  </r>
  <r>
    <s v="Re-boot (Employer)"/>
    <x v="1"/>
    <x v="3"/>
    <n v="8105"/>
    <x v="189"/>
    <x v="5"/>
    <n v="26000"/>
    <x v="0"/>
    <x v="2"/>
    <m/>
    <d v="2019-07-25T15:34:42"/>
    <n v="9"/>
    <x v="3"/>
    <x v="0"/>
    <x v="1"/>
  </r>
  <r>
    <s v="Re-boot (Trainee)"/>
    <x v="1"/>
    <x v="3"/>
    <n v="8129"/>
    <x v="190"/>
    <x v="3"/>
    <n v="32000"/>
    <x v="0"/>
    <x v="2"/>
    <m/>
    <d v="2019-07-25T15:34:42"/>
    <n v="9"/>
    <x v="3"/>
    <x v="1"/>
    <x v="2"/>
  </r>
  <r>
    <s v="Industry Training Organisation Strategic Leadership Fund"/>
    <x v="1"/>
    <x v="3"/>
    <n v="8129"/>
    <x v="190"/>
    <x v="10"/>
    <n v="15306.12"/>
    <x v="0"/>
    <x v="2"/>
    <m/>
    <d v="2019-07-25T15:34:42"/>
    <n v="9"/>
    <x v="3"/>
    <x v="2"/>
    <x v="3"/>
  </r>
  <r>
    <s v="Industry Training Organisation Strategic Leadership Fund"/>
    <x v="1"/>
    <x v="3"/>
    <n v="8129"/>
    <x v="190"/>
    <x v="10"/>
    <n v="8333.2999999999993"/>
    <x v="0"/>
    <x v="0"/>
    <m/>
    <d v="2019-07-25T15:34:42"/>
    <n v="9"/>
    <x v="3"/>
    <x v="2"/>
    <x v="3"/>
  </r>
  <r>
    <s v="ACE in Communities"/>
    <x v="0"/>
    <x v="0"/>
    <n v="6222"/>
    <x v="28"/>
    <x v="0"/>
    <n v="43344"/>
    <x v="0"/>
    <x v="0"/>
    <m/>
    <d v="2019-07-25T15:34:42"/>
    <n v="7"/>
    <x v="9"/>
    <x v="0"/>
    <x v="0"/>
  </r>
  <r>
    <s v="ACE in Communities"/>
    <x v="0"/>
    <x v="0"/>
    <n v="6222"/>
    <x v="28"/>
    <x v="0"/>
    <n v="6986.5"/>
    <x v="0"/>
    <x v="4"/>
    <m/>
    <d v="2019-07-25T15:34:42"/>
    <n v="7"/>
    <x v="9"/>
    <x v="0"/>
    <x v="0"/>
  </r>
  <r>
    <s v="ACE in Communities"/>
    <x v="0"/>
    <x v="0"/>
    <n v="6222"/>
    <x v="28"/>
    <x v="0"/>
    <n v="34933.35"/>
    <x v="0"/>
    <x v="4"/>
    <m/>
    <d v="2019-07-25T15:34:42"/>
    <n v="7"/>
    <x v="9"/>
    <x v="0"/>
    <x v="0"/>
  </r>
  <r>
    <s v="ACE in Communities"/>
    <x v="0"/>
    <x v="0"/>
    <n v="6223"/>
    <x v="32"/>
    <x v="0"/>
    <n v="104748"/>
    <x v="0"/>
    <x v="1"/>
    <m/>
    <d v="2019-07-25T15:34:42"/>
    <n v="2"/>
    <x v="1"/>
    <x v="0"/>
    <x v="0"/>
  </r>
  <r>
    <s v="ACE in Communities"/>
    <x v="0"/>
    <x v="0"/>
    <n v="6223"/>
    <x v="32"/>
    <x v="0"/>
    <n v="107532"/>
    <x v="0"/>
    <x v="3"/>
    <m/>
    <d v="2019-07-25T15:34:42"/>
    <n v="2"/>
    <x v="1"/>
    <x v="0"/>
    <x v="0"/>
  </r>
  <r>
    <s v="ACE in Communities"/>
    <x v="0"/>
    <x v="0"/>
    <n v="6425"/>
    <x v="33"/>
    <x v="0"/>
    <n v="82633.3"/>
    <x v="0"/>
    <x v="1"/>
    <s v="Computers in homes"/>
    <d v="2019-07-25T15:34:42"/>
    <n v="9"/>
    <x v="3"/>
    <x v="0"/>
    <x v="0"/>
  </r>
  <r>
    <s v="ACE in Communities"/>
    <x v="0"/>
    <x v="0"/>
    <n v="6425"/>
    <x v="33"/>
    <x v="0"/>
    <n v="41569.35"/>
    <x v="0"/>
    <x v="4"/>
    <m/>
    <d v="2019-07-25T15:34:42"/>
    <n v="9"/>
    <x v="3"/>
    <x v="0"/>
    <x v="0"/>
  </r>
  <r>
    <s v="ACE in Communities"/>
    <x v="0"/>
    <x v="0"/>
    <n v="6425"/>
    <x v="33"/>
    <x v="0"/>
    <n v="249417"/>
    <x v="0"/>
    <x v="0"/>
    <m/>
    <d v="2019-07-25T15:34:42"/>
    <n v="9"/>
    <x v="3"/>
    <x v="0"/>
    <x v="0"/>
  </r>
  <r>
    <s v="ACE in Communities"/>
    <x v="0"/>
    <x v="0"/>
    <n v="6425"/>
    <x v="33"/>
    <x v="0"/>
    <n v="498837"/>
    <x v="0"/>
    <x v="1"/>
    <m/>
    <d v="2019-07-25T15:34:42"/>
    <n v="9"/>
    <x v="3"/>
    <x v="0"/>
    <x v="0"/>
  </r>
  <r>
    <s v="ACE in Communities"/>
    <x v="0"/>
    <x v="0"/>
    <n v="6425"/>
    <x v="33"/>
    <x v="0"/>
    <n v="83139.649999999994"/>
    <x v="0"/>
    <x v="1"/>
    <m/>
    <d v="2019-07-25T15:34:42"/>
    <n v="9"/>
    <x v="3"/>
    <x v="0"/>
    <x v="0"/>
  </r>
  <r>
    <s v="ACE in Communities"/>
    <x v="0"/>
    <x v="0"/>
    <n v="6548"/>
    <x v="37"/>
    <x v="0"/>
    <n v="33333.300000000003"/>
    <x v="0"/>
    <x v="1"/>
    <s v="Computers in homes"/>
    <d v="2019-07-25T15:34:42"/>
    <n v="3"/>
    <x v="6"/>
    <x v="0"/>
    <x v="0"/>
  </r>
  <r>
    <s v="ACE in Communities"/>
    <x v="0"/>
    <x v="0"/>
    <n v="6555"/>
    <x v="38"/>
    <x v="0"/>
    <n v="83333.3"/>
    <x v="0"/>
    <x v="1"/>
    <s v="Computers in homes"/>
    <d v="2019-07-25T15:34:42"/>
    <n v="9"/>
    <x v="3"/>
    <x v="0"/>
    <x v="0"/>
  </r>
  <r>
    <s v="Industry Training Fund"/>
    <x v="0"/>
    <x v="0"/>
    <n v="7731"/>
    <x v="35"/>
    <x v="2"/>
    <n v="981"/>
    <x v="0"/>
    <x v="3"/>
    <s v="MAB"/>
    <d v="2019-07-25T15:34:42"/>
    <n v="3"/>
    <x v="6"/>
    <x v="0"/>
    <x v="1"/>
  </r>
  <r>
    <s v="Re-boot (Trainee)"/>
    <x v="0"/>
    <x v="0"/>
    <n v="7734"/>
    <x v="36"/>
    <x v="3"/>
    <n v="6000"/>
    <x v="0"/>
    <x v="2"/>
    <m/>
    <d v="2019-07-25T15:34:42"/>
    <n v="7"/>
    <x v="9"/>
    <x v="1"/>
    <x v="2"/>
  </r>
  <r>
    <s v="Industry Training Fund (Direct Access)"/>
    <x v="0"/>
    <x v="0"/>
    <n v="7734"/>
    <x v="36"/>
    <x v="4"/>
    <n v="19724.3"/>
    <x v="0"/>
    <x v="2"/>
    <s v="DF NZA"/>
    <d v="2019-07-25T15:34:42"/>
    <n v="7"/>
    <x v="9"/>
    <x v="0"/>
    <x v="1"/>
  </r>
  <r>
    <s v="Industry Training Fund"/>
    <x v="0"/>
    <x v="0"/>
    <n v="7738"/>
    <x v="41"/>
    <x v="2"/>
    <n v="8993.35"/>
    <x v="0"/>
    <x v="3"/>
    <s v="MAB"/>
    <d v="2019-07-25T15:34:42"/>
    <n v="1"/>
    <x v="5"/>
    <x v="0"/>
    <x v="1"/>
  </r>
  <r>
    <s v="Industry Training Fund"/>
    <x v="0"/>
    <x v="0"/>
    <n v="7740"/>
    <x v="42"/>
    <x v="2"/>
    <n v="48744"/>
    <x v="0"/>
    <x v="3"/>
    <s v="MAB"/>
    <d v="2019-07-25T15:34:42"/>
    <n v="9"/>
    <x v="3"/>
    <x v="0"/>
    <x v="1"/>
  </r>
  <r>
    <s v="Industry Training Fund"/>
    <x v="0"/>
    <x v="0"/>
    <n v="7740"/>
    <x v="42"/>
    <x v="2"/>
    <n v="8351.33"/>
    <x v="0"/>
    <x v="2"/>
    <s v="MAB"/>
    <d v="2019-07-25T15:34:42"/>
    <n v="9"/>
    <x v="3"/>
    <x v="0"/>
    <x v="1"/>
  </r>
  <r>
    <s v="Industry Training Fund"/>
    <x v="0"/>
    <x v="0"/>
    <n v="8462"/>
    <x v="43"/>
    <x v="2"/>
    <n v="7358.35"/>
    <x v="0"/>
    <x v="0"/>
    <s v="MAB"/>
    <d v="2019-07-25T15:34:42"/>
    <n v="12"/>
    <x v="11"/>
    <x v="0"/>
    <x v="1"/>
  </r>
  <r>
    <s v="Industry Training Fund"/>
    <x v="0"/>
    <x v="0"/>
    <n v="8462"/>
    <x v="43"/>
    <x v="2"/>
    <n v="26490"/>
    <x v="0"/>
    <x v="3"/>
    <s v="MAB"/>
    <d v="2019-07-25T15:34:42"/>
    <n v="12"/>
    <x v="11"/>
    <x v="0"/>
    <x v="1"/>
  </r>
  <r>
    <s v="Industry Training Fund"/>
    <x v="0"/>
    <x v="0"/>
    <n v="8462"/>
    <x v="43"/>
    <x v="2"/>
    <n v="7850.24"/>
    <x v="0"/>
    <x v="2"/>
    <s v="MAB"/>
    <d v="2019-07-25T15:34:42"/>
    <n v="12"/>
    <x v="11"/>
    <x v="0"/>
    <x v="1"/>
  </r>
  <r>
    <s v="ACE in Communities"/>
    <x v="0"/>
    <x v="0"/>
    <n v="9088"/>
    <x v="44"/>
    <x v="0"/>
    <n v="265500"/>
    <x v="0"/>
    <x v="3"/>
    <m/>
    <d v="2019-07-25T15:34:42"/>
    <n v="9"/>
    <x v="3"/>
    <x v="0"/>
    <x v="0"/>
  </r>
  <r>
    <s v="ACE in Communities"/>
    <x v="0"/>
    <x v="0"/>
    <n v="9088"/>
    <x v="44"/>
    <x v="0"/>
    <n v="265500"/>
    <x v="0"/>
    <x v="1"/>
    <m/>
    <d v="2019-07-25T15:34:42"/>
    <n v="9"/>
    <x v="3"/>
    <x v="0"/>
    <x v="0"/>
  </r>
  <r>
    <s v="Re-boot (Employer)"/>
    <x v="1"/>
    <x v="3"/>
    <n v="8105"/>
    <x v="189"/>
    <x v="5"/>
    <n v="99000"/>
    <x v="0"/>
    <x v="2"/>
    <m/>
    <d v="2019-07-25T15:34:42"/>
    <n v="9"/>
    <x v="3"/>
    <x v="0"/>
    <x v="1"/>
  </r>
  <r>
    <s v="Re-boot (Trainee)"/>
    <x v="1"/>
    <x v="3"/>
    <n v="8129"/>
    <x v="190"/>
    <x v="3"/>
    <n v="17000"/>
    <x v="0"/>
    <x v="2"/>
    <m/>
    <d v="2019-07-25T15:34:42"/>
    <n v="9"/>
    <x v="3"/>
    <x v="1"/>
    <x v="2"/>
  </r>
  <r>
    <s v="Re-boot (Trainee)"/>
    <x v="1"/>
    <x v="3"/>
    <n v="8129"/>
    <x v="190"/>
    <x v="3"/>
    <n v="29000"/>
    <x v="0"/>
    <x v="2"/>
    <m/>
    <d v="2019-07-25T15:34:42"/>
    <n v="9"/>
    <x v="3"/>
    <x v="1"/>
    <x v="2"/>
  </r>
  <r>
    <s v="Industry Training Fund"/>
    <x v="1"/>
    <x v="3"/>
    <n v="8129"/>
    <x v="190"/>
    <x v="2"/>
    <n v="33333"/>
    <x v="0"/>
    <x v="3"/>
    <s v="Trainee"/>
    <d v="2019-07-25T15:34:42"/>
    <n v="9"/>
    <x v="3"/>
    <x v="0"/>
    <x v="1"/>
  </r>
  <r>
    <s v="Industry Training Fund"/>
    <x v="1"/>
    <x v="3"/>
    <n v="8129"/>
    <x v="190"/>
    <x v="2"/>
    <n v="41700.65"/>
    <x v="0"/>
    <x v="0"/>
    <s v="Apprenticeships"/>
    <d v="2019-07-25T15:34:42"/>
    <n v="9"/>
    <x v="3"/>
    <x v="0"/>
    <x v="1"/>
  </r>
  <r>
    <s v="Industry Training Fund"/>
    <x v="1"/>
    <x v="3"/>
    <n v="8129"/>
    <x v="190"/>
    <x v="2"/>
    <n v="1942161.65"/>
    <x v="0"/>
    <x v="3"/>
    <s v="Trainee"/>
    <d v="2019-07-25T15:34:42"/>
    <n v="9"/>
    <x v="3"/>
    <x v="0"/>
    <x v="1"/>
  </r>
  <r>
    <s v="Industry Training Fund"/>
    <x v="1"/>
    <x v="3"/>
    <n v="8129"/>
    <x v="190"/>
    <x v="2"/>
    <n v="870986.7"/>
    <x v="0"/>
    <x v="4"/>
    <s v="Trainee"/>
    <d v="2019-07-25T15:34:42"/>
    <n v="9"/>
    <x v="3"/>
    <x v="0"/>
    <x v="1"/>
  </r>
  <r>
    <s v="Re-boot (Employer)"/>
    <x v="1"/>
    <x v="3"/>
    <n v="8129"/>
    <x v="190"/>
    <x v="5"/>
    <n v="17000"/>
    <x v="0"/>
    <x v="2"/>
    <m/>
    <d v="2019-07-25T15:34:42"/>
    <n v="9"/>
    <x v="3"/>
    <x v="0"/>
    <x v="1"/>
  </r>
  <r>
    <s v="Re-boot (Trainee)"/>
    <x v="1"/>
    <x v="3"/>
    <n v="8134"/>
    <x v="191"/>
    <x v="3"/>
    <n v="33000"/>
    <x v="0"/>
    <x v="2"/>
    <m/>
    <d v="2019-07-25T15:34:42"/>
    <n v="9"/>
    <x v="3"/>
    <x v="1"/>
    <x v="2"/>
  </r>
  <r>
    <s v="Qualification Development Fund"/>
    <x v="1"/>
    <x v="3"/>
    <n v="8134"/>
    <x v="191"/>
    <x v="12"/>
    <n v="20000"/>
    <x v="0"/>
    <x v="4"/>
    <m/>
    <d v="2019-07-25T15:34:42"/>
    <n v="9"/>
    <x v="3"/>
    <x v="2"/>
    <x v="3"/>
  </r>
  <r>
    <s v="Industry Training Fund"/>
    <x v="1"/>
    <x v="3"/>
    <n v="8134"/>
    <x v="191"/>
    <x v="2"/>
    <n v="-42599.4"/>
    <x v="1"/>
    <x v="4"/>
    <s v="Apprenticeships"/>
    <d v="2019-07-25T15:34:42"/>
    <n v="9"/>
    <x v="3"/>
    <x v="0"/>
    <x v="1"/>
  </r>
  <r>
    <s v="Industry Training Fund"/>
    <x v="1"/>
    <x v="3"/>
    <n v="8134"/>
    <x v="191"/>
    <x v="2"/>
    <n v="-65.23"/>
    <x v="2"/>
    <x v="3"/>
    <s v="Trainee"/>
    <d v="2019-07-25T15:34:42"/>
    <n v="9"/>
    <x v="3"/>
    <x v="0"/>
    <x v="1"/>
  </r>
  <r>
    <s v="Industry Training Fund"/>
    <x v="1"/>
    <x v="3"/>
    <n v="8134"/>
    <x v="191"/>
    <x v="2"/>
    <n v="90639.05"/>
    <x v="0"/>
    <x v="1"/>
    <s v="Trainee"/>
    <d v="2019-07-25T15:34:42"/>
    <n v="9"/>
    <x v="3"/>
    <x v="0"/>
    <x v="1"/>
  </r>
  <r>
    <s v="Industry Training Fund"/>
    <x v="1"/>
    <x v="3"/>
    <n v="8134"/>
    <x v="191"/>
    <x v="2"/>
    <n v="18127.82"/>
    <x v="0"/>
    <x v="1"/>
    <s v="Trainee"/>
    <d v="2019-07-25T15:34:42"/>
    <n v="9"/>
    <x v="3"/>
    <x v="0"/>
    <x v="1"/>
  </r>
  <r>
    <s v="Industry Training Fund"/>
    <x v="1"/>
    <x v="3"/>
    <n v="8134"/>
    <x v="191"/>
    <x v="2"/>
    <n v="129553.35"/>
    <x v="0"/>
    <x v="0"/>
    <s v="Trainee"/>
    <d v="2019-07-25T15:34:42"/>
    <n v="9"/>
    <x v="3"/>
    <x v="0"/>
    <x v="1"/>
  </r>
  <r>
    <s v="Industry Training Fund"/>
    <x v="1"/>
    <x v="3"/>
    <n v="8134"/>
    <x v="191"/>
    <x v="2"/>
    <n v="381019.85"/>
    <x v="0"/>
    <x v="2"/>
    <s v="Trainee"/>
    <d v="2019-07-25T15:34:42"/>
    <n v="9"/>
    <x v="3"/>
    <x v="0"/>
    <x v="1"/>
  </r>
  <r>
    <s v="Industry Training Fund"/>
    <x v="1"/>
    <x v="3"/>
    <n v="8134"/>
    <x v="191"/>
    <x v="2"/>
    <n v="222251.85"/>
    <x v="0"/>
    <x v="0"/>
    <s v="Apprenticeships"/>
    <d v="2019-07-25T15:34:42"/>
    <n v="9"/>
    <x v="3"/>
    <x v="0"/>
    <x v="1"/>
  </r>
  <r>
    <s v="Industry Training Fund"/>
    <x v="1"/>
    <x v="3"/>
    <n v="8134"/>
    <x v="191"/>
    <x v="2"/>
    <n v="229909.28"/>
    <x v="0"/>
    <x v="2"/>
    <s v="Apprenticeships"/>
    <d v="2019-07-25T15:34:42"/>
    <n v="9"/>
    <x v="3"/>
    <x v="0"/>
    <x v="1"/>
  </r>
  <r>
    <s v="Industry Training Fund"/>
    <x v="1"/>
    <x v="3"/>
    <n v="8134"/>
    <x v="191"/>
    <x v="2"/>
    <n v="241557.41"/>
    <x v="0"/>
    <x v="2"/>
    <s v="Apprenticeships"/>
    <d v="2019-07-25T15:34:42"/>
    <n v="9"/>
    <x v="3"/>
    <x v="0"/>
    <x v="1"/>
  </r>
  <r>
    <s v="Industry Training Fund"/>
    <x v="1"/>
    <x v="3"/>
    <n v="8129"/>
    <x v="190"/>
    <x v="2"/>
    <n v="122561.9"/>
    <x v="0"/>
    <x v="2"/>
    <s v="Apprenticeships"/>
    <d v="2019-07-25T15:34:42"/>
    <n v="9"/>
    <x v="3"/>
    <x v="0"/>
    <x v="1"/>
  </r>
  <r>
    <s v="Industry Training Fund"/>
    <x v="1"/>
    <x v="3"/>
    <n v="8129"/>
    <x v="190"/>
    <x v="2"/>
    <n v="154525.68"/>
    <x v="0"/>
    <x v="2"/>
    <s v="Apprenticeships"/>
    <d v="2019-07-25T15:34:42"/>
    <n v="9"/>
    <x v="3"/>
    <x v="0"/>
    <x v="1"/>
  </r>
  <r>
    <s v="Industry Training Fund"/>
    <x v="1"/>
    <x v="3"/>
    <n v="8129"/>
    <x v="190"/>
    <x v="2"/>
    <n v="41682"/>
    <x v="0"/>
    <x v="0"/>
    <s v="Apprenticeships"/>
    <d v="2019-07-25T15:34:42"/>
    <n v="9"/>
    <x v="3"/>
    <x v="0"/>
    <x v="1"/>
  </r>
  <r>
    <s v="Industry Training Fund"/>
    <x v="1"/>
    <x v="3"/>
    <n v="8129"/>
    <x v="190"/>
    <x v="2"/>
    <n v="208503.35"/>
    <x v="0"/>
    <x v="0"/>
    <s v="Apprenticeships"/>
    <d v="2019-07-25T15:34:42"/>
    <n v="9"/>
    <x v="3"/>
    <x v="0"/>
    <x v="1"/>
  </r>
  <r>
    <s v="Industry Training Fund"/>
    <x v="1"/>
    <x v="3"/>
    <n v="8129"/>
    <x v="190"/>
    <x v="2"/>
    <n v="114400"/>
    <x v="0"/>
    <x v="2"/>
    <s v="Apprenticeships"/>
    <d v="2019-07-25T15:34:42"/>
    <n v="9"/>
    <x v="3"/>
    <x v="0"/>
    <x v="1"/>
  </r>
  <r>
    <s v="Industry Training Fund"/>
    <x v="1"/>
    <x v="3"/>
    <n v="8129"/>
    <x v="190"/>
    <x v="2"/>
    <n v="1912784.75"/>
    <x v="0"/>
    <x v="2"/>
    <s v="Trainee"/>
    <d v="2019-07-25T15:34:42"/>
    <n v="9"/>
    <x v="3"/>
    <x v="0"/>
    <x v="1"/>
  </r>
  <r>
    <s v="Industry Training Fund"/>
    <x v="1"/>
    <x v="3"/>
    <n v="8129"/>
    <x v="190"/>
    <x v="2"/>
    <n v="388432.35"/>
    <x v="0"/>
    <x v="3"/>
    <s v="Trainee"/>
    <d v="2019-07-25T15:34:42"/>
    <n v="9"/>
    <x v="3"/>
    <x v="0"/>
    <x v="1"/>
  </r>
  <r>
    <s v="Industry Training Fund"/>
    <x v="1"/>
    <x v="3"/>
    <n v="8129"/>
    <x v="190"/>
    <x v="2"/>
    <n v="2605781.58"/>
    <x v="0"/>
    <x v="1"/>
    <s v="Trainee"/>
    <d v="2019-07-25T15:34:42"/>
    <n v="9"/>
    <x v="3"/>
    <x v="0"/>
    <x v="1"/>
  </r>
  <r>
    <s v="Industry Training Fund"/>
    <x v="1"/>
    <x v="3"/>
    <n v="8129"/>
    <x v="190"/>
    <x v="2"/>
    <n v="2183448.7000000002"/>
    <x v="0"/>
    <x v="1"/>
    <s v="Trainee"/>
    <d v="2019-07-25T15:34:42"/>
    <n v="9"/>
    <x v="3"/>
    <x v="0"/>
    <x v="1"/>
  </r>
  <r>
    <s v="Industry Training Fund"/>
    <x v="1"/>
    <x v="3"/>
    <n v="8129"/>
    <x v="190"/>
    <x v="2"/>
    <n v="640000"/>
    <x v="0"/>
    <x v="2"/>
    <s v="Trainee"/>
    <d v="2019-07-25T15:34:42"/>
    <n v="9"/>
    <x v="3"/>
    <x v="0"/>
    <x v="1"/>
  </r>
  <r>
    <s v="Re-boot (Employer)"/>
    <x v="1"/>
    <x v="3"/>
    <n v="8129"/>
    <x v="190"/>
    <x v="5"/>
    <n v="5000"/>
    <x v="0"/>
    <x v="2"/>
    <m/>
    <d v="2019-07-25T15:34:42"/>
    <n v="9"/>
    <x v="3"/>
    <x v="0"/>
    <x v="1"/>
  </r>
  <r>
    <s v="Qualification Development Fund"/>
    <x v="1"/>
    <x v="3"/>
    <n v="8131"/>
    <x v="192"/>
    <x v="12"/>
    <n v="6000"/>
    <x v="0"/>
    <x v="4"/>
    <m/>
    <d v="2019-07-25T15:34:42"/>
    <n v="9"/>
    <x v="3"/>
    <x v="2"/>
    <x v="3"/>
  </r>
  <r>
    <s v="Re-boot (Trainee)"/>
    <x v="1"/>
    <x v="3"/>
    <n v="8134"/>
    <x v="191"/>
    <x v="3"/>
    <n v="9000"/>
    <x v="0"/>
    <x v="2"/>
    <m/>
    <d v="2019-07-25T15:34:42"/>
    <n v="9"/>
    <x v="3"/>
    <x v="1"/>
    <x v="2"/>
  </r>
  <r>
    <s v="Industry Training Organisation Strategic Leadership Fund"/>
    <x v="1"/>
    <x v="3"/>
    <n v="8134"/>
    <x v="191"/>
    <x v="10"/>
    <n v="30000"/>
    <x v="0"/>
    <x v="0"/>
    <m/>
    <d v="2019-07-25T15:34:42"/>
    <n v="9"/>
    <x v="3"/>
    <x v="2"/>
    <x v="3"/>
  </r>
  <r>
    <s v="Industry Training Organisation Strategic Leadership Fund"/>
    <x v="1"/>
    <x v="3"/>
    <n v="8134"/>
    <x v="191"/>
    <x v="10"/>
    <n v="15306.12"/>
    <x v="0"/>
    <x v="2"/>
    <m/>
    <d v="2019-07-25T15:34:42"/>
    <n v="9"/>
    <x v="3"/>
    <x v="2"/>
    <x v="3"/>
  </r>
  <r>
    <s v="Industry Training Fund"/>
    <x v="1"/>
    <x v="3"/>
    <n v="8134"/>
    <x v="191"/>
    <x v="2"/>
    <n v="-192424"/>
    <x v="1"/>
    <x v="0"/>
    <s v="Apprenticeships"/>
    <d v="2019-07-25T15:34:42"/>
    <n v="9"/>
    <x v="3"/>
    <x v="0"/>
    <x v="1"/>
  </r>
  <r>
    <s v="Industry Training Fund"/>
    <x v="1"/>
    <x v="3"/>
    <n v="8134"/>
    <x v="191"/>
    <x v="2"/>
    <n v="-190525.4"/>
    <x v="1"/>
    <x v="3"/>
    <s v="Apprenticeships"/>
    <d v="2019-07-25T15:34:42"/>
    <n v="9"/>
    <x v="3"/>
    <x v="0"/>
    <x v="1"/>
  </r>
  <r>
    <s v="Industry Training Fund"/>
    <x v="1"/>
    <x v="3"/>
    <n v="8134"/>
    <x v="191"/>
    <x v="2"/>
    <n v="-58891"/>
    <x v="0"/>
    <x v="3"/>
    <s v="Trainee"/>
    <d v="2019-07-25T15:34:42"/>
    <n v="9"/>
    <x v="3"/>
    <x v="0"/>
    <x v="1"/>
  </r>
  <r>
    <s v="Industry Training Fund"/>
    <x v="1"/>
    <x v="3"/>
    <n v="8134"/>
    <x v="191"/>
    <x v="2"/>
    <n v="58676.800000000003"/>
    <x v="0"/>
    <x v="2"/>
    <s v="Trainee"/>
    <d v="2019-07-25T15:34:42"/>
    <n v="9"/>
    <x v="3"/>
    <x v="0"/>
    <x v="1"/>
  </r>
  <r>
    <s v="Industry Training Fund"/>
    <x v="1"/>
    <x v="3"/>
    <n v="8104"/>
    <x v="188"/>
    <x v="2"/>
    <n v="1042952.73"/>
    <x v="0"/>
    <x v="1"/>
    <s v="Apprenticeships"/>
    <d v="2019-07-25T15:34:42"/>
    <n v="2"/>
    <x v="1"/>
    <x v="0"/>
    <x v="1"/>
  </r>
  <r>
    <s v="Industry Training Fund"/>
    <x v="1"/>
    <x v="3"/>
    <n v="8104"/>
    <x v="188"/>
    <x v="2"/>
    <n v="2137708"/>
    <x v="0"/>
    <x v="3"/>
    <s v="Trainee"/>
    <d v="2019-07-25T15:34:42"/>
    <n v="2"/>
    <x v="1"/>
    <x v="0"/>
    <x v="1"/>
  </r>
  <r>
    <s v="Re-boot (Employer)"/>
    <x v="1"/>
    <x v="3"/>
    <n v="8104"/>
    <x v="188"/>
    <x v="5"/>
    <n v="-2000"/>
    <x v="0"/>
    <x v="2"/>
    <m/>
    <d v="2019-07-25T15:34:42"/>
    <n v="2"/>
    <x v="1"/>
    <x v="0"/>
    <x v="1"/>
  </r>
  <r>
    <s v="Re-boot (Employer)"/>
    <x v="1"/>
    <x v="3"/>
    <n v="8104"/>
    <x v="188"/>
    <x v="5"/>
    <n v="242000"/>
    <x v="0"/>
    <x v="2"/>
    <m/>
    <d v="2019-07-25T15:34:42"/>
    <n v="2"/>
    <x v="1"/>
    <x v="0"/>
    <x v="1"/>
  </r>
  <r>
    <s v="Re-boot (Trainee)"/>
    <x v="1"/>
    <x v="3"/>
    <n v="8105"/>
    <x v="189"/>
    <x v="3"/>
    <n v="8000"/>
    <x v="0"/>
    <x v="2"/>
    <m/>
    <d v="2019-07-25T15:34:42"/>
    <n v="9"/>
    <x v="3"/>
    <x v="1"/>
    <x v="2"/>
  </r>
  <r>
    <s v="Re-boot (Trainee)"/>
    <x v="1"/>
    <x v="3"/>
    <n v="8105"/>
    <x v="189"/>
    <x v="3"/>
    <n v="110000"/>
    <x v="0"/>
    <x v="2"/>
    <m/>
    <d v="2019-07-25T15:34:42"/>
    <n v="9"/>
    <x v="3"/>
    <x v="1"/>
    <x v="2"/>
  </r>
  <r>
    <s v="Secondary-Tertiary Interface"/>
    <x v="1"/>
    <x v="3"/>
    <n v="8105"/>
    <x v="189"/>
    <x v="11"/>
    <n v="847000.02"/>
    <x v="0"/>
    <x v="2"/>
    <m/>
    <d v="2019-07-25T15:34:42"/>
    <n v="9"/>
    <x v="3"/>
    <x v="3"/>
    <x v="4"/>
  </r>
  <r>
    <s v="Secondary-Tertiary Interface"/>
    <x v="1"/>
    <x v="3"/>
    <n v="8105"/>
    <x v="189"/>
    <x v="11"/>
    <n v="159949.35"/>
    <x v="0"/>
    <x v="3"/>
    <s v="Primary ITO"/>
    <d v="2019-07-25T15:34:42"/>
    <n v="9"/>
    <x v="3"/>
    <x v="3"/>
    <x v="4"/>
  </r>
  <r>
    <s v="Secondary-Tertiary Interface"/>
    <x v="1"/>
    <x v="3"/>
    <n v="8105"/>
    <x v="189"/>
    <x v="11"/>
    <n v="320833.3"/>
    <x v="0"/>
    <x v="4"/>
    <s v="Primary ITO"/>
    <d v="2019-07-25T15:34:42"/>
    <n v="9"/>
    <x v="3"/>
    <x v="3"/>
    <x v="4"/>
  </r>
  <r>
    <s v="Industry Training Organisation Strategic Leadership Fund"/>
    <x v="1"/>
    <x v="3"/>
    <n v="8105"/>
    <x v="189"/>
    <x v="10"/>
    <n v="8979.6"/>
    <x v="0"/>
    <x v="2"/>
    <m/>
    <d v="2019-07-25T15:34:42"/>
    <n v="9"/>
    <x v="3"/>
    <x v="2"/>
    <x v="3"/>
  </r>
  <r>
    <s v="Industry Training Organisation Strategic Leadership Fund"/>
    <x v="1"/>
    <x v="3"/>
    <n v="8105"/>
    <x v="189"/>
    <x v="10"/>
    <n v="104166.7"/>
    <x v="0"/>
    <x v="0"/>
    <m/>
    <d v="2019-07-25T15:34:42"/>
    <n v="9"/>
    <x v="3"/>
    <x v="2"/>
    <x v="3"/>
  </r>
  <r>
    <s v="Qualification Development Fund"/>
    <x v="1"/>
    <x v="3"/>
    <n v="8105"/>
    <x v="189"/>
    <x v="12"/>
    <n v="224000"/>
    <x v="0"/>
    <x v="4"/>
    <m/>
    <d v="2019-07-25T15:34:42"/>
    <n v="9"/>
    <x v="3"/>
    <x v="2"/>
    <x v="3"/>
  </r>
  <r>
    <s v="Industry Training Fund"/>
    <x v="1"/>
    <x v="3"/>
    <n v="8105"/>
    <x v="189"/>
    <x v="2"/>
    <n v="-168675.84"/>
    <x v="1"/>
    <x v="0"/>
    <s v="Apprenticeships"/>
    <d v="2019-07-25T15:34:42"/>
    <n v="9"/>
    <x v="3"/>
    <x v="0"/>
    <x v="1"/>
  </r>
  <r>
    <s v="Industry Training Fund"/>
    <x v="1"/>
    <x v="3"/>
    <n v="8105"/>
    <x v="189"/>
    <x v="2"/>
    <n v="1698473.01"/>
    <x v="0"/>
    <x v="0"/>
    <s v="Apprenticeships"/>
    <d v="2019-07-25T15:34:42"/>
    <n v="9"/>
    <x v="3"/>
    <x v="0"/>
    <x v="1"/>
  </r>
  <r>
    <s v="Industry Training Fund"/>
    <x v="1"/>
    <x v="3"/>
    <n v="8105"/>
    <x v="189"/>
    <x v="2"/>
    <n v="619260.74"/>
    <x v="0"/>
    <x v="1"/>
    <s v="Apprenticeships"/>
    <d v="2019-07-25T15:34:42"/>
    <n v="9"/>
    <x v="3"/>
    <x v="0"/>
    <x v="1"/>
  </r>
  <r>
    <s v="Industry Training Fund"/>
    <x v="1"/>
    <x v="3"/>
    <n v="8105"/>
    <x v="189"/>
    <x v="2"/>
    <n v="3453790.85"/>
    <x v="0"/>
    <x v="3"/>
    <s v="Apprenticeships"/>
    <d v="2019-07-25T15:34:42"/>
    <n v="9"/>
    <x v="3"/>
    <x v="0"/>
    <x v="1"/>
  </r>
  <r>
    <s v="Industry Training Fund"/>
    <x v="1"/>
    <x v="3"/>
    <n v="8105"/>
    <x v="189"/>
    <x v="2"/>
    <n v="1399690.34"/>
    <x v="0"/>
    <x v="0"/>
    <s v="Apprenticeships"/>
    <d v="2019-07-25T15:34:42"/>
    <n v="9"/>
    <x v="3"/>
    <x v="0"/>
    <x v="1"/>
  </r>
  <r>
    <s v="Industry Training Fund"/>
    <x v="1"/>
    <x v="3"/>
    <n v="8105"/>
    <x v="189"/>
    <x v="2"/>
    <n v="5785178.6399999997"/>
    <x v="0"/>
    <x v="4"/>
    <s v="Apprenticeships"/>
    <d v="2019-07-25T15:34:42"/>
    <n v="9"/>
    <x v="3"/>
    <x v="0"/>
    <x v="1"/>
  </r>
  <r>
    <s v="Industry Training Fund"/>
    <x v="1"/>
    <x v="3"/>
    <n v="8105"/>
    <x v="189"/>
    <x v="2"/>
    <n v="4125675.51"/>
    <x v="0"/>
    <x v="0"/>
    <s v="Trainee"/>
    <d v="2019-07-25T15:34:42"/>
    <n v="9"/>
    <x v="3"/>
    <x v="0"/>
    <x v="1"/>
  </r>
  <r>
    <s v="Industry Training Fund"/>
    <x v="1"/>
    <x v="3"/>
    <n v="8134"/>
    <x v="191"/>
    <x v="2"/>
    <n v="1236884.1499999999"/>
    <x v="0"/>
    <x v="3"/>
    <s v="Apprenticeships"/>
    <d v="2019-07-25T15:34:42"/>
    <n v="9"/>
    <x v="3"/>
    <x v="0"/>
    <x v="1"/>
  </r>
  <r>
    <s v="Re-boot (Employer)"/>
    <x v="1"/>
    <x v="3"/>
    <n v="8134"/>
    <x v="191"/>
    <x v="5"/>
    <n v="19000"/>
    <x v="0"/>
    <x v="2"/>
    <m/>
    <d v="2019-07-25T15:34:42"/>
    <n v="9"/>
    <x v="3"/>
    <x v="0"/>
    <x v="1"/>
  </r>
  <r>
    <s v="Re-boot (Employer)"/>
    <x v="1"/>
    <x v="3"/>
    <n v="8134"/>
    <x v="191"/>
    <x v="5"/>
    <n v="33000"/>
    <x v="0"/>
    <x v="2"/>
    <m/>
    <d v="2019-07-25T15:34:42"/>
    <n v="9"/>
    <x v="3"/>
    <x v="0"/>
    <x v="1"/>
  </r>
  <r>
    <s v="Re-boot (Trainee)"/>
    <x v="1"/>
    <x v="3"/>
    <n v="8136"/>
    <x v="193"/>
    <x v="3"/>
    <n v="-2000"/>
    <x v="1"/>
    <x v="2"/>
    <m/>
    <d v="2019-07-25T15:34:42"/>
    <n v="9"/>
    <x v="3"/>
    <x v="1"/>
    <x v="2"/>
  </r>
  <r>
    <s v="Re-boot (Trainee)"/>
    <x v="1"/>
    <x v="3"/>
    <n v="8136"/>
    <x v="193"/>
    <x v="3"/>
    <n v="6000"/>
    <x v="0"/>
    <x v="2"/>
    <m/>
    <d v="2019-07-25T15:34:42"/>
    <n v="9"/>
    <x v="3"/>
    <x v="1"/>
    <x v="2"/>
  </r>
  <r>
    <s v="Re-boot (Trainee)"/>
    <x v="1"/>
    <x v="3"/>
    <n v="8136"/>
    <x v="193"/>
    <x v="3"/>
    <n v="12000"/>
    <x v="0"/>
    <x v="2"/>
    <m/>
    <d v="2019-07-25T15:34:42"/>
    <n v="9"/>
    <x v="3"/>
    <x v="1"/>
    <x v="2"/>
  </r>
  <r>
    <s v="Re-boot (Trainee)"/>
    <x v="1"/>
    <x v="3"/>
    <n v="8136"/>
    <x v="193"/>
    <x v="3"/>
    <n v="42000"/>
    <x v="0"/>
    <x v="2"/>
    <m/>
    <d v="2019-07-25T15:34:42"/>
    <n v="9"/>
    <x v="3"/>
    <x v="1"/>
    <x v="2"/>
  </r>
  <r>
    <s v="Industry Training Organisation Strategic Leadership Fund"/>
    <x v="1"/>
    <x v="3"/>
    <n v="8136"/>
    <x v="193"/>
    <x v="10"/>
    <n v="18333.3"/>
    <x v="0"/>
    <x v="0"/>
    <m/>
    <d v="2019-07-25T15:34:42"/>
    <n v="9"/>
    <x v="3"/>
    <x v="2"/>
    <x v="3"/>
  </r>
  <r>
    <s v="Industry Training Fund"/>
    <x v="1"/>
    <x v="3"/>
    <n v="8136"/>
    <x v="193"/>
    <x v="2"/>
    <n v="-199252.56"/>
    <x v="1"/>
    <x v="4"/>
    <s v="Apprenticeships"/>
    <d v="2019-07-25T15:34:42"/>
    <n v="9"/>
    <x v="3"/>
    <x v="0"/>
    <x v="1"/>
  </r>
  <r>
    <s v="Industry Training Fund"/>
    <x v="1"/>
    <x v="3"/>
    <n v="8136"/>
    <x v="193"/>
    <x v="2"/>
    <n v="-118008.64"/>
    <x v="1"/>
    <x v="0"/>
    <s v="Trainee"/>
    <d v="2019-07-25T15:34:42"/>
    <n v="9"/>
    <x v="3"/>
    <x v="0"/>
    <x v="1"/>
  </r>
  <r>
    <s v="Industry Training Fund"/>
    <x v="1"/>
    <x v="3"/>
    <n v="8136"/>
    <x v="193"/>
    <x v="2"/>
    <n v="139197"/>
    <x v="0"/>
    <x v="4"/>
    <s v="Trainee"/>
    <d v="2019-07-25T15:34:42"/>
    <n v="9"/>
    <x v="3"/>
    <x v="0"/>
    <x v="1"/>
  </r>
  <r>
    <s v="Industry Training Fund"/>
    <x v="1"/>
    <x v="3"/>
    <n v="8136"/>
    <x v="193"/>
    <x v="2"/>
    <n v="476723.67"/>
    <x v="0"/>
    <x v="2"/>
    <s v="Apprenticeships"/>
    <d v="2019-07-25T15:34:42"/>
    <n v="9"/>
    <x v="3"/>
    <x v="0"/>
    <x v="1"/>
  </r>
  <r>
    <s v="Industry Training Fund"/>
    <x v="1"/>
    <x v="3"/>
    <n v="8136"/>
    <x v="193"/>
    <x v="2"/>
    <n v="952080"/>
    <x v="0"/>
    <x v="4"/>
    <s v="Apprenticeships"/>
    <d v="2019-07-25T15:34:42"/>
    <n v="9"/>
    <x v="3"/>
    <x v="0"/>
    <x v="1"/>
  </r>
  <r>
    <s v="Industry Training Fund"/>
    <x v="1"/>
    <x v="3"/>
    <n v="8136"/>
    <x v="193"/>
    <x v="2"/>
    <n v="1379832.15"/>
    <x v="0"/>
    <x v="1"/>
    <s v="Apprenticeships"/>
    <d v="2019-07-25T15:34:42"/>
    <n v="9"/>
    <x v="3"/>
    <x v="0"/>
    <x v="1"/>
  </r>
  <r>
    <s v="Industry Training Fund"/>
    <x v="1"/>
    <x v="3"/>
    <n v="8136"/>
    <x v="193"/>
    <x v="2"/>
    <n v="1664921.4"/>
    <x v="0"/>
    <x v="1"/>
    <s v="Apprenticeships"/>
    <d v="2019-07-25T15:34:42"/>
    <n v="9"/>
    <x v="3"/>
    <x v="0"/>
    <x v="1"/>
  </r>
  <r>
    <s v="Industry Training Fund"/>
    <x v="1"/>
    <x v="3"/>
    <n v="8136"/>
    <x v="193"/>
    <x v="2"/>
    <n v="290646.65000000002"/>
    <x v="0"/>
    <x v="3"/>
    <s v="Apprenticeships"/>
    <d v="2019-07-25T15:34:42"/>
    <n v="9"/>
    <x v="3"/>
    <x v="0"/>
    <x v="1"/>
  </r>
  <r>
    <s v="Industry Training Fund"/>
    <x v="1"/>
    <x v="3"/>
    <n v="8136"/>
    <x v="193"/>
    <x v="2"/>
    <n v="1196053.32"/>
    <x v="0"/>
    <x v="4"/>
    <s v="Trainee"/>
    <d v="2019-07-25T15:34:42"/>
    <n v="9"/>
    <x v="3"/>
    <x v="0"/>
    <x v="1"/>
  </r>
  <r>
    <s v="Industry Training Fund"/>
    <x v="1"/>
    <x v="3"/>
    <n v="8136"/>
    <x v="193"/>
    <x v="2"/>
    <n v="1928746.68"/>
    <x v="0"/>
    <x v="1"/>
    <s v="Trainee"/>
    <d v="2019-07-25T15:34:42"/>
    <n v="9"/>
    <x v="3"/>
    <x v="0"/>
    <x v="1"/>
  </r>
  <r>
    <s v="Industry Training Fund"/>
    <x v="1"/>
    <x v="3"/>
    <n v="8134"/>
    <x v="191"/>
    <x v="2"/>
    <n v="91138.45"/>
    <x v="0"/>
    <x v="1"/>
    <s v="Trainee"/>
    <d v="2019-07-25T15:34:42"/>
    <n v="9"/>
    <x v="3"/>
    <x v="0"/>
    <x v="1"/>
  </r>
  <r>
    <s v="Industry Training Fund"/>
    <x v="1"/>
    <x v="3"/>
    <n v="8134"/>
    <x v="191"/>
    <x v="2"/>
    <n v="25910.65"/>
    <x v="0"/>
    <x v="0"/>
    <s v="Trainee"/>
    <d v="2019-07-25T15:34:42"/>
    <n v="9"/>
    <x v="3"/>
    <x v="0"/>
    <x v="1"/>
  </r>
  <r>
    <s v="Industry Training Fund"/>
    <x v="1"/>
    <x v="3"/>
    <n v="8134"/>
    <x v="191"/>
    <x v="2"/>
    <n v="46815.15"/>
    <x v="0"/>
    <x v="3"/>
    <s v="Trainee"/>
    <d v="2019-07-25T15:34:42"/>
    <n v="9"/>
    <x v="3"/>
    <x v="0"/>
    <x v="1"/>
  </r>
  <r>
    <s v="Industry Training Fund"/>
    <x v="1"/>
    <x v="3"/>
    <n v="8134"/>
    <x v="191"/>
    <x v="2"/>
    <n v="1010706.65"/>
    <x v="0"/>
    <x v="3"/>
    <s v="Apprenticeships"/>
    <d v="2019-07-25T15:34:42"/>
    <n v="9"/>
    <x v="3"/>
    <x v="0"/>
    <x v="1"/>
  </r>
  <r>
    <s v="Industry Training Fund"/>
    <x v="1"/>
    <x v="3"/>
    <n v="8134"/>
    <x v="191"/>
    <x v="2"/>
    <n v="1089921.5"/>
    <x v="0"/>
    <x v="1"/>
    <s v="Apprenticeships"/>
    <d v="2019-07-25T15:34:42"/>
    <n v="9"/>
    <x v="3"/>
    <x v="0"/>
    <x v="1"/>
  </r>
  <r>
    <s v="Industry Training Fund"/>
    <x v="1"/>
    <x v="3"/>
    <n v="8134"/>
    <x v="191"/>
    <x v="2"/>
    <n v="1111259.1499999999"/>
    <x v="0"/>
    <x v="0"/>
    <s v="Apprenticeships"/>
    <d v="2019-07-25T15:34:42"/>
    <n v="9"/>
    <x v="3"/>
    <x v="0"/>
    <x v="1"/>
  </r>
  <r>
    <s v="Industry Training Fund"/>
    <x v="1"/>
    <x v="3"/>
    <n v="8134"/>
    <x v="191"/>
    <x v="2"/>
    <n v="447129.7"/>
    <x v="0"/>
    <x v="4"/>
    <s v="Apprenticeships"/>
    <d v="2019-07-25T15:34:42"/>
    <n v="9"/>
    <x v="3"/>
    <x v="0"/>
    <x v="1"/>
  </r>
  <r>
    <s v="Re-boot (Employer)"/>
    <x v="1"/>
    <x v="3"/>
    <n v="8134"/>
    <x v="191"/>
    <x v="5"/>
    <n v="2000"/>
    <x v="0"/>
    <x v="2"/>
    <s v="GST exempt"/>
    <d v="2019-07-25T15:34:42"/>
    <n v="9"/>
    <x v="3"/>
    <x v="0"/>
    <x v="1"/>
  </r>
  <r>
    <s v="Re-boot (Employer)"/>
    <x v="1"/>
    <x v="3"/>
    <n v="8134"/>
    <x v="191"/>
    <x v="5"/>
    <n v="62000"/>
    <x v="0"/>
    <x v="2"/>
    <m/>
    <d v="2019-07-25T15:34:42"/>
    <n v="9"/>
    <x v="3"/>
    <x v="0"/>
    <x v="1"/>
  </r>
  <r>
    <s v="Re-boot (Trainee)"/>
    <x v="1"/>
    <x v="3"/>
    <n v="8136"/>
    <x v="193"/>
    <x v="3"/>
    <n v="1000"/>
    <x v="0"/>
    <x v="2"/>
    <m/>
    <d v="2019-07-25T15:34:42"/>
    <n v="9"/>
    <x v="3"/>
    <x v="1"/>
    <x v="2"/>
  </r>
  <r>
    <s v="Industry Training Organisation Strategic Leadership Fund"/>
    <x v="1"/>
    <x v="3"/>
    <n v="8136"/>
    <x v="193"/>
    <x v="10"/>
    <n v="29387.759999999998"/>
    <x v="0"/>
    <x v="2"/>
    <m/>
    <d v="2019-07-25T15:34:42"/>
    <n v="9"/>
    <x v="3"/>
    <x v="2"/>
    <x v="3"/>
  </r>
  <r>
    <s v="Industry Training Organisation Strategic Leadership Fund"/>
    <x v="1"/>
    <x v="3"/>
    <n v="8136"/>
    <x v="193"/>
    <x v="10"/>
    <n v="91666.7"/>
    <x v="0"/>
    <x v="3"/>
    <m/>
    <d v="2019-07-25T15:34:42"/>
    <n v="9"/>
    <x v="3"/>
    <x v="2"/>
    <x v="3"/>
  </r>
  <r>
    <s v="Industry Training Fund"/>
    <x v="1"/>
    <x v="3"/>
    <n v="8136"/>
    <x v="193"/>
    <x v="2"/>
    <n v="-447566.5"/>
    <x v="0"/>
    <x v="0"/>
    <s v="Apprenticeships"/>
    <d v="2019-07-25T15:34:42"/>
    <n v="9"/>
    <x v="3"/>
    <x v="0"/>
    <x v="1"/>
  </r>
  <r>
    <s v="Industry Training Fund"/>
    <x v="1"/>
    <x v="3"/>
    <n v="8136"/>
    <x v="193"/>
    <x v="2"/>
    <n v="-325254.08"/>
    <x v="1"/>
    <x v="4"/>
    <s v="Trainee"/>
    <d v="2019-07-25T15:34:42"/>
    <n v="9"/>
    <x v="3"/>
    <x v="0"/>
    <x v="1"/>
  </r>
  <r>
    <s v="Industry Training Fund"/>
    <x v="1"/>
    <x v="3"/>
    <n v="8136"/>
    <x v="193"/>
    <x v="2"/>
    <n v="-266167.12"/>
    <x v="1"/>
    <x v="3"/>
    <s v="Apprenticeships"/>
    <d v="2019-07-25T15:34:42"/>
    <n v="9"/>
    <x v="3"/>
    <x v="0"/>
    <x v="1"/>
  </r>
  <r>
    <s v="Industry Training Fund"/>
    <x v="1"/>
    <x v="3"/>
    <n v="8136"/>
    <x v="193"/>
    <x v="2"/>
    <n v="-216214.44"/>
    <x v="1"/>
    <x v="0"/>
    <s v="Apprenticeships"/>
    <d v="2019-07-25T15:34:42"/>
    <n v="9"/>
    <x v="3"/>
    <x v="0"/>
    <x v="1"/>
  </r>
  <r>
    <s v="Industry Training Fund"/>
    <x v="1"/>
    <x v="3"/>
    <n v="8136"/>
    <x v="193"/>
    <x v="2"/>
    <n v="-65910"/>
    <x v="1"/>
    <x v="2"/>
    <s v="Apprenticeships"/>
    <d v="2019-07-25T15:34:42"/>
    <n v="9"/>
    <x v="3"/>
    <x v="0"/>
    <x v="1"/>
  </r>
  <r>
    <s v="ACE in Communities"/>
    <x v="0"/>
    <x v="0"/>
    <n v="9605"/>
    <x v="45"/>
    <x v="0"/>
    <n v="56108.3"/>
    <x v="0"/>
    <x v="1"/>
    <m/>
    <d v="2019-07-25T15:34:42"/>
    <n v="2"/>
    <x v="1"/>
    <x v="0"/>
    <x v="0"/>
  </r>
  <r>
    <s v="ACE in Communities"/>
    <x v="0"/>
    <x v="0"/>
    <n v="9605"/>
    <x v="45"/>
    <x v="0"/>
    <n v="33665"/>
    <x v="1"/>
    <x v="4"/>
    <m/>
    <d v="2019-07-25T15:34:42"/>
    <n v="2"/>
    <x v="1"/>
    <x v="0"/>
    <x v="0"/>
  </r>
  <r>
    <s v="ACE in Communities"/>
    <x v="0"/>
    <x v="0"/>
    <n v="9605"/>
    <x v="45"/>
    <x v="0"/>
    <n v="292662.90000000002"/>
    <x v="0"/>
    <x v="3"/>
    <s v="Section 321"/>
    <d v="2019-07-25T15:34:42"/>
    <n v="2"/>
    <x v="1"/>
    <x v="0"/>
    <x v="0"/>
  </r>
  <r>
    <s v="ACE in Communities"/>
    <x v="0"/>
    <x v="0"/>
    <n v="9605"/>
    <x v="45"/>
    <x v="0"/>
    <n v="378139.5"/>
    <x v="0"/>
    <x v="3"/>
    <s v="Section 321"/>
    <d v="2019-07-25T15:34:42"/>
    <n v="2"/>
    <x v="1"/>
    <x v="0"/>
    <x v="0"/>
  </r>
  <r>
    <s v="ACE in Communities"/>
    <x v="0"/>
    <x v="0"/>
    <n v="9605"/>
    <x v="45"/>
    <x v="0"/>
    <n v="635916.69999999995"/>
    <x v="0"/>
    <x v="2"/>
    <m/>
    <d v="2019-07-25T15:34:42"/>
    <n v="2"/>
    <x v="1"/>
    <x v="0"/>
    <x v="0"/>
  </r>
  <r>
    <s v="LN - Workplace Literacy Fund"/>
    <x v="0"/>
    <x v="1"/>
    <n v="5644"/>
    <x v="61"/>
    <x v="1"/>
    <n v="14400"/>
    <x v="0"/>
    <x v="1"/>
    <s v="Employer-Led"/>
    <d v="2019-07-25T15:34:42"/>
    <m/>
    <x v="12"/>
    <x v="0"/>
    <x v="0"/>
  </r>
  <r>
    <s v="LN - Workplace Literacy Fund"/>
    <x v="0"/>
    <x v="1"/>
    <n v="5644"/>
    <x v="61"/>
    <x v="1"/>
    <n v="33600"/>
    <x v="0"/>
    <x v="1"/>
    <s v="Employer-Led"/>
    <d v="2019-07-25T15:34:42"/>
    <m/>
    <x v="12"/>
    <x v="0"/>
    <x v="0"/>
  </r>
  <r>
    <s v="LN - Workplace Literacy Fund"/>
    <x v="0"/>
    <x v="1"/>
    <n v="5648"/>
    <x v="46"/>
    <x v="1"/>
    <n v="112375"/>
    <x v="0"/>
    <x v="0"/>
    <s v="Employer-Led"/>
    <d v="2019-07-25T15:34:42"/>
    <n v="2"/>
    <x v="1"/>
    <x v="0"/>
    <x v="0"/>
  </r>
  <r>
    <s v="LN - Workplace Literacy Fund"/>
    <x v="0"/>
    <x v="1"/>
    <n v="5648"/>
    <x v="46"/>
    <x v="1"/>
    <n v="112375"/>
    <x v="0"/>
    <x v="4"/>
    <s v="Employer-Led"/>
    <d v="2019-07-25T15:34:42"/>
    <n v="2"/>
    <x v="1"/>
    <x v="0"/>
    <x v="0"/>
  </r>
  <r>
    <s v="LN - Workplace Literacy Fund"/>
    <x v="0"/>
    <x v="1"/>
    <n v="5653"/>
    <x v="62"/>
    <x v="1"/>
    <n v="117150"/>
    <x v="0"/>
    <x v="1"/>
    <s v="Employer-Led"/>
    <d v="2019-07-25T15:34:42"/>
    <n v="15"/>
    <x v="10"/>
    <x v="0"/>
    <x v="0"/>
  </r>
  <r>
    <s v="LN - Workplace Literacy Fund"/>
    <x v="0"/>
    <x v="1"/>
    <n v="5897"/>
    <x v="47"/>
    <x v="1"/>
    <n v="56250"/>
    <x v="0"/>
    <x v="4"/>
    <s v="Employer-Led"/>
    <d v="2019-07-25T15:34:42"/>
    <n v="2"/>
    <x v="1"/>
    <x v="0"/>
    <x v="0"/>
  </r>
  <r>
    <s v="LN - Workplace Literacy Fund"/>
    <x v="0"/>
    <x v="1"/>
    <n v="5897"/>
    <x v="47"/>
    <x v="1"/>
    <n v="187500"/>
    <x v="0"/>
    <x v="1"/>
    <s v="Employer-Led"/>
    <d v="2019-07-25T15:34:42"/>
    <n v="2"/>
    <x v="1"/>
    <x v="0"/>
    <x v="0"/>
  </r>
  <r>
    <s v="LN - Workplace Literacy Fund"/>
    <x v="0"/>
    <x v="1"/>
    <n v="5908"/>
    <x v="49"/>
    <x v="1"/>
    <n v="5625"/>
    <x v="0"/>
    <x v="4"/>
    <s v="Employer-Led"/>
    <d v="2019-07-25T15:34:42"/>
    <n v="2"/>
    <x v="1"/>
    <x v="0"/>
    <x v="0"/>
  </r>
  <r>
    <s v="LN - Workplace Literacy Fund"/>
    <x v="0"/>
    <x v="1"/>
    <n v="5918"/>
    <x v="50"/>
    <x v="1"/>
    <n v="271250"/>
    <x v="0"/>
    <x v="0"/>
    <s v="Employer-Led"/>
    <d v="2019-07-25T15:34:42"/>
    <n v="2"/>
    <x v="1"/>
    <x v="0"/>
    <x v="0"/>
  </r>
  <r>
    <s v="LN - Workplace Literacy Fund"/>
    <x v="0"/>
    <x v="1"/>
    <n v="5923"/>
    <x v="51"/>
    <x v="1"/>
    <n v="14700"/>
    <x v="0"/>
    <x v="3"/>
    <s v="Employer-Led"/>
    <d v="2019-07-25T15:34:42"/>
    <n v="2"/>
    <x v="1"/>
    <x v="0"/>
    <x v="0"/>
  </r>
  <r>
    <s v="LN - Workplace Literacy Fund"/>
    <x v="0"/>
    <x v="1"/>
    <n v="5923"/>
    <x v="51"/>
    <x v="1"/>
    <n v="20000"/>
    <x v="0"/>
    <x v="4"/>
    <s v="Employer-Led"/>
    <d v="2019-07-25T15:34:42"/>
    <n v="2"/>
    <x v="1"/>
    <x v="0"/>
    <x v="0"/>
  </r>
  <r>
    <s v="LN - Workplace Literacy Fund"/>
    <x v="0"/>
    <x v="1"/>
    <n v="5923"/>
    <x v="51"/>
    <x v="1"/>
    <n v="28000"/>
    <x v="0"/>
    <x v="1"/>
    <s v="Employer-Led"/>
    <d v="2019-07-25T15:34:42"/>
    <n v="2"/>
    <x v="1"/>
    <x v="0"/>
    <x v="0"/>
  </r>
  <r>
    <s v="LN - Workplace Literacy Fund"/>
    <x v="0"/>
    <x v="1"/>
    <n v="5923"/>
    <x v="51"/>
    <x v="1"/>
    <n v="34300"/>
    <x v="0"/>
    <x v="0"/>
    <s v="Employer-Led"/>
    <d v="2019-07-25T15:34:42"/>
    <n v="2"/>
    <x v="1"/>
    <x v="0"/>
    <x v="0"/>
  </r>
  <r>
    <s v="LN - Workplace Literacy Fund"/>
    <x v="0"/>
    <x v="1"/>
    <n v="5973"/>
    <x v="82"/>
    <x v="1"/>
    <n v="30000"/>
    <x v="0"/>
    <x v="3"/>
    <s v="Employer-Led"/>
    <d v="2019-07-25T15:34:42"/>
    <n v="2"/>
    <x v="1"/>
    <x v="0"/>
    <x v="0"/>
  </r>
  <r>
    <s v="LN - Workplace Literacy Fund"/>
    <x v="0"/>
    <x v="1"/>
    <n v="5973"/>
    <x v="82"/>
    <x v="1"/>
    <n v="21000"/>
    <x v="0"/>
    <x v="3"/>
    <s v="Employer-Led"/>
    <d v="2019-07-25T15:34:42"/>
    <n v="2"/>
    <x v="1"/>
    <x v="0"/>
    <x v="0"/>
  </r>
  <r>
    <s v="LN - Workplace Literacy Fund"/>
    <x v="0"/>
    <x v="1"/>
    <n v="6072"/>
    <x v="53"/>
    <x v="1"/>
    <n v="18743"/>
    <x v="0"/>
    <x v="1"/>
    <s v="Employer-Led"/>
    <d v="2019-07-25T15:34:42"/>
    <n v="4"/>
    <x v="2"/>
    <x v="0"/>
    <x v="0"/>
  </r>
  <r>
    <s v="LN - Workplace Literacy Fund"/>
    <x v="0"/>
    <x v="1"/>
    <n v="6084"/>
    <x v="56"/>
    <x v="1"/>
    <n v="48000"/>
    <x v="0"/>
    <x v="1"/>
    <s v="Employer-Led"/>
    <d v="2019-07-25T15:34:42"/>
    <n v="2"/>
    <x v="1"/>
    <x v="0"/>
    <x v="0"/>
  </r>
  <r>
    <s v="LN - Workplace Literacy Fund"/>
    <x v="0"/>
    <x v="1"/>
    <n v="6084"/>
    <x v="56"/>
    <x v="1"/>
    <n v="33600"/>
    <x v="0"/>
    <x v="1"/>
    <s v="Employer-Led"/>
    <d v="2019-07-25T15:34:42"/>
    <n v="2"/>
    <x v="1"/>
    <x v="0"/>
    <x v="0"/>
  </r>
  <r>
    <s v="LN - Workplace Literacy Fund"/>
    <x v="0"/>
    <x v="1"/>
    <n v="6153"/>
    <x v="57"/>
    <x v="1"/>
    <n v="37000"/>
    <x v="0"/>
    <x v="3"/>
    <s v="Employer-Led"/>
    <d v="2019-07-25T15:34:42"/>
    <n v="2"/>
    <x v="1"/>
    <x v="0"/>
    <x v="0"/>
  </r>
  <r>
    <s v="LN - Workplace Literacy Fund"/>
    <x v="0"/>
    <x v="1"/>
    <n v="6153"/>
    <x v="57"/>
    <x v="1"/>
    <n v="44400"/>
    <x v="0"/>
    <x v="3"/>
    <s v="Employer-Led"/>
    <d v="2019-07-25T15:34:42"/>
    <n v="2"/>
    <x v="1"/>
    <x v="0"/>
    <x v="0"/>
  </r>
  <r>
    <s v="Industry Training Fund"/>
    <x v="1"/>
    <x v="3"/>
    <n v="8136"/>
    <x v="193"/>
    <x v="2"/>
    <n v="323228.87"/>
    <x v="0"/>
    <x v="1"/>
    <s v="Trainee"/>
    <d v="2019-07-25T15:34:42"/>
    <n v="9"/>
    <x v="3"/>
    <x v="0"/>
    <x v="1"/>
  </r>
  <r>
    <s v="Industry Training Fund"/>
    <x v="1"/>
    <x v="3"/>
    <n v="8136"/>
    <x v="193"/>
    <x v="2"/>
    <n v="454407.85"/>
    <x v="0"/>
    <x v="3"/>
    <s v="Trainee"/>
    <d v="2019-07-25T15:34:42"/>
    <n v="9"/>
    <x v="3"/>
    <x v="0"/>
    <x v="1"/>
  </r>
  <r>
    <s v="Industry Training Fund"/>
    <x v="1"/>
    <x v="3"/>
    <n v="8136"/>
    <x v="193"/>
    <x v="2"/>
    <n v="2735106"/>
    <x v="0"/>
    <x v="0"/>
    <s v="Trainee"/>
    <d v="2019-07-25T15:34:42"/>
    <n v="9"/>
    <x v="3"/>
    <x v="0"/>
    <x v="1"/>
  </r>
  <r>
    <s v="Industry Training Fund"/>
    <x v="1"/>
    <x v="3"/>
    <n v="8136"/>
    <x v="193"/>
    <x v="2"/>
    <n v="911732.66"/>
    <x v="0"/>
    <x v="0"/>
    <s v="Trainee"/>
    <d v="2019-07-25T15:34:42"/>
    <n v="9"/>
    <x v="3"/>
    <x v="0"/>
    <x v="1"/>
  </r>
  <r>
    <s v="Industry Training Fund"/>
    <x v="1"/>
    <x v="3"/>
    <n v="8136"/>
    <x v="193"/>
    <x v="2"/>
    <n v="840644.91"/>
    <x v="0"/>
    <x v="2"/>
    <s v="Trainee"/>
    <d v="2019-07-25T15:34:42"/>
    <n v="9"/>
    <x v="3"/>
    <x v="0"/>
    <x v="1"/>
  </r>
  <r>
    <s v="Industry Training Fund"/>
    <x v="1"/>
    <x v="3"/>
    <n v="8136"/>
    <x v="193"/>
    <x v="2"/>
    <n v="1681289.84"/>
    <x v="0"/>
    <x v="2"/>
    <s v="Trainee"/>
    <d v="2019-07-25T15:34:42"/>
    <n v="9"/>
    <x v="3"/>
    <x v="0"/>
    <x v="1"/>
  </r>
  <r>
    <s v="Re-boot (Employer)"/>
    <x v="1"/>
    <x v="3"/>
    <n v="8136"/>
    <x v="193"/>
    <x v="5"/>
    <n v="6000"/>
    <x v="0"/>
    <x v="2"/>
    <m/>
    <d v="2019-07-25T15:34:42"/>
    <n v="9"/>
    <x v="3"/>
    <x v="0"/>
    <x v="1"/>
  </r>
  <r>
    <s v="Re-boot (Employer)"/>
    <x v="1"/>
    <x v="3"/>
    <n v="8136"/>
    <x v="193"/>
    <x v="5"/>
    <n v="42000"/>
    <x v="0"/>
    <x v="2"/>
    <m/>
    <d v="2019-07-25T15:34:42"/>
    <n v="9"/>
    <x v="3"/>
    <x v="0"/>
    <x v="1"/>
  </r>
  <r>
    <s v="Re-boot (Trainee)"/>
    <x v="1"/>
    <x v="3"/>
    <n v="8140"/>
    <x v="194"/>
    <x v="3"/>
    <n v="13000"/>
    <x v="0"/>
    <x v="2"/>
    <m/>
    <d v="2019-07-25T15:34:42"/>
    <n v="2"/>
    <x v="1"/>
    <x v="1"/>
    <x v="2"/>
  </r>
  <r>
    <s v="Industry Training Organisation Strategic Leadership Fund"/>
    <x v="1"/>
    <x v="3"/>
    <n v="8140"/>
    <x v="194"/>
    <x v="10"/>
    <n v="15306.12"/>
    <x v="0"/>
    <x v="2"/>
    <m/>
    <d v="2019-07-25T15:34:42"/>
    <n v="2"/>
    <x v="1"/>
    <x v="2"/>
    <x v="3"/>
  </r>
  <r>
    <s v="Industry Training Organisation Strategic Leadership Fund"/>
    <x v="1"/>
    <x v="3"/>
    <n v="8140"/>
    <x v="194"/>
    <x v="10"/>
    <n v="6666.7"/>
    <x v="0"/>
    <x v="0"/>
    <m/>
    <d v="2019-07-25T15:34:42"/>
    <n v="2"/>
    <x v="1"/>
    <x v="2"/>
    <x v="3"/>
  </r>
  <r>
    <s v="Qualification Development Fund"/>
    <x v="1"/>
    <x v="3"/>
    <n v="8140"/>
    <x v="194"/>
    <x v="12"/>
    <n v="80000"/>
    <x v="0"/>
    <x v="4"/>
    <m/>
    <d v="2019-07-25T15:34:42"/>
    <n v="2"/>
    <x v="1"/>
    <x v="2"/>
    <x v="3"/>
  </r>
  <r>
    <s v="Industry Training Fund"/>
    <x v="1"/>
    <x v="3"/>
    <n v="8140"/>
    <x v="194"/>
    <x v="2"/>
    <n v="-36934.04"/>
    <x v="1"/>
    <x v="4"/>
    <s v="Apprenticeships"/>
    <d v="2019-07-25T15:34:42"/>
    <n v="2"/>
    <x v="1"/>
    <x v="0"/>
    <x v="1"/>
  </r>
  <r>
    <s v="Industry Training Fund"/>
    <x v="1"/>
    <x v="3"/>
    <n v="8140"/>
    <x v="194"/>
    <x v="2"/>
    <n v="57345.85"/>
    <x v="0"/>
    <x v="0"/>
    <s v="Trainee"/>
    <d v="2019-07-25T15:34:42"/>
    <n v="2"/>
    <x v="1"/>
    <x v="0"/>
    <x v="1"/>
  </r>
  <r>
    <s v="Industry Training Fund"/>
    <x v="1"/>
    <x v="3"/>
    <n v="8140"/>
    <x v="194"/>
    <x v="2"/>
    <n v="11784"/>
    <x v="1"/>
    <x v="2"/>
    <s v="Trainee"/>
    <d v="2019-07-25T15:34:42"/>
    <n v="2"/>
    <x v="1"/>
    <x v="0"/>
    <x v="1"/>
  </r>
  <r>
    <s v="Industry Training Fund"/>
    <x v="1"/>
    <x v="3"/>
    <n v="8140"/>
    <x v="194"/>
    <x v="2"/>
    <n v="84225.05"/>
    <x v="0"/>
    <x v="1"/>
    <s v="Trainee"/>
    <d v="2019-07-25T15:34:42"/>
    <n v="2"/>
    <x v="1"/>
    <x v="0"/>
    <x v="1"/>
  </r>
  <r>
    <s v="Industry Training Fund"/>
    <x v="1"/>
    <x v="3"/>
    <n v="8140"/>
    <x v="194"/>
    <x v="2"/>
    <n v="83225.08"/>
    <x v="0"/>
    <x v="2"/>
    <s v="Trainee"/>
    <d v="2019-07-25T15:34:42"/>
    <n v="2"/>
    <x v="1"/>
    <x v="0"/>
    <x v="1"/>
  </r>
  <r>
    <s v="Industry Training Fund"/>
    <x v="1"/>
    <x v="3"/>
    <n v="8140"/>
    <x v="194"/>
    <x v="2"/>
    <n v="109302"/>
    <x v="0"/>
    <x v="2"/>
    <s v="Trainee"/>
    <d v="2019-07-25T15:34:42"/>
    <n v="2"/>
    <x v="1"/>
    <x v="0"/>
    <x v="1"/>
  </r>
  <r>
    <s v="Industry Training Fund"/>
    <x v="1"/>
    <x v="3"/>
    <n v="8105"/>
    <x v="189"/>
    <x v="2"/>
    <n v="1491974.85"/>
    <x v="0"/>
    <x v="0"/>
    <s v="Trainee"/>
    <d v="2019-07-25T15:34:42"/>
    <n v="9"/>
    <x v="3"/>
    <x v="0"/>
    <x v="1"/>
  </r>
  <r>
    <s v="Industry Training Fund"/>
    <x v="1"/>
    <x v="3"/>
    <n v="8105"/>
    <x v="189"/>
    <x v="2"/>
    <n v="2984050.34"/>
    <x v="0"/>
    <x v="0"/>
    <s v="Trainee"/>
    <d v="2019-07-25T15:34:42"/>
    <n v="9"/>
    <x v="3"/>
    <x v="0"/>
    <x v="1"/>
  </r>
  <r>
    <s v="Industry Training Fund"/>
    <x v="1"/>
    <x v="3"/>
    <n v="8105"/>
    <x v="189"/>
    <x v="2"/>
    <n v="1840739.85"/>
    <x v="0"/>
    <x v="3"/>
    <s v="Trainee"/>
    <d v="2019-07-25T15:34:42"/>
    <n v="9"/>
    <x v="3"/>
    <x v="0"/>
    <x v="1"/>
  </r>
  <r>
    <s v="Industry Training Fund - Industry Training related projects"/>
    <x v="1"/>
    <x v="3"/>
    <n v="8105"/>
    <x v="189"/>
    <x v="7"/>
    <n v="120000"/>
    <x v="0"/>
    <x v="1"/>
    <s v="JVAP - Dairy"/>
    <d v="2019-07-25T15:34:42"/>
    <n v="9"/>
    <x v="3"/>
    <x v="0"/>
    <x v="1"/>
  </r>
  <r>
    <s v="Re-boot (Employer)"/>
    <x v="1"/>
    <x v="3"/>
    <n v="8105"/>
    <x v="189"/>
    <x v="5"/>
    <n v="15000"/>
    <x v="0"/>
    <x v="2"/>
    <s v="GST exempt"/>
    <d v="2019-07-25T15:34:42"/>
    <n v="9"/>
    <x v="3"/>
    <x v="0"/>
    <x v="1"/>
  </r>
  <r>
    <s v="Re-boot (Employer)"/>
    <x v="1"/>
    <x v="3"/>
    <n v="8105"/>
    <x v="189"/>
    <x v="5"/>
    <n v="42000"/>
    <x v="0"/>
    <x v="2"/>
    <m/>
    <d v="2019-07-25T15:34:42"/>
    <n v="9"/>
    <x v="3"/>
    <x v="0"/>
    <x v="1"/>
  </r>
  <r>
    <s v="Re-boot (Employer)"/>
    <x v="1"/>
    <x v="3"/>
    <n v="8105"/>
    <x v="189"/>
    <x v="5"/>
    <n v="89000"/>
    <x v="0"/>
    <x v="2"/>
    <m/>
    <d v="2019-07-25T15:34:42"/>
    <n v="9"/>
    <x v="3"/>
    <x v="0"/>
    <x v="1"/>
  </r>
  <r>
    <s v="Re-boot (Employer)"/>
    <x v="1"/>
    <x v="3"/>
    <n v="8105"/>
    <x v="189"/>
    <x v="5"/>
    <n v="176000"/>
    <x v="0"/>
    <x v="2"/>
    <m/>
    <d v="2019-07-25T15:34:42"/>
    <n v="9"/>
    <x v="3"/>
    <x v="0"/>
    <x v="1"/>
  </r>
  <r>
    <s v="Re-boot (Trainee)"/>
    <x v="1"/>
    <x v="3"/>
    <n v="8129"/>
    <x v="190"/>
    <x v="3"/>
    <n v="20000"/>
    <x v="0"/>
    <x v="2"/>
    <m/>
    <d v="2019-07-25T15:34:42"/>
    <n v="9"/>
    <x v="3"/>
    <x v="1"/>
    <x v="2"/>
  </r>
  <r>
    <s v="Industry Training Organisation Strategic Leadership Fund"/>
    <x v="1"/>
    <x v="3"/>
    <n v="8129"/>
    <x v="190"/>
    <x v="10"/>
    <n v="8333.2999999999993"/>
    <x v="0"/>
    <x v="3"/>
    <m/>
    <d v="2019-07-25T15:34:42"/>
    <n v="9"/>
    <x v="3"/>
    <x v="2"/>
    <x v="3"/>
  </r>
  <r>
    <s v="Industry Training Organisation Strategic Leadership Fund"/>
    <x v="1"/>
    <x v="3"/>
    <n v="8129"/>
    <x v="190"/>
    <x v="10"/>
    <n v="41666.699999999997"/>
    <x v="0"/>
    <x v="0"/>
    <m/>
    <d v="2019-07-25T15:34:42"/>
    <n v="9"/>
    <x v="3"/>
    <x v="2"/>
    <x v="3"/>
  </r>
  <r>
    <s v="Qualification Development Fund"/>
    <x v="1"/>
    <x v="3"/>
    <n v="8129"/>
    <x v="190"/>
    <x v="12"/>
    <n v="48000"/>
    <x v="0"/>
    <x v="4"/>
    <m/>
    <d v="2019-07-25T15:34:42"/>
    <n v="9"/>
    <x v="3"/>
    <x v="2"/>
    <x v="3"/>
  </r>
  <r>
    <s v="Industry Training Fund"/>
    <x v="1"/>
    <x v="3"/>
    <n v="8129"/>
    <x v="190"/>
    <x v="2"/>
    <n v="34556.35"/>
    <x v="0"/>
    <x v="3"/>
    <s v="Apprenticeships"/>
    <d v="2019-07-25T15:34:42"/>
    <n v="9"/>
    <x v="3"/>
    <x v="0"/>
    <x v="1"/>
  </r>
  <r>
    <s v="Industry Training Fund"/>
    <x v="1"/>
    <x v="3"/>
    <n v="8129"/>
    <x v="190"/>
    <x v="2"/>
    <n v="208662"/>
    <x v="0"/>
    <x v="3"/>
    <s v="Apprenticeships"/>
    <d v="2019-07-25T15:34:42"/>
    <n v="9"/>
    <x v="3"/>
    <x v="0"/>
    <x v="1"/>
  </r>
  <r>
    <s v="Industry Training Fund"/>
    <x v="1"/>
    <x v="3"/>
    <n v="8129"/>
    <x v="190"/>
    <x v="2"/>
    <n v="208510"/>
    <x v="0"/>
    <x v="0"/>
    <s v="Apprenticeships"/>
    <d v="2019-07-25T15:34:42"/>
    <n v="9"/>
    <x v="3"/>
    <x v="0"/>
    <x v="1"/>
  </r>
  <r>
    <s v="Industry Training Fund"/>
    <x v="1"/>
    <x v="3"/>
    <n v="8129"/>
    <x v="190"/>
    <x v="2"/>
    <n v="424666.7"/>
    <x v="0"/>
    <x v="4"/>
    <s v="Apprenticeships"/>
    <d v="2019-07-25T15:34:42"/>
    <n v="9"/>
    <x v="3"/>
    <x v="0"/>
    <x v="1"/>
  </r>
  <r>
    <s v="Industry Training Fund"/>
    <x v="1"/>
    <x v="3"/>
    <n v="8129"/>
    <x v="190"/>
    <x v="2"/>
    <n v="212916.65"/>
    <x v="0"/>
    <x v="1"/>
    <s v="Apprenticeships"/>
    <d v="2019-07-25T15:34:42"/>
    <n v="9"/>
    <x v="3"/>
    <x v="0"/>
    <x v="1"/>
  </r>
  <r>
    <s v="Industry Training Fund"/>
    <x v="1"/>
    <x v="3"/>
    <n v="8129"/>
    <x v="190"/>
    <x v="2"/>
    <n v="1820548.6"/>
    <x v="0"/>
    <x v="2"/>
    <s v="Trainee"/>
    <d v="2019-07-25T15:34:42"/>
    <n v="9"/>
    <x v="3"/>
    <x v="0"/>
    <x v="1"/>
  </r>
  <r>
    <s v="Industry Training Fund"/>
    <x v="1"/>
    <x v="3"/>
    <n v="8129"/>
    <x v="190"/>
    <x v="2"/>
    <n v="364109.73"/>
    <x v="0"/>
    <x v="2"/>
    <s v="Trainee"/>
    <d v="2019-07-25T15:34:42"/>
    <n v="9"/>
    <x v="3"/>
    <x v="0"/>
    <x v="1"/>
  </r>
  <r>
    <s v="Industry Training Fund"/>
    <x v="1"/>
    <x v="3"/>
    <n v="8129"/>
    <x v="190"/>
    <x v="2"/>
    <n v="771935.34"/>
    <x v="0"/>
    <x v="3"/>
    <s v="Trainee"/>
    <d v="2019-07-25T15:34:42"/>
    <n v="9"/>
    <x v="3"/>
    <x v="0"/>
    <x v="1"/>
  </r>
  <r>
    <s v="Industry Training Fund"/>
    <x v="1"/>
    <x v="3"/>
    <n v="8136"/>
    <x v="193"/>
    <x v="2"/>
    <n v="1001752.68"/>
    <x v="0"/>
    <x v="2"/>
    <s v="Apprenticeships"/>
    <d v="2019-07-25T15:34:42"/>
    <n v="9"/>
    <x v="3"/>
    <x v="0"/>
    <x v="1"/>
  </r>
  <r>
    <s v="Industry Training Fund"/>
    <x v="1"/>
    <x v="3"/>
    <n v="8136"/>
    <x v="193"/>
    <x v="2"/>
    <n v="233441.21"/>
    <x v="0"/>
    <x v="2"/>
    <s v="Apprenticeships"/>
    <d v="2019-07-25T15:34:42"/>
    <n v="9"/>
    <x v="3"/>
    <x v="0"/>
    <x v="1"/>
  </r>
  <r>
    <s v="Industry Training Fund"/>
    <x v="1"/>
    <x v="3"/>
    <n v="8136"/>
    <x v="193"/>
    <x v="2"/>
    <n v="275966.45"/>
    <x v="0"/>
    <x v="1"/>
    <s v="Apprenticeships"/>
    <d v="2019-07-25T15:34:42"/>
    <n v="9"/>
    <x v="3"/>
    <x v="0"/>
    <x v="1"/>
  </r>
  <r>
    <s v="Industry Training Fund"/>
    <x v="1"/>
    <x v="3"/>
    <n v="8136"/>
    <x v="193"/>
    <x v="2"/>
    <n v="1453233.35"/>
    <x v="0"/>
    <x v="3"/>
    <s v="Apprenticeships"/>
    <d v="2019-07-25T15:34:42"/>
    <n v="9"/>
    <x v="3"/>
    <x v="0"/>
    <x v="1"/>
  </r>
  <r>
    <s v="Industry Training Fund"/>
    <x v="1"/>
    <x v="3"/>
    <n v="8136"/>
    <x v="193"/>
    <x v="2"/>
    <n v="291569.84999999998"/>
    <x v="0"/>
    <x v="0"/>
    <s v="Apprenticeships"/>
    <d v="2019-07-25T15:34:42"/>
    <n v="9"/>
    <x v="3"/>
    <x v="0"/>
    <x v="1"/>
  </r>
  <r>
    <s v="Industry Training Fund"/>
    <x v="1"/>
    <x v="3"/>
    <n v="8136"/>
    <x v="193"/>
    <x v="2"/>
    <n v="583159"/>
    <x v="0"/>
    <x v="0"/>
    <s v="Apprenticeships"/>
    <d v="2019-07-25T15:34:42"/>
    <n v="9"/>
    <x v="3"/>
    <x v="0"/>
    <x v="1"/>
  </r>
  <r>
    <s v="Industry Training Fund"/>
    <x v="1"/>
    <x v="3"/>
    <n v="8136"/>
    <x v="193"/>
    <x v="2"/>
    <n v="1462513.35"/>
    <x v="0"/>
    <x v="3"/>
    <s v="Apprenticeships"/>
    <d v="2019-07-25T15:34:42"/>
    <n v="9"/>
    <x v="3"/>
    <x v="0"/>
    <x v="1"/>
  </r>
  <r>
    <s v="Industry Training Fund"/>
    <x v="1"/>
    <x v="3"/>
    <n v="8136"/>
    <x v="193"/>
    <x v="2"/>
    <n v="1077349.02"/>
    <x v="0"/>
    <x v="0"/>
    <s v="Trainee"/>
    <d v="2019-07-25T15:34:42"/>
    <n v="9"/>
    <x v="3"/>
    <x v="0"/>
    <x v="1"/>
  </r>
  <r>
    <s v="Industry Training Fund"/>
    <x v="1"/>
    <x v="3"/>
    <n v="8136"/>
    <x v="193"/>
    <x v="2"/>
    <n v="375812.32"/>
    <x v="0"/>
    <x v="0"/>
    <s v="Trainee"/>
    <d v="2019-07-25T15:34:42"/>
    <n v="9"/>
    <x v="3"/>
    <x v="0"/>
    <x v="1"/>
  </r>
  <r>
    <s v="Industry Training Fund"/>
    <x v="1"/>
    <x v="3"/>
    <n v="8136"/>
    <x v="193"/>
    <x v="2"/>
    <n v="2272039.15"/>
    <x v="0"/>
    <x v="3"/>
    <s v="Trainee"/>
    <d v="2019-07-25T15:34:42"/>
    <n v="9"/>
    <x v="3"/>
    <x v="0"/>
    <x v="1"/>
  </r>
  <r>
    <s v="Industry Training Fund"/>
    <x v="1"/>
    <x v="3"/>
    <n v="8136"/>
    <x v="193"/>
    <x v="2"/>
    <n v="1376334.75"/>
    <x v="0"/>
    <x v="2"/>
    <s v="Trainee"/>
    <d v="2019-07-25T15:34:42"/>
    <n v="9"/>
    <x v="3"/>
    <x v="0"/>
    <x v="1"/>
  </r>
  <r>
    <s v="Re-boot (Employer)"/>
    <x v="1"/>
    <x v="3"/>
    <n v="8136"/>
    <x v="193"/>
    <x v="5"/>
    <n v="12000"/>
    <x v="0"/>
    <x v="2"/>
    <m/>
    <d v="2019-07-25T15:34:42"/>
    <n v="9"/>
    <x v="3"/>
    <x v="0"/>
    <x v="1"/>
  </r>
  <r>
    <s v="Re-boot (Employer)"/>
    <x v="1"/>
    <x v="3"/>
    <n v="8136"/>
    <x v="193"/>
    <x v="5"/>
    <n v="14000"/>
    <x v="0"/>
    <x v="2"/>
    <m/>
    <d v="2019-07-25T15:34:42"/>
    <n v="9"/>
    <x v="3"/>
    <x v="0"/>
    <x v="1"/>
  </r>
  <r>
    <s v="Re-boot (Trainee)"/>
    <x v="1"/>
    <x v="3"/>
    <n v="8140"/>
    <x v="194"/>
    <x v="3"/>
    <n v="9000"/>
    <x v="0"/>
    <x v="2"/>
    <m/>
    <d v="2019-07-25T15:34:42"/>
    <n v="2"/>
    <x v="1"/>
    <x v="1"/>
    <x v="2"/>
  </r>
  <r>
    <s v="Industry Training Organisation Strategic Leadership Fund"/>
    <x v="1"/>
    <x v="3"/>
    <n v="8140"/>
    <x v="194"/>
    <x v="10"/>
    <n v="33333.300000000003"/>
    <x v="0"/>
    <x v="3"/>
    <m/>
    <d v="2019-07-25T15:34:42"/>
    <n v="2"/>
    <x v="1"/>
    <x v="2"/>
    <x v="3"/>
  </r>
  <r>
    <s v="Industry Training Organisation Strategic Leadership Fund"/>
    <x v="1"/>
    <x v="3"/>
    <n v="8140"/>
    <x v="194"/>
    <x v="10"/>
    <n v="6666.7"/>
    <x v="0"/>
    <x v="3"/>
    <m/>
    <d v="2019-07-25T15:34:42"/>
    <n v="2"/>
    <x v="1"/>
    <x v="2"/>
    <x v="3"/>
  </r>
  <r>
    <s v="Industry Training Fund"/>
    <x v="1"/>
    <x v="3"/>
    <n v="8140"/>
    <x v="194"/>
    <x v="2"/>
    <n v="47847"/>
    <x v="0"/>
    <x v="3"/>
    <s v="Trainee"/>
    <d v="2019-07-25T15:34:42"/>
    <n v="2"/>
    <x v="1"/>
    <x v="0"/>
    <x v="1"/>
  </r>
  <r>
    <s v="Industry Training Fund"/>
    <x v="1"/>
    <x v="3"/>
    <n v="8140"/>
    <x v="194"/>
    <x v="2"/>
    <n v="57347.5"/>
    <x v="0"/>
    <x v="0"/>
    <s v="Trainee"/>
    <d v="2019-07-25T15:34:42"/>
    <n v="2"/>
    <x v="1"/>
    <x v="0"/>
    <x v="1"/>
  </r>
  <r>
    <s v="Industry Training Fund"/>
    <x v="1"/>
    <x v="3"/>
    <n v="8140"/>
    <x v="194"/>
    <x v="2"/>
    <n v="243433.36"/>
    <x v="0"/>
    <x v="2"/>
    <s v="Apprenticeships"/>
    <d v="2019-07-25T15:34:42"/>
    <n v="2"/>
    <x v="1"/>
    <x v="0"/>
    <x v="1"/>
  </r>
  <r>
    <s v="Industry Training Fund"/>
    <x v="1"/>
    <x v="3"/>
    <n v="8140"/>
    <x v="194"/>
    <x v="2"/>
    <n v="67816.850000000006"/>
    <x v="0"/>
    <x v="3"/>
    <s v="Apprenticeships"/>
    <d v="2019-07-25T15:34:42"/>
    <n v="2"/>
    <x v="1"/>
    <x v="0"/>
    <x v="1"/>
  </r>
  <r>
    <s v="Industry Training Fund"/>
    <x v="1"/>
    <x v="3"/>
    <n v="8140"/>
    <x v="194"/>
    <x v="2"/>
    <n v="68249.850000000006"/>
    <x v="0"/>
    <x v="3"/>
    <s v="Apprenticeships"/>
    <d v="2019-07-25T15:34:42"/>
    <n v="2"/>
    <x v="1"/>
    <x v="0"/>
    <x v="1"/>
  </r>
  <r>
    <s v="Industry Training Fund"/>
    <x v="1"/>
    <x v="3"/>
    <n v="8140"/>
    <x v="194"/>
    <x v="2"/>
    <n v="350627"/>
    <x v="0"/>
    <x v="1"/>
    <s v="Apprenticeships"/>
    <d v="2019-07-25T15:34:42"/>
    <n v="2"/>
    <x v="1"/>
    <x v="0"/>
    <x v="1"/>
  </r>
  <r>
    <s v="Industry Training Fund"/>
    <x v="1"/>
    <x v="3"/>
    <n v="8140"/>
    <x v="194"/>
    <x v="2"/>
    <n v="70511.77"/>
    <x v="0"/>
    <x v="1"/>
    <s v="Apprenticeships"/>
    <d v="2019-07-25T15:34:42"/>
    <n v="2"/>
    <x v="1"/>
    <x v="0"/>
    <x v="1"/>
  </r>
  <r>
    <s v="Industry Training Fund"/>
    <x v="1"/>
    <x v="3"/>
    <n v="8140"/>
    <x v="194"/>
    <x v="2"/>
    <n v="381676.65"/>
    <x v="0"/>
    <x v="0"/>
    <s v="Apprenticeships"/>
    <d v="2019-07-25T15:34:42"/>
    <n v="2"/>
    <x v="1"/>
    <x v="0"/>
    <x v="1"/>
  </r>
  <r>
    <s v="Industry Training Fund"/>
    <x v="1"/>
    <x v="3"/>
    <n v="8140"/>
    <x v="194"/>
    <x v="2"/>
    <n v="78866.649999999994"/>
    <x v="0"/>
    <x v="4"/>
    <s v="Apprenticeships"/>
    <d v="2019-07-25T15:34:42"/>
    <n v="2"/>
    <x v="1"/>
    <x v="0"/>
    <x v="1"/>
  </r>
  <r>
    <s v="Industry Training Fund - Industry Training related projects"/>
    <x v="1"/>
    <x v="3"/>
    <n v="8140"/>
    <x v="194"/>
    <x v="7"/>
    <n v="40000"/>
    <x v="0"/>
    <x v="3"/>
    <s v="JVAP"/>
    <d v="2019-07-25T15:34:42"/>
    <n v="2"/>
    <x v="1"/>
    <x v="0"/>
    <x v="1"/>
  </r>
  <r>
    <s v="Re-boot (Trainee)"/>
    <x v="1"/>
    <x v="3"/>
    <n v="8144"/>
    <x v="195"/>
    <x v="3"/>
    <n v="9000"/>
    <x v="0"/>
    <x v="2"/>
    <m/>
    <d v="2019-07-25T15:34:42"/>
    <n v="9"/>
    <x v="3"/>
    <x v="1"/>
    <x v="2"/>
  </r>
  <r>
    <s v="Industry Training Organisation Strategic Leadership Fund"/>
    <x v="1"/>
    <x v="3"/>
    <n v="8144"/>
    <x v="195"/>
    <x v="10"/>
    <n v="30612.240000000002"/>
    <x v="0"/>
    <x v="2"/>
    <m/>
    <d v="2019-07-25T15:34:42"/>
    <n v="9"/>
    <x v="3"/>
    <x v="2"/>
    <x v="3"/>
  </r>
  <r>
    <s v="Industry Training Organisation Strategic Leadership Fund"/>
    <x v="1"/>
    <x v="3"/>
    <n v="8144"/>
    <x v="195"/>
    <x v="10"/>
    <n v="20833.3"/>
    <x v="0"/>
    <x v="0"/>
    <m/>
    <d v="2019-07-25T15:34:42"/>
    <n v="9"/>
    <x v="3"/>
    <x v="2"/>
    <x v="3"/>
  </r>
  <r>
    <s v="Industry Training Fund"/>
    <x v="1"/>
    <x v="3"/>
    <n v="8144"/>
    <x v="195"/>
    <x v="2"/>
    <n v="-161982.99"/>
    <x v="0"/>
    <x v="3"/>
    <s v="Apprenticeships"/>
    <d v="2019-07-25T15:34:42"/>
    <n v="9"/>
    <x v="3"/>
    <x v="0"/>
    <x v="1"/>
  </r>
  <r>
    <s v="Industry Training Fund"/>
    <x v="1"/>
    <x v="3"/>
    <n v="8144"/>
    <x v="195"/>
    <x v="2"/>
    <n v="1104981.6499999999"/>
    <x v="0"/>
    <x v="0"/>
    <s v="Apprenticeships"/>
    <d v="2019-07-25T15:34:42"/>
    <n v="9"/>
    <x v="3"/>
    <x v="0"/>
    <x v="1"/>
  </r>
  <r>
    <s v="Industry Training Fund"/>
    <x v="1"/>
    <x v="3"/>
    <n v="8144"/>
    <x v="195"/>
    <x v="2"/>
    <n v="221003.65"/>
    <x v="0"/>
    <x v="0"/>
    <s v="Apprenticeships"/>
    <d v="2019-07-25T15:34:42"/>
    <n v="9"/>
    <x v="3"/>
    <x v="0"/>
    <x v="1"/>
  </r>
  <r>
    <s v="Industry Training Fund"/>
    <x v="1"/>
    <x v="3"/>
    <n v="8144"/>
    <x v="195"/>
    <x v="2"/>
    <n v="1016800"/>
    <x v="0"/>
    <x v="4"/>
    <s v="Apprenticeships"/>
    <d v="2019-07-25T15:34:42"/>
    <n v="9"/>
    <x v="3"/>
    <x v="0"/>
    <x v="1"/>
  </r>
  <r>
    <s v="Industry Training Fund"/>
    <x v="1"/>
    <x v="3"/>
    <n v="8144"/>
    <x v="195"/>
    <x v="2"/>
    <n v="426572"/>
    <x v="0"/>
    <x v="1"/>
    <s v="Apprenticeships"/>
    <d v="2019-07-25T15:34:42"/>
    <n v="9"/>
    <x v="3"/>
    <x v="0"/>
    <x v="1"/>
  </r>
  <r>
    <s v="Industry Training Fund"/>
    <x v="1"/>
    <x v="3"/>
    <n v="8144"/>
    <x v="195"/>
    <x v="2"/>
    <n v="2828469"/>
    <x v="0"/>
    <x v="3"/>
    <s v="Trainee"/>
    <d v="2019-07-25T15:34:42"/>
    <n v="9"/>
    <x v="3"/>
    <x v="0"/>
    <x v="1"/>
  </r>
  <r>
    <s v="Industry Training Fund"/>
    <x v="1"/>
    <x v="3"/>
    <n v="8140"/>
    <x v="194"/>
    <x v="2"/>
    <n v="16845.02"/>
    <x v="0"/>
    <x v="1"/>
    <s v="Trainee"/>
    <d v="2019-07-25T15:34:42"/>
    <n v="2"/>
    <x v="1"/>
    <x v="0"/>
    <x v="1"/>
  </r>
  <r>
    <s v="Industry Training Fund"/>
    <x v="1"/>
    <x v="3"/>
    <n v="8140"/>
    <x v="194"/>
    <x v="2"/>
    <n v="21860.38"/>
    <x v="0"/>
    <x v="2"/>
    <s v="Trainee"/>
    <d v="2019-07-25T15:34:42"/>
    <n v="2"/>
    <x v="1"/>
    <x v="0"/>
    <x v="1"/>
  </r>
  <r>
    <s v="Industry Training Fund"/>
    <x v="1"/>
    <x v="3"/>
    <n v="8140"/>
    <x v="194"/>
    <x v="2"/>
    <n v="123172.68"/>
    <x v="0"/>
    <x v="2"/>
    <s v="Apprenticeships"/>
    <d v="2019-07-25T15:34:42"/>
    <n v="2"/>
    <x v="1"/>
    <x v="0"/>
    <x v="1"/>
  </r>
  <r>
    <s v="Industry Training Fund"/>
    <x v="1"/>
    <x v="3"/>
    <n v="8140"/>
    <x v="194"/>
    <x v="2"/>
    <n v="339084.15"/>
    <x v="0"/>
    <x v="3"/>
    <s v="Apprenticeships"/>
    <d v="2019-07-25T15:34:42"/>
    <n v="2"/>
    <x v="1"/>
    <x v="0"/>
    <x v="1"/>
  </r>
  <r>
    <s v="Industry Training Fund"/>
    <x v="1"/>
    <x v="3"/>
    <n v="8140"/>
    <x v="194"/>
    <x v="2"/>
    <n v="341249.15"/>
    <x v="0"/>
    <x v="3"/>
    <s v="Apprenticeships"/>
    <d v="2019-07-25T15:34:42"/>
    <n v="2"/>
    <x v="1"/>
    <x v="0"/>
    <x v="1"/>
  </r>
  <r>
    <s v="Industry Training Fund"/>
    <x v="1"/>
    <x v="3"/>
    <n v="8140"/>
    <x v="194"/>
    <x v="2"/>
    <n v="70125.41"/>
    <x v="0"/>
    <x v="1"/>
    <s v="Apprenticeships"/>
    <d v="2019-07-25T15:34:42"/>
    <n v="2"/>
    <x v="1"/>
    <x v="0"/>
    <x v="1"/>
  </r>
  <r>
    <s v="Industry Training Fund"/>
    <x v="1"/>
    <x v="3"/>
    <n v="8140"/>
    <x v="194"/>
    <x v="2"/>
    <n v="473200.02"/>
    <x v="0"/>
    <x v="4"/>
    <s v="Apprenticeships"/>
    <d v="2019-07-25T15:34:42"/>
    <n v="2"/>
    <x v="1"/>
    <x v="0"/>
    <x v="1"/>
  </r>
  <r>
    <s v="Industry Training Fund - Industry Training related projects"/>
    <x v="1"/>
    <x v="3"/>
    <n v="8140"/>
    <x v="194"/>
    <x v="7"/>
    <n v="60000"/>
    <x v="0"/>
    <x v="1"/>
    <s v="JVAP"/>
    <d v="2019-07-25T15:34:42"/>
    <n v="2"/>
    <x v="1"/>
    <x v="0"/>
    <x v="1"/>
  </r>
  <r>
    <s v="Re-boot (Employer)"/>
    <x v="1"/>
    <x v="3"/>
    <n v="8140"/>
    <x v="194"/>
    <x v="5"/>
    <n v="13000"/>
    <x v="0"/>
    <x v="2"/>
    <m/>
    <d v="2019-07-25T15:34:42"/>
    <n v="2"/>
    <x v="1"/>
    <x v="0"/>
    <x v="1"/>
  </r>
  <r>
    <s v="Re-boot (Employer)"/>
    <x v="1"/>
    <x v="3"/>
    <n v="8140"/>
    <x v="194"/>
    <x v="5"/>
    <n v="43000"/>
    <x v="0"/>
    <x v="2"/>
    <m/>
    <d v="2019-07-25T15:34:42"/>
    <n v="2"/>
    <x v="1"/>
    <x v="0"/>
    <x v="1"/>
  </r>
  <r>
    <s v="Re-boot (Trainee)"/>
    <x v="1"/>
    <x v="3"/>
    <n v="8144"/>
    <x v="195"/>
    <x v="3"/>
    <n v="1000"/>
    <x v="0"/>
    <x v="2"/>
    <m/>
    <d v="2019-07-25T15:34:42"/>
    <n v="9"/>
    <x v="3"/>
    <x v="1"/>
    <x v="2"/>
  </r>
  <r>
    <s v="Re-boot (Trainee)"/>
    <x v="1"/>
    <x v="3"/>
    <n v="8144"/>
    <x v="195"/>
    <x v="3"/>
    <n v="2000"/>
    <x v="0"/>
    <x v="2"/>
    <m/>
    <d v="2019-07-25T15:34:42"/>
    <n v="9"/>
    <x v="3"/>
    <x v="1"/>
    <x v="2"/>
  </r>
  <r>
    <s v="Re-boot (Trainee)"/>
    <x v="1"/>
    <x v="3"/>
    <n v="8144"/>
    <x v="195"/>
    <x v="3"/>
    <n v="5000"/>
    <x v="0"/>
    <x v="2"/>
    <m/>
    <d v="2019-07-25T15:34:42"/>
    <n v="9"/>
    <x v="3"/>
    <x v="1"/>
    <x v="2"/>
  </r>
  <r>
    <s v="Industry Training Organisation Strategic Leadership Fund"/>
    <x v="1"/>
    <x v="3"/>
    <n v="8144"/>
    <x v="195"/>
    <x v="10"/>
    <n v="29387.759999999998"/>
    <x v="0"/>
    <x v="2"/>
    <m/>
    <d v="2019-07-25T15:34:42"/>
    <n v="9"/>
    <x v="3"/>
    <x v="2"/>
    <x v="3"/>
  </r>
  <r>
    <s v="Industry Training Organisation Strategic Leadership Fund"/>
    <x v="1"/>
    <x v="3"/>
    <n v="8144"/>
    <x v="195"/>
    <x v="10"/>
    <n v="104166.7"/>
    <x v="0"/>
    <x v="0"/>
    <m/>
    <d v="2019-07-25T15:34:42"/>
    <n v="9"/>
    <x v="3"/>
    <x v="2"/>
    <x v="3"/>
  </r>
  <r>
    <s v="Industry Training Fund"/>
    <x v="1"/>
    <x v="3"/>
    <n v="8144"/>
    <x v="195"/>
    <x v="2"/>
    <n v="-397407.84"/>
    <x v="1"/>
    <x v="3"/>
    <s v="Trainee"/>
    <d v="2019-07-25T15:34:42"/>
    <n v="9"/>
    <x v="3"/>
    <x v="0"/>
    <x v="1"/>
  </r>
  <r>
    <s v="Industry Training Fund"/>
    <x v="1"/>
    <x v="3"/>
    <n v="8144"/>
    <x v="195"/>
    <x v="2"/>
    <n v="-93034"/>
    <x v="0"/>
    <x v="3"/>
    <s v="Apprenticeships"/>
    <d v="2019-07-25T15:34:42"/>
    <n v="9"/>
    <x v="3"/>
    <x v="0"/>
    <x v="1"/>
  </r>
  <r>
    <s v="Industry Training Fund"/>
    <x v="1"/>
    <x v="3"/>
    <n v="8144"/>
    <x v="195"/>
    <x v="2"/>
    <n v="161982.99"/>
    <x v="0"/>
    <x v="3"/>
    <s v="Apprenticeships"/>
    <d v="2019-07-25T15:34:42"/>
    <n v="9"/>
    <x v="3"/>
    <x v="0"/>
    <x v="1"/>
  </r>
  <r>
    <s v="Industry Training Fund"/>
    <x v="1"/>
    <x v="3"/>
    <n v="8129"/>
    <x v="190"/>
    <x v="2"/>
    <n v="402634.42"/>
    <x v="0"/>
    <x v="3"/>
    <s v="Trainee"/>
    <d v="2019-07-25T15:34:42"/>
    <n v="9"/>
    <x v="3"/>
    <x v="0"/>
    <x v="1"/>
  </r>
  <r>
    <s v="Industry Training Fund"/>
    <x v="1"/>
    <x v="3"/>
    <n v="8129"/>
    <x v="190"/>
    <x v="2"/>
    <n v="436251.35"/>
    <x v="0"/>
    <x v="0"/>
    <s v="Trainee"/>
    <d v="2019-07-25T15:34:42"/>
    <n v="9"/>
    <x v="3"/>
    <x v="0"/>
    <x v="1"/>
  </r>
  <r>
    <s v="Industry Training Fund"/>
    <x v="1"/>
    <x v="3"/>
    <n v="8129"/>
    <x v="190"/>
    <x v="2"/>
    <n v="436689.72"/>
    <x v="0"/>
    <x v="1"/>
    <s v="Trainee"/>
    <d v="2019-07-25T15:34:42"/>
    <n v="9"/>
    <x v="3"/>
    <x v="0"/>
    <x v="1"/>
  </r>
  <r>
    <s v="Industry Training Fund"/>
    <x v="1"/>
    <x v="3"/>
    <n v="8129"/>
    <x v="190"/>
    <x v="2"/>
    <n v="1005268.84"/>
    <x v="0"/>
    <x v="3"/>
    <s v="Trainee"/>
    <d v="2019-07-25T15:34:42"/>
    <n v="9"/>
    <x v="3"/>
    <x v="0"/>
    <x v="1"/>
  </r>
  <r>
    <s v="Re-boot (Employer)"/>
    <x v="1"/>
    <x v="3"/>
    <n v="8129"/>
    <x v="190"/>
    <x v="5"/>
    <n v="20000"/>
    <x v="0"/>
    <x v="2"/>
    <m/>
    <d v="2019-07-25T15:34:42"/>
    <n v="9"/>
    <x v="3"/>
    <x v="0"/>
    <x v="1"/>
  </r>
  <r>
    <s v="Re-boot (Trainee)"/>
    <x v="1"/>
    <x v="3"/>
    <n v="8134"/>
    <x v="191"/>
    <x v="3"/>
    <n v="63000"/>
    <x v="0"/>
    <x v="2"/>
    <m/>
    <d v="2019-07-25T15:34:42"/>
    <n v="9"/>
    <x v="3"/>
    <x v="1"/>
    <x v="2"/>
  </r>
  <r>
    <s v="Industry Training Fund"/>
    <x v="1"/>
    <x v="3"/>
    <n v="8134"/>
    <x v="191"/>
    <x v="2"/>
    <n v="-64076.480000000003"/>
    <x v="2"/>
    <x v="2"/>
    <s v="Apprenticeships"/>
    <d v="2019-07-25T15:34:42"/>
    <n v="9"/>
    <x v="3"/>
    <x v="0"/>
    <x v="1"/>
  </r>
  <r>
    <s v="Industry Training Fund"/>
    <x v="1"/>
    <x v="3"/>
    <n v="8134"/>
    <x v="191"/>
    <x v="2"/>
    <n v="-17182.150000000001"/>
    <x v="2"/>
    <x v="2"/>
    <s v="Trainee"/>
    <d v="2019-07-25T15:34:42"/>
    <n v="9"/>
    <x v="3"/>
    <x v="0"/>
    <x v="1"/>
  </r>
  <r>
    <s v="Industry Training Fund"/>
    <x v="1"/>
    <x v="3"/>
    <n v="8134"/>
    <x v="191"/>
    <x v="2"/>
    <n v="-769.64"/>
    <x v="2"/>
    <x v="3"/>
    <s v="Apprenticeships"/>
    <d v="2019-07-25T15:34:42"/>
    <n v="9"/>
    <x v="3"/>
    <x v="0"/>
    <x v="1"/>
  </r>
  <r>
    <s v="Industry Training Fund"/>
    <x v="1"/>
    <x v="3"/>
    <n v="8134"/>
    <x v="191"/>
    <x v="2"/>
    <n v="144000"/>
    <x v="0"/>
    <x v="4"/>
    <s v="Trainee"/>
    <d v="2019-07-25T15:34:42"/>
    <n v="9"/>
    <x v="3"/>
    <x v="0"/>
    <x v="1"/>
  </r>
  <r>
    <s v="Industry Training Fund"/>
    <x v="1"/>
    <x v="3"/>
    <n v="8134"/>
    <x v="191"/>
    <x v="2"/>
    <n v="18227.68"/>
    <x v="0"/>
    <x v="1"/>
    <s v="Trainee"/>
    <d v="2019-07-25T15:34:42"/>
    <n v="9"/>
    <x v="3"/>
    <x v="0"/>
    <x v="1"/>
  </r>
  <r>
    <s v="Industry Training Fund"/>
    <x v="1"/>
    <x v="3"/>
    <n v="8134"/>
    <x v="191"/>
    <x v="2"/>
    <n v="102265.5"/>
    <x v="0"/>
    <x v="0"/>
    <s v="Apprenticeships"/>
    <d v="2019-07-25T15:34:42"/>
    <n v="9"/>
    <x v="3"/>
    <x v="0"/>
    <x v="1"/>
  </r>
  <r>
    <s v="Industry Training Fund"/>
    <x v="1"/>
    <x v="3"/>
    <n v="8134"/>
    <x v="191"/>
    <x v="2"/>
    <n v="58891"/>
    <x v="0"/>
    <x v="3"/>
    <s v="Apprenticeships"/>
    <d v="2019-07-25T15:34:42"/>
    <n v="9"/>
    <x v="3"/>
    <x v="0"/>
    <x v="1"/>
  </r>
  <r>
    <s v="Industry Training Fund"/>
    <x v="1"/>
    <x v="3"/>
    <n v="8134"/>
    <x v="191"/>
    <x v="2"/>
    <n v="76204.009999999995"/>
    <x v="0"/>
    <x v="2"/>
    <s v="Trainee"/>
    <d v="2019-07-25T15:34:42"/>
    <n v="9"/>
    <x v="3"/>
    <x v="0"/>
    <x v="1"/>
  </r>
  <r>
    <s v="Industry Training Fund"/>
    <x v="1"/>
    <x v="3"/>
    <n v="8134"/>
    <x v="191"/>
    <x v="2"/>
    <n v="515146.4"/>
    <x v="0"/>
    <x v="2"/>
    <s v="Apprenticeships"/>
    <d v="2019-07-25T15:34:42"/>
    <n v="9"/>
    <x v="3"/>
    <x v="0"/>
    <x v="1"/>
  </r>
  <r>
    <s v="Industry Training Fund"/>
    <x v="1"/>
    <x v="3"/>
    <n v="8134"/>
    <x v="191"/>
    <x v="2"/>
    <n v="376341.66"/>
    <x v="0"/>
    <x v="0"/>
    <s v="Apprenticeships"/>
    <d v="2019-07-25T15:34:42"/>
    <n v="9"/>
    <x v="3"/>
    <x v="0"/>
    <x v="1"/>
  </r>
  <r>
    <s v="Industry Training Fund"/>
    <x v="1"/>
    <x v="3"/>
    <n v="8134"/>
    <x v="191"/>
    <x v="2"/>
    <n v="190437.85"/>
    <x v="0"/>
    <x v="0"/>
    <s v="Apprenticeships"/>
    <d v="2019-07-25T15:34:42"/>
    <n v="9"/>
    <x v="3"/>
    <x v="0"/>
    <x v="1"/>
  </r>
  <r>
    <s v="Industry Training Fund"/>
    <x v="1"/>
    <x v="3"/>
    <n v="8134"/>
    <x v="191"/>
    <x v="2"/>
    <n v="202141.35"/>
    <x v="0"/>
    <x v="3"/>
    <s v="Apprenticeships"/>
    <d v="2019-07-25T15:34:42"/>
    <n v="9"/>
    <x v="3"/>
    <x v="0"/>
    <x v="1"/>
  </r>
  <r>
    <s v="Industry Training Fund"/>
    <x v="1"/>
    <x v="3"/>
    <n v="8144"/>
    <x v="195"/>
    <x v="2"/>
    <n v="1152754.8400000001"/>
    <x v="0"/>
    <x v="1"/>
    <s v="Trainee"/>
    <d v="2019-07-25T15:34:42"/>
    <n v="9"/>
    <x v="3"/>
    <x v="0"/>
    <x v="1"/>
  </r>
  <r>
    <s v="Re-boot (Employer)"/>
    <x v="1"/>
    <x v="3"/>
    <n v="8144"/>
    <x v="195"/>
    <x v="5"/>
    <n v="2000"/>
    <x v="0"/>
    <x v="2"/>
    <m/>
    <d v="2019-07-25T15:34:42"/>
    <n v="9"/>
    <x v="3"/>
    <x v="0"/>
    <x v="1"/>
  </r>
  <r>
    <s v="Re-boot (Employer)"/>
    <x v="1"/>
    <x v="3"/>
    <n v="8144"/>
    <x v="195"/>
    <x v="5"/>
    <n v="9000"/>
    <x v="0"/>
    <x v="2"/>
    <m/>
    <d v="2019-07-25T15:34:42"/>
    <n v="9"/>
    <x v="3"/>
    <x v="0"/>
    <x v="1"/>
  </r>
  <r>
    <s v="Re-boot (Trainee)"/>
    <x v="1"/>
    <x v="3"/>
    <n v="9013"/>
    <x v="196"/>
    <x v="3"/>
    <n v="114000"/>
    <x v="0"/>
    <x v="2"/>
    <m/>
    <d v="2019-07-25T15:34:42"/>
    <n v="9"/>
    <x v="3"/>
    <x v="1"/>
    <x v="2"/>
  </r>
  <r>
    <s v="Industry Training Organisation Strategic Leadership Fund"/>
    <x v="1"/>
    <x v="3"/>
    <n v="9013"/>
    <x v="196"/>
    <x v="10"/>
    <n v="18333.3"/>
    <x v="0"/>
    <x v="0"/>
    <m/>
    <d v="2019-07-25T15:34:42"/>
    <n v="9"/>
    <x v="3"/>
    <x v="2"/>
    <x v="3"/>
  </r>
  <r>
    <s v="Industry Training Organisation Strategic Leadership Fund"/>
    <x v="1"/>
    <x v="3"/>
    <n v="9013"/>
    <x v="196"/>
    <x v="10"/>
    <n v="46768.7"/>
    <x v="0"/>
    <x v="2"/>
    <m/>
    <d v="2019-07-25T15:34:42"/>
    <n v="9"/>
    <x v="3"/>
    <x v="2"/>
    <x v="3"/>
  </r>
  <r>
    <s v="Industry Training Organisation Strategic Leadership Fund"/>
    <x v="1"/>
    <x v="3"/>
    <n v="9013"/>
    <x v="196"/>
    <x v="10"/>
    <n v="9353.75"/>
    <x v="0"/>
    <x v="2"/>
    <m/>
    <d v="2019-07-25T15:34:42"/>
    <n v="9"/>
    <x v="3"/>
    <x v="2"/>
    <x v="3"/>
  </r>
  <r>
    <s v="Industry Training Fund"/>
    <x v="1"/>
    <x v="3"/>
    <n v="9013"/>
    <x v="196"/>
    <x v="2"/>
    <n v="112418.49"/>
    <x v="0"/>
    <x v="2"/>
    <s v="Trainee"/>
    <d v="2019-07-25T15:34:42"/>
    <n v="9"/>
    <x v="3"/>
    <x v="0"/>
    <x v="1"/>
  </r>
  <r>
    <s v="Industry Training Fund"/>
    <x v="1"/>
    <x v="3"/>
    <n v="9013"/>
    <x v="196"/>
    <x v="2"/>
    <n v="123713.59"/>
    <x v="0"/>
    <x v="1"/>
    <s v="Trainee"/>
    <d v="2019-07-25T15:34:42"/>
    <n v="9"/>
    <x v="3"/>
    <x v="0"/>
    <x v="1"/>
  </r>
  <r>
    <s v="Industry Training Fund"/>
    <x v="1"/>
    <x v="3"/>
    <n v="9013"/>
    <x v="196"/>
    <x v="2"/>
    <n v="621432.15"/>
    <x v="0"/>
    <x v="1"/>
    <s v="Trainee"/>
    <d v="2019-07-25T15:34:42"/>
    <n v="9"/>
    <x v="3"/>
    <x v="0"/>
    <x v="1"/>
  </r>
  <r>
    <s v="Industry Training Fund"/>
    <x v="1"/>
    <x v="3"/>
    <n v="9013"/>
    <x v="196"/>
    <x v="2"/>
    <n v="717110.85"/>
    <x v="0"/>
    <x v="0"/>
    <s v="Trainee"/>
    <d v="2019-07-25T15:34:42"/>
    <n v="9"/>
    <x v="3"/>
    <x v="0"/>
    <x v="1"/>
  </r>
  <r>
    <s v="Industry Training Fund"/>
    <x v="1"/>
    <x v="3"/>
    <n v="9013"/>
    <x v="196"/>
    <x v="2"/>
    <n v="766960.47"/>
    <x v="0"/>
    <x v="2"/>
    <s v="Apprenticeships"/>
    <d v="2019-07-25T15:34:42"/>
    <n v="9"/>
    <x v="3"/>
    <x v="0"/>
    <x v="1"/>
  </r>
  <r>
    <s v="Industry Training Fund"/>
    <x v="1"/>
    <x v="3"/>
    <n v="9013"/>
    <x v="196"/>
    <x v="2"/>
    <n v="4810869"/>
    <x v="0"/>
    <x v="3"/>
    <s v="Apprenticeships"/>
    <d v="2019-07-25T15:34:42"/>
    <n v="9"/>
    <x v="3"/>
    <x v="0"/>
    <x v="1"/>
  </r>
  <r>
    <s v="Industry Training Fund"/>
    <x v="1"/>
    <x v="3"/>
    <n v="9013"/>
    <x v="196"/>
    <x v="2"/>
    <n v="896852.16"/>
    <x v="0"/>
    <x v="1"/>
    <s v="Apprenticeships"/>
    <d v="2019-07-25T15:34:42"/>
    <n v="9"/>
    <x v="3"/>
    <x v="0"/>
    <x v="1"/>
  </r>
  <r>
    <s v="Re-boot (Employer)"/>
    <x v="1"/>
    <x v="3"/>
    <n v="9013"/>
    <x v="196"/>
    <x v="5"/>
    <n v="82000"/>
    <x v="0"/>
    <x v="2"/>
    <m/>
    <d v="2019-07-25T15:34:42"/>
    <n v="9"/>
    <x v="3"/>
    <x v="0"/>
    <x v="1"/>
  </r>
  <r>
    <s v="Re-boot (Employer)"/>
    <x v="1"/>
    <x v="3"/>
    <n v="9013"/>
    <x v="196"/>
    <x v="5"/>
    <n v="83000"/>
    <x v="0"/>
    <x v="2"/>
    <m/>
    <d v="2019-07-25T15:34:42"/>
    <n v="9"/>
    <x v="3"/>
    <x v="0"/>
    <x v="1"/>
  </r>
  <r>
    <s v="Re-boot (Employer)"/>
    <x v="1"/>
    <x v="3"/>
    <n v="9013"/>
    <x v="196"/>
    <x v="5"/>
    <n v="108000"/>
    <x v="0"/>
    <x v="2"/>
    <m/>
    <d v="2019-07-25T15:34:42"/>
    <n v="9"/>
    <x v="3"/>
    <x v="0"/>
    <x v="1"/>
  </r>
  <r>
    <s v="Re-boot (Employer)"/>
    <x v="1"/>
    <x v="3"/>
    <n v="9013"/>
    <x v="196"/>
    <x v="5"/>
    <n v="136000"/>
    <x v="0"/>
    <x v="2"/>
    <m/>
    <d v="2019-07-25T15:34:42"/>
    <n v="9"/>
    <x v="3"/>
    <x v="0"/>
    <x v="1"/>
  </r>
  <r>
    <s v="Re-boot (Trainee)"/>
    <x v="1"/>
    <x v="3"/>
    <n v="9068"/>
    <x v="197"/>
    <x v="3"/>
    <n v="2000"/>
    <x v="0"/>
    <x v="2"/>
    <m/>
    <d v="2019-07-25T15:34:42"/>
    <n v="9"/>
    <x v="3"/>
    <x v="1"/>
    <x v="2"/>
  </r>
  <r>
    <s v="Re-boot (Trainee)"/>
    <x v="1"/>
    <x v="3"/>
    <n v="9068"/>
    <x v="197"/>
    <x v="3"/>
    <n v="9000"/>
    <x v="0"/>
    <x v="2"/>
    <m/>
    <d v="2019-07-25T15:34:42"/>
    <n v="9"/>
    <x v="3"/>
    <x v="1"/>
    <x v="2"/>
  </r>
  <r>
    <s v="Industry Training Organisation Strategic Leadership Fund"/>
    <x v="1"/>
    <x v="3"/>
    <n v="9068"/>
    <x v="197"/>
    <x v="10"/>
    <n v="66666.7"/>
    <x v="0"/>
    <x v="3"/>
    <m/>
    <d v="2019-07-25T15:34:42"/>
    <n v="9"/>
    <x v="3"/>
    <x v="2"/>
    <x v="3"/>
  </r>
  <r>
    <s v="Industry Training Fund"/>
    <x v="1"/>
    <x v="3"/>
    <n v="8144"/>
    <x v="195"/>
    <x v="2"/>
    <n v="93034"/>
    <x v="0"/>
    <x v="3"/>
    <s v="Trainee"/>
    <d v="2019-07-25T15:34:42"/>
    <n v="9"/>
    <x v="3"/>
    <x v="0"/>
    <x v="1"/>
  </r>
  <r>
    <s v="Industry Training Fund"/>
    <x v="1"/>
    <x v="3"/>
    <n v="8144"/>
    <x v="195"/>
    <x v="2"/>
    <n v="220996.35"/>
    <x v="0"/>
    <x v="0"/>
    <s v="Apprenticeships"/>
    <d v="2019-07-25T15:34:42"/>
    <n v="9"/>
    <x v="3"/>
    <x v="0"/>
    <x v="1"/>
  </r>
  <r>
    <s v="Industry Training Fund"/>
    <x v="1"/>
    <x v="3"/>
    <n v="8144"/>
    <x v="195"/>
    <x v="2"/>
    <n v="1105018.3500000001"/>
    <x v="0"/>
    <x v="0"/>
    <s v="Apprenticeships"/>
    <d v="2019-07-25T15:34:42"/>
    <n v="9"/>
    <x v="3"/>
    <x v="0"/>
    <x v="1"/>
  </r>
  <r>
    <s v="Industry Training Fund"/>
    <x v="1"/>
    <x v="3"/>
    <n v="8144"/>
    <x v="195"/>
    <x v="2"/>
    <n v="803400"/>
    <x v="0"/>
    <x v="4"/>
    <s v="Apprenticeships"/>
    <d v="2019-07-25T15:34:42"/>
    <n v="9"/>
    <x v="3"/>
    <x v="0"/>
    <x v="1"/>
  </r>
  <r>
    <s v="Industry Training Fund"/>
    <x v="1"/>
    <x v="3"/>
    <n v="8144"/>
    <x v="195"/>
    <x v="2"/>
    <n v="2545407.9"/>
    <x v="0"/>
    <x v="1"/>
    <s v="Apprenticeships"/>
    <d v="2019-07-25T15:34:42"/>
    <n v="9"/>
    <x v="3"/>
    <x v="0"/>
    <x v="1"/>
  </r>
  <r>
    <s v="Industry Training Fund"/>
    <x v="1"/>
    <x v="3"/>
    <n v="8144"/>
    <x v="195"/>
    <x v="2"/>
    <n v="2132860.1"/>
    <x v="0"/>
    <x v="1"/>
    <s v="Apprenticeships"/>
    <d v="2019-07-25T15:34:42"/>
    <n v="9"/>
    <x v="3"/>
    <x v="0"/>
    <x v="1"/>
  </r>
  <r>
    <s v="Industry Training Fund"/>
    <x v="1"/>
    <x v="3"/>
    <n v="8144"/>
    <x v="195"/>
    <x v="2"/>
    <n v="5732192.25"/>
    <x v="0"/>
    <x v="1"/>
    <s v="Trainee"/>
    <d v="2019-07-25T15:34:42"/>
    <n v="9"/>
    <x v="3"/>
    <x v="0"/>
    <x v="1"/>
  </r>
  <r>
    <s v="Industry Training Fund"/>
    <x v="1"/>
    <x v="3"/>
    <n v="8144"/>
    <x v="195"/>
    <x v="2"/>
    <n v="1146438.46"/>
    <x v="0"/>
    <x v="1"/>
    <s v="Trainee"/>
    <d v="2019-07-25T15:34:42"/>
    <n v="9"/>
    <x v="3"/>
    <x v="0"/>
    <x v="1"/>
  </r>
  <r>
    <s v="Industry Training Fund"/>
    <x v="1"/>
    <x v="3"/>
    <n v="8144"/>
    <x v="195"/>
    <x v="2"/>
    <n v="5763774.4500000002"/>
    <x v="0"/>
    <x v="1"/>
    <s v="Trainee"/>
    <d v="2019-07-25T15:34:42"/>
    <n v="9"/>
    <x v="3"/>
    <x v="0"/>
    <x v="1"/>
  </r>
  <r>
    <s v="Industry Training Fund"/>
    <x v="1"/>
    <x v="3"/>
    <n v="8144"/>
    <x v="195"/>
    <x v="2"/>
    <n v="3546600"/>
    <x v="0"/>
    <x v="4"/>
    <s v="Trainee"/>
    <d v="2019-07-25T15:34:42"/>
    <n v="9"/>
    <x v="3"/>
    <x v="0"/>
    <x v="1"/>
  </r>
  <r>
    <s v="Re-boot (Trainee)"/>
    <x v="1"/>
    <x v="3"/>
    <n v="9013"/>
    <x v="196"/>
    <x v="3"/>
    <n v="60000"/>
    <x v="0"/>
    <x v="2"/>
    <m/>
    <d v="2019-07-25T15:34:42"/>
    <n v="9"/>
    <x v="3"/>
    <x v="1"/>
    <x v="2"/>
  </r>
  <r>
    <s v="Re-boot (Trainee)"/>
    <x v="1"/>
    <x v="3"/>
    <n v="9013"/>
    <x v="196"/>
    <x v="3"/>
    <n v="82000"/>
    <x v="0"/>
    <x v="2"/>
    <m/>
    <d v="2019-07-25T15:34:42"/>
    <n v="9"/>
    <x v="3"/>
    <x v="1"/>
    <x v="2"/>
  </r>
  <r>
    <s v="Re-boot (Trainee)"/>
    <x v="1"/>
    <x v="3"/>
    <n v="9013"/>
    <x v="196"/>
    <x v="3"/>
    <n v="104000"/>
    <x v="0"/>
    <x v="2"/>
    <m/>
    <d v="2019-07-25T15:34:42"/>
    <n v="9"/>
    <x v="3"/>
    <x v="1"/>
    <x v="2"/>
  </r>
  <r>
    <s v="Re-boot (Trainee)"/>
    <x v="1"/>
    <x v="3"/>
    <n v="9013"/>
    <x v="196"/>
    <x v="3"/>
    <n v="108000"/>
    <x v="0"/>
    <x v="2"/>
    <m/>
    <d v="2019-07-25T15:34:42"/>
    <n v="9"/>
    <x v="3"/>
    <x v="1"/>
    <x v="2"/>
  </r>
  <r>
    <s v="Re-boot (Trainee)"/>
    <x v="1"/>
    <x v="3"/>
    <n v="9013"/>
    <x v="196"/>
    <x v="3"/>
    <n v="136000"/>
    <x v="0"/>
    <x v="2"/>
    <m/>
    <d v="2019-07-25T15:34:42"/>
    <n v="9"/>
    <x v="3"/>
    <x v="1"/>
    <x v="2"/>
  </r>
  <r>
    <s v="Re-boot (Trainee)"/>
    <x v="1"/>
    <x v="3"/>
    <n v="9013"/>
    <x v="196"/>
    <x v="3"/>
    <n v="144000"/>
    <x v="0"/>
    <x v="2"/>
    <m/>
    <d v="2019-07-25T15:34:42"/>
    <n v="9"/>
    <x v="3"/>
    <x v="1"/>
    <x v="2"/>
  </r>
  <r>
    <s v="Industry Training Organisation Strategic Leadership Fund"/>
    <x v="1"/>
    <x v="3"/>
    <n v="9013"/>
    <x v="196"/>
    <x v="10"/>
    <n v="18333.3"/>
    <x v="0"/>
    <x v="3"/>
    <m/>
    <d v="2019-07-25T15:34:42"/>
    <n v="9"/>
    <x v="3"/>
    <x v="2"/>
    <x v="3"/>
  </r>
  <r>
    <s v="Industry Training Organisation Strategic Leadership Fund"/>
    <x v="1"/>
    <x v="3"/>
    <n v="9013"/>
    <x v="196"/>
    <x v="10"/>
    <n v="91666.7"/>
    <x v="0"/>
    <x v="0"/>
    <m/>
    <d v="2019-07-25T15:34:42"/>
    <n v="9"/>
    <x v="3"/>
    <x v="2"/>
    <x v="3"/>
  </r>
  <r>
    <s v="Industry Training Fund"/>
    <x v="1"/>
    <x v="3"/>
    <n v="9013"/>
    <x v="196"/>
    <x v="2"/>
    <n v="-273381.09999999998"/>
    <x v="1"/>
    <x v="0"/>
    <s v="Trainee"/>
    <d v="2019-07-25T15:34:42"/>
    <n v="9"/>
    <x v="3"/>
    <x v="0"/>
    <x v="1"/>
  </r>
  <r>
    <s v="Industry Training Organisation Strategic Leadership Fund"/>
    <x v="1"/>
    <x v="3"/>
    <n v="9068"/>
    <x v="197"/>
    <x v="10"/>
    <n v="44897.95"/>
    <x v="0"/>
    <x v="2"/>
    <m/>
    <d v="2019-07-25T15:34:42"/>
    <n v="9"/>
    <x v="3"/>
    <x v="2"/>
    <x v="3"/>
  </r>
  <r>
    <s v="Industry Training Fund"/>
    <x v="1"/>
    <x v="3"/>
    <n v="9068"/>
    <x v="197"/>
    <x v="2"/>
    <n v="-32670.04"/>
    <x v="1"/>
    <x v="3"/>
    <s v="Apprenticeships"/>
    <d v="2019-07-25T15:34:42"/>
    <n v="9"/>
    <x v="3"/>
    <x v="0"/>
    <x v="1"/>
  </r>
  <r>
    <s v="Industry Training Fund"/>
    <x v="1"/>
    <x v="3"/>
    <n v="9068"/>
    <x v="197"/>
    <x v="2"/>
    <n v="147919.6"/>
    <x v="0"/>
    <x v="2"/>
    <s v="Apprenticeships"/>
    <d v="2019-07-25T15:34:42"/>
    <n v="9"/>
    <x v="3"/>
    <x v="0"/>
    <x v="1"/>
  </r>
  <r>
    <s v="Industry Training Fund"/>
    <x v="1"/>
    <x v="3"/>
    <n v="9068"/>
    <x v="197"/>
    <x v="2"/>
    <n v="1516666.7"/>
    <x v="0"/>
    <x v="4"/>
    <s v="Apprenticeships"/>
    <d v="2019-07-25T15:34:42"/>
    <n v="9"/>
    <x v="3"/>
    <x v="0"/>
    <x v="1"/>
  </r>
  <r>
    <s v="Industry Training Fund"/>
    <x v="1"/>
    <x v="3"/>
    <n v="9068"/>
    <x v="197"/>
    <x v="2"/>
    <n v="758345.85"/>
    <x v="0"/>
    <x v="0"/>
    <s v="Apprenticeships"/>
    <d v="2019-07-25T15:34:42"/>
    <n v="9"/>
    <x v="3"/>
    <x v="0"/>
    <x v="1"/>
  </r>
  <r>
    <s v="Industry Training Fund"/>
    <x v="1"/>
    <x v="3"/>
    <n v="9068"/>
    <x v="197"/>
    <x v="2"/>
    <n v="760416.65"/>
    <x v="0"/>
    <x v="1"/>
    <s v="Apprenticeships"/>
    <d v="2019-07-25T15:34:42"/>
    <n v="9"/>
    <x v="3"/>
    <x v="0"/>
    <x v="1"/>
  </r>
  <r>
    <s v="Industry Training Fund"/>
    <x v="1"/>
    <x v="3"/>
    <n v="9068"/>
    <x v="197"/>
    <x v="2"/>
    <n v="152083.34"/>
    <x v="0"/>
    <x v="1"/>
    <s v="Apprenticeships"/>
    <d v="2019-07-25T15:34:42"/>
    <n v="9"/>
    <x v="3"/>
    <x v="0"/>
    <x v="1"/>
  </r>
  <r>
    <s v="Industry Training Fund"/>
    <x v="1"/>
    <x v="3"/>
    <n v="9068"/>
    <x v="197"/>
    <x v="2"/>
    <n v="777068.8"/>
    <x v="0"/>
    <x v="2"/>
    <s v="Apprenticeships"/>
    <d v="2019-07-25T15:34:42"/>
    <n v="9"/>
    <x v="3"/>
    <x v="0"/>
    <x v="1"/>
  </r>
  <r>
    <s v="Industry Training Fund"/>
    <x v="1"/>
    <x v="3"/>
    <n v="9068"/>
    <x v="197"/>
    <x v="2"/>
    <n v="283352"/>
    <x v="0"/>
    <x v="2"/>
    <s v="Apprenticeships"/>
    <d v="2019-07-25T15:34:42"/>
    <n v="9"/>
    <x v="3"/>
    <x v="0"/>
    <x v="1"/>
  </r>
  <r>
    <s v="Industry Training Fund"/>
    <x v="1"/>
    <x v="3"/>
    <n v="9068"/>
    <x v="197"/>
    <x v="2"/>
    <n v="1260512.1499999999"/>
    <x v="0"/>
    <x v="0"/>
    <s v="Trainee"/>
    <d v="2019-07-25T15:34:42"/>
    <n v="9"/>
    <x v="3"/>
    <x v="0"/>
    <x v="1"/>
  </r>
  <r>
    <s v="Industry Training Fund"/>
    <x v="1"/>
    <x v="3"/>
    <n v="9068"/>
    <x v="197"/>
    <x v="2"/>
    <n v="1260533.3500000001"/>
    <x v="0"/>
    <x v="4"/>
    <s v="Trainee"/>
    <d v="2019-07-25T15:34:42"/>
    <n v="9"/>
    <x v="3"/>
    <x v="0"/>
    <x v="1"/>
  </r>
  <r>
    <s v="Industry Training Fund"/>
    <x v="1"/>
    <x v="3"/>
    <n v="9068"/>
    <x v="197"/>
    <x v="2"/>
    <n v="6322725.8499999996"/>
    <x v="0"/>
    <x v="3"/>
    <s v="Trainee"/>
    <d v="2019-07-25T15:34:42"/>
    <n v="9"/>
    <x v="3"/>
    <x v="0"/>
    <x v="1"/>
  </r>
  <r>
    <s v="Industry Training Fund - Industry Training related projects"/>
    <x v="1"/>
    <x v="3"/>
    <n v="9068"/>
    <x v="197"/>
    <x v="7"/>
    <n v="30000"/>
    <x v="0"/>
    <x v="3"/>
    <s v="JVAP"/>
    <d v="2019-07-25T15:34:42"/>
    <n v="9"/>
    <x v="3"/>
    <x v="0"/>
    <x v="1"/>
  </r>
  <r>
    <s v="Industry Training Fund - Industry Training related projects"/>
    <x v="1"/>
    <x v="3"/>
    <n v="9068"/>
    <x v="197"/>
    <x v="7"/>
    <n v="20000"/>
    <x v="0"/>
    <x v="2"/>
    <s v="JVAP"/>
    <d v="2019-07-25T15:34:42"/>
    <n v="9"/>
    <x v="3"/>
    <x v="0"/>
    <x v="1"/>
  </r>
  <r>
    <s v="Industry Training Fund - Industry Training related projects"/>
    <x v="1"/>
    <x v="3"/>
    <n v="9068"/>
    <x v="197"/>
    <x v="7"/>
    <n v="149500"/>
    <x v="0"/>
    <x v="0"/>
    <s v="JVAP"/>
    <d v="2019-07-25T15:34:42"/>
    <n v="9"/>
    <x v="3"/>
    <x v="0"/>
    <x v="1"/>
  </r>
  <r>
    <s v="Re-boot (Employer)"/>
    <x v="1"/>
    <x v="3"/>
    <n v="9068"/>
    <x v="197"/>
    <x v="5"/>
    <n v="1000"/>
    <x v="0"/>
    <x v="2"/>
    <m/>
    <d v="2019-07-25T15:34:42"/>
    <n v="9"/>
    <x v="3"/>
    <x v="0"/>
    <x v="1"/>
  </r>
  <r>
    <s v="Re-boot (Employer)"/>
    <x v="1"/>
    <x v="3"/>
    <n v="9068"/>
    <x v="197"/>
    <x v="5"/>
    <n v="2000"/>
    <x v="0"/>
    <x v="2"/>
    <m/>
    <d v="2019-07-25T15:34:42"/>
    <n v="9"/>
    <x v="3"/>
    <x v="0"/>
    <x v="1"/>
  </r>
  <r>
    <s v="Re-boot (Employer)"/>
    <x v="1"/>
    <x v="3"/>
    <n v="9068"/>
    <x v="197"/>
    <x v="5"/>
    <n v="10000"/>
    <x v="0"/>
    <x v="2"/>
    <m/>
    <d v="2019-07-25T15:34:42"/>
    <n v="9"/>
    <x v="3"/>
    <x v="0"/>
    <x v="1"/>
  </r>
  <r>
    <s v="ACE in TEIs"/>
    <x v="2"/>
    <x v="4"/>
    <n v="6001"/>
    <x v="198"/>
    <x v="13"/>
    <n v="149737.35999999999"/>
    <x v="0"/>
    <x v="2"/>
    <m/>
    <d v="2019-07-25T15:34:42"/>
    <n v="11"/>
    <x v="7"/>
    <x v="0"/>
    <x v="0"/>
  </r>
  <r>
    <s v="Student Achievement Component Levels 1 and 2 Fees Free"/>
    <x v="2"/>
    <x v="4"/>
    <n v="6001"/>
    <x v="198"/>
    <x v="14"/>
    <n v="98301"/>
    <x v="0"/>
    <x v="2"/>
    <m/>
    <d v="2019-07-25T15:34:42"/>
    <n v="11"/>
    <x v="7"/>
    <x v="0"/>
    <x v="5"/>
  </r>
  <r>
    <s v="Industry Training Fund"/>
    <x v="1"/>
    <x v="3"/>
    <n v="8134"/>
    <x v="191"/>
    <x v="2"/>
    <n v="217984.28"/>
    <x v="0"/>
    <x v="1"/>
    <s v="Apprenticeships"/>
    <d v="2019-07-25T15:34:42"/>
    <n v="9"/>
    <x v="3"/>
    <x v="0"/>
    <x v="1"/>
  </r>
  <r>
    <s v="Industry Training Fund"/>
    <x v="1"/>
    <x v="3"/>
    <n v="8134"/>
    <x v="191"/>
    <x v="2"/>
    <n v="2235648.2999999998"/>
    <x v="0"/>
    <x v="4"/>
    <s v="Apprenticeships"/>
    <d v="2019-07-25T15:34:42"/>
    <n v="9"/>
    <x v="3"/>
    <x v="0"/>
    <x v="1"/>
  </r>
  <r>
    <s v="Industry Training Fund"/>
    <x v="1"/>
    <x v="3"/>
    <n v="8134"/>
    <x v="191"/>
    <x v="2"/>
    <n v="1207786.8999999999"/>
    <x v="0"/>
    <x v="2"/>
    <s v="Apprenticeships"/>
    <d v="2019-07-25T15:34:42"/>
    <n v="9"/>
    <x v="3"/>
    <x v="0"/>
    <x v="1"/>
  </r>
  <r>
    <s v="Re-boot (Employer)"/>
    <x v="1"/>
    <x v="3"/>
    <n v="8134"/>
    <x v="191"/>
    <x v="5"/>
    <n v="5000"/>
    <x v="0"/>
    <x v="2"/>
    <m/>
    <d v="2019-07-25T15:34:42"/>
    <n v="9"/>
    <x v="3"/>
    <x v="0"/>
    <x v="1"/>
  </r>
  <r>
    <s v="Re-boot (Employer)"/>
    <x v="1"/>
    <x v="3"/>
    <n v="8134"/>
    <x v="191"/>
    <x v="5"/>
    <n v="24000"/>
    <x v="0"/>
    <x v="2"/>
    <m/>
    <d v="2019-07-25T15:34:42"/>
    <n v="9"/>
    <x v="3"/>
    <x v="0"/>
    <x v="1"/>
  </r>
  <r>
    <s v="Re-boot (Trainee)"/>
    <x v="1"/>
    <x v="3"/>
    <n v="8136"/>
    <x v="193"/>
    <x v="3"/>
    <n v="32000"/>
    <x v="0"/>
    <x v="2"/>
    <m/>
    <d v="2019-07-25T15:34:42"/>
    <n v="9"/>
    <x v="3"/>
    <x v="1"/>
    <x v="2"/>
  </r>
  <r>
    <s v="Industry Training Organisation Strategic Leadership Fund"/>
    <x v="1"/>
    <x v="3"/>
    <n v="8136"/>
    <x v="193"/>
    <x v="10"/>
    <n v="18333.3"/>
    <x v="0"/>
    <x v="3"/>
    <m/>
    <d v="2019-07-25T15:34:42"/>
    <n v="9"/>
    <x v="3"/>
    <x v="2"/>
    <x v="3"/>
  </r>
  <r>
    <s v="Industry Training Fund"/>
    <x v="1"/>
    <x v="3"/>
    <n v="8136"/>
    <x v="193"/>
    <x v="2"/>
    <n v="110803"/>
    <x v="0"/>
    <x v="4"/>
    <s v="Apprenticeships"/>
    <d v="2019-07-25T15:34:42"/>
    <n v="9"/>
    <x v="3"/>
    <x v="0"/>
    <x v="1"/>
  </r>
  <r>
    <s v="Industry Training Fund"/>
    <x v="1"/>
    <x v="3"/>
    <n v="8136"/>
    <x v="193"/>
    <x v="2"/>
    <n v="466882.44"/>
    <x v="0"/>
    <x v="2"/>
    <s v="Apprenticeships"/>
    <d v="2019-07-25T15:34:42"/>
    <n v="9"/>
    <x v="3"/>
    <x v="0"/>
    <x v="1"/>
  </r>
  <r>
    <s v="Industry Training Fund"/>
    <x v="1"/>
    <x v="3"/>
    <n v="8136"/>
    <x v="193"/>
    <x v="2"/>
    <n v="714988.5"/>
    <x v="0"/>
    <x v="0"/>
    <s v="Apprenticeships"/>
    <d v="2019-07-25T15:34:42"/>
    <n v="9"/>
    <x v="3"/>
    <x v="0"/>
    <x v="1"/>
  </r>
  <r>
    <s v="Industry Training Fund"/>
    <x v="1"/>
    <x v="3"/>
    <n v="8136"/>
    <x v="193"/>
    <x v="2"/>
    <n v="1820700"/>
    <x v="0"/>
    <x v="4"/>
    <s v="Apprenticeships"/>
    <d v="2019-07-25T15:34:42"/>
    <n v="9"/>
    <x v="3"/>
    <x v="0"/>
    <x v="1"/>
  </r>
  <r>
    <s v="Industry Training Fund"/>
    <x v="1"/>
    <x v="3"/>
    <n v="8136"/>
    <x v="193"/>
    <x v="2"/>
    <n v="1457849.15"/>
    <x v="0"/>
    <x v="0"/>
    <s v="Apprenticeships"/>
    <d v="2019-07-25T15:34:42"/>
    <n v="9"/>
    <x v="3"/>
    <x v="0"/>
    <x v="1"/>
  </r>
  <r>
    <s v="Industry Training Fund"/>
    <x v="1"/>
    <x v="3"/>
    <n v="8136"/>
    <x v="193"/>
    <x v="2"/>
    <n v="292502.65000000002"/>
    <x v="0"/>
    <x v="3"/>
    <s v="Apprenticeships"/>
    <d v="2019-07-25T15:34:42"/>
    <n v="9"/>
    <x v="3"/>
    <x v="0"/>
    <x v="1"/>
  </r>
  <r>
    <s v="Industry Training Fund"/>
    <x v="1"/>
    <x v="3"/>
    <n v="8136"/>
    <x v="193"/>
    <x v="2"/>
    <n v="2743857"/>
    <x v="0"/>
    <x v="3"/>
    <s v="Trainee"/>
    <d v="2019-07-25T15:34:42"/>
    <n v="9"/>
    <x v="3"/>
    <x v="0"/>
    <x v="1"/>
  </r>
  <r>
    <s v="Re-boot (Employer)"/>
    <x v="1"/>
    <x v="3"/>
    <n v="8136"/>
    <x v="193"/>
    <x v="5"/>
    <n v="32000"/>
    <x v="0"/>
    <x v="2"/>
    <m/>
    <d v="2019-07-25T15:34:42"/>
    <n v="9"/>
    <x v="3"/>
    <x v="0"/>
    <x v="1"/>
  </r>
  <r>
    <s v="Industry Training Organisation Strategic Leadership Fund"/>
    <x v="1"/>
    <x v="3"/>
    <n v="8140"/>
    <x v="194"/>
    <x v="10"/>
    <n v="14693.88"/>
    <x v="0"/>
    <x v="2"/>
    <m/>
    <d v="2019-07-25T15:34:42"/>
    <n v="2"/>
    <x v="1"/>
    <x v="2"/>
    <x v="3"/>
  </r>
  <r>
    <s v="Industry Training Fund"/>
    <x v="1"/>
    <x v="3"/>
    <n v="8140"/>
    <x v="194"/>
    <x v="2"/>
    <n v="-25834.32"/>
    <x v="1"/>
    <x v="0"/>
    <s v="Apprenticeships"/>
    <d v="2019-07-25T15:34:42"/>
    <n v="2"/>
    <x v="1"/>
    <x v="0"/>
    <x v="1"/>
  </r>
  <r>
    <s v="Industry Training Fund"/>
    <x v="1"/>
    <x v="3"/>
    <n v="9013"/>
    <x v="196"/>
    <x v="2"/>
    <n v="9675.6"/>
    <x v="1"/>
    <x v="4"/>
    <s v="Apprenticeships"/>
    <d v="2019-07-25T15:34:42"/>
    <n v="9"/>
    <x v="3"/>
    <x v="0"/>
    <x v="1"/>
  </r>
  <r>
    <s v="Industry Training Fund"/>
    <x v="1"/>
    <x v="3"/>
    <n v="9013"/>
    <x v="196"/>
    <x v="2"/>
    <n v="328317.15999999997"/>
    <x v="0"/>
    <x v="2"/>
    <s v="Trainee"/>
    <d v="2019-07-25T15:34:42"/>
    <n v="9"/>
    <x v="3"/>
    <x v="0"/>
    <x v="1"/>
  </r>
  <r>
    <s v="Industry Training Fund"/>
    <x v="1"/>
    <x v="3"/>
    <n v="9013"/>
    <x v="196"/>
    <x v="2"/>
    <n v="573018"/>
    <x v="0"/>
    <x v="3"/>
    <s v="Trainee"/>
    <d v="2019-07-25T15:34:42"/>
    <n v="9"/>
    <x v="3"/>
    <x v="0"/>
    <x v="1"/>
  </r>
  <r>
    <s v="Industry Training Fund"/>
    <x v="1"/>
    <x v="3"/>
    <n v="9013"/>
    <x v="196"/>
    <x v="2"/>
    <n v="618567.85"/>
    <x v="0"/>
    <x v="1"/>
    <s v="Trainee"/>
    <d v="2019-07-25T15:34:42"/>
    <n v="9"/>
    <x v="3"/>
    <x v="0"/>
    <x v="1"/>
  </r>
  <r>
    <s v="Industry Training Fund"/>
    <x v="1"/>
    <x v="3"/>
    <n v="9013"/>
    <x v="196"/>
    <x v="2"/>
    <n v="124286.41"/>
    <x v="0"/>
    <x v="1"/>
    <s v="Trainee"/>
    <d v="2019-07-25T15:34:42"/>
    <n v="9"/>
    <x v="3"/>
    <x v="0"/>
    <x v="1"/>
  </r>
  <r>
    <s v="Industry Training Fund"/>
    <x v="1"/>
    <x v="3"/>
    <n v="9013"/>
    <x v="196"/>
    <x v="2"/>
    <n v="143422.15"/>
    <x v="0"/>
    <x v="0"/>
    <s v="Trainee"/>
    <d v="2019-07-25T15:34:42"/>
    <n v="9"/>
    <x v="3"/>
    <x v="0"/>
    <x v="1"/>
  </r>
  <r>
    <s v="Industry Training Fund"/>
    <x v="1"/>
    <x v="3"/>
    <n v="9013"/>
    <x v="196"/>
    <x v="2"/>
    <n v="8745775.5"/>
    <x v="0"/>
    <x v="4"/>
    <s v="Apprenticeships"/>
    <d v="2019-07-25T15:34:42"/>
    <n v="9"/>
    <x v="3"/>
    <x v="0"/>
    <x v="1"/>
  </r>
  <r>
    <s v="Industry Training Fund"/>
    <x v="1"/>
    <x v="3"/>
    <n v="9013"/>
    <x v="196"/>
    <x v="2"/>
    <n v="806931.65"/>
    <x v="0"/>
    <x v="3"/>
    <s v="Apprenticeships"/>
    <d v="2019-07-25T15:34:42"/>
    <n v="9"/>
    <x v="3"/>
    <x v="0"/>
    <x v="1"/>
  </r>
  <r>
    <s v="Industry Training Fund"/>
    <x v="1"/>
    <x v="3"/>
    <n v="9013"/>
    <x v="196"/>
    <x v="2"/>
    <n v="946892.51"/>
    <x v="0"/>
    <x v="2"/>
    <s v="Apprenticeships"/>
    <d v="2019-07-25T15:34:42"/>
    <n v="9"/>
    <x v="3"/>
    <x v="0"/>
    <x v="1"/>
  </r>
  <r>
    <s v="Re-boot (Employer)"/>
    <x v="1"/>
    <x v="3"/>
    <n v="9013"/>
    <x v="196"/>
    <x v="5"/>
    <n v="86000"/>
    <x v="0"/>
    <x v="2"/>
    <m/>
    <d v="2019-07-25T15:34:42"/>
    <n v="9"/>
    <x v="3"/>
    <x v="0"/>
    <x v="1"/>
  </r>
  <r>
    <s v="Re-boot (Employer)"/>
    <x v="1"/>
    <x v="3"/>
    <n v="9013"/>
    <x v="196"/>
    <x v="5"/>
    <n v="114000"/>
    <x v="0"/>
    <x v="2"/>
    <m/>
    <d v="2019-07-25T15:34:42"/>
    <n v="9"/>
    <x v="3"/>
    <x v="0"/>
    <x v="1"/>
  </r>
  <r>
    <s v="Re-boot (Trainee)"/>
    <x v="1"/>
    <x v="3"/>
    <n v="9068"/>
    <x v="197"/>
    <x v="3"/>
    <n v="13000"/>
    <x v="0"/>
    <x v="2"/>
    <m/>
    <d v="2019-07-25T15:34:42"/>
    <n v="9"/>
    <x v="3"/>
    <x v="1"/>
    <x v="2"/>
  </r>
  <r>
    <s v="Industry Training Organisation Strategic Leadership Fund"/>
    <x v="1"/>
    <x v="3"/>
    <n v="9068"/>
    <x v="197"/>
    <x v="10"/>
    <n v="13333.3"/>
    <x v="0"/>
    <x v="3"/>
    <m/>
    <d v="2019-07-25T15:34:42"/>
    <n v="9"/>
    <x v="3"/>
    <x v="2"/>
    <x v="3"/>
  </r>
  <r>
    <s v="Industry Training Organisation Strategic Leadership Fund"/>
    <x v="1"/>
    <x v="3"/>
    <n v="9068"/>
    <x v="197"/>
    <x v="10"/>
    <n v="8979.6"/>
    <x v="0"/>
    <x v="2"/>
    <m/>
    <d v="2019-07-25T15:34:42"/>
    <n v="9"/>
    <x v="3"/>
    <x v="2"/>
    <x v="3"/>
  </r>
  <r>
    <s v="Industry Training Organisation Strategic Leadership Fund"/>
    <x v="1"/>
    <x v="3"/>
    <n v="9068"/>
    <x v="197"/>
    <x v="10"/>
    <n v="46768.7"/>
    <x v="0"/>
    <x v="2"/>
    <m/>
    <d v="2019-07-25T15:34:42"/>
    <n v="9"/>
    <x v="3"/>
    <x v="2"/>
    <x v="3"/>
  </r>
  <r>
    <s v="Industry Training Fund"/>
    <x v="1"/>
    <x v="3"/>
    <n v="9068"/>
    <x v="197"/>
    <x v="2"/>
    <n v="-22204"/>
    <x v="1"/>
    <x v="4"/>
    <s v="Apprenticeships"/>
    <d v="2019-07-25T15:34:42"/>
    <n v="9"/>
    <x v="3"/>
    <x v="0"/>
    <x v="1"/>
  </r>
  <r>
    <s v="Industry Training Fund"/>
    <x v="1"/>
    <x v="3"/>
    <n v="9068"/>
    <x v="197"/>
    <x v="2"/>
    <n v="303333.3"/>
    <x v="0"/>
    <x v="4"/>
    <s v="Apprenticeships"/>
    <d v="2019-07-25T15:34:42"/>
    <n v="9"/>
    <x v="3"/>
    <x v="0"/>
    <x v="1"/>
  </r>
  <r>
    <s v="Industry Training Fund"/>
    <x v="1"/>
    <x v="3"/>
    <n v="9068"/>
    <x v="197"/>
    <x v="2"/>
    <n v="152149.35"/>
    <x v="0"/>
    <x v="3"/>
    <s v="Apprenticeships"/>
    <d v="2019-07-25T15:34:42"/>
    <n v="9"/>
    <x v="3"/>
    <x v="0"/>
    <x v="1"/>
  </r>
  <r>
    <s v="Industry Training Fund"/>
    <x v="1"/>
    <x v="3"/>
    <n v="9068"/>
    <x v="197"/>
    <x v="2"/>
    <n v="155413.75"/>
    <x v="0"/>
    <x v="2"/>
    <s v="Apprenticeships"/>
    <d v="2019-07-25T15:34:42"/>
    <n v="9"/>
    <x v="3"/>
    <x v="0"/>
    <x v="1"/>
  </r>
  <r>
    <s v="Industry Training Fund"/>
    <x v="1"/>
    <x v="3"/>
    <n v="9068"/>
    <x v="197"/>
    <x v="2"/>
    <n v="398933.32"/>
    <x v="0"/>
    <x v="4"/>
    <s v="Trainee"/>
    <d v="2019-07-25T15:34:42"/>
    <n v="9"/>
    <x v="3"/>
    <x v="0"/>
    <x v="1"/>
  </r>
  <r>
    <s v="Student Achievement Component Levels 3 and above"/>
    <x v="2"/>
    <x v="4"/>
    <n v="6001"/>
    <x v="198"/>
    <x v="15"/>
    <n v="1324671.51"/>
    <x v="0"/>
    <x v="2"/>
    <m/>
    <d v="2019-07-25T15:34:42"/>
    <n v="11"/>
    <x v="7"/>
    <x v="0"/>
    <x v="5"/>
  </r>
  <r>
    <s v="Student Achievement Component Levels 3 and above"/>
    <x v="2"/>
    <x v="4"/>
    <n v="6001"/>
    <x v="198"/>
    <x v="15"/>
    <n v="441561.15"/>
    <x v="0"/>
    <x v="2"/>
    <m/>
    <d v="2019-07-25T15:34:42"/>
    <n v="11"/>
    <x v="7"/>
    <x v="0"/>
    <x v="5"/>
  </r>
  <r>
    <s v="Youth Guarantee"/>
    <x v="2"/>
    <x v="4"/>
    <n v="6001"/>
    <x v="198"/>
    <x v="16"/>
    <n v="17837.97"/>
    <x v="0"/>
    <x v="2"/>
    <s v="Dual Enrolment Pilot"/>
    <d v="2019-07-25T15:34:42"/>
    <n v="11"/>
    <x v="7"/>
    <x v="0"/>
    <x v="1"/>
  </r>
  <r>
    <s v="Youth Guarantee"/>
    <x v="2"/>
    <x v="4"/>
    <n v="6001"/>
    <x v="198"/>
    <x v="16"/>
    <n v="29822.5"/>
    <x v="0"/>
    <x v="2"/>
    <s v="Dual Enrolment Pilot"/>
    <d v="2019-07-25T15:34:42"/>
    <n v="11"/>
    <x v="7"/>
    <x v="0"/>
    <x v="1"/>
  </r>
  <r>
    <s v="Youth Guarantee"/>
    <x v="2"/>
    <x v="4"/>
    <n v="6001"/>
    <x v="198"/>
    <x v="16"/>
    <n v="158390.01"/>
    <x v="0"/>
    <x v="2"/>
    <m/>
    <d v="2019-07-25T15:34:42"/>
    <n v="11"/>
    <x v="7"/>
    <x v="0"/>
    <x v="1"/>
  </r>
  <r>
    <s v="Equity Funding"/>
    <x v="2"/>
    <x v="4"/>
    <n v="6003"/>
    <x v="199"/>
    <x v="17"/>
    <n v="-43740.68"/>
    <x v="0"/>
    <x v="3"/>
    <m/>
    <d v="2019-07-25T15:34:42"/>
    <n v="4"/>
    <x v="2"/>
    <x v="4"/>
    <x v="6"/>
  </r>
  <r>
    <s v="MPTT Fees Top-Up"/>
    <x v="2"/>
    <x v="4"/>
    <n v="6003"/>
    <x v="199"/>
    <x v="18"/>
    <n v="-18600"/>
    <x v="1"/>
    <x v="2"/>
    <s v="BOP MPTT"/>
    <d v="2019-07-25T15:34:42"/>
    <n v="4"/>
    <x v="2"/>
    <x v="4"/>
    <x v="6"/>
  </r>
  <r>
    <s v="MPTT Fees Top-Up"/>
    <x v="2"/>
    <x v="4"/>
    <n v="6003"/>
    <x v="199"/>
    <x v="18"/>
    <n v="57608"/>
    <x v="0"/>
    <x v="2"/>
    <s v="BOP MPTT"/>
    <d v="2019-07-25T15:34:42"/>
    <n v="4"/>
    <x v="2"/>
    <x v="4"/>
    <x v="6"/>
  </r>
  <r>
    <s v="ACE in TEIs"/>
    <x v="2"/>
    <x v="4"/>
    <n v="6003"/>
    <x v="199"/>
    <x v="13"/>
    <n v="203834.2"/>
    <x v="0"/>
    <x v="2"/>
    <m/>
    <d v="2019-07-25T15:34:42"/>
    <n v="4"/>
    <x v="2"/>
    <x v="0"/>
    <x v="0"/>
  </r>
  <r>
    <s v="Student Achievement Component Levels 1 and 2 (Competitive)"/>
    <x v="2"/>
    <x v="4"/>
    <n v="6003"/>
    <x v="199"/>
    <x v="19"/>
    <n v="206650.83"/>
    <x v="0"/>
    <x v="2"/>
    <m/>
    <d v="2019-07-25T15:34:42"/>
    <n v="4"/>
    <x v="2"/>
    <x v="0"/>
    <x v="5"/>
  </r>
  <r>
    <s v="Student Achievement Component Levels 1 and 2 (Non-compet)"/>
    <x v="2"/>
    <x v="4"/>
    <n v="6003"/>
    <x v="199"/>
    <x v="20"/>
    <n v="39135.99"/>
    <x v="0"/>
    <x v="2"/>
    <m/>
    <d v="2019-07-25T15:34:42"/>
    <n v="4"/>
    <x v="2"/>
    <x v="0"/>
    <x v="5"/>
  </r>
  <r>
    <s v="Student Achievement Component Levels 1 and 2 (Non-compet)"/>
    <x v="2"/>
    <x v="4"/>
    <n v="6003"/>
    <x v="199"/>
    <x v="20"/>
    <n v="139136.01"/>
    <x v="0"/>
    <x v="2"/>
    <m/>
    <d v="2019-07-25T15:34:42"/>
    <n v="4"/>
    <x v="2"/>
    <x v="0"/>
    <x v="5"/>
  </r>
  <r>
    <s v="Student Achievement Component Levels 3 and above"/>
    <x v="2"/>
    <x v="4"/>
    <n v="6003"/>
    <x v="199"/>
    <x v="15"/>
    <n v="6371586.6799999997"/>
    <x v="0"/>
    <x v="3"/>
    <m/>
    <d v="2019-07-25T15:34:42"/>
    <n v="4"/>
    <x v="2"/>
    <x v="0"/>
    <x v="5"/>
  </r>
  <r>
    <s v="MPTT (Brokerage)"/>
    <x v="2"/>
    <x v="4"/>
    <n v="6003"/>
    <x v="199"/>
    <x v="21"/>
    <n v="-4984.3999999999996"/>
    <x v="1"/>
    <x v="2"/>
    <s v="BOP MPTT"/>
    <d v="2019-07-25T15:34:42"/>
    <n v="4"/>
    <x v="2"/>
    <x v="2"/>
    <x v="3"/>
  </r>
  <r>
    <s v="MPTT Consortium"/>
    <x v="2"/>
    <x v="4"/>
    <n v="6003"/>
    <x v="199"/>
    <x v="22"/>
    <n v="20640"/>
    <x v="0"/>
    <x v="3"/>
    <s v="Te Ara Poutama"/>
    <d v="2019-07-25T15:34:42"/>
    <n v="4"/>
    <x v="2"/>
    <x v="2"/>
    <x v="3"/>
  </r>
  <r>
    <s v="Youth Guarantee"/>
    <x v="2"/>
    <x v="4"/>
    <n v="6003"/>
    <x v="199"/>
    <x v="16"/>
    <n v="134457.54"/>
    <x v="0"/>
    <x v="2"/>
    <m/>
    <d v="2019-07-25T15:34:42"/>
    <n v="4"/>
    <x v="2"/>
    <x v="0"/>
    <x v="1"/>
  </r>
  <r>
    <s v="Equity Funding"/>
    <x v="2"/>
    <x v="4"/>
    <n v="6004"/>
    <x v="200"/>
    <x v="17"/>
    <n v="92291.9"/>
    <x v="0"/>
    <x v="4"/>
    <m/>
    <d v="2019-07-25T15:34:42"/>
    <n v="2"/>
    <x v="1"/>
    <x v="4"/>
    <x v="6"/>
  </r>
  <r>
    <s v="Equity Funding"/>
    <x v="2"/>
    <x v="4"/>
    <n v="6004"/>
    <x v="200"/>
    <x v="17"/>
    <n v="238078.35"/>
    <x v="0"/>
    <x v="3"/>
    <m/>
    <d v="2019-07-25T15:34:42"/>
    <n v="2"/>
    <x v="1"/>
    <x v="4"/>
    <x v="6"/>
  </r>
  <r>
    <s v="Equity Funding"/>
    <x v="2"/>
    <x v="4"/>
    <n v="6004"/>
    <x v="200"/>
    <x v="17"/>
    <n v="606882"/>
    <x v="0"/>
    <x v="0"/>
    <m/>
    <d v="2019-07-25T15:34:42"/>
    <n v="2"/>
    <x v="1"/>
    <x v="4"/>
    <x v="6"/>
  </r>
  <r>
    <s v="Equity Funding"/>
    <x v="2"/>
    <x v="4"/>
    <n v="6004"/>
    <x v="200"/>
    <x v="17"/>
    <n v="106149.5"/>
    <x v="0"/>
    <x v="1"/>
    <m/>
    <d v="2019-07-25T15:34:42"/>
    <n v="2"/>
    <x v="1"/>
    <x v="4"/>
    <x v="6"/>
  </r>
  <r>
    <s v="MPTT Fees Top-Up"/>
    <x v="2"/>
    <x v="4"/>
    <n v="6004"/>
    <x v="200"/>
    <x v="18"/>
    <n v="-18000"/>
    <x v="1"/>
    <x v="3"/>
    <s v="Auckland MPTT"/>
    <d v="2019-07-25T15:34:42"/>
    <n v="2"/>
    <x v="1"/>
    <x v="4"/>
    <x v="6"/>
  </r>
  <r>
    <s v="MPTT Fees Top-Up"/>
    <x v="2"/>
    <x v="4"/>
    <n v="6004"/>
    <x v="200"/>
    <x v="18"/>
    <n v="40645.120000000003"/>
    <x v="0"/>
    <x v="4"/>
    <s v="Auckland MPTT"/>
    <d v="2019-07-25T15:34:42"/>
    <n v="2"/>
    <x v="1"/>
    <x v="4"/>
    <x v="6"/>
  </r>
  <r>
    <s v="Industry Training Fund"/>
    <x v="1"/>
    <x v="3"/>
    <n v="9068"/>
    <x v="197"/>
    <x v="2"/>
    <n v="4880036.55"/>
    <x v="0"/>
    <x v="1"/>
    <s v="Trainee"/>
    <d v="2019-07-25T15:34:42"/>
    <n v="9"/>
    <x v="3"/>
    <x v="0"/>
    <x v="1"/>
  </r>
  <r>
    <s v="Industry Training Fund"/>
    <x v="1"/>
    <x v="3"/>
    <n v="9068"/>
    <x v="197"/>
    <x v="2"/>
    <n v="6194413.25"/>
    <x v="0"/>
    <x v="2"/>
    <s v="Trainee"/>
    <d v="2019-07-25T15:34:42"/>
    <n v="9"/>
    <x v="3"/>
    <x v="0"/>
    <x v="1"/>
  </r>
  <r>
    <s v="Industry Training Fund"/>
    <x v="1"/>
    <x v="3"/>
    <n v="9068"/>
    <x v="197"/>
    <x v="2"/>
    <n v="7563327"/>
    <x v="0"/>
    <x v="0"/>
    <s v="Trainee"/>
    <d v="2019-07-25T15:34:42"/>
    <n v="9"/>
    <x v="3"/>
    <x v="0"/>
    <x v="1"/>
  </r>
  <r>
    <s v="Industry Training Fund"/>
    <x v="1"/>
    <x v="3"/>
    <n v="9068"/>
    <x v="197"/>
    <x v="2"/>
    <n v="1264545.1499999999"/>
    <x v="0"/>
    <x v="3"/>
    <s v="Trainee"/>
    <d v="2019-07-25T15:34:42"/>
    <n v="9"/>
    <x v="3"/>
    <x v="0"/>
    <x v="1"/>
  </r>
  <r>
    <s v="Re-boot (Employer)"/>
    <x v="1"/>
    <x v="3"/>
    <n v="9068"/>
    <x v="197"/>
    <x v="5"/>
    <n v="9000"/>
    <x v="0"/>
    <x v="2"/>
    <m/>
    <d v="2019-07-25T15:34:42"/>
    <n v="9"/>
    <x v="3"/>
    <x v="0"/>
    <x v="1"/>
  </r>
  <r>
    <s v="Student Achievement Component Levels 1 and 2 (Non-compet)"/>
    <x v="2"/>
    <x v="4"/>
    <n v="6001"/>
    <x v="198"/>
    <x v="20"/>
    <n v="650699.15"/>
    <x v="0"/>
    <x v="2"/>
    <m/>
    <d v="2019-07-25T15:34:42"/>
    <n v="11"/>
    <x v="7"/>
    <x v="0"/>
    <x v="5"/>
  </r>
  <r>
    <s v="Student Achievement Component Levels 1 and 2 Fees Free"/>
    <x v="2"/>
    <x v="4"/>
    <n v="6001"/>
    <x v="198"/>
    <x v="14"/>
    <n v="6021"/>
    <x v="0"/>
    <x v="2"/>
    <m/>
    <d v="2019-07-25T15:34:42"/>
    <n v="11"/>
    <x v="7"/>
    <x v="0"/>
    <x v="5"/>
  </r>
  <r>
    <s v="Student Achievement Component Levels 3 and above"/>
    <x v="2"/>
    <x v="4"/>
    <n v="6001"/>
    <x v="198"/>
    <x v="15"/>
    <n v="1324679.49"/>
    <x v="0"/>
    <x v="2"/>
    <m/>
    <d v="2019-07-25T15:34:42"/>
    <n v="11"/>
    <x v="7"/>
    <x v="0"/>
    <x v="5"/>
  </r>
  <r>
    <s v="Student Achievement Component Levels 3 and above"/>
    <x v="2"/>
    <x v="4"/>
    <n v="6001"/>
    <x v="198"/>
    <x v="15"/>
    <n v="482853"/>
    <x v="0"/>
    <x v="2"/>
    <m/>
    <d v="2019-07-25T15:34:42"/>
    <n v="11"/>
    <x v="7"/>
    <x v="0"/>
    <x v="5"/>
  </r>
  <r>
    <s v="Youth Guarantee"/>
    <x v="2"/>
    <x v="4"/>
    <n v="6001"/>
    <x v="198"/>
    <x v="16"/>
    <n v="158718.99"/>
    <x v="0"/>
    <x v="2"/>
    <m/>
    <d v="2019-07-25T15:34:42"/>
    <n v="11"/>
    <x v="7"/>
    <x v="0"/>
    <x v="1"/>
  </r>
  <r>
    <s v="Youth Guarantee"/>
    <x v="2"/>
    <x v="4"/>
    <n v="6001"/>
    <x v="198"/>
    <x v="16"/>
    <n v="317767.02"/>
    <x v="0"/>
    <x v="2"/>
    <m/>
    <d v="2019-07-25T15:34:42"/>
    <n v="11"/>
    <x v="7"/>
    <x v="0"/>
    <x v="1"/>
  </r>
  <r>
    <s v="Equity Funding"/>
    <x v="2"/>
    <x v="4"/>
    <n v="6003"/>
    <x v="199"/>
    <x v="17"/>
    <n v="9873.67"/>
    <x v="0"/>
    <x v="2"/>
    <m/>
    <d v="2019-07-25T15:34:42"/>
    <n v="4"/>
    <x v="2"/>
    <x v="4"/>
    <x v="6"/>
  </r>
  <r>
    <s v="ACE in TEIs"/>
    <x v="2"/>
    <x v="4"/>
    <n v="6003"/>
    <x v="199"/>
    <x v="13"/>
    <n v="-81533.679999999993"/>
    <x v="0"/>
    <x v="3"/>
    <m/>
    <d v="2019-07-25T15:34:42"/>
    <n v="4"/>
    <x v="2"/>
    <x v="0"/>
    <x v="0"/>
  </r>
  <r>
    <s v="ACE in TEIs"/>
    <x v="2"/>
    <x v="4"/>
    <n v="6003"/>
    <x v="199"/>
    <x v="13"/>
    <n v="40766.800000000003"/>
    <x v="0"/>
    <x v="2"/>
    <m/>
    <d v="2019-07-25T15:34:42"/>
    <n v="4"/>
    <x v="2"/>
    <x v="0"/>
    <x v="0"/>
  </r>
  <r>
    <s v="ACE in TEIs"/>
    <x v="2"/>
    <x v="4"/>
    <n v="6003"/>
    <x v="199"/>
    <x v="13"/>
    <n v="81533.679999999993"/>
    <x v="0"/>
    <x v="3"/>
    <m/>
    <d v="2019-07-25T15:34:42"/>
    <n v="4"/>
    <x v="2"/>
    <x v="0"/>
    <x v="0"/>
  </r>
  <r>
    <s v="Student Achievement Component Levels 1 and 2 (Competitive)"/>
    <x v="2"/>
    <x v="4"/>
    <n v="6003"/>
    <x v="199"/>
    <x v="19"/>
    <n v="-826534"/>
    <x v="0"/>
    <x v="3"/>
    <m/>
    <d v="2019-07-25T15:34:42"/>
    <n v="4"/>
    <x v="2"/>
    <x v="0"/>
    <x v="5"/>
  </r>
  <r>
    <s v="Student Achievement Component Levels 1 and 2 (Competitive)"/>
    <x v="2"/>
    <x v="4"/>
    <n v="6003"/>
    <x v="199"/>
    <x v="19"/>
    <n v="1033080.95"/>
    <x v="0"/>
    <x v="2"/>
    <m/>
    <d v="2019-07-25T15:34:42"/>
    <n v="4"/>
    <x v="2"/>
    <x v="0"/>
    <x v="5"/>
  </r>
  <r>
    <s v="Student Achievement Component Levels 1 and 2 Fees Free"/>
    <x v="2"/>
    <x v="4"/>
    <n v="6003"/>
    <x v="199"/>
    <x v="14"/>
    <n v="3701"/>
    <x v="0"/>
    <x v="2"/>
    <m/>
    <d v="2019-07-25T15:34:42"/>
    <n v="4"/>
    <x v="2"/>
    <x v="0"/>
    <x v="5"/>
  </r>
  <r>
    <s v="Student Achievement Component Levels 1 and 2 Fees Free"/>
    <x v="2"/>
    <x v="4"/>
    <n v="6003"/>
    <x v="199"/>
    <x v="14"/>
    <n v="34999"/>
    <x v="0"/>
    <x v="2"/>
    <m/>
    <d v="2019-07-25T15:34:42"/>
    <n v="4"/>
    <x v="2"/>
    <x v="0"/>
    <x v="5"/>
  </r>
  <r>
    <s v="MPTT (Brokerage)"/>
    <x v="2"/>
    <x v="4"/>
    <n v="6003"/>
    <x v="199"/>
    <x v="21"/>
    <n v="-1759.2"/>
    <x v="1"/>
    <x v="2"/>
    <s v="BOP MPTT"/>
    <d v="2019-07-25T15:34:42"/>
    <n v="4"/>
    <x v="2"/>
    <x v="2"/>
    <x v="3"/>
  </r>
  <r>
    <s v="MPTT (Brokerage)"/>
    <x v="2"/>
    <x v="4"/>
    <n v="6003"/>
    <x v="199"/>
    <x v="21"/>
    <n v="9969.6"/>
    <x v="0"/>
    <x v="2"/>
    <s v="BOP MPTT"/>
    <d v="2019-07-25T15:34:42"/>
    <n v="4"/>
    <x v="2"/>
    <x v="2"/>
    <x v="3"/>
  </r>
  <r>
    <s v="Industry Training Fund"/>
    <x v="1"/>
    <x v="3"/>
    <n v="8140"/>
    <x v="194"/>
    <x v="2"/>
    <n v="-25775.88"/>
    <x v="1"/>
    <x v="2"/>
    <s v="Apprenticeships"/>
    <d v="2019-07-25T15:34:42"/>
    <n v="2"/>
    <x v="1"/>
    <x v="0"/>
    <x v="1"/>
  </r>
  <r>
    <s v="Industry Training Fund"/>
    <x v="1"/>
    <x v="3"/>
    <n v="8140"/>
    <x v="194"/>
    <x v="2"/>
    <n v="-46227.46"/>
    <x v="0"/>
    <x v="2"/>
    <s v="Trainee"/>
    <d v="2019-07-25T15:34:42"/>
    <n v="2"/>
    <x v="1"/>
    <x v="0"/>
    <x v="1"/>
  </r>
  <r>
    <s v="Industry Training Fund"/>
    <x v="1"/>
    <x v="3"/>
    <n v="8140"/>
    <x v="194"/>
    <x v="2"/>
    <n v="16937.78"/>
    <x v="0"/>
    <x v="1"/>
    <s v="Trainee"/>
    <d v="2019-07-25T15:34:42"/>
    <n v="2"/>
    <x v="1"/>
    <x v="0"/>
    <x v="1"/>
  </r>
  <r>
    <s v="Industry Training Fund"/>
    <x v="1"/>
    <x v="3"/>
    <n v="8140"/>
    <x v="194"/>
    <x v="2"/>
    <n v="17283.13"/>
    <x v="0"/>
    <x v="4"/>
    <s v="Trainee"/>
    <d v="2019-07-25T15:34:42"/>
    <n v="2"/>
    <x v="1"/>
    <x v="0"/>
    <x v="1"/>
  </r>
  <r>
    <s v="Industry Training Fund"/>
    <x v="1"/>
    <x v="3"/>
    <n v="8140"/>
    <x v="194"/>
    <x v="2"/>
    <n v="381663.35"/>
    <x v="0"/>
    <x v="0"/>
    <s v="Apprenticeships"/>
    <d v="2019-07-25T15:34:42"/>
    <n v="2"/>
    <x v="1"/>
    <x v="0"/>
    <x v="1"/>
  </r>
  <r>
    <s v="Industry Training Fund"/>
    <x v="1"/>
    <x v="3"/>
    <n v="8140"/>
    <x v="194"/>
    <x v="2"/>
    <n v="92743.78"/>
    <x v="0"/>
    <x v="1"/>
    <s v="Apprenticeships"/>
    <d v="2019-07-25T15:34:42"/>
    <n v="2"/>
    <x v="1"/>
    <x v="0"/>
    <x v="1"/>
  </r>
  <r>
    <s v="Re-boot (Employer)"/>
    <x v="1"/>
    <x v="3"/>
    <n v="8140"/>
    <x v="194"/>
    <x v="5"/>
    <n v="9000"/>
    <x v="0"/>
    <x v="2"/>
    <m/>
    <d v="2019-07-25T15:34:42"/>
    <n v="2"/>
    <x v="1"/>
    <x v="0"/>
    <x v="1"/>
  </r>
  <r>
    <s v="Industry Training Organisation Strategic Leadership Fund"/>
    <x v="1"/>
    <x v="3"/>
    <n v="8144"/>
    <x v="195"/>
    <x v="10"/>
    <n v="20833.3"/>
    <x v="0"/>
    <x v="3"/>
    <m/>
    <d v="2019-07-25T15:34:42"/>
    <n v="9"/>
    <x v="3"/>
    <x v="2"/>
    <x v="3"/>
  </r>
  <r>
    <s v="Qualification Development Fund"/>
    <x v="1"/>
    <x v="3"/>
    <n v="8144"/>
    <x v="195"/>
    <x v="12"/>
    <n v="132405"/>
    <x v="0"/>
    <x v="4"/>
    <m/>
    <d v="2019-07-25T15:34:42"/>
    <n v="9"/>
    <x v="3"/>
    <x v="2"/>
    <x v="3"/>
  </r>
  <r>
    <s v="Industry Training Fund"/>
    <x v="1"/>
    <x v="3"/>
    <n v="8144"/>
    <x v="195"/>
    <x v="2"/>
    <n v="326034"/>
    <x v="0"/>
    <x v="3"/>
    <s v="Apprenticeships"/>
    <d v="2019-07-25T15:34:42"/>
    <n v="9"/>
    <x v="3"/>
    <x v="0"/>
    <x v="1"/>
  </r>
  <r>
    <s v="Industry Training Fund"/>
    <x v="1"/>
    <x v="3"/>
    <n v="8144"/>
    <x v="195"/>
    <x v="2"/>
    <n v="4744218.3499999996"/>
    <x v="0"/>
    <x v="3"/>
    <s v="Trainee"/>
    <d v="2019-07-25T15:34:42"/>
    <n v="9"/>
    <x v="3"/>
    <x v="0"/>
    <x v="1"/>
  </r>
  <r>
    <s v="Industry Training Fund"/>
    <x v="1"/>
    <x v="3"/>
    <n v="8144"/>
    <x v="195"/>
    <x v="2"/>
    <n v="6148236.5999999996"/>
    <x v="0"/>
    <x v="2"/>
    <s v="Trainee"/>
    <d v="2019-07-25T15:34:42"/>
    <n v="9"/>
    <x v="3"/>
    <x v="0"/>
    <x v="1"/>
  </r>
  <r>
    <s v="Industry Training Fund"/>
    <x v="1"/>
    <x v="3"/>
    <n v="8144"/>
    <x v="195"/>
    <x v="2"/>
    <n v="1091881.6499999999"/>
    <x v="0"/>
    <x v="0"/>
    <s v="Trainee"/>
    <d v="2019-07-25T15:34:42"/>
    <n v="9"/>
    <x v="3"/>
    <x v="0"/>
    <x v="1"/>
  </r>
  <r>
    <s v="Industry Training Fund"/>
    <x v="1"/>
    <x v="3"/>
    <n v="8144"/>
    <x v="195"/>
    <x v="2"/>
    <n v="5459591.6500000004"/>
    <x v="0"/>
    <x v="0"/>
    <s v="Trainee"/>
    <d v="2019-07-25T15:34:42"/>
    <n v="9"/>
    <x v="3"/>
    <x v="0"/>
    <x v="1"/>
  </r>
  <r>
    <s v="Industry Training Fund"/>
    <x v="1"/>
    <x v="3"/>
    <n v="8144"/>
    <x v="195"/>
    <x v="2"/>
    <n v="4483200"/>
    <x v="0"/>
    <x v="4"/>
    <s v="Trainee"/>
    <d v="2019-07-25T15:34:42"/>
    <n v="9"/>
    <x v="3"/>
    <x v="0"/>
    <x v="1"/>
  </r>
  <r>
    <s v="Industry Training Fund"/>
    <x v="1"/>
    <x v="3"/>
    <n v="8144"/>
    <x v="195"/>
    <x v="2"/>
    <n v="4230720"/>
    <x v="0"/>
    <x v="4"/>
    <s v="Trainee"/>
    <d v="2019-07-25T15:34:42"/>
    <n v="9"/>
    <x v="3"/>
    <x v="0"/>
    <x v="1"/>
  </r>
  <r>
    <s v="Re-boot (Employer)"/>
    <x v="1"/>
    <x v="3"/>
    <n v="8144"/>
    <x v="195"/>
    <x v="5"/>
    <n v="5000"/>
    <x v="0"/>
    <x v="2"/>
    <m/>
    <d v="2019-07-25T15:34:42"/>
    <n v="9"/>
    <x v="3"/>
    <x v="0"/>
    <x v="1"/>
  </r>
  <r>
    <s v="Re-boot (Trainee)"/>
    <x v="1"/>
    <x v="3"/>
    <n v="9013"/>
    <x v="196"/>
    <x v="3"/>
    <n v="59000"/>
    <x v="0"/>
    <x v="2"/>
    <m/>
    <d v="2019-07-25T15:34:42"/>
    <n v="9"/>
    <x v="3"/>
    <x v="1"/>
    <x v="2"/>
  </r>
  <r>
    <s v="MPTT Fees Top-Up"/>
    <x v="2"/>
    <x v="4"/>
    <n v="6004"/>
    <x v="200"/>
    <x v="18"/>
    <n v="540000"/>
    <x v="0"/>
    <x v="1"/>
    <s v="Auckland MPTT"/>
    <d v="2019-07-25T15:34:42"/>
    <n v="2"/>
    <x v="1"/>
    <x v="4"/>
    <x v="6"/>
  </r>
  <r>
    <s v="MPTT Fees Top-Up"/>
    <x v="2"/>
    <x v="4"/>
    <n v="6004"/>
    <x v="200"/>
    <x v="18"/>
    <n v="46551.74"/>
    <x v="0"/>
    <x v="0"/>
    <s v="Auckland MPTT"/>
    <d v="2019-07-25T15:34:42"/>
    <n v="2"/>
    <x v="1"/>
    <x v="4"/>
    <x v="6"/>
  </r>
  <r>
    <s v="ACE in TEIs"/>
    <x v="2"/>
    <x v="4"/>
    <n v="6004"/>
    <x v="200"/>
    <x v="13"/>
    <n v="-122943.39"/>
    <x v="1"/>
    <x v="3"/>
    <m/>
    <d v="2019-07-25T15:34:42"/>
    <n v="2"/>
    <x v="1"/>
    <x v="0"/>
    <x v="0"/>
  </r>
  <r>
    <s v="ACE in TEIs"/>
    <x v="2"/>
    <x v="4"/>
    <n v="6004"/>
    <x v="200"/>
    <x v="13"/>
    <n v="-27363.49"/>
    <x v="1"/>
    <x v="0"/>
    <m/>
    <d v="2019-07-25T15:34:42"/>
    <n v="2"/>
    <x v="1"/>
    <x v="0"/>
    <x v="0"/>
  </r>
  <r>
    <s v="ACE in TEIs"/>
    <x v="2"/>
    <x v="4"/>
    <n v="6004"/>
    <x v="200"/>
    <x v="13"/>
    <n v="405533.3"/>
    <x v="0"/>
    <x v="1"/>
    <m/>
    <d v="2019-07-25T15:34:42"/>
    <n v="2"/>
    <x v="1"/>
    <x v="0"/>
    <x v="0"/>
  </r>
  <r>
    <s v="ACE in TEIs"/>
    <x v="2"/>
    <x v="4"/>
    <n v="6004"/>
    <x v="200"/>
    <x v="13"/>
    <n v="428335.8"/>
    <x v="0"/>
    <x v="0"/>
    <m/>
    <d v="2019-07-25T15:34:42"/>
    <n v="2"/>
    <x v="1"/>
    <x v="0"/>
    <x v="0"/>
  </r>
  <r>
    <s v="ACE in TEIs"/>
    <x v="2"/>
    <x v="4"/>
    <n v="6004"/>
    <x v="200"/>
    <x v="13"/>
    <n v="85667.199999999997"/>
    <x v="0"/>
    <x v="2"/>
    <m/>
    <d v="2019-07-25T15:34:42"/>
    <n v="2"/>
    <x v="1"/>
    <x v="0"/>
    <x v="0"/>
  </r>
  <r>
    <s v="ESOL - Intensive Literacy and Numeracy"/>
    <x v="2"/>
    <x v="4"/>
    <n v="6004"/>
    <x v="200"/>
    <x v="23"/>
    <n v="363750"/>
    <x v="0"/>
    <x v="2"/>
    <m/>
    <d v="2019-07-25T15:34:42"/>
    <n v="2"/>
    <x v="1"/>
    <x v="0"/>
    <x v="0"/>
  </r>
  <r>
    <s v="ESOL - Intensive Literacy and Numeracy"/>
    <x v="2"/>
    <x v="4"/>
    <n v="6004"/>
    <x v="200"/>
    <x v="23"/>
    <n v="33805.39"/>
    <x v="0"/>
    <x v="4"/>
    <m/>
    <d v="2019-07-25T15:34:42"/>
    <n v="2"/>
    <x v="1"/>
    <x v="0"/>
    <x v="0"/>
  </r>
  <r>
    <s v="ESOL - Refugee English Fund"/>
    <x v="2"/>
    <x v="4"/>
    <n v="6004"/>
    <x v="200"/>
    <x v="24"/>
    <n v="-42400"/>
    <x v="1"/>
    <x v="0"/>
    <s v="Pastoral Care"/>
    <d v="2019-07-25T15:34:42"/>
    <n v="2"/>
    <x v="1"/>
    <x v="0"/>
    <x v="0"/>
  </r>
  <r>
    <s v="ESOL - Refugee English Fund"/>
    <x v="2"/>
    <x v="4"/>
    <n v="6004"/>
    <x v="200"/>
    <x v="24"/>
    <n v="14666.7"/>
    <x v="0"/>
    <x v="2"/>
    <s v="Pastoral Care"/>
    <d v="2019-07-25T15:34:42"/>
    <n v="2"/>
    <x v="1"/>
    <x v="0"/>
    <x v="0"/>
  </r>
  <r>
    <s v="ESOL - Refugee English Fund"/>
    <x v="2"/>
    <x v="4"/>
    <n v="6004"/>
    <x v="200"/>
    <x v="24"/>
    <n v="37128.15"/>
    <x v="0"/>
    <x v="0"/>
    <s v="Pastoral Care"/>
    <d v="2019-07-25T15:34:42"/>
    <n v="2"/>
    <x v="1"/>
    <x v="0"/>
    <x v="0"/>
  </r>
  <r>
    <s v="ESOL - Refugee English Fund"/>
    <x v="2"/>
    <x v="4"/>
    <n v="6004"/>
    <x v="200"/>
    <x v="24"/>
    <n v="281412.65999999997"/>
    <x v="0"/>
    <x v="2"/>
    <m/>
    <d v="2019-07-25T15:34:42"/>
    <n v="2"/>
    <x v="1"/>
    <x v="0"/>
    <x v="0"/>
  </r>
  <r>
    <s v="ESOL - Refugee English Fund"/>
    <x v="2"/>
    <x v="4"/>
    <n v="6004"/>
    <x v="200"/>
    <x v="24"/>
    <n v="47492.38"/>
    <x v="0"/>
    <x v="0"/>
    <m/>
    <d v="2019-07-25T15:34:42"/>
    <n v="2"/>
    <x v="1"/>
    <x v="0"/>
    <x v="0"/>
  </r>
  <r>
    <s v="ESOL - Refugee English Fund"/>
    <x v="2"/>
    <x v="4"/>
    <n v="6004"/>
    <x v="200"/>
    <x v="24"/>
    <n v="76748.67"/>
    <x v="0"/>
    <x v="2"/>
    <m/>
    <d v="2019-07-25T15:34:42"/>
    <n v="2"/>
    <x v="1"/>
    <x v="0"/>
    <x v="0"/>
  </r>
  <r>
    <s v="Performance Based Research Fund"/>
    <x v="2"/>
    <x v="4"/>
    <n v="6004"/>
    <x v="200"/>
    <x v="25"/>
    <n v="273416.65000000002"/>
    <x v="0"/>
    <x v="2"/>
    <m/>
    <d v="2019-07-25T15:34:42"/>
    <n v="2"/>
    <x v="1"/>
    <x v="5"/>
    <x v="7"/>
  </r>
  <r>
    <s v="Performance Based Research Fund"/>
    <x v="2"/>
    <x v="4"/>
    <n v="6004"/>
    <x v="200"/>
    <x v="25"/>
    <n v="2877283.3"/>
    <x v="0"/>
    <x v="3"/>
    <m/>
    <d v="2019-07-25T15:34:42"/>
    <n v="2"/>
    <x v="1"/>
    <x v="5"/>
    <x v="7"/>
  </r>
  <r>
    <s v="Student Achievement Component Levels 1 and 2"/>
    <x v="2"/>
    <x v="4"/>
    <n v="6004"/>
    <x v="200"/>
    <x v="26"/>
    <n v="42029.15"/>
    <x v="0"/>
    <x v="1"/>
    <m/>
    <d v="2019-07-25T15:34:42"/>
    <n v="2"/>
    <x v="1"/>
    <x v="0"/>
    <x v="5"/>
  </r>
  <r>
    <s v="Student Achievement Component Levels 1 and 2 (Competitive)"/>
    <x v="2"/>
    <x v="4"/>
    <n v="6004"/>
    <x v="200"/>
    <x v="19"/>
    <n v="-100410.75"/>
    <x v="1"/>
    <x v="2"/>
    <m/>
    <d v="2019-07-25T15:34:42"/>
    <n v="2"/>
    <x v="1"/>
    <x v="0"/>
    <x v="5"/>
  </r>
  <r>
    <s v="Student Achievement Component Levels 1 and 2 (Non-compet)"/>
    <x v="2"/>
    <x v="4"/>
    <n v="6004"/>
    <x v="200"/>
    <x v="20"/>
    <n v="-37409.32"/>
    <x v="1"/>
    <x v="3"/>
    <m/>
    <d v="2019-07-25T15:34:42"/>
    <n v="2"/>
    <x v="1"/>
    <x v="0"/>
    <x v="5"/>
  </r>
  <r>
    <s v="Student Achievement Component Levels 1 and 2 (Non-compet)"/>
    <x v="2"/>
    <x v="4"/>
    <n v="6004"/>
    <x v="200"/>
    <x v="20"/>
    <n v="12343.3"/>
    <x v="0"/>
    <x v="3"/>
    <s v="Special Ed SSG"/>
    <d v="2019-07-25T15:34:42"/>
    <n v="2"/>
    <x v="1"/>
    <x v="0"/>
    <x v="5"/>
  </r>
  <r>
    <s v="Student Achievement Component Levels 1 and 2 (Non-compet)"/>
    <x v="2"/>
    <x v="4"/>
    <n v="6004"/>
    <x v="200"/>
    <x v="20"/>
    <n v="61716.7"/>
    <x v="0"/>
    <x v="0"/>
    <s v="Special Ed SSG"/>
    <d v="2019-07-25T15:34:42"/>
    <n v="2"/>
    <x v="1"/>
    <x v="0"/>
    <x v="5"/>
  </r>
  <r>
    <s v="Youth Guarantee"/>
    <x v="2"/>
    <x v="4"/>
    <n v="6003"/>
    <x v="199"/>
    <x v="16"/>
    <n v="-538387.68000000005"/>
    <x v="0"/>
    <x v="3"/>
    <m/>
    <d v="2019-07-25T15:34:42"/>
    <n v="4"/>
    <x v="2"/>
    <x v="0"/>
    <x v="1"/>
  </r>
  <r>
    <s v="Youth Guarantee"/>
    <x v="2"/>
    <x v="4"/>
    <n v="6003"/>
    <x v="199"/>
    <x v="16"/>
    <n v="4830"/>
    <x v="0"/>
    <x v="2"/>
    <s v="YG Exp Travel"/>
    <d v="2019-07-25T15:34:42"/>
    <n v="4"/>
    <x v="2"/>
    <x v="0"/>
    <x v="1"/>
  </r>
  <r>
    <s v="Youth Guarantee"/>
    <x v="2"/>
    <x v="4"/>
    <n v="6003"/>
    <x v="199"/>
    <x v="16"/>
    <n v="538387.68000000005"/>
    <x v="0"/>
    <x v="3"/>
    <m/>
    <d v="2019-07-25T15:34:42"/>
    <n v="4"/>
    <x v="2"/>
    <x v="0"/>
    <x v="1"/>
  </r>
  <r>
    <s v="Youth Guarantee"/>
    <x v="2"/>
    <x v="4"/>
    <n v="6003"/>
    <x v="199"/>
    <x v="16"/>
    <n v="134736.31"/>
    <x v="0"/>
    <x v="2"/>
    <m/>
    <d v="2019-07-25T15:34:42"/>
    <n v="4"/>
    <x v="2"/>
    <x v="0"/>
    <x v="1"/>
  </r>
  <r>
    <s v="Youth Guarantee"/>
    <x v="2"/>
    <x v="4"/>
    <n v="6003"/>
    <x v="199"/>
    <x v="16"/>
    <n v="673681.6"/>
    <x v="0"/>
    <x v="2"/>
    <m/>
    <d v="2019-07-25T15:34:42"/>
    <n v="4"/>
    <x v="2"/>
    <x v="0"/>
    <x v="1"/>
  </r>
  <r>
    <s v="MPTT Fees Top-Up"/>
    <x v="2"/>
    <x v="4"/>
    <n v="6004"/>
    <x v="200"/>
    <x v="18"/>
    <n v="-87750"/>
    <x v="1"/>
    <x v="2"/>
    <s v="Auckland MPTT"/>
    <d v="2019-07-25T15:34:42"/>
    <n v="2"/>
    <x v="1"/>
    <x v="4"/>
    <x v="6"/>
  </r>
  <r>
    <s v="MPTT Fees Top-Up"/>
    <x v="2"/>
    <x v="4"/>
    <n v="6004"/>
    <x v="200"/>
    <x v="18"/>
    <n v="205178.82"/>
    <x v="0"/>
    <x v="3"/>
    <s v="Auckland MPTT"/>
    <d v="2019-07-25T15:34:42"/>
    <n v="2"/>
    <x v="1"/>
    <x v="4"/>
    <x v="6"/>
  </r>
  <r>
    <s v="MPTT Fees Top-Up"/>
    <x v="2"/>
    <x v="4"/>
    <n v="6004"/>
    <x v="200"/>
    <x v="18"/>
    <n v="34196.480000000003"/>
    <x v="0"/>
    <x v="3"/>
    <s v="Auckland MPTT"/>
    <d v="2019-07-25T15:34:42"/>
    <n v="2"/>
    <x v="1"/>
    <x v="4"/>
    <x v="6"/>
  </r>
  <r>
    <s v="MPTT Fees Top-Up"/>
    <x v="2"/>
    <x v="4"/>
    <n v="6004"/>
    <x v="200"/>
    <x v="18"/>
    <n v="213840"/>
    <x v="0"/>
    <x v="2"/>
    <s v="Auckland MPTT"/>
    <d v="2019-07-25T15:34:42"/>
    <n v="2"/>
    <x v="1"/>
    <x v="4"/>
    <x v="6"/>
  </r>
  <r>
    <s v="MPTT Fees Top-Up"/>
    <x v="2"/>
    <x v="4"/>
    <n v="6004"/>
    <x v="200"/>
    <x v="18"/>
    <n v="217241.4"/>
    <x v="0"/>
    <x v="0"/>
    <s v="Auckland MPTT"/>
    <d v="2019-07-25T15:34:42"/>
    <n v="2"/>
    <x v="1"/>
    <x v="4"/>
    <x v="6"/>
  </r>
  <r>
    <s v="MPTT Fees Top-Up"/>
    <x v="2"/>
    <x v="4"/>
    <n v="6004"/>
    <x v="200"/>
    <x v="18"/>
    <n v="246774.15"/>
    <x v="0"/>
    <x v="4"/>
    <s v="Auckland MPTT"/>
    <d v="2019-07-25T15:34:42"/>
    <n v="2"/>
    <x v="1"/>
    <x v="4"/>
    <x v="6"/>
  </r>
  <r>
    <s v="ACE in TEIs"/>
    <x v="2"/>
    <x v="4"/>
    <n v="6004"/>
    <x v="200"/>
    <x v="13"/>
    <n v="81106.7"/>
    <x v="0"/>
    <x v="1"/>
    <m/>
    <d v="2019-07-25T15:34:42"/>
    <n v="2"/>
    <x v="1"/>
    <x v="0"/>
    <x v="0"/>
  </r>
  <r>
    <s v="ACE in TEIs"/>
    <x v="2"/>
    <x v="4"/>
    <n v="6004"/>
    <x v="200"/>
    <x v="13"/>
    <n v="428335.8"/>
    <x v="0"/>
    <x v="2"/>
    <m/>
    <d v="2019-07-25T15:34:42"/>
    <n v="2"/>
    <x v="1"/>
    <x v="0"/>
    <x v="0"/>
  </r>
  <r>
    <s v="ACE in TEIs"/>
    <x v="2"/>
    <x v="4"/>
    <n v="6004"/>
    <x v="200"/>
    <x v="13"/>
    <n v="85667.199999999997"/>
    <x v="0"/>
    <x v="3"/>
    <m/>
    <d v="2019-07-25T15:34:42"/>
    <n v="2"/>
    <x v="1"/>
    <x v="0"/>
    <x v="0"/>
  </r>
  <r>
    <s v="ACE in TEIs"/>
    <x v="2"/>
    <x v="4"/>
    <n v="6004"/>
    <x v="200"/>
    <x v="13"/>
    <n v="563727"/>
    <x v="0"/>
    <x v="4"/>
    <m/>
    <d v="2019-07-25T15:34:42"/>
    <n v="2"/>
    <x v="1"/>
    <x v="0"/>
    <x v="0"/>
  </r>
  <r>
    <s v="ESOL - Intensive Literacy and Numeracy"/>
    <x v="2"/>
    <x v="4"/>
    <n v="6004"/>
    <x v="200"/>
    <x v="23"/>
    <n v="-64821.13"/>
    <x v="0"/>
    <x v="4"/>
    <m/>
    <d v="2019-07-25T15:34:42"/>
    <n v="2"/>
    <x v="1"/>
    <x v="0"/>
    <x v="0"/>
  </r>
  <r>
    <s v="ESOL - Intensive Literacy and Numeracy"/>
    <x v="2"/>
    <x v="4"/>
    <n v="6004"/>
    <x v="200"/>
    <x v="23"/>
    <n v="169026.85"/>
    <x v="0"/>
    <x v="4"/>
    <m/>
    <d v="2019-07-25T15:34:42"/>
    <n v="2"/>
    <x v="1"/>
    <x v="0"/>
    <x v="0"/>
  </r>
  <r>
    <s v="ESOL - Refugee English Fund"/>
    <x v="2"/>
    <x v="4"/>
    <n v="6004"/>
    <x v="200"/>
    <x v="24"/>
    <n v="-94664.93"/>
    <x v="1"/>
    <x v="2"/>
    <m/>
    <d v="2019-07-25T15:34:42"/>
    <n v="2"/>
    <x v="1"/>
    <x v="0"/>
    <x v="0"/>
  </r>
  <r>
    <s v="ESOL - Refugee English Fund"/>
    <x v="2"/>
    <x v="4"/>
    <n v="6004"/>
    <x v="200"/>
    <x v="24"/>
    <n v="-42800"/>
    <x v="1"/>
    <x v="4"/>
    <s v="Pastoral Care"/>
    <d v="2019-07-25T15:34:42"/>
    <n v="2"/>
    <x v="1"/>
    <x v="0"/>
    <x v="0"/>
  </r>
  <r>
    <s v="ESOL - Refugee English Fund"/>
    <x v="2"/>
    <x v="4"/>
    <n v="6004"/>
    <x v="200"/>
    <x v="24"/>
    <n v="429154.33"/>
    <x v="0"/>
    <x v="4"/>
    <m/>
    <d v="2019-07-25T15:34:42"/>
    <n v="2"/>
    <x v="1"/>
    <x v="0"/>
    <x v="0"/>
  </r>
  <r>
    <s v="ESOL - Refugee English Fund"/>
    <x v="2"/>
    <x v="4"/>
    <n v="6004"/>
    <x v="200"/>
    <x v="24"/>
    <n v="231558.95"/>
    <x v="0"/>
    <x v="0"/>
    <m/>
    <d v="2019-07-25T15:34:42"/>
    <n v="2"/>
    <x v="1"/>
    <x v="0"/>
    <x v="0"/>
  </r>
  <r>
    <s v="Performance Based Research Fund"/>
    <x v="2"/>
    <x v="4"/>
    <n v="6004"/>
    <x v="200"/>
    <x v="25"/>
    <n v="237118"/>
    <x v="1"/>
    <x v="0"/>
    <m/>
    <d v="2019-07-25T15:34:42"/>
    <n v="2"/>
    <x v="1"/>
    <x v="5"/>
    <x v="7"/>
  </r>
  <r>
    <s v="Performance Based Research Fund"/>
    <x v="2"/>
    <x v="4"/>
    <n v="6004"/>
    <x v="200"/>
    <x v="25"/>
    <n v="2657419.1"/>
    <x v="0"/>
    <x v="0"/>
    <m/>
    <d v="2019-07-25T15:34:42"/>
    <n v="2"/>
    <x v="1"/>
    <x v="5"/>
    <x v="7"/>
  </r>
  <r>
    <s v="Re-boot (Trainee)"/>
    <x v="1"/>
    <x v="3"/>
    <n v="9013"/>
    <x v="196"/>
    <x v="3"/>
    <n v="86000"/>
    <x v="0"/>
    <x v="2"/>
    <m/>
    <d v="2019-07-25T15:34:42"/>
    <n v="9"/>
    <x v="3"/>
    <x v="1"/>
    <x v="2"/>
  </r>
  <r>
    <s v="Industry Training Organisation Strategic Leadership Fund"/>
    <x v="1"/>
    <x v="3"/>
    <n v="9013"/>
    <x v="196"/>
    <x v="10"/>
    <n v="91666.7"/>
    <x v="0"/>
    <x v="3"/>
    <m/>
    <d v="2019-07-25T15:34:42"/>
    <n v="9"/>
    <x v="3"/>
    <x v="2"/>
    <x v="3"/>
  </r>
  <r>
    <s v="Industry Training Fund"/>
    <x v="1"/>
    <x v="3"/>
    <n v="9013"/>
    <x v="196"/>
    <x v="2"/>
    <n v="-180321.4"/>
    <x v="0"/>
    <x v="4"/>
    <s v="Trainee"/>
    <d v="2019-07-25T15:34:42"/>
    <n v="9"/>
    <x v="3"/>
    <x v="0"/>
    <x v="1"/>
  </r>
  <r>
    <s v="Industry Training Fund"/>
    <x v="1"/>
    <x v="3"/>
    <n v="9013"/>
    <x v="196"/>
    <x v="2"/>
    <n v="-82042.009999999995"/>
    <x v="1"/>
    <x v="2"/>
    <s v="Trainee"/>
    <d v="2019-07-25T15:34:42"/>
    <n v="9"/>
    <x v="3"/>
    <x v="0"/>
    <x v="1"/>
  </r>
  <r>
    <s v="Industry Training Fund"/>
    <x v="1"/>
    <x v="3"/>
    <n v="9013"/>
    <x v="196"/>
    <x v="2"/>
    <n v="562092.25"/>
    <x v="0"/>
    <x v="2"/>
    <s v="Trainee"/>
    <d v="2019-07-25T15:34:42"/>
    <n v="9"/>
    <x v="3"/>
    <x v="0"/>
    <x v="1"/>
  </r>
  <r>
    <s v="Industry Training Fund"/>
    <x v="1"/>
    <x v="3"/>
    <n v="9013"/>
    <x v="196"/>
    <x v="2"/>
    <n v="151665.60000000001"/>
    <x v="0"/>
    <x v="4"/>
    <s v="Trainee"/>
    <d v="2019-07-25T15:34:42"/>
    <n v="9"/>
    <x v="3"/>
    <x v="0"/>
    <x v="1"/>
  </r>
  <r>
    <s v="Industry Training Fund"/>
    <x v="1"/>
    <x v="3"/>
    <n v="9013"/>
    <x v="196"/>
    <x v="2"/>
    <n v="3834802.5"/>
    <x v="0"/>
    <x v="2"/>
    <s v="Apprenticeships"/>
    <d v="2019-07-25T15:34:42"/>
    <n v="9"/>
    <x v="3"/>
    <x v="0"/>
    <x v="1"/>
  </r>
  <r>
    <s v="Industry Training Fund"/>
    <x v="1"/>
    <x v="3"/>
    <n v="9013"/>
    <x v="196"/>
    <x v="2"/>
    <n v="790816.35"/>
    <x v="0"/>
    <x v="0"/>
    <s v="Apprenticeships"/>
    <d v="2019-07-25T15:34:42"/>
    <n v="9"/>
    <x v="3"/>
    <x v="0"/>
    <x v="1"/>
  </r>
  <r>
    <s v="Industry Training Fund"/>
    <x v="1"/>
    <x v="3"/>
    <n v="9013"/>
    <x v="196"/>
    <x v="2"/>
    <n v="790842.85"/>
    <x v="0"/>
    <x v="0"/>
    <s v="Apprenticeships"/>
    <d v="2019-07-25T15:34:42"/>
    <n v="9"/>
    <x v="3"/>
    <x v="0"/>
    <x v="1"/>
  </r>
  <r>
    <s v="Industry Training Fund"/>
    <x v="1"/>
    <x v="3"/>
    <n v="9013"/>
    <x v="196"/>
    <x v="2"/>
    <n v="4034658.35"/>
    <x v="0"/>
    <x v="3"/>
    <s v="Apprenticeships"/>
    <d v="2019-07-25T15:34:42"/>
    <n v="9"/>
    <x v="3"/>
    <x v="0"/>
    <x v="1"/>
  </r>
  <r>
    <s v="Industry Training Fund"/>
    <x v="1"/>
    <x v="3"/>
    <n v="9013"/>
    <x v="196"/>
    <x v="2"/>
    <n v="4484260.95"/>
    <x v="0"/>
    <x v="1"/>
    <s v="Apprenticeships"/>
    <d v="2019-07-25T15:34:42"/>
    <n v="9"/>
    <x v="3"/>
    <x v="0"/>
    <x v="1"/>
  </r>
  <r>
    <s v="Industry Training Fund"/>
    <x v="1"/>
    <x v="3"/>
    <n v="9013"/>
    <x v="196"/>
    <x v="2"/>
    <n v="2840677.5"/>
    <x v="0"/>
    <x v="2"/>
    <s v="Apprenticeships"/>
    <d v="2019-07-25T15:34:42"/>
    <n v="9"/>
    <x v="3"/>
    <x v="0"/>
    <x v="1"/>
  </r>
  <r>
    <s v="Re-boot (Employer)"/>
    <x v="1"/>
    <x v="3"/>
    <n v="9013"/>
    <x v="196"/>
    <x v="5"/>
    <n v="92000"/>
    <x v="0"/>
    <x v="2"/>
    <m/>
    <d v="2019-07-25T15:34:42"/>
    <n v="9"/>
    <x v="3"/>
    <x v="0"/>
    <x v="1"/>
  </r>
  <r>
    <s v="Re-boot (Employer)"/>
    <x v="1"/>
    <x v="3"/>
    <n v="9013"/>
    <x v="196"/>
    <x v="5"/>
    <n v="144000"/>
    <x v="0"/>
    <x v="2"/>
    <m/>
    <d v="2019-07-25T15:34:42"/>
    <n v="9"/>
    <x v="3"/>
    <x v="0"/>
    <x v="1"/>
  </r>
  <r>
    <s v="Re-boot (Trainee)"/>
    <x v="1"/>
    <x v="3"/>
    <n v="9068"/>
    <x v="197"/>
    <x v="3"/>
    <n v="5000"/>
    <x v="0"/>
    <x v="2"/>
    <m/>
    <d v="2019-07-25T15:34:42"/>
    <n v="9"/>
    <x v="3"/>
    <x v="1"/>
    <x v="2"/>
  </r>
  <r>
    <s v="Re-boot (Trainee)"/>
    <x v="1"/>
    <x v="3"/>
    <n v="9068"/>
    <x v="197"/>
    <x v="3"/>
    <n v="38000"/>
    <x v="0"/>
    <x v="2"/>
    <m/>
    <d v="2019-07-25T15:34:42"/>
    <n v="9"/>
    <x v="3"/>
    <x v="1"/>
    <x v="2"/>
  </r>
  <r>
    <s v="Industry Training Organisation Strategic Leadership Fund"/>
    <x v="1"/>
    <x v="3"/>
    <n v="9068"/>
    <x v="197"/>
    <x v="10"/>
    <n v="66666.7"/>
    <x v="0"/>
    <x v="0"/>
    <m/>
    <d v="2019-07-25T15:34:42"/>
    <n v="9"/>
    <x v="3"/>
    <x v="2"/>
    <x v="3"/>
  </r>
  <r>
    <s v="Industry Training Organisation Strategic Leadership Fund"/>
    <x v="1"/>
    <x v="3"/>
    <n v="9068"/>
    <x v="197"/>
    <x v="10"/>
    <n v="9353.75"/>
    <x v="0"/>
    <x v="2"/>
    <m/>
    <d v="2019-07-25T15:34:42"/>
    <n v="9"/>
    <x v="3"/>
    <x v="2"/>
    <x v="3"/>
  </r>
  <r>
    <s v="Qualification Development Fund"/>
    <x v="1"/>
    <x v="3"/>
    <n v="9068"/>
    <x v="197"/>
    <x v="12"/>
    <n v="16100"/>
    <x v="0"/>
    <x v="4"/>
    <m/>
    <d v="2019-07-25T15:34:42"/>
    <n v="9"/>
    <x v="3"/>
    <x v="2"/>
    <x v="3"/>
  </r>
  <r>
    <s v="Industry Training Fund"/>
    <x v="1"/>
    <x v="3"/>
    <n v="9068"/>
    <x v="197"/>
    <x v="2"/>
    <n v="-2112063.1800000002"/>
    <x v="1"/>
    <x v="3"/>
    <s v="Trainee"/>
    <d v="2019-07-25T15:34:42"/>
    <n v="9"/>
    <x v="3"/>
    <x v="0"/>
    <x v="1"/>
  </r>
  <r>
    <s v="Industry Training Fund"/>
    <x v="1"/>
    <x v="3"/>
    <n v="9068"/>
    <x v="197"/>
    <x v="2"/>
    <n v="-674684.04"/>
    <x v="1"/>
    <x v="0"/>
    <s v="Trainee"/>
    <d v="2019-07-25T15:34:42"/>
    <n v="9"/>
    <x v="3"/>
    <x v="0"/>
    <x v="1"/>
  </r>
  <r>
    <s v="LN - Workplace Literacy Fund"/>
    <x v="0"/>
    <x v="1"/>
    <n v="6153"/>
    <x v="57"/>
    <x v="1"/>
    <n v="71512.5"/>
    <x v="0"/>
    <x v="2"/>
    <m/>
    <d v="2019-07-25T15:34:42"/>
    <n v="2"/>
    <x v="1"/>
    <x v="0"/>
    <x v="0"/>
  </r>
  <r>
    <s v="LN - Workplace Literacy Fund"/>
    <x v="0"/>
    <x v="1"/>
    <n v="6153"/>
    <x v="57"/>
    <x v="1"/>
    <n v="92500"/>
    <x v="0"/>
    <x v="3"/>
    <s v="Employer-Led"/>
    <d v="2019-07-25T15:34:42"/>
    <n v="2"/>
    <x v="1"/>
    <x v="0"/>
    <x v="0"/>
  </r>
  <r>
    <s v="LN - Workplace Literacy Fund"/>
    <x v="0"/>
    <x v="1"/>
    <n v="6153"/>
    <x v="57"/>
    <x v="1"/>
    <n v="240000"/>
    <x v="0"/>
    <x v="4"/>
    <s v="Employer-Led"/>
    <d v="2019-07-25T15:34:42"/>
    <n v="2"/>
    <x v="1"/>
    <x v="0"/>
    <x v="0"/>
  </r>
  <r>
    <s v="LN - Workplace Literacy Fund"/>
    <x v="0"/>
    <x v="1"/>
    <n v="6153"/>
    <x v="57"/>
    <x v="1"/>
    <n v="168000"/>
    <x v="0"/>
    <x v="4"/>
    <s v="Employer-Led"/>
    <d v="2019-07-25T15:34:42"/>
    <n v="2"/>
    <x v="1"/>
    <x v="0"/>
    <x v="0"/>
  </r>
  <r>
    <s v="Industry Training Fund (Direct Access)"/>
    <x v="0"/>
    <x v="1"/>
    <n v="6154"/>
    <x v="58"/>
    <x v="4"/>
    <n v="-746666.78"/>
    <x v="1"/>
    <x v="0"/>
    <s v="DF IT"/>
    <d v="2019-07-25T15:34:42"/>
    <n v="2"/>
    <x v="1"/>
    <x v="0"/>
    <x v="1"/>
  </r>
  <r>
    <s v="Industry Training Fund (Direct Access)"/>
    <x v="0"/>
    <x v="1"/>
    <n v="6154"/>
    <x v="58"/>
    <x v="4"/>
    <n v="-251040.1"/>
    <x v="1"/>
    <x v="3"/>
    <s v="DF IT"/>
    <d v="2019-07-25T15:34:42"/>
    <n v="2"/>
    <x v="1"/>
    <x v="0"/>
    <x v="1"/>
  </r>
  <r>
    <s v="Industry Training Fund (Direct Access)"/>
    <x v="0"/>
    <x v="1"/>
    <n v="6154"/>
    <x v="58"/>
    <x v="4"/>
    <n v="-20734.3"/>
    <x v="1"/>
    <x v="4"/>
    <s v="DF IT"/>
    <d v="2019-07-25T15:34:42"/>
    <n v="2"/>
    <x v="1"/>
    <x v="0"/>
    <x v="1"/>
  </r>
  <r>
    <s v="Industry Training Fund (Direct Access)"/>
    <x v="0"/>
    <x v="1"/>
    <n v="6154"/>
    <x v="58"/>
    <x v="4"/>
    <n v="17339"/>
    <x v="0"/>
    <x v="0"/>
    <s v="DF IT"/>
    <d v="2019-07-25T15:34:42"/>
    <n v="2"/>
    <x v="1"/>
    <x v="0"/>
    <x v="1"/>
  </r>
  <r>
    <s v="LN - Workplace Literacy Fund"/>
    <x v="0"/>
    <x v="1"/>
    <n v="6155"/>
    <x v="201"/>
    <x v="1"/>
    <n v="24375"/>
    <x v="0"/>
    <x v="0"/>
    <s v="Employer-Led"/>
    <d v="2019-07-25T15:34:42"/>
    <n v="6"/>
    <x v="8"/>
    <x v="0"/>
    <x v="0"/>
  </r>
  <r>
    <s v="LN - Workplace Literacy Fund"/>
    <x v="0"/>
    <x v="1"/>
    <n v="6155"/>
    <x v="201"/>
    <x v="1"/>
    <n v="81250"/>
    <x v="0"/>
    <x v="0"/>
    <s v="Employer-Led"/>
    <d v="2019-07-25T15:34:42"/>
    <n v="6"/>
    <x v="8"/>
    <x v="0"/>
    <x v="0"/>
  </r>
  <r>
    <s v="LN - Workplace Literacy Fund"/>
    <x v="0"/>
    <x v="1"/>
    <n v="6157"/>
    <x v="59"/>
    <x v="1"/>
    <n v="12187.5"/>
    <x v="0"/>
    <x v="3"/>
    <s v="Employer-Led"/>
    <d v="2019-07-25T15:34:42"/>
    <n v="4"/>
    <x v="2"/>
    <x v="0"/>
    <x v="0"/>
  </r>
  <r>
    <s v="LN - Workplace Literacy Fund"/>
    <x v="0"/>
    <x v="1"/>
    <n v="6157"/>
    <x v="59"/>
    <x v="1"/>
    <n v="26250"/>
    <x v="0"/>
    <x v="4"/>
    <s v="Employer-Led"/>
    <d v="2019-07-25T15:34:42"/>
    <n v="4"/>
    <x v="2"/>
    <x v="0"/>
    <x v="0"/>
  </r>
  <r>
    <s v="LN - Workplace Literacy Fund"/>
    <x v="0"/>
    <x v="1"/>
    <n v="6157"/>
    <x v="59"/>
    <x v="1"/>
    <n v="92500"/>
    <x v="0"/>
    <x v="2"/>
    <m/>
    <d v="2019-07-25T15:34:42"/>
    <n v="4"/>
    <x v="2"/>
    <x v="0"/>
    <x v="0"/>
  </r>
  <r>
    <s v="LN - Workplace Literacy Fund"/>
    <x v="0"/>
    <x v="1"/>
    <n v="6159"/>
    <x v="63"/>
    <x v="1"/>
    <n v="-27375"/>
    <x v="0"/>
    <x v="2"/>
    <m/>
    <d v="2019-07-25T15:34:42"/>
    <n v="7"/>
    <x v="9"/>
    <x v="0"/>
    <x v="0"/>
  </r>
  <r>
    <s v="LN - Workplace Literacy Fund"/>
    <x v="0"/>
    <x v="1"/>
    <n v="6160"/>
    <x v="76"/>
    <x v="1"/>
    <n v="10500"/>
    <x v="0"/>
    <x v="3"/>
    <s v="Employer-Led"/>
    <d v="2019-07-25T15:34:42"/>
    <n v="3"/>
    <x v="6"/>
    <x v="0"/>
    <x v="0"/>
  </r>
  <r>
    <s v="LN - Workplace Literacy Fund"/>
    <x v="0"/>
    <x v="1"/>
    <n v="6164"/>
    <x v="202"/>
    <x v="1"/>
    <n v="13600"/>
    <x v="0"/>
    <x v="2"/>
    <m/>
    <d v="2019-07-25T15:34:42"/>
    <n v="11"/>
    <x v="7"/>
    <x v="0"/>
    <x v="0"/>
  </r>
  <r>
    <s v="LN - Workplace Literacy Fund"/>
    <x v="0"/>
    <x v="1"/>
    <n v="6165"/>
    <x v="203"/>
    <x v="1"/>
    <n v="172475"/>
    <x v="0"/>
    <x v="2"/>
    <m/>
    <d v="2019-07-25T15:34:42"/>
    <n v="11"/>
    <x v="7"/>
    <x v="0"/>
    <x v="0"/>
  </r>
  <r>
    <s v="LN - Workplace Literacy Fund"/>
    <x v="0"/>
    <x v="1"/>
    <n v="6172"/>
    <x v="64"/>
    <x v="1"/>
    <n v="27750"/>
    <x v="0"/>
    <x v="3"/>
    <s v="Employer-Led"/>
    <d v="2019-07-25T15:34:42"/>
    <n v="2"/>
    <x v="1"/>
    <x v="0"/>
    <x v="0"/>
  </r>
  <r>
    <s v="LN - Workplace Literacy Fund"/>
    <x v="0"/>
    <x v="1"/>
    <n v="6172"/>
    <x v="64"/>
    <x v="1"/>
    <n v="92500"/>
    <x v="0"/>
    <x v="3"/>
    <s v="Employer-Led"/>
    <d v="2019-07-25T15:34:42"/>
    <n v="2"/>
    <x v="1"/>
    <x v="0"/>
    <x v="0"/>
  </r>
  <r>
    <s v="LN - Workplace Literacy Fund"/>
    <x v="0"/>
    <x v="1"/>
    <n v="6174"/>
    <x v="65"/>
    <x v="1"/>
    <n v="64750"/>
    <x v="0"/>
    <x v="2"/>
    <m/>
    <d v="2019-07-25T15:34:42"/>
    <n v="10"/>
    <x v="0"/>
    <x v="0"/>
    <x v="0"/>
  </r>
  <r>
    <s v="Industry Training Fund (Direct Access)"/>
    <x v="0"/>
    <x v="1"/>
    <n v="6176"/>
    <x v="66"/>
    <x v="4"/>
    <n v="1522620"/>
    <x v="0"/>
    <x v="2"/>
    <s v="DF IT"/>
    <d v="2019-07-25T15:34:42"/>
    <n v="11"/>
    <x v="7"/>
    <x v="0"/>
    <x v="1"/>
  </r>
  <r>
    <s v="LN - Workplace Literacy Fund"/>
    <x v="0"/>
    <x v="1"/>
    <n v="6191"/>
    <x v="67"/>
    <x v="1"/>
    <n v="-18500"/>
    <x v="1"/>
    <x v="3"/>
    <s v="Employer-Led"/>
    <d v="2019-07-25T15:34:42"/>
    <n v="13"/>
    <x v="13"/>
    <x v="0"/>
    <x v="0"/>
  </r>
  <r>
    <s v="LN - Workplace Literacy Fund"/>
    <x v="0"/>
    <x v="1"/>
    <n v="6191"/>
    <x v="67"/>
    <x v="1"/>
    <n v="46250"/>
    <x v="0"/>
    <x v="3"/>
    <s v="Employer-Led"/>
    <d v="2019-07-25T15:34:42"/>
    <n v="13"/>
    <x v="13"/>
    <x v="0"/>
    <x v="0"/>
  </r>
  <r>
    <s v="Industry Training Fund (Direct Access)"/>
    <x v="0"/>
    <x v="1"/>
    <n v="6202"/>
    <x v="78"/>
    <x v="4"/>
    <n v="-140874.62"/>
    <x v="1"/>
    <x v="2"/>
    <s v="DF IT"/>
    <d v="2019-07-25T15:34:42"/>
    <n v="4"/>
    <x v="2"/>
    <x v="0"/>
    <x v="1"/>
  </r>
  <r>
    <s v="LN - Workplace Literacy Fund"/>
    <x v="0"/>
    <x v="1"/>
    <n v="6207"/>
    <x v="79"/>
    <x v="1"/>
    <n v="18500"/>
    <x v="0"/>
    <x v="2"/>
    <m/>
    <d v="2019-07-25T15:34:42"/>
    <n v="6"/>
    <x v="8"/>
    <x v="0"/>
    <x v="0"/>
  </r>
  <r>
    <s v="Performance Based Research Fund"/>
    <x v="2"/>
    <x v="4"/>
    <n v="6004"/>
    <x v="200"/>
    <x v="25"/>
    <n v="531483.9"/>
    <x v="0"/>
    <x v="0"/>
    <m/>
    <d v="2019-07-25T15:34:42"/>
    <n v="2"/>
    <x v="1"/>
    <x v="5"/>
    <x v="7"/>
  </r>
  <r>
    <s v="Performance Based Research Fund"/>
    <x v="2"/>
    <x v="4"/>
    <n v="6004"/>
    <x v="200"/>
    <x v="25"/>
    <n v="2734166.7"/>
    <x v="0"/>
    <x v="2"/>
    <m/>
    <d v="2019-07-25T15:34:42"/>
    <n v="2"/>
    <x v="1"/>
    <x v="5"/>
    <x v="7"/>
  </r>
  <r>
    <s v="Student Achievement Component Levels 1 and 2"/>
    <x v="2"/>
    <x v="4"/>
    <n v="6004"/>
    <x v="200"/>
    <x v="26"/>
    <n v="210145.85"/>
    <x v="0"/>
    <x v="1"/>
    <m/>
    <d v="2019-07-25T15:34:42"/>
    <n v="2"/>
    <x v="1"/>
    <x v="0"/>
    <x v="5"/>
  </r>
  <r>
    <s v="Student Achievement Component Levels 1 and 2 (Competitive)"/>
    <x v="2"/>
    <x v="4"/>
    <n v="6004"/>
    <x v="200"/>
    <x v="19"/>
    <n v="169055.85"/>
    <x v="0"/>
    <x v="2"/>
    <m/>
    <d v="2019-07-25T15:34:42"/>
    <n v="2"/>
    <x v="1"/>
    <x v="0"/>
    <x v="5"/>
  </r>
  <r>
    <s v="Student Achievement Component Levels 1 and 2 (Non-compet)"/>
    <x v="2"/>
    <x v="4"/>
    <n v="6004"/>
    <x v="200"/>
    <x v="20"/>
    <n v="-238085.52"/>
    <x v="1"/>
    <x v="2"/>
    <m/>
    <d v="2019-07-25T15:34:42"/>
    <n v="2"/>
    <x v="1"/>
    <x v="0"/>
    <x v="5"/>
  </r>
  <r>
    <s v="Student Achievement Component Levels 1 and 2 (Non-compet)"/>
    <x v="2"/>
    <x v="4"/>
    <n v="6004"/>
    <x v="200"/>
    <x v="20"/>
    <n v="-235036.73"/>
    <x v="1"/>
    <x v="4"/>
    <m/>
    <d v="2019-07-25T15:34:42"/>
    <n v="2"/>
    <x v="1"/>
    <x v="0"/>
    <x v="5"/>
  </r>
  <r>
    <s v="Student Achievement Component Levels 1 and 2 (Non-compet)"/>
    <x v="2"/>
    <x v="4"/>
    <n v="6004"/>
    <x v="200"/>
    <x v="20"/>
    <n v="-1503.5"/>
    <x v="1"/>
    <x v="3"/>
    <m/>
    <d v="2019-07-25T15:34:42"/>
    <n v="2"/>
    <x v="1"/>
    <x v="0"/>
    <x v="5"/>
  </r>
  <r>
    <s v="Student Achievement Component Levels 1 and 2 (Non-compet)"/>
    <x v="2"/>
    <x v="4"/>
    <n v="6004"/>
    <x v="200"/>
    <x v="20"/>
    <n v="61716.7"/>
    <x v="0"/>
    <x v="3"/>
    <s v="Special Ed SSG"/>
    <d v="2019-07-25T15:34:42"/>
    <n v="2"/>
    <x v="1"/>
    <x v="0"/>
    <x v="5"/>
  </r>
  <r>
    <s v="Student Achievement Component Levels 1 and 2 (Non-compet)"/>
    <x v="2"/>
    <x v="4"/>
    <n v="6004"/>
    <x v="200"/>
    <x v="20"/>
    <n v="30861.05"/>
    <x v="0"/>
    <x v="2"/>
    <s v="Special Ed SSG"/>
    <d v="2019-07-25T15:34:42"/>
    <n v="2"/>
    <x v="1"/>
    <x v="0"/>
    <x v="5"/>
  </r>
  <r>
    <s v="Student Achievement Component Levels 1 and 2 (Non-compet)"/>
    <x v="2"/>
    <x v="4"/>
    <n v="6004"/>
    <x v="200"/>
    <x v="20"/>
    <n v="114076.28"/>
    <x v="0"/>
    <x v="4"/>
    <m/>
    <d v="2019-07-25T15:34:42"/>
    <n v="2"/>
    <x v="1"/>
    <x v="0"/>
    <x v="5"/>
  </r>
  <r>
    <s v="Student Achievement Component Levels 1 and 2 (Non-compet)"/>
    <x v="2"/>
    <x v="4"/>
    <n v="6004"/>
    <x v="200"/>
    <x v="20"/>
    <n v="468161.76"/>
    <x v="0"/>
    <x v="2"/>
    <m/>
    <d v="2019-07-25T15:34:42"/>
    <n v="2"/>
    <x v="1"/>
    <x v="0"/>
    <x v="5"/>
  </r>
  <r>
    <s v="Student Achievement Component Levels 1 and 2 (Non-compet)"/>
    <x v="2"/>
    <x v="4"/>
    <n v="6004"/>
    <x v="200"/>
    <x v="20"/>
    <n v="546234.5"/>
    <x v="0"/>
    <x v="3"/>
    <m/>
    <d v="2019-07-25T15:34:42"/>
    <n v="2"/>
    <x v="1"/>
    <x v="0"/>
    <x v="5"/>
  </r>
  <r>
    <s v="Student Achievement Component Levels 1 and 2 Fees Free"/>
    <x v="2"/>
    <x v="4"/>
    <n v="6004"/>
    <x v="200"/>
    <x v="14"/>
    <n v="-2475"/>
    <x v="0"/>
    <x v="2"/>
    <m/>
    <d v="2019-07-25T15:34:42"/>
    <n v="2"/>
    <x v="1"/>
    <x v="0"/>
    <x v="5"/>
  </r>
  <r>
    <s v="Student Achievement Component Levels 1 and 2 Fees Free"/>
    <x v="2"/>
    <x v="4"/>
    <n v="6004"/>
    <x v="200"/>
    <x v="14"/>
    <n v="12780"/>
    <x v="0"/>
    <x v="3"/>
    <m/>
    <d v="2019-07-25T15:34:42"/>
    <n v="2"/>
    <x v="1"/>
    <x v="0"/>
    <x v="5"/>
  </r>
  <r>
    <s v="Student Achievement Component Levels 3 and above"/>
    <x v="2"/>
    <x v="4"/>
    <n v="6004"/>
    <x v="200"/>
    <x v="15"/>
    <n v="-82121"/>
    <x v="2"/>
    <x v="2"/>
    <m/>
    <d v="2019-07-25T15:34:42"/>
    <n v="2"/>
    <x v="1"/>
    <x v="0"/>
    <x v="5"/>
  </r>
  <r>
    <s v="Student Achievement Component Levels 3 and above"/>
    <x v="2"/>
    <x v="4"/>
    <n v="6004"/>
    <x v="200"/>
    <x v="15"/>
    <n v="65256"/>
    <x v="2"/>
    <x v="0"/>
    <m/>
    <d v="2019-07-25T15:34:42"/>
    <n v="2"/>
    <x v="1"/>
    <x v="0"/>
    <x v="5"/>
  </r>
  <r>
    <s v="Student Achievement Component Levels 3 and above"/>
    <x v="2"/>
    <x v="4"/>
    <n v="6004"/>
    <x v="200"/>
    <x v="15"/>
    <n v="15712259.08"/>
    <x v="0"/>
    <x v="4"/>
    <m/>
    <d v="2019-07-25T15:34:42"/>
    <n v="2"/>
    <x v="1"/>
    <x v="0"/>
    <x v="5"/>
  </r>
  <r>
    <s v="Student Achievement Component Levels 3 and above"/>
    <x v="2"/>
    <x v="4"/>
    <n v="6004"/>
    <x v="200"/>
    <x v="15"/>
    <n v="48670995"/>
    <x v="0"/>
    <x v="1"/>
    <m/>
    <d v="2019-07-25T15:34:42"/>
    <n v="2"/>
    <x v="1"/>
    <x v="0"/>
    <x v="5"/>
  </r>
  <r>
    <s v="Student Achievement Component Levels 3 and above"/>
    <x v="2"/>
    <x v="4"/>
    <n v="6004"/>
    <x v="200"/>
    <x v="15"/>
    <n v="4816618.1500000004"/>
    <x v="0"/>
    <x v="4"/>
    <m/>
    <d v="2019-07-25T15:34:42"/>
    <n v="2"/>
    <x v="1"/>
    <x v="0"/>
    <x v="5"/>
  </r>
  <r>
    <s v="Industry Training Fund"/>
    <x v="1"/>
    <x v="3"/>
    <n v="9068"/>
    <x v="197"/>
    <x v="2"/>
    <n v="-142496"/>
    <x v="1"/>
    <x v="4"/>
    <s v="Trainee"/>
    <d v="2019-07-25T15:34:42"/>
    <n v="9"/>
    <x v="3"/>
    <x v="0"/>
    <x v="1"/>
  </r>
  <r>
    <s v="Industry Training Fund"/>
    <x v="1"/>
    <x v="3"/>
    <n v="9068"/>
    <x v="197"/>
    <x v="2"/>
    <n v="907104"/>
    <x v="0"/>
    <x v="3"/>
    <s v="Apprenticeships"/>
    <d v="2019-07-25T15:34:42"/>
    <n v="9"/>
    <x v="3"/>
    <x v="0"/>
    <x v="1"/>
  </r>
  <r>
    <s v="Industry Training Fund"/>
    <x v="1"/>
    <x v="3"/>
    <n v="9068"/>
    <x v="197"/>
    <x v="2"/>
    <n v="758320.85"/>
    <x v="0"/>
    <x v="0"/>
    <s v="Apprenticeships"/>
    <d v="2019-07-25T15:34:42"/>
    <n v="9"/>
    <x v="3"/>
    <x v="0"/>
    <x v="1"/>
  </r>
  <r>
    <s v="Industry Training Fund"/>
    <x v="1"/>
    <x v="3"/>
    <n v="9068"/>
    <x v="197"/>
    <x v="2"/>
    <n v="760746.65"/>
    <x v="0"/>
    <x v="3"/>
    <s v="Apprenticeships"/>
    <d v="2019-07-25T15:34:42"/>
    <n v="9"/>
    <x v="3"/>
    <x v="0"/>
    <x v="1"/>
  </r>
  <r>
    <s v="Industry Training Fund"/>
    <x v="1"/>
    <x v="3"/>
    <n v="9068"/>
    <x v="197"/>
    <x v="2"/>
    <n v="1196800.02"/>
    <x v="0"/>
    <x v="4"/>
    <s v="Trainee"/>
    <d v="2019-07-25T15:34:42"/>
    <n v="9"/>
    <x v="3"/>
    <x v="0"/>
    <x v="1"/>
  </r>
  <r>
    <s v="Industry Training Fund"/>
    <x v="1"/>
    <x v="3"/>
    <n v="9068"/>
    <x v="197"/>
    <x v="2"/>
    <n v="4853296.8"/>
    <x v="0"/>
    <x v="1"/>
    <s v="Trainee"/>
    <d v="2019-07-25T15:34:42"/>
    <n v="9"/>
    <x v="3"/>
    <x v="0"/>
    <x v="1"/>
  </r>
  <r>
    <s v="Industry Training Fund"/>
    <x v="1"/>
    <x v="3"/>
    <n v="9068"/>
    <x v="197"/>
    <x v="2"/>
    <n v="976007.32"/>
    <x v="0"/>
    <x v="1"/>
    <s v="Trainee"/>
    <d v="2019-07-25T15:34:42"/>
    <n v="9"/>
    <x v="3"/>
    <x v="0"/>
    <x v="1"/>
  </r>
  <r>
    <s v="Industry Training Fund"/>
    <x v="1"/>
    <x v="3"/>
    <n v="9068"/>
    <x v="197"/>
    <x v="2"/>
    <n v="1179142.67"/>
    <x v="0"/>
    <x v="2"/>
    <s v="Trainee"/>
    <d v="2019-07-25T15:34:42"/>
    <n v="9"/>
    <x v="3"/>
    <x v="0"/>
    <x v="1"/>
  </r>
  <r>
    <s v="Industry Training Fund"/>
    <x v="1"/>
    <x v="3"/>
    <n v="9068"/>
    <x v="197"/>
    <x v="2"/>
    <n v="5895713.4000000004"/>
    <x v="0"/>
    <x v="2"/>
    <s v="Trainee"/>
    <d v="2019-07-25T15:34:42"/>
    <n v="9"/>
    <x v="3"/>
    <x v="0"/>
    <x v="1"/>
  </r>
  <r>
    <s v="Industry Training Fund"/>
    <x v="1"/>
    <x v="3"/>
    <n v="9068"/>
    <x v="197"/>
    <x v="2"/>
    <n v="7539129"/>
    <x v="0"/>
    <x v="3"/>
    <s v="Trainee"/>
    <d v="2019-07-25T15:34:42"/>
    <n v="9"/>
    <x v="3"/>
    <x v="0"/>
    <x v="1"/>
  </r>
  <r>
    <s v="Re-boot (Employer)"/>
    <x v="1"/>
    <x v="3"/>
    <n v="9068"/>
    <x v="197"/>
    <x v="5"/>
    <n v="5000"/>
    <x v="0"/>
    <x v="2"/>
    <m/>
    <d v="2019-07-25T15:34:42"/>
    <n v="9"/>
    <x v="3"/>
    <x v="0"/>
    <x v="1"/>
  </r>
  <r>
    <s v="Re-boot (Employer)"/>
    <x v="1"/>
    <x v="3"/>
    <n v="9068"/>
    <x v="197"/>
    <x v="5"/>
    <n v="13000"/>
    <x v="0"/>
    <x v="2"/>
    <m/>
    <d v="2019-07-25T15:34:42"/>
    <n v="9"/>
    <x v="3"/>
    <x v="0"/>
    <x v="1"/>
  </r>
  <r>
    <s v="Re-boot (Employer)"/>
    <x v="1"/>
    <x v="3"/>
    <n v="9068"/>
    <x v="197"/>
    <x v="5"/>
    <n v="38000"/>
    <x v="0"/>
    <x v="2"/>
    <m/>
    <d v="2019-07-25T15:34:42"/>
    <n v="9"/>
    <x v="3"/>
    <x v="0"/>
    <x v="1"/>
  </r>
  <r>
    <s v="ACE in TEIs"/>
    <x v="2"/>
    <x v="4"/>
    <n v="6001"/>
    <x v="198"/>
    <x v="13"/>
    <n v="-180312.7"/>
    <x v="1"/>
    <x v="2"/>
    <m/>
    <d v="2019-07-25T15:34:42"/>
    <n v="11"/>
    <x v="7"/>
    <x v="0"/>
    <x v="0"/>
  </r>
  <r>
    <s v="Student Achievement Component Levels 1 and 2 (Non-compet)"/>
    <x v="2"/>
    <x v="4"/>
    <n v="6001"/>
    <x v="198"/>
    <x v="20"/>
    <n v="390387"/>
    <x v="0"/>
    <x v="2"/>
    <m/>
    <d v="2019-07-25T15:34:42"/>
    <n v="11"/>
    <x v="7"/>
    <x v="0"/>
    <x v="5"/>
  </r>
  <r>
    <s v="Student Achievement Component Levels 1 and 2 (Non-compet)"/>
    <x v="2"/>
    <x v="4"/>
    <n v="6001"/>
    <x v="198"/>
    <x v="20"/>
    <n v="130139.85"/>
    <x v="0"/>
    <x v="2"/>
    <m/>
    <d v="2019-07-25T15:34:42"/>
    <n v="11"/>
    <x v="7"/>
    <x v="0"/>
    <x v="5"/>
  </r>
  <r>
    <s v="Student Achievement Component Levels 1 and 2 Fees Free"/>
    <x v="2"/>
    <x v="4"/>
    <n v="6001"/>
    <x v="198"/>
    <x v="14"/>
    <n v="155160"/>
    <x v="0"/>
    <x v="2"/>
    <m/>
    <d v="2019-07-25T15:34:42"/>
    <n v="11"/>
    <x v="7"/>
    <x v="0"/>
    <x v="5"/>
  </r>
  <r>
    <s v="Youth Guarantee"/>
    <x v="2"/>
    <x v="4"/>
    <n v="6001"/>
    <x v="198"/>
    <x v="16"/>
    <n v="2045.28"/>
    <x v="0"/>
    <x v="2"/>
    <s v="YG Exp Travel"/>
    <d v="2019-07-25T15:34:42"/>
    <n v="11"/>
    <x v="7"/>
    <x v="0"/>
    <x v="1"/>
  </r>
  <r>
    <s v="Youth Guarantee"/>
    <x v="2"/>
    <x v="4"/>
    <n v="6001"/>
    <x v="198"/>
    <x v="16"/>
    <n v="17874.990000000002"/>
    <x v="0"/>
    <x v="2"/>
    <s v="Dual Enrolment Pilot"/>
    <d v="2019-07-25T15:34:42"/>
    <n v="11"/>
    <x v="7"/>
    <x v="0"/>
    <x v="1"/>
  </r>
  <r>
    <s v="Youth Guarantee"/>
    <x v="2"/>
    <x v="4"/>
    <n v="6001"/>
    <x v="198"/>
    <x v="16"/>
    <n v="5964.53"/>
    <x v="0"/>
    <x v="2"/>
    <s v="Dual Enrolment Pilot"/>
    <d v="2019-07-25T15:34:42"/>
    <n v="11"/>
    <x v="7"/>
    <x v="0"/>
    <x v="1"/>
  </r>
  <r>
    <s v="Equity Funding"/>
    <x v="2"/>
    <x v="4"/>
    <n v="6003"/>
    <x v="199"/>
    <x v="17"/>
    <n v="59238.18"/>
    <x v="0"/>
    <x v="2"/>
    <m/>
    <d v="2019-07-25T15:34:42"/>
    <n v="4"/>
    <x v="2"/>
    <x v="4"/>
    <x v="6"/>
  </r>
  <r>
    <s v="Student Achievement Component Levels 1 and 2 (Non-compet)"/>
    <x v="2"/>
    <x v="4"/>
    <n v="6004"/>
    <x v="200"/>
    <x v="20"/>
    <n v="28519.05"/>
    <x v="0"/>
    <x v="4"/>
    <m/>
    <d v="2019-07-25T15:34:42"/>
    <n v="2"/>
    <x v="1"/>
    <x v="0"/>
    <x v="5"/>
  </r>
  <r>
    <s v="Student Achievement Component Levels 1 and 2 (Non-compet)"/>
    <x v="2"/>
    <x v="4"/>
    <n v="6004"/>
    <x v="200"/>
    <x v="20"/>
    <n v="536666.69999999995"/>
    <x v="0"/>
    <x v="0"/>
    <m/>
    <d v="2019-07-25T15:34:42"/>
    <n v="2"/>
    <x v="1"/>
    <x v="0"/>
    <x v="5"/>
  </r>
  <r>
    <s v="Student Achievement Component Levels 1 and 2 (Non-compet)"/>
    <x v="2"/>
    <x v="4"/>
    <n v="6004"/>
    <x v="200"/>
    <x v="20"/>
    <n v="54507.65"/>
    <x v="0"/>
    <x v="4"/>
    <m/>
    <d v="2019-07-25T15:34:42"/>
    <n v="2"/>
    <x v="1"/>
    <x v="0"/>
    <x v="5"/>
  </r>
  <r>
    <s v="Student Achievement Component Levels 1 and 2 Fees Free"/>
    <x v="2"/>
    <x v="4"/>
    <n v="6004"/>
    <x v="200"/>
    <x v="14"/>
    <n v="176874"/>
    <x v="0"/>
    <x v="2"/>
    <m/>
    <d v="2019-07-25T15:34:42"/>
    <n v="2"/>
    <x v="1"/>
    <x v="0"/>
    <x v="5"/>
  </r>
  <r>
    <s v="Student Achievement Component Levels 3 and above"/>
    <x v="2"/>
    <x v="4"/>
    <n v="6004"/>
    <x v="200"/>
    <x v="15"/>
    <n v="-576650"/>
    <x v="2"/>
    <x v="0"/>
    <m/>
    <d v="2019-07-25T15:34:42"/>
    <n v="2"/>
    <x v="1"/>
    <x v="0"/>
    <x v="5"/>
  </r>
  <r>
    <s v="Student Achievement Component Levels 3 and above"/>
    <x v="2"/>
    <x v="4"/>
    <n v="6004"/>
    <x v="200"/>
    <x v="15"/>
    <n v="-412262.54"/>
    <x v="1"/>
    <x v="2"/>
    <m/>
    <d v="2019-07-25T15:34:42"/>
    <n v="2"/>
    <x v="1"/>
    <x v="0"/>
    <x v="5"/>
  </r>
  <r>
    <s v="Student Achievement Component Levels 3 and above"/>
    <x v="2"/>
    <x v="4"/>
    <n v="6004"/>
    <x v="200"/>
    <x v="15"/>
    <n v="-350003.24"/>
    <x v="1"/>
    <x v="0"/>
    <m/>
    <d v="2019-07-25T15:34:42"/>
    <n v="2"/>
    <x v="1"/>
    <x v="0"/>
    <x v="5"/>
  </r>
  <r>
    <s v="Student Achievement Component Levels 3 and above"/>
    <x v="2"/>
    <x v="4"/>
    <n v="6004"/>
    <x v="200"/>
    <x v="15"/>
    <n v="-334565"/>
    <x v="2"/>
    <x v="3"/>
    <m/>
    <d v="2019-07-25T15:34:42"/>
    <n v="2"/>
    <x v="1"/>
    <x v="0"/>
    <x v="5"/>
  </r>
  <r>
    <s v="Student Achievement Component Levels 3 and above"/>
    <x v="2"/>
    <x v="4"/>
    <n v="6004"/>
    <x v="200"/>
    <x v="15"/>
    <n v="3928064.75"/>
    <x v="0"/>
    <x v="4"/>
    <m/>
    <d v="2019-07-25T15:34:42"/>
    <n v="2"/>
    <x v="1"/>
    <x v="0"/>
    <x v="5"/>
  </r>
  <r>
    <s v="Student Achievement Component Levels 3 and above"/>
    <x v="2"/>
    <x v="4"/>
    <n v="6004"/>
    <x v="200"/>
    <x v="15"/>
    <n v="4798394.87"/>
    <x v="0"/>
    <x v="2"/>
    <m/>
    <d v="2019-07-25T15:34:42"/>
    <n v="2"/>
    <x v="1"/>
    <x v="0"/>
    <x v="5"/>
  </r>
  <r>
    <s v="Student Achievement Component Levels 3 and above"/>
    <x v="2"/>
    <x v="4"/>
    <n v="6004"/>
    <x v="200"/>
    <x v="15"/>
    <n v="5454023.5"/>
    <x v="0"/>
    <x v="3"/>
    <m/>
    <d v="2019-07-25T15:34:42"/>
    <n v="2"/>
    <x v="1"/>
    <x v="0"/>
    <x v="5"/>
  </r>
  <r>
    <s v="Engineering Education to Employment"/>
    <x v="2"/>
    <x v="4"/>
    <n v="6004"/>
    <x v="200"/>
    <x v="6"/>
    <n v="15000"/>
    <x v="0"/>
    <x v="0"/>
    <s v="WCG"/>
    <d v="2019-07-25T15:34:42"/>
    <n v="2"/>
    <x v="1"/>
    <x v="2"/>
    <x v="3"/>
  </r>
  <r>
    <s v="Engineering Education to Employment"/>
    <x v="2"/>
    <x v="4"/>
    <n v="6004"/>
    <x v="200"/>
    <x v="6"/>
    <n v="25287.08"/>
    <x v="0"/>
    <x v="0"/>
    <s v="STPP"/>
    <d v="2019-07-25T15:34:42"/>
    <n v="2"/>
    <x v="1"/>
    <x v="2"/>
    <x v="3"/>
  </r>
  <r>
    <s v="Engineering Education to Employment"/>
    <x v="2"/>
    <x v="4"/>
    <n v="6004"/>
    <x v="200"/>
    <x v="6"/>
    <n v="25287.08"/>
    <x v="0"/>
    <x v="4"/>
    <s v="STPP"/>
    <d v="2019-07-25T15:34:42"/>
    <n v="2"/>
    <x v="1"/>
    <x v="2"/>
    <x v="3"/>
  </r>
  <r>
    <s v="Engineering Education to Employment"/>
    <x v="2"/>
    <x v="4"/>
    <n v="6004"/>
    <x v="200"/>
    <x v="6"/>
    <n v="27093.3"/>
    <x v="0"/>
    <x v="0"/>
    <s v="STPP"/>
    <d v="2019-07-25T15:34:42"/>
    <n v="2"/>
    <x v="1"/>
    <x v="2"/>
    <x v="3"/>
  </r>
  <r>
    <s v="Engineering Education to Employment"/>
    <x v="2"/>
    <x v="4"/>
    <n v="6004"/>
    <x v="200"/>
    <x v="6"/>
    <n v="27093.3"/>
    <x v="0"/>
    <x v="4"/>
    <s v="STPP"/>
    <d v="2019-07-25T15:34:42"/>
    <n v="2"/>
    <x v="1"/>
    <x v="2"/>
    <x v="3"/>
  </r>
  <r>
    <s v="Engineering Education to Employment"/>
    <x v="2"/>
    <x v="4"/>
    <n v="6004"/>
    <x v="200"/>
    <x v="6"/>
    <n v="72248.800000000003"/>
    <x v="0"/>
    <x v="3"/>
    <s v="STPP"/>
    <d v="2019-07-25T15:34:42"/>
    <n v="2"/>
    <x v="1"/>
    <x v="2"/>
    <x v="3"/>
  </r>
  <r>
    <s v="Engineering Education to Employment"/>
    <x v="2"/>
    <x v="4"/>
    <n v="6004"/>
    <x v="200"/>
    <x v="6"/>
    <n v="54186.6"/>
    <x v="0"/>
    <x v="0"/>
    <s v="STPP"/>
    <d v="2019-07-25T15:34:42"/>
    <n v="2"/>
    <x v="1"/>
    <x v="2"/>
    <x v="3"/>
  </r>
  <r>
    <s v="MPTT (Brokerage)"/>
    <x v="2"/>
    <x v="4"/>
    <n v="6004"/>
    <x v="200"/>
    <x v="21"/>
    <n v="-2800"/>
    <x v="1"/>
    <x v="3"/>
    <s v="Auckland MPTT"/>
    <d v="2019-07-25T15:34:42"/>
    <n v="2"/>
    <x v="1"/>
    <x v="2"/>
    <x v="3"/>
  </r>
  <r>
    <s v="Student Achievement Component Levels 3 and above"/>
    <x v="2"/>
    <x v="4"/>
    <n v="6004"/>
    <x v="200"/>
    <x v="15"/>
    <n v="4898394.88"/>
    <x v="0"/>
    <x v="2"/>
    <m/>
    <d v="2019-07-25T15:34:42"/>
    <n v="2"/>
    <x v="1"/>
    <x v="0"/>
    <x v="5"/>
  </r>
  <r>
    <s v="Student Achievement Component Levels 3 and above"/>
    <x v="2"/>
    <x v="4"/>
    <n v="6004"/>
    <x v="200"/>
    <x v="15"/>
    <n v="42863700"/>
    <x v="0"/>
    <x v="0"/>
    <m/>
    <d v="2019-07-25T15:34:42"/>
    <n v="2"/>
    <x v="1"/>
    <x v="0"/>
    <x v="5"/>
  </r>
  <r>
    <s v="Student Achievement Component Levels 3 and above"/>
    <x v="2"/>
    <x v="4"/>
    <n v="6004"/>
    <x v="200"/>
    <x v="15"/>
    <n v="5548359.7199999997"/>
    <x v="0"/>
    <x v="2"/>
    <m/>
    <d v="2019-07-25T15:34:42"/>
    <n v="2"/>
    <x v="1"/>
    <x v="0"/>
    <x v="5"/>
  </r>
  <r>
    <s v="MPTT Tools Subsidy"/>
    <x v="2"/>
    <x v="4"/>
    <n v="6004"/>
    <x v="200"/>
    <x v="27"/>
    <n v="1000"/>
    <x v="0"/>
    <x v="0"/>
    <m/>
    <d v="2019-07-25T15:34:42"/>
    <n v="2"/>
    <x v="1"/>
    <x v="6"/>
    <x v="8"/>
  </r>
  <r>
    <s v="MPTT Tools Subsidy"/>
    <x v="2"/>
    <x v="4"/>
    <n v="6004"/>
    <x v="200"/>
    <x v="27"/>
    <n v="2000"/>
    <x v="0"/>
    <x v="4"/>
    <m/>
    <d v="2019-07-25T15:34:42"/>
    <n v="2"/>
    <x v="1"/>
    <x v="6"/>
    <x v="8"/>
  </r>
  <r>
    <s v="MPTT Tools Subsidy"/>
    <x v="2"/>
    <x v="4"/>
    <n v="6004"/>
    <x v="200"/>
    <x v="27"/>
    <n v="17000"/>
    <x v="0"/>
    <x v="4"/>
    <m/>
    <d v="2019-07-25T15:34:42"/>
    <n v="2"/>
    <x v="1"/>
    <x v="6"/>
    <x v="8"/>
  </r>
  <r>
    <s v="MPTT (Brokerage)"/>
    <x v="2"/>
    <x v="4"/>
    <n v="6004"/>
    <x v="200"/>
    <x v="21"/>
    <n v="-38525"/>
    <x v="1"/>
    <x v="4"/>
    <s v="Auckland MPTT"/>
    <d v="2019-07-25T15:34:42"/>
    <n v="2"/>
    <x v="1"/>
    <x v="2"/>
    <x v="3"/>
  </r>
  <r>
    <s v="MPTT (Brokerage)"/>
    <x v="2"/>
    <x v="4"/>
    <n v="6004"/>
    <x v="200"/>
    <x v="21"/>
    <n v="-17250"/>
    <x v="1"/>
    <x v="0"/>
    <s v="Auckland MPTT"/>
    <d v="2019-07-25T15:34:42"/>
    <n v="2"/>
    <x v="1"/>
    <x v="2"/>
    <x v="3"/>
  </r>
  <r>
    <s v="MPTT (Brokerage)"/>
    <x v="2"/>
    <x v="4"/>
    <n v="6004"/>
    <x v="200"/>
    <x v="21"/>
    <n v="1200"/>
    <x v="0"/>
    <x v="0"/>
    <s v="Auckland MPTT"/>
    <d v="2019-07-25T15:34:42"/>
    <n v="2"/>
    <x v="1"/>
    <x v="2"/>
    <x v="3"/>
  </r>
  <r>
    <s v="MPTT (Brokerage)"/>
    <x v="2"/>
    <x v="4"/>
    <n v="6004"/>
    <x v="200"/>
    <x v="21"/>
    <n v="43743.4"/>
    <x v="0"/>
    <x v="0"/>
    <s v="Auckland MPTT"/>
    <d v="2019-07-25T15:34:42"/>
    <n v="2"/>
    <x v="1"/>
    <x v="2"/>
    <x v="3"/>
  </r>
  <r>
    <s v="MPTT (Brokerage)"/>
    <x v="2"/>
    <x v="4"/>
    <n v="6004"/>
    <x v="200"/>
    <x v="21"/>
    <n v="110400"/>
    <x v="0"/>
    <x v="1"/>
    <s v="Auckland MPTT"/>
    <d v="2019-07-25T15:34:42"/>
    <n v="2"/>
    <x v="1"/>
    <x v="2"/>
    <x v="3"/>
  </r>
  <r>
    <s v="MPTT (Brokerage)"/>
    <x v="2"/>
    <x v="4"/>
    <n v="6004"/>
    <x v="200"/>
    <x v="21"/>
    <n v="67716.22"/>
    <x v="0"/>
    <x v="3"/>
    <s v="Auckland MPTT"/>
    <d v="2019-07-25T15:34:42"/>
    <n v="2"/>
    <x v="1"/>
    <x v="2"/>
    <x v="3"/>
  </r>
  <r>
    <s v="Youth Guarantee"/>
    <x v="2"/>
    <x v="4"/>
    <n v="6004"/>
    <x v="200"/>
    <x v="16"/>
    <n v="-33257.86"/>
    <x v="1"/>
    <x v="4"/>
    <m/>
    <d v="2019-07-25T15:34:42"/>
    <n v="2"/>
    <x v="1"/>
    <x v="0"/>
    <x v="1"/>
  </r>
  <r>
    <s v="Youth Guarantee"/>
    <x v="2"/>
    <x v="4"/>
    <n v="6004"/>
    <x v="200"/>
    <x v="16"/>
    <n v="360810"/>
    <x v="0"/>
    <x v="1"/>
    <m/>
    <d v="2019-07-25T15:34:42"/>
    <n v="2"/>
    <x v="1"/>
    <x v="0"/>
    <x v="1"/>
  </r>
  <r>
    <s v="Youth Guarantee"/>
    <x v="2"/>
    <x v="4"/>
    <n v="6004"/>
    <x v="200"/>
    <x v="16"/>
    <n v="33962.33"/>
    <x v="0"/>
    <x v="4"/>
    <m/>
    <d v="2019-07-25T15:34:42"/>
    <n v="2"/>
    <x v="1"/>
    <x v="0"/>
    <x v="1"/>
  </r>
  <r>
    <s v="Youth Guarantee"/>
    <x v="2"/>
    <x v="4"/>
    <n v="6004"/>
    <x v="200"/>
    <x v="16"/>
    <n v="170646.65"/>
    <x v="0"/>
    <x v="4"/>
    <m/>
    <d v="2019-07-25T15:34:42"/>
    <n v="2"/>
    <x v="1"/>
    <x v="0"/>
    <x v="1"/>
  </r>
  <r>
    <s v="Youth Guarantee"/>
    <x v="2"/>
    <x v="4"/>
    <n v="6004"/>
    <x v="200"/>
    <x v="16"/>
    <n v="466631.4"/>
    <x v="0"/>
    <x v="0"/>
    <m/>
    <d v="2019-07-25T15:34:42"/>
    <n v="2"/>
    <x v="1"/>
    <x v="0"/>
    <x v="1"/>
  </r>
  <r>
    <s v="Youth Guarantee"/>
    <x v="2"/>
    <x v="4"/>
    <n v="6004"/>
    <x v="200"/>
    <x v="16"/>
    <n v="467960.25"/>
    <x v="0"/>
    <x v="0"/>
    <m/>
    <d v="2019-07-25T15:34:42"/>
    <n v="2"/>
    <x v="1"/>
    <x v="0"/>
    <x v="1"/>
  </r>
  <r>
    <s v="Youth Guarantee"/>
    <x v="2"/>
    <x v="4"/>
    <n v="6004"/>
    <x v="200"/>
    <x v="16"/>
    <n v="103269.85"/>
    <x v="0"/>
    <x v="3"/>
    <m/>
    <d v="2019-07-25T15:34:42"/>
    <n v="2"/>
    <x v="1"/>
    <x v="0"/>
    <x v="1"/>
  </r>
  <r>
    <s v="Youth Guarantee (Dual Pathway)"/>
    <x v="2"/>
    <x v="4"/>
    <n v="6004"/>
    <x v="200"/>
    <x v="28"/>
    <n v="-323234.86"/>
    <x v="1"/>
    <x v="4"/>
    <m/>
    <d v="2019-07-25T15:34:42"/>
    <n v="2"/>
    <x v="1"/>
    <x v="0"/>
    <x v="1"/>
  </r>
  <r>
    <s v="Youth Guarantee (Dual Pathway)"/>
    <x v="2"/>
    <x v="4"/>
    <n v="6004"/>
    <x v="200"/>
    <x v="28"/>
    <n v="-124293.23"/>
    <x v="1"/>
    <x v="0"/>
    <m/>
    <d v="2019-07-25T15:34:42"/>
    <n v="2"/>
    <x v="1"/>
    <x v="0"/>
    <x v="1"/>
  </r>
  <r>
    <s v="Equity Funding"/>
    <x v="2"/>
    <x v="4"/>
    <n v="6006"/>
    <x v="204"/>
    <x v="17"/>
    <n v="102113.95"/>
    <x v="0"/>
    <x v="2"/>
    <m/>
    <d v="2019-07-25T15:34:42"/>
    <n v="11"/>
    <x v="7"/>
    <x v="4"/>
    <x v="6"/>
  </r>
  <r>
    <s v="MPTT (Brokerage)"/>
    <x v="2"/>
    <x v="4"/>
    <n v="6004"/>
    <x v="200"/>
    <x v="21"/>
    <n v="2300"/>
    <x v="0"/>
    <x v="4"/>
    <s v="Auckland MPTT"/>
    <d v="2019-07-25T15:34:42"/>
    <n v="2"/>
    <x v="1"/>
    <x v="2"/>
    <x v="3"/>
  </r>
  <r>
    <s v="MPTT (Brokerage)"/>
    <x v="2"/>
    <x v="4"/>
    <n v="6004"/>
    <x v="200"/>
    <x v="21"/>
    <n v="38702.400000000001"/>
    <x v="0"/>
    <x v="2"/>
    <s v="Auckland MPTT"/>
    <d v="2019-07-25T15:34:42"/>
    <n v="2"/>
    <x v="1"/>
    <x v="2"/>
    <x v="3"/>
  </r>
  <r>
    <s v="MPTT (Brokerage)"/>
    <x v="2"/>
    <x v="4"/>
    <n v="6004"/>
    <x v="200"/>
    <x v="21"/>
    <n v="41202.300000000003"/>
    <x v="0"/>
    <x v="4"/>
    <s v="Auckland MPTT"/>
    <d v="2019-07-25T15:34:42"/>
    <n v="2"/>
    <x v="1"/>
    <x v="2"/>
    <x v="3"/>
  </r>
  <r>
    <s v="MPTT (Brokerage)"/>
    <x v="2"/>
    <x v="4"/>
    <n v="6004"/>
    <x v="200"/>
    <x v="21"/>
    <n v="8240.4699999999993"/>
    <x v="0"/>
    <x v="4"/>
    <s v="Auckland MPTT"/>
    <d v="2019-07-25T15:34:42"/>
    <n v="2"/>
    <x v="1"/>
    <x v="2"/>
    <x v="3"/>
  </r>
  <r>
    <s v="MPTT (Brokerage)"/>
    <x v="2"/>
    <x v="4"/>
    <n v="6004"/>
    <x v="200"/>
    <x v="21"/>
    <n v="8748.66"/>
    <x v="0"/>
    <x v="0"/>
    <s v="Auckland MPTT"/>
    <d v="2019-07-25T15:34:42"/>
    <n v="2"/>
    <x v="1"/>
    <x v="2"/>
    <x v="3"/>
  </r>
  <r>
    <s v="MPTT (Brokerage)"/>
    <x v="2"/>
    <x v="4"/>
    <n v="6004"/>
    <x v="200"/>
    <x v="21"/>
    <n v="19351.2"/>
    <x v="0"/>
    <x v="2"/>
    <s v="Auckland MPTT"/>
    <d v="2019-07-25T15:34:42"/>
    <n v="2"/>
    <x v="1"/>
    <x v="2"/>
    <x v="3"/>
  </r>
  <r>
    <s v="MPTT (Brokerage)"/>
    <x v="2"/>
    <x v="4"/>
    <n v="6004"/>
    <x v="200"/>
    <x v="21"/>
    <n v="10226.34"/>
    <x v="0"/>
    <x v="0"/>
    <s v="Auckland MPTT"/>
    <d v="2019-07-25T15:34:42"/>
    <n v="2"/>
    <x v="1"/>
    <x v="2"/>
    <x v="3"/>
  </r>
  <r>
    <s v="MPTT (Brokerage)"/>
    <x v="2"/>
    <x v="4"/>
    <n v="6004"/>
    <x v="200"/>
    <x v="21"/>
    <n v="38702.400000000001"/>
    <x v="0"/>
    <x v="2"/>
    <s v="Auckland MPTT"/>
    <d v="2019-07-25T15:34:42"/>
    <n v="2"/>
    <x v="1"/>
    <x v="2"/>
    <x v="3"/>
  </r>
  <r>
    <s v="Youth Guarantee"/>
    <x v="2"/>
    <x v="4"/>
    <n v="6004"/>
    <x v="200"/>
    <x v="16"/>
    <n v="-138875.5"/>
    <x v="1"/>
    <x v="2"/>
    <m/>
    <d v="2019-07-25T15:34:42"/>
    <n v="2"/>
    <x v="1"/>
    <x v="0"/>
    <x v="1"/>
  </r>
  <r>
    <s v="Youth Guarantee"/>
    <x v="2"/>
    <x v="4"/>
    <n v="6004"/>
    <x v="200"/>
    <x v="16"/>
    <n v="-43300"/>
    <x v="1"/>
    <x v="3"/>
    <m/>
    <d v="2019-07-25T15:34:42"/>
    <n v="2"/>
    <x v="1"/>
    <x v="0"/>
    <x v="1"/>
  </r>
  <r>
    <s v="Youth Guarantee"/>
    <x v="2"/>
    <x v="4"/>
    <n v="6004"/>
    <x v="200"/>
    <x v="16"/>
    <n v="2393.35"/>
    <x v="0"/>
    <x v="4"/>
    <m/>
    <d v="2019-07-25T15:34:42"/>
    <n v="2"/>
    <x v="1"/>
    <x v="0"/>
    <x v="1"/>
  </r>
  <r>
    <s v="Youth Guarantee"/>
    <x v="2"/>
    <x v="4"/>
    <n v="6004"/>
    <x v="200"/>
    <x v="16"/>
    <n v="203968.92"/>
    <x v="0"/>
    <x v="3"/>
    <m/>
    <d v="2019-07-25T15:34:42"/>
    <n v="2"/>
    <x v="1"/>
    <x v="0"/>
    <x v="1"/>
  </r>
  <r>
    <s v="Youth Guarantee"/>
    <x v="2"/>
    <x v="4"/>
    <n v="6004"/>
    <x v="200"/>
    <x v="16"/>
    <n v="93326.26"/>
    <x v="0"/>
    <x v="0"/>
    <m/>
    <d v="2019-07-25T15:34:42"/>
    <n v="2"/>
    <x v="1"/>
    <x v="0"/>
    <x v="1"/>
  </r>
  <r>
    <s v="Youth Guarantee"/>
    <x v="2"/>
    <x v="4"/>
    <n v="6004"/>
    <x v="200"/>
    <x v="16"/>
    <n v="619618.98"/>
    <x v="0"/>
    <x v="3"/>
    <m/>
    <d v="2019-07-25T15:34:42"/>
    <n v="2"/>
    <x v="1"/>
    <x v="0"/>
    <x v="1"/>
  </r>
  <r>
    <s v="Youth Guarantee (Dual Pathway)"/>
    <x v="2"/>
    <x v="4"/>
    <n v="6004"/>
    <x v="200"/>
    <x v="28"/>
    <n v="216071.7"/>
    <x v="0"/>
    <x v="0"/>
    <m/>
    <d v="2019-07-25T15:34:42"/>
    <n v="2"/>
    <x v="1"/>
    <x v="0"/>
    <x v="1"/>
  </r>
  <r>
    <s v="Youth Guarantee (Dual Pathway)"/>
    <x v="2"/>
    <x v="4"/>
    <n v="6004"/>
    <x v="200"/>
    <x v="28"/>
    <n v="181666.65"/>
    <x v="0"/>
    <x v="4"/>
    <m/>
    <d v="2019-07-25T15:34:42"/>
    <n v="2"/>
    <x v="1"/>
    <x v="0"/>
    <x v="1"/>
  </r>
  <r>
    <s v="Equity Funding"/>
    <x v="2"/>
    <x v="4"/>
    <n v="6006"/>
    <x v="204"/>
    <x v="17"/>
    <n v="144801"/>
    <x v="0"/>
    <x v="3"/>
    <m/>
    <d v="2019-07-25T15:34:42"/>
    <n v="11"/>
    <x v="7"/>
    <x v="4"/>
    <x v="6"/>
  </r>
  <r>
    <s v="Equity Funding"/>
    <x v="2"/>
    <x v="4"/>
    <n v="6006"/>
    <x v="204"/>
    <x v="17"/>
    <n v="72441.25"/>
    <x v="0"/>
    <x v="1"/>
    <m/>
    <d v="2019-07-25T15:34:42"/>
    <n v="11"/>
    <x v="7"/>
    <x v="4"/>
    <x v="6"/>
  </r>
  <r>
    <s v="MPTT Fees Top-Up"/>
    <x v="2"/>
    <x v="4"/>
    <n v="6006"/>
    <x v="204"/>
    <x v="18"/>
    <n v="80567.199999999997"/>
    <x v="0"/>
    <x v="4"/>
    <s v="Canterbury Pasifika"/>
    <d v="2019-07-25T15:34:42"/>
    <n v="11"/>
    <x v="7"/>
    <x v="4"/>
    <x v="6"/>
  </r>
  <r>
    <s v="MPTT Fees Top-Up"/>
    <x v="2"/>
    <x v="4"/>
    <n v="6006"/>
    <x v="204"/>
    <x v="18"/>
    <n v="16113.45"/>
    <x v="0"/>
    <x v="4"/>
    <s v="Canterbury Pasifika"/>
    <d v="2019-07-25T15:34:42"/>
    <n v="11"/>
    <x v="7"/>
    <x v="4"/>
    <x v="6"/>
  </r>
  <r>
    <s v="MPTT Fees Top-Up"/>
    <x v="2"/>
    <x v="4"/>
    <n v="6006"/>
    <x v="204"/>
    <x v="18"/>
    <n v="88281.4"/>
    <x v="0"/>
    <x v="0"/>
    <s v="Canterbury Pasifika"/>
    <d v="2019-07-25T15:34:42"/>
    <n v="11"/>
    <x v="7"/>
    <x v="4"/>
    <x v="6"/>
  </r>
  <r>
    <s v="MPTT Fees Top-Up"/>
    <x v="2"/>
    <x v="4"/>
    <n v="6006"/>
    <x v="204"/>
    <x v="18"/>
    <n v="152403.29999999999"/>
    <x v="0"/>
    <x v="3"/>
    <s v="He Toki"/>
    <d v="2019-07-25T15:34:42"/>
    <n v="11"/>
    <x v="7"/>
    <x v="4"/>
    <x v="6"/>
  </r>
  <r>
    <s v="Equity Funding"/>
    <x v="2"/>
    <x v="4"/>
    <n v="6006"/>
    <x v="204"/>
    <x v="17"/>
    <n v="24147.1"/>
    <x v="0"/>
    <x v="1"/>
    <m/>
    <d v="2019-07-25T15:34:42"/>
    <n v="11"/>
    <x v="7"/>
    <x v="4"/>
    <x v="6"/>
  </r>
  <r>
    <s v="Equity Funding"/>
    <x v="2"/>
    <x v="4"/>
    <n v="6006"/>
    <x v="204"/>
    <x v="17"/>
    <n v="24414.35"/>
    <x v="0"/>
    <x v="0"/>
    <m/>
    <d v="2019-07-25T15:34:42"/>
    <n v="11"/>
    <x v="7"/>
    <x v="4"/>
    <x v="6"/>
  </r>
  <r>
    <s v="MPTT Fees Top-Up"/>
    <x v="2"/>
    <x v="4"/>
    <n v="6006"/>
    <x v="204"/>
    <x v="18"/>
    <n v="-168000"/>
    <x v="1"/>
    <x v="0"/>
    <s v="Whenua Kura"/>
    <d v="2019-07-25T15:34:42"/>
    <n v="11"/>
    <x v="7"/>
    <x v="4"/>
    <x v="6"/>
  </r>
  <r>
    <s v="MPTT Fees Top-Up"/>
    <x v="2"/>
    <x v="4"/>
    <n v="6006"/>
    <x v="204"/>
    <x v="18"/>
    <n v="154800"/>
    <x v="0"/>
    <x v="1"/>
    <s v="Canterbury Pasifika"/>
    <d v="2019-07-25T15:34:42"/>
    <n v="11"/>
    <x v="7"/>
    <x v="4"/>
    <x v="6"/>
  </r>
  <r>
    <s v="MPTT Fees Top-Up"/>
    <x v="2"/>
    <x v="4"/>
    <n v="6006"/>
    <x v="204"/>
    <x v="18"/>
    <n v="13269.85"/>
    <x v="0"/>
    <x v="4"/>
    <s v="Canterbury Pasifika"/>
    <d v="2019-07-25T15:34:42"/>
    <n v="11"/>
    <x v="7"/>
    <x v="4"/>
    <x v="6"/>
  </r>
  <r>
    <s v="MPTT Fees Top-Up"/>
    <x v="2"/>
    <x v="4"/>
    <n v="6006"/>
    <x v="204"/>
    <x v="18"/>
    <n v="87630"/>
    <x v="0"/>
    <x v="2"/>
    <s v="Canterbury Pasifika"/>
    <d v="2019-07-25T15:34:42"/>
    <n v="11"/>
    <x v="7"/>
    <x v="4"/>
    <x v="6"/>
  </r>
  <r>
    <s v="MPTT Fees Top-Up"/>
    <x v="2"/>
    <x v="4"/>
    <n v="6006"/>
    <x v="204"/>
    <x v="18"/>
    <n v="98875.14"/>
    <x v="0"/>
    <x v="0"/>
    <s v="Canterbury Pasifika"/>
    <d v="2019-07-25T15:34:42"/>
    <n v="11"/>
    <x v="7"/>
    <x v="4"/>
    <x v="6"/>
  </r>
  <r>
    <s v="MPTT Fees Top-Up"/>
    <x v="2"/>
    <x v="4"/>
    <n v="6006"/>
    <x v="204"/>
    <x v="18"/>
    <n v="17656.259999999998"/>
    <x v="0"/>
    <x v="0"/>
    <s v="Canterbury Pasifika"/>
    <d v="2019-07-25T15:34:42"/>
    <n v="11"/>
    <x v="7"/>
    <x v="4"/>
    <x v="6"/>
  </r>
  <r>
    <s v="MPTT Fees Top-Up"/>
    <x v="2"/>
    <x v="4"/>
    <n v="6006"/>
    <x v="204"/>
    <x v="18"/>
    <n v="25400.52"/>
    <x v="0"/>
    <x v="3"/>
    <s v="He Toki"/>
    <d v="2019-07-25T15:34:42"/>
    <n v="11"/>
    <x v="7"/>
    <x v="4"/>
    <x v="6"/>
  </r>
  <r>
    <s v="MPTT Fees Top-Up"/>
    <x v="2"/>
    <x v="4"/>
    <n v="6006"/>
    <x v="204"/>
    <x v="18"/>
    <n v="26808.93"/>
    <x v="0"/>
    <x v="0"/>
    <s v="He Toki"/>
    <d v="2019-07-25T15:34:42"/>
    <n v="11"/>
    <x v="7"/>
    <x v="4"/>
    <x v="6"/>
  </r>
  <r>
    <s v="MPTT Fees Top-Up"/>
    <x v="2"/>
    <x v="4"/>
    <n v="6006"/>
    <x v="204"/>
    <x v="18"/>
    <n v="134044.70000000001"/>
    <x v="0"/>
    <x v="0"/>
    <s v="He Toki"/>
    <d v="2019-07-25T15:34:42"/>
    <n v="11"/>
    <x v="7"/>
    <x v="4"/>
    <x v="6"/>
  </r>
  <r>
    <s v="MPTT Fees Top-Up"/>
    <x v="2"/>
    <x v="4"/>
    <n v="6006"/>
    <x v="204"/>
    <x v="18"/>
    <n v="247980"/>
    <x v="0"/>
    <x v="1"/>
    <s v="He Toki"/>
    <d v="2019-07-25T15:34:42"/>
    <n v="11"/>
    <x v="7"/>
    <x v="4"/>
    <x v="6"/>
  </r>
  <r>
    <s v="MPTT Fees Top-Up"/>
    <x v="2"/>
    <x v="4"/>
    <n v="6006"/>
    <x v="204"/>
    <x v="18"/>
    <n v="81353.210000000006"/>
    <x v="0"/>
    <x v="3"/>
    <s v="Canterbury Pasifika"/>
    <d v="2019-07-25T15:34:42"/>
    <n v="11"/>
    <x v="7"/>
    <x v="4"/>
    <x v="6"/>
  </r>
  <r>
    <s v="MPTT Fees Top-Up"/>
    <x v="2"/>
    <x v="4"/>
    <n v="6006"/>
    <x v="204"/>
    <x v="18"/>
    <n v="82894.600000000006"/>
    <x v="0"/>
    <x v="2"/>
    <s v="He Toki"/>
    <d v="2019-07-25T15:34:42"/>
    <n v="11"/>
    <x v="7"/>
    <x v="4"/>
    <x v="6"/>
  </r>
  <r>
    <s v="MPTT Fees Top-Up"/>
    <x v="2"/>
    <x v="4"/>
    <n v="6006"/>
    <x v="204"/>
    <x v="18"/>
    <n v="163876.18"/>
    <x v="0"/>
    <x v="3"/>
    <s v="He Toki"/>
    <d v="2019-07-25T15:34:42"/>
    <n v="11"/>
    <x v="7"/>
    <x v="4"/>
    <x v="6"/>
  </r>
  <r>
    <s v="ACE in TEIs"/>
    <x v="2"/>
    <x v="4"/>
    <n v="6006"/>
    <x v="204"/>
    <x v="13"/>
    <n v="69027.7"/>
    <x v="0"/>
    <x v="2"/>
    <m/>
    <d v="2019-07-25T15:34:42"/>
    <n v="11"/>
    <x v="7"/>
    <x v="0"/>
    <x v="0"/>
  </r>
  <r>
    <s v="ACE in TEIs"/>
    <x v="2"/>
    <x v="4"/>
    <n v="6006"/>
    <x v="204"/>
    <x v="13"/>
    <n v="94786.1"/>
    <x v="0"/>
    <x v="4"/>
    <m/>
    <d v="2019-07-25T15:34:42"/>
    <n v="11"/>
    <x v="7"/>
    <x v="0"/>
    <x v="0"/>
  </r>
  <r>
    <s v="ESOL - Intensive Literacy and Numeracy"/>
    <x v="2"/>
    <x v="4"/>
    <n v="6006"/>
    <x v="204"/>
    <x v="23"/>
    <n v="67993.600000000006"/>
    <x v="0"/>
    <x v="4"/>
    <m/>
    <d v="2019-07-25T15:34:42"/>
    <n v="11"/>
    <x v="7"/>
    <x v="0"/>
    <x v="0"/>
  </r>
  <r>
    <s v="ESOL - Intensive Literacy and Numeracy"/>
    <x v="2"/>
    <x v="4"/>
    <n v="6006"/>
    <x v="204"/>
    <x v="23"/>
    <n v="68457.25"/>
    <x v="0"/>
    <x v="1"/>
    <m/>
    <d v="2019-07-25T15:34:42"/>
    <n v="11"/>
    <x v="7"/>
    <x v="0"/>
    <x v="0"/>
  </r>
  <r>
    <s v="ESOL - Intensive Literacy and Numeracy"/>
    <x v="2"/>
    <x v="4"/>
    <n v="6006"/>
    <x v="204"/>
    <x v="23"/>
    <n v="13901.25"/>
    <x v="0"/>
    <x v="4"/>
    <m/>
    <d v="2019-07-25T15:34:42"/>
    <n v="11"/>
    <x v="7"/>
    <x v="0"/>
    <x v="0"/>
  </r>
  <r>
    <s v="ESOL - Refugee English Fund"/>
    <x v="2"/>
    <x v="4"/>
    <n v="6006"/>
    <x v="204"/>
    <x v="24"/>
    <n v="3133.3"/>
    <x v="0"/>
    <x v="4"/>
    <s v="Pastoral Care"/>
    <d v="2019-07-25T15:34:42"/>
    <n v="11"/>
    <x v="7"/>
    <x v="0"/>
    <x v="0"/>
  </r>
  <r>
    <s v="ESOL - Refugee English Fund"/>
    <x v="2"/>
    <x v="4"/>
    <n v="6006"/>
    <x v="204"/>
    <x v="24"/>
    <n v="4533.3"/>
    <x v="0"/>
    <x v="2"/>
    <s v="Pastoral Care"/>
    <d v="2019-07-25T15:34:42"/>
    <n v="11"/>
    <x v="7"/>
    <x v="0"/>
    <x v="0"/>
  </r>
  <r>
    <s v="Equity Funding"/>
    <x v="2"/>
    <x v="4"/>
    <n v="6003"/>
    <x v="199"/>
    <x v="17"/>
    <n v="43740.68"/>
    <x v="0"/>
    <x v="3"/>
    <m/>
    <d v="2019-07-25T15:34:42"/>
    <n v="4"/>
    <x v="2"/>
    <x v="4"/>
    <x v="6"/>
  </r>
  <r>
    <s v="MPTT Fees Top-Up"/>
    <x v="2"/>
    <x v="4"/>
    <n v="6003"/>
    <x v="199"/>
    <x v="18"/>
    <n v="70392"/>
    <x v="0"/>
    <x v="2"/>
    <s v="BOP MPTT"/>
    <d v="2019-07-25T15:34:42"/>
    <n v="4"/>
    <x v="2"/>
    <x v="4"/>
    <x v="6"/>
  </r>
  <r>
    <s v="Student Achievement Component Levels 3 and above"/>
    <x v="2"/>
    <x v="4"/>
    <n v="6003"/>
    <x v="199"/>
    <x v="15"/>
    <n v="-6371586.6799999997"/>
    <x v="0"/>
    <x v="3"/>
    <m/>
    <d v="2019-07-25T15:34:42"/>
    <n v="4"/>
    <x v="2"/>
    <x v="0"/>
    <x v="5"/>
  </r>
  <r>
    <s v="Student Achievement Component Levels 3 and above"/>
    <x v="2"/>
    <x v="4"/>
    <n v="6003"/>
    <x v="199"/>
    <x v="15"/>
    <n v="7947456"/>
    <x v="0"/>
    <x v="2"/>
    <m/>
    <d v="2019-07-25T15:34:42"/>
    <n v="4"/>
    <x v="2"/>
    <x v="0"/>
    <x v="5"/>
  </r>
  <r>
    <s v="MPTT (Brokerage)"/>
    <x v="2"/>
    <x v="4"/>
    <n v="6003"/>
    <x v="199"/>
    <x v="21"/>
    <n v="4984.3999999999996"/>
    <x v="0"/>
    <x v="2"/>
    <s v="BOP MPTT"/>
    <d v="2019-07-25T15:34:42"/>
    <n v="4"/>
    <x v="2"/>
    <x v="2"/>
    <x v="3"/>
  </r>
  <r>
    <s v="Youth Guarantee"/>
    <x v="2"/>
    <x v="4"/>
    <n v="6003"/>
    <x v="199"/>
    <x v="16"/>
    <n v="-133968.72"/>
    <x v="1"/>
    <x v="2"/>
    <m/>
    <d v="2019-07-25T15:34:42"/>
    <n v="4"/>
    <x v="2"/>
    <x v="0"/>
    <x v="1"/>
  </r>
  <r>
    <s v="Youth Guarantee"/>
    <x v="2"/>
    <x v="4"/>
    <n v="6003"/>
    <x v="199"/>
    <x v="16"/>
    <n v="672287.55"/>
    <x v="0"/>
    <x v="2"/>
    <m/>
    <d v="2019-07-25T15:34:42"/>
    <n v="4"/>
    <x v="2"/>
    <x v="0"/>
    <x v="1"/>
  </r>
  <r>
    <s v="Equity Funding"/>
    <x v="2"/>
    <x v="4"/>
    <n v="6004"/>
    <x v="200"/>
    <x v="17"/>
    <n v="35383.15"/>
    <x v="0"/>
    <x v="1"/>
    <m/>
    <d v="2019-07-25T15:34:42"/>
    <n v="2"/>
    <x v="1"/>
    <x v="4"/>
    <x v="6"/>
  </r>
  <r>
    <s v="Equity Funding"/>
    <x v="2"/>
    <x v="4"/>
    <n v="6004"/>
    <x v="200"/>
    <x v="17"/>
    <n v="35383.160000000003"/>
    <x v="0"/>
    <x v="1"/>
    <m/>
    <d v="2019-07-25T15:34:42"/>
    <n v="2"/>
    <x v="1"/>
    <x v="4"/>
    <x v="6"/>
  </r>
  <r>
    <s v="Equity Funding"/>
    <x v="2"/>
    <x v="4"/>
    <n v="6004"/>
    <x v="200"/>
    <x v="17"/>
    <n v="461459.1"/>
    <x v="0"/>
    <x v="4"/>
    <m/>
    <d v="2019-07-25T15:34:42"/>
    <n v="2"/>
    <x v="1"/>
    <x v="4"/>
    <x v="6"/>
  </r>
  <r>
    <s v="Equity Funding"/>
    <x v="2"/>
    <x v="4"/>
    <n v="6004"/>
    <x v="200"/>
    <x v="17"/>
    <n v="280050.42"/>
    <x v="0"/>
    <x v="2"/>
    <m/>
    <d v="2019-07-25T15:34:42"/>
    <n v="2"/>
    <x v="1"/>
    <x v="4"/>
    <x v="6"/>
  </r>
  <r>
    <s v="Equity Funding"/>
    <x v="2"/>
    <x v="4"/>
    <n v="6004"/>
    <x v="200"/>
    <x v="17"/>
    <n v="280067.58"/>
    <x v="0"/>
    <x v="2"/>
    <m/>
    <d v="2019-07-25T15:34:42"/>
    <n v="2"/>
    <x v="1"/>
    <x v="4"/>
    <x v="6"/>
  </r>
  <r>
    <s v="Equity Funding"/>
    <x v="2"/>
    <x v="4"/>
    <n v="6004"/>
    <x v="200"/>
    <x v="17"/>
    <n v="47612.85"/>
    <x v="0"/>
    <x v="3"/>
    <m/>
    <d v="2019-07-25T15:34:42"/>
    <n v="2"/>
    <x v="1"/>
    <x v="4"/>
    <x v="6"/>
  </r>
  <r>
    <s v="MPTT Fees Top-Up"/>
    <x v="2"/>
    <x v="4"/>
    <n v="6004"/>
    <x v="200"/>
    <x v="18"/>
    <n v="-147994"/>
    <x v="1"/>
    <x v="4"/>
    <s v="Auckland MPTT"/>
    <d v="2019-07-25T15:34:42"/>
    <n v="2"/>
    <x v="1"/>
    <x v="4"/>
    <x v="6"/>
  </r>
  <r>
    <s v="MPTT Fees Top-Up"/>
    <x v="2"/>
    <x v="4"/>
    <n v="6004"/>
    <x v="200"/>
    <x v="18"/>
    <n v="-22082"/>
    <x v="1"/>
    <x v="0"/>
    <s v="Auckland MPTT"/>
    <d v="2019-07-25T15:34:42"/>
    <n v="2"/>
    <x v="1"/>
    <x v="4"/>
    <x v="6"/>
  </r>
  <r>
    <s v="MPTT Fees Top-Up"/>
    <x v="2"/>
    <x v="4"/>
    <n v="6004"/>
    <x v="200"/>
    <x v="18"/>
    <n v="203225.85"/>
    <x v="0"/>
    <x v="4"/>
    <s v="Auckland MPTT"/>
    <d v="2019-07-25T15:34:42"/>
    <n v="2"/>
    <x v="1"/>
    <x v="4"/>
    <x v="6"/>
  </r>
  <r>
    <s v="MPTT Fees Top-Up"/>
    <x v="2"/>
    <x v="4"/>
    <n v="6004"/>
    <x v="200"/>
    <x v="18"/>
    <n v="43448.26"/>
    <x v="0"/>
    <x v="0"/>
    <s v="Auckland MPTT"/>
    <d v="2019-07-25T15:34:42"/>
    <n v="2"/>
    <x v="1"/>
    <x v="4"/>
    <x v="6"/>
  </r>
  <r>
    <s v="MPTT Fees Top-Up"/>
    <x v="2"/>
    <x v="4"/>
    <n v="6004"/>
    <x v="200"/>
    <x v="18"/>
    <n v="220624.7"/>
    <x v="0"/>
    <x v="3"/>
    <s v="Auckland MPTT"/>
    <d v="2019-07-25T15:34:42"/>
    <n v="2"/>
    <x v="1"/>
    <x v="4"/>
    <x v="6"/>
  </r>
  <r>
    <s v="ACE in TEIs"/>
    <x v="2"/>
    <x v="4"/>
    <n v="6004"/>
    <x v="200"/>
    <x v="13"/>
    <n v="428335.8"/>
    <x v="0"/>
    <x v="3"/>
    <m/>
    <d v="2019-07-25T15:34:42"/>
    <n v="2"/>
    <x v="1"/>
    <x v="0"/>
    <x v="0"/>
  </r>
  <r>
    <s v="ESOL - Intensive Literacy and Numeracy"/>
    <x v="2"/>
    <x v="4"/>
    <n v="6004"/>
    <x v="200"/>
    <x v="23"/>
    <n v="401250"/>
    <x v="0"/>
    <x v="0"/>
    <m/>
    <d v="2019-07-25T15:34:42"/>
    <n v="2"/>
    <x v="1"/>
    <x v="0"/>
    <x v="0"/>
  </r>
  <r>
    <s v="ESOL - Refugee English Fund"/>
    <x v="2"/>
    <x v="4"/>
    <n v="6004"/>
    <x v="200"/>
    <x v="24"/>
    <n v="-271178.8"/>
    <x v="1"/>
    <x v="0"/>
    <m/>
    <d v="2019-07-25T15:34:42"/>
    <n v="2"/>
    <x v="1"/>
    <x v="0"/>
    <x v="0"/>
  </r>
  <r>
    <s v="ESOL - Refugee English Fund"/>
    <x v="2"/>
    <x v="4"/>
    <n v="6004"/>
    <x v="200"/>
    <x v="24"/>
    <n v="45600"/>
    <x v="0"/>
    <x v="1"/>
    <s v="Pastoral Care"/>
    <d v="2019-07-25T15:34:42"/>
    <n v="2"/>
    <x v="1"/>
    <x v="0"/>
    <x v="0"/>
  </r>
  <r>
    <s v="ESOL - Refugee English Fund"/>
    <x v="2"/>
    <x v="4"/>
    <n v="6004"/>
    <x v="200"/>
    <x v="24"/>
    <n v="73200"/>
    <x v="0"/>
    <x v="4"/>
    <s v="Pastoral Care"/>
    <d v="2019-07-25T15:34:42"/>
    <n v="2"/>
    <x v="1"/>
    <x v="0"/>
    <x v="0"/>
  </r>
  <r>
    <s v="LN - Workplace Literacy Fund"/>
    <x v="0"/>
    <x v="1"/>
    <n v="6207"/>
    <x v="79"/>
    <x v="1"/>
    <n v="25900"/>
    <x v="0"/>
    <x v="2"/>
    <m/>
    <d v="2019-07-25T15:34:42"/>
    <n v="6"/>
    <x v="8"/>
    <x v="0"/>
    <x v="0"/>
  </r>
  <r>
    <s v="LN - Workplace Literacy Fund"/>
    <x v="0"/>
    <x v="1"/>
    <n v="6210"/>
    <x v="68"/>
    <x v="1"/>
    <n v="27750"/>
    <x v="0"/>
    <x v="3"/>
    <s v="Employer-Led"/>
    <d v="2019-07-25T15:34:42"/>
    <n v="2"/>
    <x v="1"/>
    <x v="0"/>
    <x v="0"/>
  </r>
  <r>
    <s v="LN - Workplace Literacy Fund"/>
    <x v="0"/>
    <x v="1"/>
    <n v="6210"/>
    <x v="68"/>
    <x v="1"/>
    <n v="55500"/>
    <x v="0"/>
    <x v="2"/>
    <m/>
    <d v="2019-07-25T15:34:42"/>
    <n v="2"/>
    <x v="1"/>
    <x v="0"/>
    <x v="0"/>
  </r>
  <r>
    <s v="LN - Workplace Literacy Fund"/>
    <x v="0"/>
    <x v="1"/>
    <n v="6212"/>
    <x v="69"/>
    <x v="1"/>
    <n v="-7400"/>
    <x v="1"/>
    <x v="3"/>
    <s v="Employer-Led"/>
    <d v="2019-07-25T15:34:42"/>
    <n v="11"/>
    <x v="7"/>
    <x v="0"/>
    <x v="0"/>
  </r>
  <r>
    <s v="LN - Workplace Literacy Fund"/>
    <x v="0"/>
    <x v="1"/>
    <n v="6212"/>
    <x v="69"/>
    <x v="1"/>
    <n v="38850"/>
    <x v="0"/>
    <x v="2"/>
    <s v="Employer-Led"/>
    <d v="2019-07-25T15:34:42"/>
    <n v="11"/>
    <x v="7"/>
    <x v="0"/>
    <x v="0"/>
  </r>
  <r>
    <s v="LN - Workplace Literacy Fund"/>
    <x v="0"/>
    <x v="1"/>
    <n v="6214"/>
    <x v="70"/>
    <x v="1"/>
    <n v="11100"/>
    <x v="0"/>
    <x v="3"/>
    <s v="Employer-Led"/>
    <d v="2019-07-25T15:34:42"/>
    <n v="6"/>
    <x v="8"/>
    <x v="0"/>
    <x v="0"/>
  </r>
  <r>
    <s v="LN - Workplace Literacy Fund"/>
    <x v="0"/>
    <x v="1"/>
    <n v="6215"/>
    <x v="71"/>
    <x v="1"/>
    <n v="55500"/>
    <x v="0"/>
    <x v="2"/>
    <s v="Employer-Led"/>
    <d v="2019-07-25T15:34:42"/>
    <n v="2"/>
    <x v="1"/>
    <x v="0"/>
    <x v="0"/>
  </r>
  <r>
    <s v="LN - Workplace Literacy Fund"/>
    <x v="0"/>
    <x v="1"/>
    <n v="6215"/>
    <x v="71"/>
    <x v="1"/>
    <n v="129500"/>
    <x v="0"/>
    <x v="3"/>
    <s v="Employer-Led"/>
    <d v="2019-07-25T15:34:42"/>
    <n v="2"/>
    <x v="1"/>
    <x v="0"/>
    <x v="0"/>
  </r>
  <r>
    <s v="LN - Workplace Literacy Fund"/>
    <x v="0"/>
    <x v="1"/>
    <n v="6216"/>
    <x v="72"/>
    <x v="1"/>
    <n v="12950"/>
    <x v="0"/>
    <x v="2"/>
    <m/>
    <d v="2019-07-25T15:34:42"/>
    <n v="6"/>
    <x v="8"/>
    <x v="0"/>
    <x v="0"/>
  </r>
  <r>
    <s v="LN - Workplace Literacy Fund"/>
    <x v="0"/>
    <x v="1"/>
    <n v="6216"/>
    <x v="72"/>
    <x v="1"/>
    <n v="17020"/>
    <x v="0"/>
    <x v="2"/>
    <m/>
    <d v="2019-07-25T15:34:42"/>
    <n v="6"/>
    <x v="8"/>
    <x v="0"/>
    <x v="0"/>
  </r>
  <r>
    <s v="LN - Workplace Literacy Fund"/>
    <x v="0"/>
    <x v="1"/>
    <n v="6219"/>
    <x v="73"/>
    <x v="1"/>
    <n v="-6956"/>
    <x v="1"/>
    <x v="3"/>
    <s v="Employer-Led"/>
    <d v="2019-07-25T15:34:42"/>
    <n v="4"/>
    <x v="2"/>
    <x v="0"/>
    <x v="0"/>
  </r>
  <r>
    <s v="LN - Workplace Literacy Fund"/>
    <x v="0"/>
    <x v="1"/>
    <n v="6219"/>
    <x v="73"/>
    <x v="1"/>
    <n v="14800"/>
    <x v="0"/>
    <x v="2"/>
    <s v="Employer-Led"/>
    <d v="2019-07-25T15:34:42"/>
    <n v="4"/>
    <x v="2"/>
    <x v="0"/>
    <x v="0"/>
  </r>
  <r>
    <s v="LN - Workplace Literacy Fund"/>
    <x v="0"/>
    <x v="1"/>
    <n v="6219"/>
    <x v="73"/>
    <x v="1"/>
    <n v="20720"/>
    <x v="0"/>
    <x v="3"/>
    <s v="Employer-Led"/>
    <d v="2019-07-25T15:34:42"/>
    <n v="4"/>
    <x v="2"/>
    <x v="0"/>
    <x v="0"/>
  </r>
  <r>
    <s v="LN - Workplace Literacy Fund"/>
    <x v="0"/>
    <x v="1"/>
    <n v="6220"/>
    <x v="74"/>
    <x v="1"/>
    <n v="18600"/>
    <x v="0"/>
    <x v="3"/>
    <s v="Employer-Led"/>
    <d v="2019-07-25T15:34:42"/>
    <n v="2"/>
    <x v="1"/>
    <x v="0"/>
    <x v="0"/>
  </r>
  <r>
    <s v="LN - Workplace Literacy Fund"/>
    <x v="0"/>
    <x v="1"/>
    <n v="6220"/>
    <x v="74"/>
    <x v="1"/>
    <n v="43400"/>
    <x v="0"/>
    <x v="3"/>
    <s v="Employer-Led"/>
    <d v="2019-07-25T15:34:42"/>
    <n v="2"/>
    <x v="1"/>
    <x v="0"/>
    <x v="0"/>
  </r>
  <r>
    <s v="LN - Workplace Literacy Fund"/>
    <x v="0"/>
    <x v="1"/>
    <n v="6234"/>
    <x v="75"/>
    <x v="1"/>
    <n v="15000"/>
    <x v="0"/>
    <x v="0"/>
    <s v="Employer-Led"/>
    <d v="2019-07-25T15:34:42"/>
    <n v="2"/>
    <x v="1"/>
    <x v="0"/>
    <x v="0"/>
  </r>
  <r>
    <s v="LN - Workplace Literacy Fund"/>
    <x v="0"/>
    <x v="1"/>
    <n v="6234"/>
    <x v="75"/>
    <x v="1"/>
    <n v="47600"/>
    <x v="0"/>
    <x v="1"/>
    <s v="Employer-Led"/>
    <d v="2019-07-25T15:34:42"/>
    <n v="2"/>
    <x v="1"/>
    <x v="0"/>
    <x v="0"/>
  </r>
  <r>
    <s v="LN - Workplace Literacy Fund"/>
    <x v="0"/>
    <x v="1"/>
    <n v="6234"/>
    <x v="75"/>
    <x v="1"/>
    <n v="60000"/>
    <x v="0"/>
    <x v="0"/>
    <s v="Employer-Led"/>
    <d v="2019-07-25T15:34:42"/>
    <n v="2"/>
    <x v="1"/>
    <x v="0"/>
    <x v="0"/>
  </r>
  <r>
    <s v="LN - Workplace Literacy Fund"/>
    <x v="0"/>
    <x v="1"/>
    <n v="6238"/>
    <x v="83"/>
    <x v="1"/>
    <n v="25900"/>
    <x v="0"/>
    <x v="3"/>
    <s v="Employer-Led"/>
    <d v="2019-07-25T15:34:42"/>
    <n v="2"/>
    <x v="1"/>
    <x v="0"/>
    <x v="0"/>
  </r>
  <r>
    <s v="LN - Workplace Literacy Fund"/>
    <x v="0"/>
    <x v="1"/>
    <n v="6240"/>
    <x v="84"/>
    <x v="1"/>
    <n v="135100"/>
    <x v="0"/>
    <x v="4"/>
    <s v="Employer-Led"/>
    <d v="2019-07-25T15:34:42"/>
    <n v="1"/>
    <x v="5"/>
    <x v="0"/>
    <x v="0"/>
  </r>
  <r>
    <s v="LN - Workplace Literacy Fund"/>
    <x v="0"/>
    <x v="1"/>
    <n v="6241"/>
    <x v="85"/>
    <x v="1"/>
    <n v="97125"/>
    <x v="0"/>
    <x v="3"/>
    <s v="Employer-Led"/>
    <d v="2019-07-25T15:34:42"/>
    <n v="2"/>
    <x v="1"/>
    <x v="0"/>
    <x v="0"/>
  </r>
  <r>
    <s v="LN - Workplace Literacy Fund"/>
    <x v="0"/>
    <x v="1"/>
    <n v="6242"/>
    <x v="86"/>
    <x v="1"/>
    <n v="37000"/>
    <x v="0"/>
    <x v="3"/>
    <s v="Employer-Led"/>
    <d v="2019-07-25T15:34:42"/>
    <n v="2"/>
    <x v="1"/>
    <x v="0"/>
    <x v="0"/>
  </r>
  <r>
    <s v="LN - Workplace Literacy Fund"/>
    <x v="0"/>
    <x v="1"/>
    <n v="6243"/>
    <x v="87"/>
    <x v="1"/>
    <n v="62000"/>
    <x v="0"/>
    <x v="3"/>
    <s v="Employer-Led"/>
    <d v="2019-07-25T15:34:42"/>
    <n v="2"/>
    <x v="1"/>
    <x v="0"/>
    <x v="0"/>
  </r>
  <r>
    <s v="LN - Workplace Literacy Fund"/>
    <x v="0"/>
    <x v="1"/>
    <n v="6243"/>
    <x v="87"/>
    <x v="1"/>
    <n v="32625"/>
    <x v="0"/>
    <x v="0"/>
    <s v="Employer-Led"/>
    <d v="2019-07-25T15:34:42"/>
    <n v="2"/>
    <x v="1"/>
    <x v="0"/>
    <x v="0"/>
  </r>
  <r>
    <s v="LN - Workplace Literacy Fund"/>
    <x v="0"/>
    <x v="1"/>
    <n v="6246"/>
    <x v="88"/>
    <x v="1"/>
    <n v="-14808"/>
    <x v="1"/>
    <x v="4"/>
    <s v="Employer-Led"/>
    <d v="2019-07-25T15:34:42"/>
    <n v="2"/>
    <x v="1"/>
    <x v="0"/>
    <x v="0"/>
  </r>
  <r>
    <s v="LN - Workplace Literacy Fund"/>
    <x v="0"/>
    <x v="1"/>
    <n v="6246"/>
    <x v="88"/>
    <x v="1"/>
    <n v="14808"/>
    <x v="0"/>
    <x v="4"/>
    <s v="Employer-Led"/>
    <d v="2019-07-25T15:34:42"/>
    <n v="2"/>
    <x v="1"/>
    <x v="0"/>
    <x v="0"/>
  </r>
  <r>
    <s v="MPTT Fees Top-Up"/>
    <x v="2"/>
    <x v="4"/>
    <n v="6006"/>
    <x v="204"/>
    <x v="18"/>
    <n v="143619.29999999999"/>
    <x v="0"/>
    <x v="0"/>
    <s v="He Toki"/>
    <d v="2019-07-25T15:34:42"/>
    <n v="11"/>
    <x v="7"/>
    <x v="4"/>
    <x v="6"/>
  </r>
  <r>
    <s v="MPTT Fees Top-Up"/>
    <x v="2"/>
    <x v="4"/>
    <n v="6006"/>
    <x v="204"/>
    <x v="18"/>
    <n v="28723.87"/>
    <x v="0"/>
    <x v="0"/>
    <s v="He Toki"/>
    <d v="2019-07-25T15:34:42"/>
    <n v="11"/>
    <x v="7"/>
    <x v="4"/>
    <x v="6"/>
  </r>
  <r>
    <s v="MPTT Fees Top-Up"/>
    <x v="2"/>
    <x v="4"/>
    <n v="6006"/>
    <x v="204"/>
    <x v="18"/>
    <n v="177571.20000000001"/>
    <x v="0"/>
    <x v="2"/>
    <s v="He Toki"/>
    <d v="2019-07-25T15:34:42"/>
    <n v="11"/>
    <x v="7"/>
    <x v="4"/>
    <x v="6"/>
  </r>
  <r>
    <s v="MPTT Fees Top-Up"/>
    <x v="2"/>
    <x v="4"/>
    <n v="6006"/>
    <x v="204"/>
    <x v="18"/>
    <n v="81671.600000000006"/>
    <x v="0"/>
    <x v="2"/>
    <s v="Canterbury Pasifika"/>
    <d v="2019-07-25T15:34:42"/>
    <n v="11"/>
    <x v="7"/>
    <x v="4"/>
    <x v="6"/>
  </r>
  <r>
    <s v="MPTT Fees Top-Up"/>
    <x v="2"/>
    <x v="4"/>
    <n v="6006"/>
    <x v="204"/>
    <x v="18"/>
    <n v="206683.35"/>
    <x v="0"/>
    <x v="1"/>
    <s v="He Toki"/>
    <d v="2019-07-25T15:34:42"/>
    <n v="11"/>
    <x v="7"/>
    <x v="4"/>
    <x v="6"/>
  </r>
  <r>
    <s v="MPTT Fees Top-Up"/>
    <x v="2"/>
    <x v="4"/>
    <n v="6006"/>
    <x v="204"/>
    <x v="18"/>
    <n v="81103.45"/>
    <x v="0"/>
    <x v="0"/>
    <s v="Whenua Kura"/>
    <d v="2019-07-25T15:34:42"/>
    <n v="11"/>
    <x v="7"/>
    <x v="4"/>
    <x v="6"/>
  </r>
  <r>
    <s v="MPTT Fees Top-Up"/>
    <x v="2"/>
    <x v="4"/>
    <n v="6006"/>
    <x v="204"/>
    <x v="18"/>
    <n v="82605.399999999994"/>
    <x v="0"/>
    <x v="2"/>
    <s v="He Toki"/>
    <d v="2019-07-25T15:34:42"/>
    <n v="11"/>
    <x v="7"/>
    <x v="4"/>
    <x v="6"/>
  </r>
  <r>
    <s v="ACE in TEIs"/>
    <x v="2"/>
    <x v="4"/>
    <n v="6006"/>
    <x v="204"/>
    <x v="13"/>
    <n v="94786.1"/>
    <x v="0"/>
    <x v="1"/>
    <m/>
    <d v="2019-07-25T15:34:42"/>
    <n v="11"/>
    <x v="7"/>
    <x v="0"/>
    <x v="0"/>
  </r>
  <r>
    <s v="ESOL - Intensive Literacy and Numeracy"/>
    <x v="2"/>
    <x v="4"/>
    <n v="6006"/>
    <x v="204"/>
    <x v="23"/>
    <n v="165000"/>
    <x v="0"/>
    <x v="0"/>
    <m/>
    <d v="2019-07-25T15:34:42"/>
    <n v="11"/>
    <x v="7"/>
    <x v="0"/>
    <x v="0"/>
  </r>
  <r>
    <s v="ESOL - Refugee English Fund"/>
    <x v="2"/>
    <x v="4"/>
    <n v="6006"/>
    <x v="204"/>
    <x v="24"/>
    <n v="3133.3"/>
    <x v="0"/>
    <x v="1"/>
    <s v="Pastoral Care"/>
    <d v="2019-07-25T15:34:42"/>
    <n v="11"/>
    <x v="7"/>
    <x v="0"/>
    <x v="0"/>
  </r>
  <r>
    <s v="ESOL - Refugee English Fund"/>
    <x v="2"/>
    <x v="4"/>
    <n v="6006"/>
    <x v="204"/>
    <x v="24"/>
    <n v="15666.7"/>
    <x v="0"/>
    <x v="4"/>
    <s v="Pastoral Care"/>
    <d v="2019-07-25T15:34:42"/>
    <n v="11"/>
    <x v="7"/>
    <x v="0"/>
    <x v="0"/>
  </r>
  <r>
    <s v="ESOL - Refugee English Fund"/>
    <x v="2"/>
    <x v="4"/>
    <n v="6006"/>
    <x v="204"/>
    <x v="24"/>
    <n v="22666.7"/>
    <x v="0"/>
    <x v="2"/>
    <s v="Pastoral Care"/>
    <d v="2019-07-25T15:34:42"/>
    <n v="11"/>
    <x v="7"/>
    <x v="0"/>
    <x v="0"/>
  </r>
  <r>
    <s v="ESOL - Refugee English Fund"/>
    <x v="2"/>
    <x v="4"/>
    <n v="6006"/>
    <x v="204"/>
    <x v="24"/>
    <n v="11475.95"/>
    <x v="0"/>
    <x v="0"/>
    <s v="Pastoral Care"/>
    <d v="2019-07-25T15:34:42"/>
    <n v="11"/>
    <x v="7"/>
    <x v="0"/>
    <x v="0"/>
  </r>
  <r>
    <s v="ESOL - Refugee English Fund"/>
    <x v="2"/>
    <x v="4"/>
    <n v="6006"/>
    <x v="204"/>
    <x v="24"/>
    <n v="10904.18"/>
    <x v="0"/>
    <x v="1"/>
    <m/>
    <d v="2019-07-25T15:34:42"/>
    <n v="11"/>
    <x v="7"/>
    <x v="0"/>
    <x v="0"/>
  </r>
  <r>
    <s v="ESOL - Refugee English Fund"/>
    <x v="2"/>
    <x v="4"/>
    <n v="6006"/>
    <x v="204"/>
    <x v="24"/>
    <n v="10904.19"/>
    <x v="0"/>
    <x v="1"/>
    <m/>
    <d v="2019-07-25T15:34:42"/>
    <n v="11"/>
    <x v="7"/>
    <x v="0"/>
    <x v="0"/>
  </r>
  <r>
    <s v="ESOL - Refugee English Fund"/>
    <x v="2"/>
    <x v="4"/>
    <n v="6006"/>
    <x v="204"/>
    <x v="24"/>
    <n v="189315"/>
    <x v="0"/>
    <x v="3"/>
    <m/>
    <d v="2019-07-25T15:34:42"/>
    <n v="11"/>
    <x v="7"/>
    <x v="0"/>
    <x v="0"/>
  </r>
  <r>
    <s v="LN - Intensive Literacy and Numeracy"/>
    <x v="2"/>
    <x v="4"/>
    <n v="6006"/>
    <x v="204"/>
    <x v="29"/>
    <n v="162150"/>
    <x v="0"/>
    <x v="1"/>
    <m/>
    <d v="2019-07-25T15:34:42"/>
    <n v="11"/>
    <x v="7"/>
    <x v="0"/>
    <x v="0"/>
  </r>
  <r>
    <s v="LN - Intensive Literacy and Numeracy"/>
    <x v="2"/>
    <x v="4"/>
    <n v="6006"/>
    <x v="204"/>
    <x v="29"/>
    <n v="172500"/>
    <x v="0"/>
    <x v="0"/>
    <m/>
    <d v="2019-07-25T15:34:42"/>
    <n v="11"/>
    <x v="7"/>
    <x v="0"/>
    <x v="0"/>
  </r>
  <r>
    <s v="LN - Intensive Literacy and Numeracy"/>
    <x v="2"/>
    <x v="4"/>
    <n v="6006"/>
    <x v="204"/>
    <x v="29"/>
    <n v="180000"/>
    <x v="0"/>
    <x v="2"/>
    <m/>
    <d v="2019-07-25T15:34:42"/>
    <n v="11"/>
    <x v="7"/>
    <x v="0"/>
    <x v="0"/>
  </r>
  <r>
    <s v="LN - Workplace Literacy Fund"/>
    <x v="2"/>
    <x v="4"/>
    <n v="6006"/>
    <x v="204"/>
    <x v="1"/>
    <n v="-40000"/>
    <x v="0"/>
    <x v="1"/>
    <m/>
    <d v="2019-07-25T15:34:42"/>
    <n v="11"/>
    <x v="7"/>
    <x v="0"/>
    <x v="0"/>
  </r>
  <r>
    <s v="Performance Based Research Fund"/>
    <x v="2"/>
    <x v="4"/>
    <n v="6006"/>
    <x v="204"/>
    <x v="25"/>
    <n v="383173.3"/>
    <x v="0"/>
    <x v="0"/>
    <m/>
    <d v="2019-07-25T15:34:42"/>
    <n v="11"/>
    <x v="7"/>
    <x v="5"/>
    <x v="7"/>
  </r>
  <r>
    <s v="Performance Based Research Fund"/>
    <x v="2"/>
    <x v="4"/>
    <n v="6006"/>
    <x v="204"/>
    <x v="25"/>
    <n v="199800.6"/>
    <x v="0"/>
    <x v="1"/>
    <m/>
    <d v="2019-07-25T15:34:42"/>
    <n v="11"/>
    <x v="7"/>
    <x v="5"/>
    <x v="7"/>
  </r>
  <r>
    <s v="ESOL - Refugee English Fund"/>
    <x v="2"/>
    <x v="4"/>
    <n v="6006"/>
    <x v="204"/>
    <x v="24"/>
    <n v="22666.7"/>
    <x v="0"/>
    <x v="3"/>
    <s v="Pastoral Care"/>
    <d v="2019-07-25T15:34:42"/>
    <n v="11"/>
    <x v="7"/>
    <x v="0"/>
    <x v="0"/>
  </r>
  <r>
    <s v="ESOL - Refugee English Fund"/>
    <x v="2"/>
    <x v="4"/>
    <n v="6006"/>
    <x v="204"/>
    <x v="24"/>
    <n v="2295.21"/>
    <x v="0"/>
    <x v="0"/>
    <s v="Pastoral Care"/>
    <d v="2019-07-25T15:34:42"/>
    <n v="11"/>
    <x v="7"/>
    <x v="0"/>
    <x v="0"/>
  </r>
  <r>
    <s v="ESOL - Refugee English Fund"/>
    <x v="2"/>
    <x v="4"/>
    <n v="6006"/>
    <x v="204"/>
    <x v="24"/>
    <n v="77888.5"/>
    <x v="0"/>
    <x v="0"/>
    <m/>
    <d v="2019-07-25T15:34:42"/>
    <n v="11"/>
    <x v="7"/>
    <x v="0"/>
    <x v="0"/>
  </r>
  <r>
    <s v="ESOL - Refugee English Fund"/>
    <x v="2"/>
    <x v="4"/>
    <n v="6006"/>
    <x v="204"/>
    <x v="24"/>
    <n v="15974.82"/>
    <x v="0"/>
    <x v="0"/>
    <m/>
    <d v="2019-07-25T15:34:42"/>
    <n v="11"/>
    <x v="7"/>
    <x v="0"/>
    <x v="0"/>
  </r>
  <r>
    <s v="LN - Workplace Literacy Fund"/>
    <x v="2"/>
    <x v="4"/>
    <n v="6006"/>
    <x v="204"/>
    <x v="1"/>
    <n v="40000"/>
    <x v="0"/>
    <x v="1"/>
    <m/>
    <d v="2019-07-25T15:34:42"/>
    <n v="11"/>
    <x v="7"/>
    <x v="0"/>
    <x v="0"/>
  </r>
  <r>
    <s v="LN - Workplace Literacy Fund"/>
    <x v="2"/>
    <x v="4"/>
    <n v="6006"/>
    <x v="204"/>
    <x v="1"/>
    <n v="60000"/>
    <x v="0"/>
    <x v="4"/>
    <m/>
    <d v="2019-07-25T15:34:42"/>
    <n v="11"/>
    <x v="7"/>
    <x v="0"/>
    <x v="0"/>
  </r>
  <r>
    <s v="Performance Based Research Fund"/>
    <x v="2"/>
    <x v="4"/>
    <n v="6006"/>
    <x v="204"/>
    <x v="25"/>
    <n v="79920.3"/>
    <x v="0"/>
    <x v="1"/>
    <m/>
    <d v="2019-07-25T15:34:42"/>
    <n v="11"/>
    <x v="7"/>
    <x v="5"/>
    <x v="7"/>
  </r>
  <r>
    <s v="Performance Based Research Fund"/>
    <x v="2"/>
    <x v="4"/>
    <n v="6006"/>
    <x v="204"/>
    <x v="25"/>
    <n v="39986.35"/>
    <x v="0"/>
    <x v="4"/>
    <m/>
    <d v="2019-07-25T15:34:42"/>
    <n v="11"/>
    <x v="7"/>
    <x v="5"/>
    <x v="7"/>
  </r>
  <r>
    <s v="Secondary-Tertiary Interface"/>
    <x v="2"/>
    <x v="4"/>
    <n v="6006"/>
    <x v="204"/>
    <x v="11"/>
    <n v="1207323"/>
    <x v="0"/>
    <x v="3"/>
    <s v="CTC"/>
    <d v="2019-07-25T15:34:42"/>
    <n v="11"/>
    <x v="7"/>
    <x v="3"/>
    <x v="4"/>
  </r>
  <r>
    <s v="Secondary-Tertiary Interface"/>
    <x v="2"/>
    <x v="4"/>
    <n v="6006"/>
    <x v="204"/>
    <x v="11"/>
    <n v="404792.34"/>
    <x v="0"/>
    <x v="3"/>
    <s v="CTC"/>
    <d v="2019-07-25T15:34:42"/>
    <n v="11"/>
    <x v="7"/>
    <x v="3"/>
    <x v="4"/>
  </r>
  <r>
    <s v="Secondary-Tertiary Interface"/>
    <x v="2"/>
    <x v="4"/>
    <n v="6006"/>
    <x v="204"/>
    <x v="11"/>
    <n v="614888.76"/>
    <x v="0"/>
    <x v="3"/>
    <s v="CTC"/>
    <d v="2019-07-25T15:34:42"/>
    <n v="11"/>
    <x v="7"/>
    <x v="3"/>
    <x v="4"/>
  </r>
  <r>
    <s v="Student Achievement Component Levels 1 and 2"/>
    <x v="2"/>
    <x v="4"/>
    <n v="6006"/>
    <x v="204"/>
    <x v="26"/>
    <n v="752950.85"/>
    <x v="0"/>
    <x v="1"/>
    <m/>
    <d v="2019-07-25T15:34:42"/>
    <n v="11"/>
    <x v="7"/>
    <x v="0"/>
    <x v="5"/>
  </r>
  <r>
    <s v="Student Achievement Component Levels 1 and 2 (Competitive)"/>
    <x v="2"/>
    <x v="4"/>
    <n v="6006"/>
    <x v="204"/>
    <x v="19"/>
    <n v="-43092"/>
    <x v="0"/>
    <x v="0"/>
    <m/>
    <d v="2019-07-25T15:34:42"/>
    <n v="11"/>
    <x v="7"/>
    <x v="0"/>
    <x v="5"/>
  </r>
  <r>
    <s v="Student Achievement Component Levels 1 and 2 (Competitive)"/>
    <x v="2"/>
    <x v="4"/>
    <n v="6006"/>
    <x v="204"/>
    <x v="19"/>
    <n v="105288.7"/>
    <x v="0"/>
    <x v="2"/>
    <m/>
    <d v="2019-07-25T15:34:42"/>
    <n v="11"/>
    <x v="7"/>
    <x v="0"/>
    <x v="5"/>
  </r>
  <r>
    <s v="Student Achievement Component Levels 1 and 2 (Competitive)"/>
    <x v="2"/>
    <x v="4"/>
    <n v="6006"/>
    <x v="204"/>
    <x v="19"/>
    <n v="21061.279999999999"/>
    <x v="0"/>
    <x v="2"/>
    <m/>
    <d v="2019-07-25T15:34:42"/>
    <n v="11"/>
    <x v="7"/>
    <x v="0"/>
    <x v="5"/>
  </r>
  <r>
    <s v="Student Achievement Component Levels 1 and 2 (Competitive)"/>
    <x v="2"/>
    <x v="4"/>
    <n v="6006"/>
    <x v="204"/>
    <x v="19"/>
    <n v="90662.65"/>
    <x v="0"/>
    <x v="4"/>
    <m/>
    <d v="2019-07-25T15:34:42"/>
    <n v="11"/>
    <x v="7"/>
    <x v="0"/>
    <x v="5"/>
  </r>
  <r>
    <s v="Student Achievement Component Levels 1 and 2 (Non-compet)"/>
    <x v="2"/>
    <x v="4"/>
    <n v="6006"/>
    <x v="204"/>
    <x v="20"/>
    <n v="67380"/>
    <x v="0"/>
    <x v="3"/>
    <s v="Special Ed SSG"/>
    <d v="2019-07-25T15:34:42"/>
    <n v="11"/>
    <x v="7"/>
    <x v="0"/>
    <x v="5"/>
  </r>
  <r>
    <s v="Student Achievement Component Levels 1 and 2 (Non-compet)"/>
    <x v="2"/>
    <x v="4"/>
    <n v="6006"/>
    <x v="204"/>
    <x v="20"/>
    <n v="269059.09999999998"/>
    <x v="0"/>
    <x v="0"/>
    <m/>
    <d v="2019-07-25T15:34:42"/>
    <n v="11"/>
    <x v="7"/>
    <x v="0"/>
    <x v="5"/>
  </r>
  <r>
    <s v="Student Achievement Component Levels 1 and 2 (Non-compet)"/>
    <x v="2"/>
    <x v="4"/>
    <n v="6006"/>
    <x v="204"/>
    <x v="20"/>
    <n v="27327.65"/>
    <x v="0"/>
    <x v="4"/>
    <m/>
    <d v="2019-07-25T15:34:42"/>
    <n v="11"/>
    <x v="7"/>
    <x v="0"/>
    <x v="5"/>
  </r>
  <r>
    <s v="Student Achievement Component Levels 1 and 2 (Non-compet)"/>
    <x v="2"/>
    <x v="4"/>
    <n v="6006"/>
    <x v="204"/>
    <x v="20"/>
    <n v="136638.35"/>
    <x v="0"/>
    <x v="4"/>
    <m/>
    <d v="2019-07-25T15:34:42"/>
    <n v="11"/>
    <x v="7"/>
    <x v="0"/>
    <x v="5"/>
  </r>
  <r>
    <s v="Performance Based Research Fund"/>
    <x v="2"/>
    <x v="4"/>
    <n v="6006"/>
    <x v="204"/>
    <x v="25"/>
    <n v="199931.2"/>
    <x v="0"/>
    <x v="4"/>
    <m/>
    <d v="2019-07-25T15:34:42"/>
    <n v="11"/>
    <x v="7"/>
    <x v="5"/>
    <x v="7"/>
  </r>
  <r>
    <s v="Performance Based Research Fund"/>
    <x v="2"/>
    <x v="4"/>
    <n v="6006"/>
    <x v="204"/>
    <x v="25"/>
    <n v="199931.65"/>
    <x v="0"/>
    <x v="4"/>
    <m/>
    <d v="2019-07-25T15:34:42"/>
    <n v="11"/>
    <x v="7"/>
    <x v="5"/>
    <x v="7"/>
  </r>
  <r>
    <s v="Performance Based Research Fund"/>
    <x v="2"/>
    <x v="4"/>
    <n v="6006"/>
    <x v="204"/>
    <x v="25"/>
    <n v="484122"/>
    <x v="0"/>
    <x v="2"/>
    <m/>
    <d v="2019-07-25T15:34:42"/>
    <n v="11"/>
    <x v="7"/>
    <x v="5"/>
    <x v="7"/>
  </r>
  <r>
    <s v="Secondary-Tertiary Interface"/>
    <x v="2"/>
    <x v="4"/>
    <n v="6006"/>
    <x v="204"/>
    <x v="11"/>
    <n v="1814416.7"/>
    <x v="0"/>
    <x v="0"/>
    <s v="CTC"/>
    <d v="2019-07-25T15:34:42"/>
    <n v="11"/>
    <x v="7"/>
    <x v="3"/>
    <x v="4"/>
  </r>
  <r>
    <s v="Secondary-Tertiary Interface"/>
    <x v="2"/>
    <x v="4"/>
    <n v="6006"/>
    <x v="204"/>
    <x v="11"/>
    <n v="204962.9"/>
    <x v="0"/>
    <x v="3"/>
    <s v="CTC"/>
    <d v="2019-07-25T15:34:42"/>
    <n v="11"/>
    <x v="7"/>
    <x v="3"/>
    <x v="4"/>
  </r>
  <r>
    <s v="Student Achievement Component Levels 1 and 2"/>
    <x v="2"/>
    <x v="4"/>
    <n v="6006"/>
    <x v="204"/>
    <x v="26"/>
    <n v="903363"/>
    <x v="0"/>
    <x v="1"/>
    <m/>
    <d v="2019-07-25T15:34:42"/>
    <n v="11"/>
    <x v="7"/>
    <x v="0"/>
    <x v="5"/>
  </r>
  <r>
    <s v="Student Achievement Component Levels 1 and 2 (Competitive)"/>
    <x v="2"/>
    <x v="4"/>
    <n v="6006"/>
    <x v="204"/>
    <x v="19"/>
    <n v="21057.72"/>
    <x v="0"/>
    <x v="2"/>
    <m/>
    <d v="2019-07-25T15:34:42"/>
    <n v="11"/>
    <x v="7"/>
    <x v="0"/>
    <x v="5"/>
  </r>
  <r>
    <s v="Student Achievement Component Levels 1 and 2 (Competitive)"/>
    <x v="2"/>
    <x v="4"/>
    <n v="6006"/>
    <x v="204"/>
    <x v="19"/>
    <n v="91338.65"/>
    <x v="0"/>
    <x v="4"/>
    <m/>
    <d v="2019-07-25T15:34:42"/>
    <n v="11"/>
    <x v="7"/>
    <x v="0"/>
    <x v="5"/>
  </r>
  <r>
    <s v="Student Achievement Component Levels 1 and 2 (Non-compet)"/>
    <x v="2"/>
    <x v="4"/>
    <n v="6006"/>
    <x v="204"/>
    <x v="20"/>
    <n v="5614.54"/>
    <x v="0"/>
    <x v="2"/>
    <s v="Special Ed SSG"/>
    <d v="2019-07-25T15:34:42"/>
    <n v="11"/>
    <x v="7"/>
    <x v="0"/>
    <x v="5"/>
  </r>
  <r>
    <s v="Student Achievement Component Levels 1 and 2 (Non-compet)"/>
    <x v="2"/>
    <x v="4"/>
    <n v="6006"/>
    <x v="204"/>
    <x v="20"/>
    <n v="5615.44"/>
    <x v="0"/>
    <x v="2"/>
    <s v="Special Ed SSG"/>
    <d v="2019-07-25T15:34:42"/>
    <n v="11"/>
    <x v="7"/>
    <x v="0"/>
    <x v="5"/>
  </r>
  <r>
    <s v="Student Achievement Component Levels 1 and 2 (Non-compet)"/>
    <x v="2"/>
    <x v="4"/>
    <n v="6006"/>
    <x v="204"/>
    <x v="20"/>
    <n v="26484.15"/>
    <x v="0"/>
    <x v="4"/>
    <m/>
    <d v="2019-07-25T15:34:42"/>
    <n v="11"/>
    <x v="7"/>
    <x v="0"/>
    <x v="5"/>
  </r>
  <r>
    <s v="Student Achievement Component Levels 1 and 2 (Non-compet)"/>
    <x v="2"/>
    <x v="4"/>
    <n v="6006"/>
    <x v="204"/>
    <x v="20"/>
    <n v="258028.38"/>
    <x v="0"/>
    <x v="2"/>
    <m/>
    <d v="2019-07-25T15:34:42"/>
    <n v="11"/>
    <x v="7"/>
    <x v="0"/>
    <x v="5"/>
  </r>
  <r>
    <s v="Student Achievement Component Levels 3 and above"/>
    <x v="2"/>
    <x v="4"/>
    <n v="6006"/>
    <x v="204"/>
    <x v="15"/>
    <n v="43473083.299999997"/>
    <x v="0"/>
    <x v="0"/>
    <m/>
    <d v="2019-07-25T15:34:42"/>
    <n v="11"/>
    <x v="7"/>
    <x v="0"/>
    <x v="5"/>
  </r>
  <r>
    <s v="Student Achievement Component Levels 3 and above"/>
    <x v="2"/>
    <x v="4"/>
    <n v="6006"/>
    <x v="204"/>
    <x v="15"/>
    <n v="44593636.700000003"/>
    <x v="0"/>
    <x v="1"/>
    <m/>
    <d v="2019-07-25T15:34:42"/>
    <n v="11"/>
    <x v="7"/>
    <x v="0"/>
    <x v="5"/>
  </r>
  <r>
    <s v="MPTT Tools Subsidy"/>
    <x v="2"/>
    <x v="4"/>
    <n v="6006"/>
    <x v="204"/>
    <x v="27"/>
    <n v="3000"/>
    <x v="0"/>
    <x v="0"/>
    <m/>
    <d v="2019-07-25T15:34:42"/>
    <n v="11"/>
    <x v="7"/>
    <x v="6"/>
    <x v="8"/>
  </r>
  <r>
    <s v="MPTT Tools Subsidy"/>
    <x v="2"/>
    <x v="4"/>
    <n v="6006"/>
    <x v="204"/>
    <x v="27"/>
    <n v="3000"/>
    <x v="0"/>
    <x v="4"/>
    <m/>
    <d v="2019-07-25T15:34:42"/>
    <n v="11"/>
    <x v="7"/>
    <x v="6"/>
    <x v="8"/>
  </r>
  <r>
    <s v="MPTT Tools Subsidy"/>
    <x v="2"/>
    <x v="4"/>
    <n v="6006"/>
    <x v="204"/>
    <x v="27"/>
    <n v="12000"/>
    <x v="0"/>
    <x v="4"/>
    <m/>
    <d v="2019-07-25T15:34:42"/>
    <n v="11"/>
    <x v="7"/>
    <x v="6"/>
    <x v="8"/>
  </r>
  <r>
    <s v="Engineering Education to Employment"/>
    <x v="2"/>
    <x v="4"/>
    <n v="6006"/>
    <x v="204"/>
    <x v="6"/>
    <n v="31600"/>
    <x v="0"/>
    <x v="3"/>
    <s v="STPP"/>
    <d v="2019-07-25T15:34:42"/>
    <n v="11"/>
    <x v="7"/>
    <x v="2"/>
    <x v="3"/>
  </r>
  <r>
    <s v="Engineering Education to Employment"/>
    <x v="2"/>
    <x v="4"/>
    <n v="6006"/>
    <x v="204"/>
    <x v="6"/>
    <n v="20000"/>
    <x v="0"/>
    <x v="4"/>
    <s v="WCG"/>
    <d v="2019-07-25T15:34:42"/>
    <n v="11"/>
    <x v="7"/>
    <x v="2"/>
    <x v="3"/>
  </r>
  <r>
    <s v="ESOL - Refugee English Fund"/>
    <x v="2"/>
    <x v="4"/>
    <n v="6004"/>
    <x v="200"/>
    <x v="24"/>
    <n v="43446.239999999998"/>
    <x v="0"/>
    <x v="0"/>
    <s v="Pastoral Care"/>
    <d v="2019-07-25T15:34:42"/>
    <n v="2"/>
    <x v="1"/>
    <x v="0"/>
    <x v="0"/>
  </r>
  <r>
    <s v="ESOL - Refugee English Fund"/>
    <x v="2"/>
    <x v="4"/>
    <n v="6004"/>
    <x v="200"/>
    <x v="24"/>
    <n v="73333.3"/>
    <x v="0"/>
    <x v="3"/>
    <s v="Pastoral Care"/>
    <d v="2019-07-25T15:34:42"/>
    <n v="2"/>
    <x v="1"/>
    <x v="0"/>
    <x v="0"/>
  </r>
  <r>
    <s v="ESOL - Refugee English Fund"/>
    <x v="2"/>
    <x v="4"/>
    <n v="6004"/>
    <x v="200"/>
    <x v="24"/>
    <n v="68221.320000000007"/>
    <x v="0"/>
    <x v="2"/>
    <m/>
    <d v="2019-07-25T15:34:42"/>
    <n v="2"/>
    <x v="1"/>
    <x v="0"/>
    <x v="0"/>
  </r>
  <r>
    <s v="ESOL - Refugee English Fund"/>
    <x v="2"/>
    <x v="4"/>
    <n v="6004"/>
    <x v="200"/>
    <x v="24"/>
    <n v="136442.68"/>
    <x v="0"/>
    <x v="2"/>
    <m/>
    <d v="2019-07-25T15:34:42"/>
    <n v="2"/>
    <x v="1"/>
    <x v="0"/>
    <x v="0"/>
  </r>
  <r>
    <s v="ESOL - Refugee English Fund"/>
    <x v="2"/>
    <x v="4"/>
    <n v="6004"/>
    <x v="200"/>
    <x v="24"/>
    <n v="39014.019999999997"/>
    <x v="0"/>
    <x v="4"/>
    <m/>
    <d v="2019-07-25T15:34:42"/>
    <n v="2"/>
    <x v="1"/>
    <x v="0"/>
    <x v="0"/>
  </r>
  <r>
    <s v="ESOL - Refugee English Fund"/>
    <x v="2"/>
    <x v="4"/>
    <n v="6004"/>
    <x v="200"/>
    <x v="24"/>
    <n v="46311.82"/>
    <x v="0"/>
    <x v="0"/>
    <m/>
    <d v="2019-07-25T15:34:42"/>
    <n v="2"/>
    <x v="1"/>
    <x v="0"/>
    <x v="0"/>
  </r>
  <r>
    <s v="ESOL - Refugee English Fund"/>
    <x v="2"/>
    <x v="4"/>
    <n v="6004"/>
    <x v="200"/>
    <x v="24"/>
    <n v="469021.7"/>
    <x v="0"/>
    <x v="3"/>
    <m/>
    <d v="2019-07-25T15:34:42"/>
    <n v="2"/>
    <x v="1"/>
    <x v="0"/>
    <x v="0"/>
  </r>
  <r>
    <s v="Performance Based Research Fund"/>
    <x v="2"/>
    <x v="4"/>
    <n v="6004"/>
    <x v="200"/>
    <x v="25"/>
    <n v="-8130"/>
    <x v="1"/>
    <x v="2"/>
    <m/>
    <d v="2019-07-25T15:34:42"/>
    <n v="2"/>
    <x v="1"/>
    <x v="5"/>
    <x v="7"/>
  </r>
  <r>
    <s v="Performance Based Research Fund"/>
    <x v="2"/>
    <x v="4"/>
    <n v="6004"/>
    <x v="200"/>
    <x v="25"/>
    <n v="259523.49"/>
    <x v="0"/>
    <x v="4"/>
    <m/>
    <d v="2019-07-25T15:34:42"/>
    <n v="2"/>
    <x v="1"/>
    <x v="5"/>
    <x v="7"/>
  </r>
  <r>
    <s v="Performance Based Research Fund"/>
    <x v="2"/>
    <x v="4"/>
    <n v="6004"/>
    <x v="200"/>
    <x v="25"/>
    <n v="1557141"/>
    <x v="0"/>
    <x v="4"/>
    <m/>
    <d v="2019-07-25T15:34:42"/>
    <n v="2"/>
    <x v="1"/>
    <x v="5"/>
    <x v="7"/>
  </r>
  <r>
    <s v="Performance Based Research Fund"/>
    <x v="2"/>
    <x v="4"/>
    <n v="6004"/>
    <x v="200"/>
    <x v="25"/>
    <n v="1785852"/>
    <x v="0"/>
    <x v="1"/>
    <m/>
    <d v="2019-07-25T15:34:42"/>
    <n v="2"/>
    <x v="1"/>
    <x v="5"/>
    <x v="7"/>
  </r>
  <r>
    <s v="Performance Based Research Fund"/>
    <x v="2"/>
    <x v="4"/>
    <n v="6004"/>
    <x v="200"/>
    <x v="25"/>
    <n v="300569.65000000002"/>
    <x v="0"/>
    <x v="2"/>
    <m/>
    <d v="2019-07-25T15:34:42"/>
    <n v="2"/>
    <x v="1"/>
    <x v="5"/>
    <x v="7"/>
  </r>
  <r>
    <s v="Student Achievement Component Levels 1 and 2"/>
    <x v="2"/>
    <x v="4"/>
    <n v="6004"/>
    <x v="200"/>
    <x v="26"/>
    <n v="12343.3"/>
    <x v="0"/>
    <x v="1"/>
    <s v="Special Ed SSG"/>
    <d v="2019-07-25T15:34:42"/>
    <n v="2"/>
    <x v="1"/>
    <x v="0"/>
    <x v="5"/>
  </r>
  <r>
    <s v="Student Achievement Component Levels 1 and 2"/>
    <x v="2"/>
    <x v="4"/>
    <n v="6004"/>
    <x v="200"/>
    <x v="26"/>
    <n v="61716.7"/>
    <x v="0"/>
    <x v="1"/>
    <s v="Special Ed SSG"/>
    <d v="2019-07-25T15:34:42"/>
    <n v="2"/>
    <x v="1"/>
    <x v="0"/>
    <x v="5"/>
  </r>
  <r>
    <s v="Student Achievement Component Levels 1 and 2"/>
    <x v="2"/>
    <x v="4"/>
    <n v="6004"/>
    <x v="200"/>
    <x v="26"/>
    <n v="252225"/>
    <x v="0"/>
    <x v="1"/>
    <m/>
    <d v="2019-07-25T15:34:42"/>
    <n v="2"/>
    <x v="1"/>
    <x v="0"/>
    <x v="5"/>
  </r>
  <r>
    <s v="Student Achievement Component Levels 1 and 2 (Competitive)"/>
    <x v="2"/>
    <x v="4"/>
    <n v="6004"/>
    <x v="200"/>
    <x v="19"/>
    <n v="169027.5"/>
    <x v="0"/>
    <x v="2"/>
    <m/>
    <d v="2019-07-25T15:34:42"/>
    <n v="2"/>
    <x v="1"/>
    <x v="0"/>
    <x v="5"/>
  </r>
  <r>
    <s v="Student Achievement Component Levels 1 and 2 (Non-compet)"/>
    <x v="2"/>
    <x v="4"/>
    <n v="6004"/>
    <x v="200"/>
    <x v="20"/>
    <n v="37026.959999999999"/>
    <x v="0"/>
    <x v="2"/>
    <s v="Special Ed SSG"/>
    <d v="2019-07-25T15:34:42"/>
    <n v="2"/>
    <x v="1"/>
    <x v="0"/>
    <x v="5"/>
  </r>
  <r>
    <s v="Student Achievement Component Levels 1 and 2 (Non-compet)"/>
    <x v="2"/>
    <x v="4"/>
    <n v="6004"/>
    <x v="200"/>
    <x v="20"/>
    <n v="12343.3"/>
    <x v="0"/>
    <x v="4"/>
    <s v="Special Ed SSG"/>
    <d v="2019-07-25T15:34:42"/>
    <n v="2"/>
    <x v="1"/>
    <x v="0"/>
    <x v="5"/>
  </r>
  <r>
    <s v="Student Achievement Component Levels 1 and 2 (Non-compet)"/>
    <x v="2"/>
    <x v="4"/>
    <n v="6004"/>
    <x v="200"/>
    <x v="20"/>
    <n v="119765.5"/>
    <x v="0"/>
    <x v="3"/>
    <m/>
    <d v="2019-07-25T15:34:42"/>
    <n v="2"/>
    <x v="1"/>
    <x v="0"/>
    <x v="5"/>
  </r>
  <r>
    <s v="Student Achievement Component Levels 1 and 2 Fees Free"/>
    <x v="2"/>
    <x v="4"/>
    <n v="6004"/>
    <x v="200"/>
    <x v="14"/>
    <n v="24450"/>
    <x v="0"/>
    <x v="2"/>
    <m/>
    <d v="2019-07-25T15:34:42"/>
    <n v="2"/>
    <x v="1"/>
    <x v="0"/>
    <x v="5"/>
  </r>
  <r>
    <s v="Student Achievement Component Levels 3 and above"/>
    <x v="2"/>
    <x v="4"/>
    <n v="6004"/>
    <x v="200"/>
    <x v="15"/>
    <n v="-5749684.0499999998"/>
    <x v="1"/>
    <x v="0"/>
    <m/>
    <d v="2019-07-25T15:34:42"/>
    <n v="2"/>
    <x v="1"/>
    <x v="0"/>
    <x v="5"/>
  </r>
  <r>
    <s v="Student Achievement Component Levels 1 and 2 (Non-compet)"/>
    <x v="2"/>
    <x v="4"/>
    <n v="6006"/>
    <x v="204"/>
    <x v="20"/>
    <n v="1290141.8500000001"/>
    <x v="0"/>
    <x v="2"/>
    <m/>
    <d v="2019-07-25T15:34:42"/>
    <n v="11"/>
    <x v="7"/>
    <x v="0"/>
    <x v="5"/>
  </r>
  <r>
    <s v="Student Achievement Component Levels 1 and 2 Fees Free"/>
    <x v="2"/>
    <x v="4"/>
    <n v="6006"/>
    <x v="204"/>
    <x v="14"/>
    <n v="40393"/>
    <x v="0"/>
    <x v="3"/>
    <m/>
    <d v="2019-07-25T15:34:42"/>
    <n v="11"/>
    <x v="7"/>
    <x v="0"/>
    <x v="5"/>
  </r>
  <r>
    <s v="Student Achievement Component Levels 1 and 2 Fees Free"/>
    <x v="2"/>
    <x v="4"/>
    <n v="6006"/>
    <x v="204"/>
    <x v="14"/>
    <n v="157175"/>
    <x v="0"/>
    <x v="3"/>
    <m/>
    <d v="2019-07-25T15:34:42"/>
    <n v="11"/>
    <x v="7"/>
    <x v="0"/>
    <x v="5"/>
  </r>
  <r>
    <s v="Student Achievement Component Levels 3 and 4 (Competitive)"/>
    <x v="2"/>
    <x v="4"/>
    <n v="6006"/>
    <x v="204"/>
    <x v="30"/>
    <n v="381416.7"/>
    <x v="0"/>
    <x v="0"/>
    <m/>
    <d v="2019-07-25T15:34:42"/>
    <n v="11"/>
    <x v="7"/>
    <x v="0"/>
    <x v="5"/>
  </r>
  <r>
    <s v="Student Achievement Component Levels 3 and above"/>
    <x v="2"/>
    <x v="4"/>
    <n v="6006"/>
    <x v="204"/>
    <x v="15"/>
    <n v="22409307.84"/>
    <x v="0"/>
    <x v="2"/>
    <m/>
    <d v="2019-07-25T15:34:42"/>
    <n v="11"/>
    <x v="7"/>
    <x v="0"/>
    <x v="5"/>
  </r>
  <r>
    <s v="Student Achievement Component Levels 3 and above"/>
    <x v="2"/>
    <x v="4"/>
    <n v="6006"/>
    <x v="204"/>
    <x v="15"/>
    <n v="8918727.3000000007"/>
    <x v="0"/>
    <x v="1"/>
    <m/>
    <d v="2019-07-25T15:34:42"/>
    <n v="11"/>
    <x v="7"/>
    <x v="0"/>
    <x v="5"/>
  </r>
  <r>
    <s v="MPTT Tools Subsidy"/>
    <x v="2"/>
    <x v="4"/>
    <n v="6006"/>
    <x v="204"/>
    <x v="27"/>
    <n v="4000"/>
    <x v="0"/>
    <x v="0"/>
    <m/>
    <d v="2019-07-25T15:34:42"/>
    <n v="11"/>
    <x v="7"/>
    <x v="6"/>
    <x v="8"/>
  </r>
  <r>
    <s v="MPTT Tools Subsidy"/>
    <x v="2"/>
    <x v="4"/>
    <n v="6006"/>
    <x v="204"/>
    <x v="27"/>
    <n v="4000"/>
    <x v="0"/>
    <x v="0"/>
    <m/>
    <d v="2019-07-25T15:34:42"/>
    <n v="11"/>
    <x v="7"/>
    <x v="6"/>
    <x v="8"/>
  </r>
  <r>
    <s v="MPTT Tools Subsidy"/>
    <x v="2"/>
    <x v="4"/>
    <n v="6006"/>
    <x v="204"/>
    <x v="27"/>
    <n v="4000"/>
    <x v="0"/>
    <x v="4"/>
    <m/>
    <d v="2019-07-25T15:34:42"/>
    <n v="11"/>
    <x v="7"/>
    <x v="6"/>
    <x v="8"/>
  </r>
  <r>
    <s v="MPTT Tools Subsidy"/>
    <x v="2"/>
    <x v="4"/>
    <n v="6006"/>
    <x v="204"/>
    <x v="27"/>
    <n v="5000"/>
    <x v="0"/>
    <x v="0"/>
    <m/>
    <d v="2019-07-25T15:34:42"/>
    <n v="11"/>
    <x v="7"/>
    <x v="6"/>
    <x v="8"/>
  </r>
  <r>
    <s v="Engineering Education to Employment"/>
    <x v="2"/>
    <x v="4"/>
    <n v="6006"/>
    <x v="204"/>
    <x v="6"/>
    <n v="11060"/>
    <x v="0"/>
    <x v="0"/>
    <s v="STPP"/>
    <d v="2019-07-25T15:34:42"/>
    <n v="11"/>
    <x v="7"/>
    <x v="2"/>
    <x v="3"/>
  </r>
  <r>
    <s v="Engineering Education to Employment"/>
    <x v="2"/>
    <x v="4"/>
    <n v="6006"/>
    <x v="204"/>
    <x v="6"/>
    <n v="11060"/>
    <x v="0"/>
    <x v="4"/>
    <s v="STPP"/>
    <d v="2019-07-25T15:34:42"/>
    <n v="11"/>
    <x v="7"/>
    <x v="2"/>
    <x v="3"/>
  </r>
  <r>
    <s v="Engineering Education to Employment"/>
    <x v="2"/>
    <x v="4"/>
    <n v="6006"/>
    <x v="204"/>
    <x v="6"/>
    <n v="12640"/>
    <x v="0"/>
    <x v="0"/>
    <s v="STPP"/>
    <d v="2019-07-25T15:34:42"/>
    <n v="11"/>
    <x v="7"/>
    <x v="2"/>
    <x v="3"/>
  </r>
  <r>
    <s v="Engineering Education to Employment"/>
    <x v="2"/>
    <x v="4"/>
    <n v="6006"/>
    <x v="204"/>
    <x v="6"/>
    <n v="12640"/>
    <x v="0"/>
    <x v="4"/>
    <s v="STPP"/>
    <d v="2019-07-25T15:34:42"/>
    <n v="11"/>
    <x v="7"/>
    <x v="2"/>
    <x v="3"/>
  </r>
  <r>
    <s v="Engineering Education to Employment"/>
    <x v="2"/>
    <x v="4"/>
    <n v="6006"/>
    <x v="204"/>
    <x v="6"/>
    <n v="40000"/>
    <x v="0"/>
    <x v="0"/>
    <s v="WCG"/>
    <d v="2019-07-25T15:34:42"/>
    <n v="11"/>
    <x v="7"/>
    <x v="2"/>
    <x v="3"/>
  </r>
  <r>
    <s v="MPTT (Brokerage)"/>
    <x v="2"/>
    <x v="4"/>
    <n v="6006"/>
    <x v="204"/>
    <x v="21"/>
    <n v="300"/>
    <x v="0"/>
    <x v="3"/>
    <s v="He Toki"/>
    <d v="2019-07-25T15:34:42"/>
    <n v="11"/>
    <x v="7"/>
    <x v="2"/>
    <x v="3"/>
  </r>
  <r>
    <s v="MPTT (Brokerage)"/>
    <x v="2"/>
    <x v="4"/>
    <n v="6006"/>
    <x v="204"/>
    <x v="21"/>
    <n v="1150"/>
    <x v="0"/>
    <x v="0"/>
    <s v="Canterbury Pasifika"/>
    <d v="2019-07-25T15:34:42"/>
    <n v="11"/>
    <x v="7"/>
    <x v="2"/>
    <x v="3"/>
  </r>
  <r>
    <s v="MPTT (Brokerage)"/>
    <x v="2"/>
    <x v="4"/>
    <n v="6006"/>
    <x v="204"/>
    <x v="21"/>
    <n v="575"/>
    <x v="0"/>
    <x v="4"/>
    <s v="Canterbury Pasifika"/>
    <d v="2019-07-25T15:34:42"/>
    <n v="11"/>
    <x v="7"/>
    <x v="2"/>
    <x v="3"/>
  </r>
  <r>
    <s v="MPTT (Brokerage)"/>
    <x v="2"/>
    <x v="4"/>
    <n v="6006"/>
    <x v="204"/>
    <x v="21"/>
    <n v="600"/>
    <x v="0"/>
    <x v="4"/>
    <s v="He Toki"/>
    <d v="2019-07-25T15:34:42"/>
    <n v="11"/>
    <x v="7"/>
    <x v="2"/>
    <x v="3"/>
  </r>
  <r>
    <s v="MPTT (Brokerage)"/>
    <x v="2"/>
    <x v="4"/>
    <n v="6006"/>
    <x v="204"/>
    <x v="21"/>
    <n v="600"/>
    <x v="0"/>
    <x v="3"/>
    <s v="Canterbury Pasifika"/>
    <d v="2019-07-25T15:34:42"/>
    <n v="11"/>
    <x v="7"/>
    <x v="2"/>
    <x v="3"/>
  </r>
  <r>
    <s v="MPTT (Brokerage)"/>
    <x v="2"/>
    <x v="4"/>
    <n v="6006"/>
    <x v="204"/>
    <x v="21"/>
    <n v="2300"/>
    <x v="0"/>
    <x v="4"/>
    <s v="He Toki"/>
    <d v="2019-07-25T15:34:42"/>
    <n v="11"/>
    <x v="7"/>
    <x v="2"/>
    <x v="3"/>
  </r>
  <r>
    <s v="MPTT (Brokerage)"/>
    <x v="2"/>
    <x v="4"/>
    <n v="6006"/>
    <x v="204"/>
    <x v="21"/>
    <n v="5558.3"/>
    <x v="0"/>
    <x v="1"/>
    <s v="Canterbury Pasifika"/>
    <d v="2019-07-25T15:34:42"/>
    <n v="11"/>
    <x v="7"/>
    <x v="2"/>
    <x v="3"/>
  </r>
  <r>
    <s v="MPTT (Brokerage)"/>
    <x v="2"/>
    <x v="4"/>
    <n v="6006"/>
    <x v="204"/>
    <x v="21"/>
    <n v="7282.39"/>
    <x v="0"/>
    <x v="0"/>
    <s v="He Toki"/>
    <d v="2019-07-25T15:34:42"/>
    <n v="11"/>
    <x v="7"/>
    <x v="2"/>
    <x v="3"/>
  </r>
  <r>
    <s v="MPTT (Brokerage)"/>
    <x v="2"/>
    <x v="4"/>
    <n v="6006"/>
    <x v="204"/>
    <x v="21"/>
    <n v="7296.26"/>
    <x v="0"/>
    <x v="4"/>
    <s v="He Toki"/>
    <d v="2019-07-25T15:34:42"/>
    <n v="11"/>
    <x v="7"/>
    <x v="2"/>
    <x v="3"/>
  </r>
  <r>
    <s v="MPTT (Brokerage)"/>
    <x v="2"/>
    <x v="4"/>
    <n v="6006"/>
    <x v="204"/>
    <x v="21"/>
    <n v="14953.2"/>
    <x v="0"/>
    <x v="2"/>
    <s v="Canterbury Pasifika"/>
    <d v="2019-07-25T15:34:42"/>
    <n v="11"/>
    <x v="7"/>
    <x v="2"/>
    <x v="3"/>
  </r>
  <r>
    <s v="MPTT (Brokerage)"/>
    <x v="2"/>
    <x v="4"/>
    <n v="6006"/>
    <x v="204"/>
    <x v="21"/>
    <n v="16291.7"/>
    <x v="0"/>
    <x v="1"/>
    <s v="He Toki"/>
    <d v="2019-07-25T15:34:42"/>
    <n v="11"/>
    <x v="7"/>
    <x v="2"/>
    <x v="3"/>
  </r>
  <r>
    <s v="MPTT Consortium"/>
    <x v="2"/>
    <x v="4"/>
    <n v="6006"/>
    <x v="204"/>
    <x v="22"/>
    <n v="34410.51"/>
    <x v="0"/>
    <x v="0"/>
    <s v="Canterbury Pasifika"/>
    <d v="2019-07-25T15:34:42"/>
    <n v="11"/>
    <x v="7"/>
    <x v="2"/>
    <x v="3"/>
  </r>
  <r>
    <s v="Industry Training Fund"/>
    <x v="2"/>
    <x v="4"/>
    <n v="6006"/>
    <x v="204"/>
    <x v="2"/>
    <n v="10561.35"/>
    <x v="0"/>
    <x v="3"/>
    <s v="MAB"/>
    <d v="2019-07-25T15:34:42"/>
    <n v="11"/>
    <x v="7"/>
    <x v="0"/>
    <x v="1"/>
  </r>
  <r>
    <s v="Industry Training Fund"/>
    <x v="2"/>
    <x v="4"/>
    <n v="6006"/>
    <x v="204"/>
    <x v="2"/>
    <n v="10628.65"/>
    <x v="0"/>
    <x v="3"/>
    <s v="MAB"/>
    <d v="2019-07-25T15:34:42"/>
    <n v="11"/>
    <x v="7"/>
    <x v="0"/>
    <x v="1"/>
  </r>
  <r>
    <s v="Industry Training Fund"/>
    <x v="2"/>
    <x v="4"/>
    <n v="6006"/>
    <x v="204"/>
    <x v="2"/>
    <n v="168697.4"/>
    <x v="0"/>
    <x v="2"/>
    <s v="MAB"/>
    <d v="2019-07-25T15:34:42"/>
    <n v="11"/>
    <x v="7"/>
    <x v="0"/>
    <x v="1"/>
  </r>
  <r>
    <s v="Youth Guarantee"/>
    <x v="2"/>
    <x v="4"/>
    <n v="6006"/>
    <x v="204"/>
    <x v="16"/>
    <n v="1500"/>
    <x v="0"/>
    <x v="1"/>
    <s v="YG Exp Travel"/>
    <d v="2019-07-25T15:34:42"/>
    <n v="11"/>
    <x v="7"/>
    <x v="0"/>
    <x v="1"/>
  </r>
  <r>
    <s v="Youth Guarantee"/>
    <x v="2"/>
    <x v="4"/>
    <n v="6006"/>
    <x v="204"/>
    <x v="16"/>
    <n v="1965"/>
    <x v="0"/>
    <x v="0"/>
    <s v="YG Exp Travel"/>
    <d v="2019-07-25T15:34:42"/>
    <n v="11"/>
    <x v="7"/>
    <x v="0"/>
    <x v="1"/>
  </r>
  <r>
    <s v="Youth Guarantee"/>
    <x v="2"/>
    <x v="4"/>
    <n v="6006"/>
    <x v="204"/>
    <x v="16"/>
    <n v="2550"/>
    <x v="0"/>
    <x v="4"/>
    <s v="YG Exp Travel"/>
    <d v="2019-07-25T15:34:42"/>
    <n v="11"/>
    <x v="7"/>
    <x v="0"/>
    <x v="1"/>
  </r>
  <r>
    <s v="Youth Guarantee"/>
    <x v="2"/>
    <x v="4"/>
    <n v="6006"/>
    <x v="204"/>
    <x v="16"/>
    <n v="176880"/>
    <x v="0"/>
    <x v="2"/>
    <s v="Dual Enrolment Pilot"/>
    <d v="2019-07-25T15:34:42"/>
    <n v="11"/>
    <x v="7"/>
    <x v="0"/>
    <x v="1"/>
  </r>
  <r>
    <s v="Youth Guarantee"/>
    <x v="2"/>
    <x v="4"/>
    <n v="6006"/>
    <x v="204"/>
    <x v="16"/>
    <n v="177246"/>
    <x v="0"/>
    <x v="2"/>
    <s v="Dual Enrolment Pilot"/>
    <d v="2019-07-25T15:34:42"/>
    <n v="11"/>
    <x v="7"/>
    <x v="0"/>
    <x v="1"/>
  </r>
  <r>
    <s v="Youth Guarantee"/>
    <x v="2"/>
    <x v="4"/>
    <n v="6006"/>
    <x v="204"/>
    <x v="16"/>
    <n v="351541.7"/>
    <x v="0"/>
    <x v="3"/>
    <s v="Dual Enrolment Pilot"/>
    <d v="2019-07-25T15:34:42"/>
    <n v="11"/>
    <x v="7"/>
    <x v="0"/>
    <x v="1"/>
  </r>
  <r>
    <s v="Youth Guarantee"/>
    <x v="2"/>
    <x v="4"/>
    <n v="6006"/>
    <x v="204"/>
    <x v="16"/>
    <n v="829636.5"/>
    <x v="0"/>
    <x v="2"/>
    <m/>
    <d v="2019-07-25T15:34:42"/>
    <n v="11"/>
    <x v="7"/>
    <x v="0"/>
    <x v="1"/>
  </r>
  <r>
    <s v="Youth Guarantee"/>
    <x v="2"/>
    <x v="4"/>
    <n v="6006"/>
    <x v="204"/>
    <x v="16"/>
    <n v="831356.85"/>
    <x v="0"/>
    <x v="2"/>
    <m/>
    <d v="2019-07-25T15:34:42"/>
    <n v="11"/>
    <x v="7"/>
    <x v="0"/>
    <x v="1"/>
  </r>
  <r>
    <s v="Youth Guarantee"/>
    <x v="2"/>
    <x v="4"/>
    <n v="6006"/>
    <x v="204"/>
    <x v="16"/>
    <n v="1092344.1499999999"/>
    <x v="0"/>
    <x v="4"/>
    <m/>
    <d v="2019-07-25T15:34:42"/>
    <n v="11"/>
    <x v="7"/>
    <x v="0"/>
    <x v="1"/>
  </r>
  <r>
    <s v="MPTT (Brokerage)"/>
    <x v="2"/>
    <x v="4"/>
    <n v="6006"/>
    <x v="204"/>
    <x v="21"/>
    <n v="875"/>
    <x v="0"/>
    <x v="4"/>
    <s v="Canterbury Pasifika"/>
    <d v="2019-07-25T15:34:42"/>
    <n v="11"/>
    <x v="7"/>
    <x v="2"/>
    <x v="3"/>
  </r>
  <r>
    <s v="MPTT (Brokerage)"/>
    <x v="2"/>
    <x v="4"/>
    <n v="6006"/>
    <x v="204"/>
    <x v="21"/>
    <n v="1150"/>
    <x v="0"/>
    <x v="0"/>
    <s v="He Toki"/>
    <d v="2019-07-25T15:34:42"/>
    <n v="11"/>
    <x v="7"/>
    <x v="2"/>
    <x v="3"/>
  </r>
  <r>
    <s v="MPTT (Brokerage)"/>
    <x v="2"/>
    <x v="4"/>
    <n v="6006"/>
    <x v="204"/>
    <x v="21"/>
    <n v="1175"/>
    <x v="0"/>
    <x v="4"/>
    <s v="Canterbury Pasifika"/>
    <d v="2019-07-25T15:34:42"/>
    <n v="11"/>
    <x v="7"/>
    <x v="2"/>
    <x v="3"/>
  </r>
  <r>
    <s v="MPTT (Brokerage)"/>
    <x v="2"/>
    <x v="4"/>
    <n v="6006"/>
    <x v="204"/>
    <x v="21"/>
    <n v="12231.9"/>
    <x v="0"/>
    <x v="4"/>
    <s v="Canterbury Pasifika"/>
    <d v="2019-07-25T15:34:42"/>
    <n v="11"/>
    <x v="7"/>
    <x v="2"/>
    <x v="3"/>
  </r>
  <r>
    <s v="MPTT (Brokerage)"/>
    <x v="2"/>
    <x v="4"/>
    <n v="6006"/>
    <x v="204"/>
    <x v="21"/>
    <n v="15464.85"/>
    <x v="0"/>
    <x v="0"/>
    <s v="Whenua Kura"/>
    <d v="2019-07-25T15:34:42"/>
    <n v="11"/>
    <x v="7"/>
    <x v="2"/>
    <x v="3"/>
  </r>
  <r>
    <s v="MPTT (Brokerage)"/>
    <x v="2"/>
    <x v="4"/>
    <n v="6006"/>
    <x v="204"/>
    <x v="21"/>
    <n v="22566.3"/>
    <x v="0"/>
    <x v="3"/>
    <s v="Canterbury Pasifika"/>
    <d v="2019-07-25T15:34:42"/>
    <n v="11"/>
    <x v="7"/>
    <x v="2"/>
    <x v="3"/>
  </r>
  <r>
    <s v="MPTT (Brokerage)"/>
    <x v="2"/>
    <x v="4"/>
    <n v="6006"/>
    <x v="204"/>
    <x v="21"/>
    <n v="81458.3"/>
    <x v="0"/>
    <x v="1"/>
    <s v="He Toki"/>
    <d v="2019-07-25T15:34:42"/>
    <n v="11"/>
    <x v="7"/>
    <x v="2"/>
    <x v="3"/>
  </r>
  <r>
    <s v="MPTT (Brokerage)"/>
    <x v="2"/>
    <x v="4"/>
    <n v="6006"/>
    <x v="204"/>
    <x v="21"/>
    <n v="8995.39"/>
    <x v="0"/>
    <x v="4"/>
    <s v="He Toki"/>
    <d v="2019-07-25T15:34:42"/>
    <n v="11"/>
    <x v="7"/>
    <x v="2"/>
    <x v="3"/>
  </r>
  <r>
    <s v="MPTT (Brokerage)"/>
    <x v="2"/>
    <x v="4"/>
    <n v="6006"/>
    <x v="204"/>
    <x v="21"/>
    <n v="31079.200000000001"/>
    <x v="0"/>
    <x v="2"/>
    <s v="He Toki"/>
    <d v="2019-07-25T15:34:42"/>
    <n v="11"/>
    <x v="7"/>
    <x v="2"/>
    <x v="3"/>
  </r>
  <r>
    <s v="MPTT (Brokerage)"/>
    <x v="2"/>
    <x v="4"/>
    <n v="6006"/>
    <x v="204"/>
    <x v="21"/>
    <n v="41572.620000000003"/>
    <x v="0"/>
    <x v="3"/>
    <s v="Canterbury Pasifika"/>
    <d v="2019-07-25T15:34:42"/>
    <n v="11"/>
    <x v="7"/>
    <x v="2"/>
    <x v="3"/>
  </r>
  <r>
    <s v="MPTT Consortium"/>
    <x v="2"/>
    <x v="4"/>
    <n v="6006"/>
    <x v="204"/>
    <x v="22"/>
    <n v="-10536"/>
    <x v="1"/>
    <x v="3"/>
    <s v="Canterbury Pasifika"/>
    <d v="2019-07-25T15:34:42"/>
    <n v="11"/>
    <x v="7"/>
    <x v="2"/>
    <x v="3"/>
  </r>
  <r>
    <s v="MPTT Consortium"/>
    <x v="2"/>
    <x v="4"/>
    <n v="6006"/>
    <x v="204"/>
    <x v="22"/>
    <n v="32679"/>
    <x v="0"/>
    <x v="0"/>
    <s v="Canterbury Pasifika"/>
    <d v="2019-07-25T15:34:42"/>
    <n v="11"/>
    <x v="7"/>
    <x v="2"/>
    <x v="3"/>
  </r>
  <r>
    <s v="MPTT Consortium"/>
    <x v="2"/>
    <x v="4"/>
    <n v="6006"/>
    <x v="204"/>
    <x v="22"/>
    <n v="33256.65"/>
    <x v="0"/>
    <x v="1"/>
    <s v="Canterbury Pasifika"/>
    <d v="2019-07-25T15:34:42"/>
    <n v="11"/>
    <x v="7"/>
    <x v="2"/>
    <x v="3"/>
  </r>
  <r>
    <s v="MPTT Consortium"/>
    <x v="2"/>
    <x v="4"/>
    <n v="6006"/>
    <x v="204"/>
    <x v="22"/>
    <n v="39909"/>
    <x v="0"/>
    <x v="1"/>
    <s v="Canterbury Pasifika"/>
    <d v="2019-07-25T15:34:42"/>
    <n v="11"/>
    <x v="7"/>
    <x v="2"/>
    <x v="3"/>
  </r>
  <r>
    <s v="MPTT Consortium"/>
    <x v="2"/>
    <x v="4"/>
    <n v="6006"/>
    <x v="204"/>
    <x v="22"/>
    <n v="29928"/>
    <x v="0"/>
    <x v="3"/>
    <s v="Canterbury Pasifika"/>
    <d v="2019-07-25T15:34:42"/>
    <n v="11"/>
    <x v="7"/>
    <x v="2"/>
    <x v="3"/>
  </r>
  <r>
    <s v="MPTT Consortium - Tools"/>
    <x v="2"/>
    <x v="4"/>
    <n v="6006"/>
    <x v="204"/>
    <x v="31"/>
    <n v="9000"/>
    <x v="0"/>
    <x v="1"/>
    <s v="Canterbury Pasifika"/>
    <d v="2019-07-25T15:34:42"/>
    <n v="11"/>
    <x v="7"/>
    <x v="2"/>
    <x v="3"/>
  </r>
  <r>
    <s v="Industry Training Fund"/>
    <x v="2"/>
    <x v="4"/>
    <n v="6006"/>
    <x v="204"/>
    <x v="2"/>
    <n v="12264.15"/>
    <x v="0"/>
    <x v="0"/>
    <s v="MAB"/>
    <d v="2019-07-25T15:34:42"/>
    <n v="11"/>
    <x v="7"/>
    <x v="0"/>
    <x v="1"/>
  </r>
  <r>
    <s v="Industry Training Fund"/>
    <x v="2"/>
    <x v="4"/>
    <n v="6006"/>
    <x v="204"/>
    <x v="2"/>
    <n v="53143.35"/>
    <x v="0"/>
    <x v="3"/>
    <s v="MAB"/>
    <d v="2019-07-25T15:34:42"/>
    <n v="11"/>
    <x v="7"/>
    <x v="0"/>
    <x v="1"/>
  </r>
  <r>
    <s v="Industry Training Fund"/>
    <x v="2"/>
    <x v="4"/>
    <n v="6006"/>
    <x v="204"/>
    <x v="2"/>
    <n v="32112.560000000001"/>
    <x v="0"/>
    <x v="2"/>
    <s v="MAB"/>
    <d v="2019-07-25T15:34:42"/>
    <n v="11"/>
    <x v="7"/>
    <x v="0"/>
    <x v="1"/>
  </r>
  <r>
    <s v="Student Achievement Component Levels 3 and above"/>
    <x v="2"/>
    <x v="4"/>
    <n v="6004"/>
    <x v="200"/>
    <x v="15"/>
    <n v="2653"/>
    <x v="2"/>
    <x v="2"/>
    <m/>
    <d v="2019-07-25T15:34:42"/>
    <n v="2"/>
    <x v="1"/>
    <x v="0"/>
    <x v="5"/>
  </r>
  <r>
    <s v="Student Achievement Component Levels 3 and above"/>
    <x v="2"/>
    <x v="4"/>
    <n v="6004"/>
    <x v="200"/>
    <x v="15"/>
    <n v="28499"/>
    <x v="2"/>
    <x v="3"/>
    <m/>
    <d v="2019-07-25T15:34:42"/>
    <n v="2"/>
    <x v="1"/>
    <x v="0"/>
    <x v="5"/>
  </r>
  <r>
    <s v="Student Achievement Component Levels 3 and above"/>
    <x v="2"/>
    <x v="4"/>
    <n v="6004"/>
    <x v="200"/>
    <x v="15"/>
    <n v="1067133.02"/>
    <x v="1"/>
    <x v="4"/>
    <m/>
    <d v="2019-07-25T15:34:42"/>
    <n v="2"/>
    <x v="1"/>
    <x v="0"/>
    <x v="5"/>
  </r>
  <r>
    <s v="Student Achievement Component Levels 3 and above"/>
    <x v="2"/>
    <x v="4"/>
    <n v="6004"/>
    <x v="200"/>
    <x v="15"/>
    <n v="1149582.48"/>
    <x v="0"/>
    <x v="4"/>
    <m/>
    <d v="2019-07-25T15:34:42"/>
    <n v="2"/>
    <x v="1"/>
    <x v="0"/>
    <x v="5"/>
  </r>
  <r>
    <s v="Student Achievement Component Levels 3 and above"/>
    <x v="2"/>
    <x v="4"/>
    <n v="6004"/>
    <x v="200"/>
    <x v="15"/>
    <n v="6588047"/>
    <x v="0"/>
    <x v="3"/>
    <m/>
    <d v="2019-07-25T15:34:42"/>
    <n v="2"/>
    <x v="1"/>
    <x v="0"/>
    <x v="5"/>
  </r>
  <r>
    <s v="Student Achievement Component Levels 3 and above"/>
    <x v="2"/>
    <x v="4"/>
    <n v="6004"/>
    <x v="200"/>
    <x v="15"/>
    <n v="28899709.02"/>
    <x v="0"/>
    <x v="4"/>
    <m/>
    <d v="2019-07-25T15:34:42"/>
    <n v="2"/>
    <x v="1"/>
    <x v="0"/>
    <x v="5"/>
  </r>
  <r>
    <s v="Student Achievement Component Levels 3 and above"/>
    <x v="2"/>
    <x v="4"/>
    <n v="6004"/>
    <x v="200"/>
    <x v="15"/>
    <n v="19931850"/>
    <x v="0"/>
    <x v="0"/>
    <m/>
    <d v="2019-07-25T15:34:42"/>
    <n v="2"/>
    <x v="1"/>
    <x v="0"/>
    <x v="5"/>
  </r>
  <r>
    <s v="Student Achievement Component Levels 3 and above"/>
    <x v="2"/>
    <x v="4"/>
    <n v="6004"/>
    <x v="200"/>
    <x v="15"/>
    <n v="15282070.5"/>
    <x v="0"/>
    <x v="3"/>
    <m/>
    <d v="2019-07-25T15:34:42"/>
    <n v="2"/>
    <x v="1"/>
    <x v="0"/>
    <x v="5"/>
  </r>
  <r>
    <s v="Student Achievement Component Levels 3 and above"/>
    <x v="2"/>
    <x v="4"/>
    <n v="6004"/>
    <x v="200"/>
    <x v="15"/>
    <n v="27270004.149999999"/>
    <x v="0"/>
    <x v="3"/>
    <m/>
    <d v="2019-07-25T15:34:42"/>
    <n v="2"/>
    <x v="1"/>
    <x v="0"/>
    <x v="5"/>
  </r>
  <r>
    <s v="Student Achievement Component Levels 3 and above"/>
    <x v="2"/>
    <x v="4"/>
    <n v="6004"/>
    <x v="200"/>
    <x v="15"/>
    <n v="27741798.649999999"/>
    <x v="0"/>
    <x v="2"/>
    <m/>
    <d v="2019-07-25T15:34:42"/>
    <n v="2"/>
    <x v="1"/>
    <x v="0"/>
    <x v="5"/>
  </r>
  <r>
    <s v="Student Achievement Component Levels 3 and above"/>
    <x v="2"/>
    <x v="4"/>
    <n v="6004"/>
    <x v="200"/>
    <x v="15"/>
    <n v="22193579.879999999"/>
    <x v="0"/>
    <x v="2"/>
    <m/>
    <d v="2019-07-25T15:34:42"/>
    <n v="2"/>
    <x v="1"/>
    <x v="0"/>
    <x v="5"/>
  </r>
  <r>
    <s v="MPTT Tools Subsidy"/>
    <x v="2"/>
    <x v="4"/>
    <n v="6004"/>
    <x v="200"/>
    <x v="27"/>
    <n v="8000"/>
    <x v="0"/>
    <x v="0"/>
    <m/>
    <d v="2019-07-25T15:34:42"/>
    <n v="2"/>
    <x v="1"/>
    <x v="6"/>
    <x v="8"/>
  </r>
  <r>
    <s v="MPTT Tools Subsidy"/>
    <x v="2"/>
    <x v="4"/>
    <n v="6004"/>
    <x v="200"/>
    <x v="27"/>
    <n v="4000"/>
    <x v="0"/>
    <x v="4"/>
    <m/>
    <d v="2019-07-25T15:34:42"/>
    <n v="2"/>
    <x v="1"/>
    <x v="6"/>
    <x v="8"/>
  </r>
  <r>
    <s v="MPTT Tools Subsidy"/>
    <x v="2"/>
    <x v="4"/>
    <n v="6004"/>
    <x v="200"/>
    <x v="27"/>
    <n v="9000"/>
    <x v="0"/>
    <x v="0"/>
    <m/>
    <d v="2019-07-25T15:34:42"/>
    <n v="2"/>
    <x v="1"/>
    <x v="6"/>
    <x v="8"/>
  </r>
  <r>
    <s v="Engineering Education to Employment"/>
    <x v="2"/>
    <x v="4"/>
    <n v="6004"/>
    <x v="200"/>
    <x v="6"/>
    <n v="14340"/>
    <x v="0"/>
    <x v="4"/>
    <s v="WCG"/>
    <d v="2019-07-25T15:34:42"/>
    <n v="2"/>
    <x v="1"/>
    <x v="2"/>
    <x v="3"/>
  </r>
  <r>
    <s v="Engineering Education to Employment"/>
    <x v="2"/>
    <x v="4"/>
    <n v="6004"/>
    <x v="200"/>
    <x v="6"/>
    <n v="48600"/>
    <x v="0"/>
    <x v="1"/>
    <s v="WCG"/>
    <d v="2019-07-25T15:34:42"/>
    <n v="2"/>
    <x v="1"/>
    <x v="2"/>
    <x v="3"/>
  </r>
  <r>
    <s v="Engineering Education to Employment"/>
    <x v="2"/>
    <x v="4"/>
    <n v="6004"/>
    <x v="200"/>
    <x v="6"/>
    <n v="28899.52"/>
    <x v="0"/>
    <x v="4"/>
    <s v="STPP"/>
    <d v="2019-07-25T15:34:42"/>
    <n v="2"/>
    <x v="1"/>
    <x v="2"/>
    <x v="3"/>
  </r>
  <r>
    <s v="Engineering Education to Employment"/>
    <x v="2"/>
    <x v="4"/>
    <n v="6004"/>
    <x v="200"/>
    <x v="6"/>
    <n v="72248.800000000003"/>
    <x v="0"/>
    <x v="4"/>
    <s v="STPP"/>
    <d v="2019-07-25T15:34:42"/>
    <n v="2"/>
    <x v="1"/>
    <x v="2"/>
    <x v="3"/>
  </r>
  <r>
    <s v="MPTT (Brokerage)"/>
    <x v="2"/>
    <x v="4"/>
    <n v="6004"/>
    <x v="200"/>
    <x v="21"/>
    <n v="1150"/>
    <x v="0"/>
    <x v="0"/>
    <s v="Auckland MPTT"/>
    <d v="2019-07-25T15:34:42"/>
    <n v="2"/>
    <x v="1"/>
    <x v="2"/>
    <x v="3"/>
  </r>
  <r>
    <s v="MPTT (Brokerage)"/>
    <x v="2"/>
    <x v="4"/>
    <n v="6004"/>
    <x v="200"/>
    <x v="21"/>
    <n v="2300"/>
    <x v="0"/>
    <x v="4"/>
    <s v="Auckland MPTT"/>
    <d v="2019-07-25T15:34:42"/>
    <n v="2"/>
    <x v="1"/>
    <x v="2"/>
    <x v="3"/>
  </r>
  <r>
    <s v="Youth Guarantee"/>
    <x v="2"/>
    <x v="4"/>
    <n v="6006"/>
    <x v="204"/>
    <x v="16"/>
    <n v="1315902.42"/>
    <x v="0"/>
    <x v="0"/>
    <m/>
    <d v="2019-07-25T15:34:42"/>
    <n v="11"/>
    <x v="7"/>
    <x v="0"/>
    <x v="1"/>
  </r>
  <r>
    <s v="Youth Guarantee"/>
    <x v="2"/>
    <x v="4"/>
    <n v="6006"/>
    <x v="204"/>
    <x v="16"/>
    <n v="871517.01"/>
    <x v="0"/>
    <x v="3"/>
    <m/>
    <d v="2019-07-25T15:34:42"/>
    <n v="11"/>
    <x v="7"/>
    <x v="0"/>
    <x v="1"/>
  </r>
  <r>
    <s v="Youth Guarantee (Dual Pathway)"/>
    <x v="2"/>
    <x v="4"/>
    <n v="6006"/>
    <x v="204"/>
    <x v="28"/>
    <n v="437571"/>
    <x v="0"/>
    <x v="0"/>
    <m/>
    <d v="2019-07-25T15:34:42"/>
    <n v="11"/>
    <x v="7"/>
    <x v="0"/>
    <x v="1"/>
  </r>
  <r>
    <s v="Equity Funding"/>
    <x v="2"/>
    <x v="4"/>
    <n v="6007"/>
    <x v="205"/>
    <x v="17"/>
    <n v="44190.7"/>
    <x v="0"/>
    <x v="0"/>
    <m/>
    <d v="2019-07-25T15:34:42"/>
    <n v="6"/>
    <x v="8"/>
    <x v="4"/>
    <x v="6"/>
  </r>
  <r>
    <s v="Equity Funding"/>
    <x v="2"/>
    <x v="4"/>
    <n v="6007"/>
    <x v="205"/>
    <x v="17"/>
    <n v="22179.15"/>
    <x v="0"/>
    <x v="3"/>
    <m/>
    <d v="2019-07-25T15:34:42"/>
    <n v="6"/>
    <x v="8"/>
    <x v="4"/>
    <x v="6"/>
  </r>
  <r>
    <s v="MPTT Fees Top-Up"/>
    <x v="2"/>
    <x v="4"/>
    <n v="6007"/>
    <x v="205"/>
    <x v="18"/>
    <n v="25707"/>
    <x v="0"/>
    <x v="2"/>
    <s v="Te Toka"/>
    <d v="2019-07-25T15:34:42"/>
    <n v="6"/>
    <x v="8"/>
    <x v="4"/>
    <x v="6"/>
  </r>
  <r>
    <s v="MPTT Fees Top-Up"/>
    <x v="2"/>
    <x v="4"/>
    <n v="6007"/>
    <x v="205"/>
    <x v="18"/>
    <n v="328880.86"/>
    <x v="0"/>
    <x v="3"/>
    <s v="Te Ara o Takitimu"/>
    <d v="2019-07-25T15:34:42"/>
    <n v="6"/>
    <x v="8"/>
    <x v="4"/>
    <x v="6"/>
  </r>
  <r>
    <s v="MPTT Fees Top-Up"/>
    <x v="2"/>
    <x v="4"/>
    <n v="6007"/>
    <x v="205"/>
    <x v="18"/>
    <n v="239165.45"/>
    <x v="0"/>
    <x v="1"/>
    <s v="Te Toka"/>
    <d v="2019-07-25T15:34:42"/>
    <n v="6"/>
    <x v="8"/>
    <x v="4"/>
    <x v="6"/>
  </r>
  <r>
    <s v="MPTT Fees Top-Up"/>
    <x v="2"/>
    <x v="4"/>
    <n v="6007"/>
    <x v="205"/>
    <x v="18"/>
    <n v="310360.84999999998"/>
    <x v="0"/>
    <x v="1"/>
    <s v="Te Ara o Takitimu"/>
    <d v="2019-07-25T15:34:42"/>
    <n v="6"/>
    <x v="8"/>
    <x v="4"/>
    <x v="6"/>
  </r>
  <r>
    <s v="MPTT Fees Top-Up"/>
    <x v="2"/>
    <x v="4"/>
    <n v="6007"/>
    <x v="205"/>
    <x v="18"/>
    <n v="344171.65"/>
    <x v="0"/>
    <x v="4"/>
    <s v="Te Ara o Takitimu"/>
    <d v="2019-07-25T15:34:42"/>
    <n v="6"/>
    <x v="8"/>
    <x v="4"/>
    <x v="6"/>
  </r>
  <r>
    <s v="MPTT Fees Top-Up"/>
    <x v="2"/>
    <x v="4"/>
    <n v="6007"/>
    <x v="205"/>
    <x v="18"/>
    <n v="198700"/>
    <x v="0"/>
    <x v="2"/>
    <s v="Youth Futures"/>
    <d v="2019-07-25T15:34:42"/>
    <n v="6"/>
    <x v="8"/>
    <x v="4"/>
    <x v="6"/>
  </r>
  <r>
    <s v="ACE in TEIs"/>
    <x v="2"/>
    <x v="4"/>
    <n v="6007"/>
    <x v="205"/>
    <x v="13"/>
    <n v="394488.3"/>
    <x v="0"/>
    <x v="2"/>
    <m/>
    <d v="2019-07-25T15:34:42"/>
    <n v="6"/>
    <x v="8"/>
    <x v="0"/>
    <x v="0"/>
  </r>
  <r>
    <s v="ACE in TEIs"/>
    <x v="2"/>
    <x v="4"/>
    <n v="6007"/>
    <x v="205"/>
    <x v="13"/>
    <n v="78897.7"/>
    <x v="0"/>
    <x v="3"/>
    <m/>
    <d v="2019-07-25T15:34:42"/>
    <n v="6"/>
    <x v="8"/>
    <x v="0"/>
    <x v="0"/>
  </r>
  <r>
    <s v="ACE in TEIs"/>
    <x v="2"/>
    <x v="4"/>
    <n v="6007"/>
    <x v="205"/>
    <x v="13"/>
    <n v="375684.75"/>
    <x v="0"/>
    <x v="4"/>
    <m/>
    <d v="2019-07-25T15:34:42"/>
    <n v="6"/>
    <x v="8"/>
    <x v="0"/>
    <x v="0"/>
  </r>
  <r>
    <s v="ESOL - Refugee English Fund"/>
    <x v="2"/>
    <x v="4"/>
    <n v="6007"/>
    <x v="205"/>
    <x v="24"/>
    <n v="-4000"/>
    <x v="1"/>
    <x v="4"/>
    <s v="Pastoral Care"/>
    <d v="2019-07-25T15:34:42"/>
    <n v="6"/>
    <x v="8"/>
    <x v="0"/>
    <x v="0"/>
  </r>
  <r>
    <s v="ESOL - Refugee English Fund"/>
    <x v="2"/>
    <x v="4"/>
    <n v="6007"/>
    <x v="205"/>
    <x v="24"/>
    <n v="133.30000000000001"/>
    <x v="0"/>
    <x v="1"/>
    <s v="Pastoral Care"/>
    <d v="2019-07-25T15:34:42"/>
    <n v="6"/>
    <x v="8"/>
    <x v="0"/>
    <x v="0"/>
  </r>
  <r>
    <s v="ESOL - Refugee English Fund"/>
    <x v="2"/>
    <x v="4"/>
    <n v="6007"/>
    <x v="205"/>
    <x v="24"/>
    <n v="3333.3"/>
    <x v="0"/>
    <x v="4"/>
    <s v="Pastoral Care"/>
    <d v="2019-07-25T15:34:42"/>
    <n v="6"/>
    <x v="8"/>
    <x v="0"/>
    <x v="0"/>
  </r>
  <r>
    <s v="ESOL - Refugee English Fund"/>
    <x v="2"/>
    <x v="4"/>
    <n v="6007"/>
    <x v="205"/>
    <x v="24"/>
    <n v="898.3"/>
    <x v="0"/>
    <x v="1"/>
    <m/>
    <d v="2019-07-25T15:34:42"/>
    <n v="6"/>
    <x v="8"/>
    <x v="0"/>
    <x v="0"/>
  </r>
  <r>
    <s v="ESOL - Refugee English Fund"/>
    <x v="2"/>
    <x v="4"/>
    <n v="6007"/>
    <x v="205"/>
    <x v="24"/>
    <n v="2217.56"/>
    <x v="0"/>
    <x v="0"/>
    <m/>
    <d v="2019-07-25T15:34:42"/>
    <n v="6"/>
    <x v="8"/>
    <x v="0"/>
    <x v="0"/>
  </r>
  <r>
    <s v="ESOL - Refugee English Fund"/>
    <x v="2"/>
    <x v="4"/>
    <n v="6007"/>
    <x v="205"/>
    <x v="24"/>
    <n v="11087.85"/>
    <x v="0"/>
    <x v="0"/>
    <m/>
    <d v="2019-07-25T15:34:42"/>
    <n v="6"/>
    <x v="8"/>
    <x v="0"/>
    <x v="0"/>
  </r>
  <r>
    <s v="Performance Based Research Fund"/>
    <x v="2"/>
    <x v="4"/>
    <n v="6007"/>
    <x v="205"/>
    <x v="25"/>
    <n v="48883.14"/>
    <x v="0"/>
    <x v="1"/>
    <m/>
    <d v="2019-07-25T15:34:42"/>
    <n v="6"/>
    <x v="8"/>
    <x v="5"/>
    <x v="7"/>
  </r>
  <r>
    <s v="Performance Based Research Fund"/>
    <x v="2"/>
    <x v="4"/>
    <n v="6007"/>
    <x v="205"/>
    <x v="25"/>
    <n v="295263"/>
    <x v="0"/>
    <x v="4"/>
    <m/>
    <d v="2019-07-25T15:34:42"/>
    <n v="6"/>
    <x v="8"/>
    <x v="5"/>
    <x v="7"/>
  </r>
  <r>
    <s v="Youth Guarantee"/>
    <x v="2"/>
    <x v="4"/>
    <n v="6006"/>
    <x v="204"/>
    <x v="16"/>
    <n v="925.14"/>
    <x v="0"/>
    <x v="3"/>
    <s v="YG Exp Travel"/>
    <d v="2019-07-25T15:34:42"/>
    <n v="11"/>
    <x v="7"/>
    <x v="0"/>
    <x v="1"/>
  </r>
  <r>
    <s v="Youth Guarantee"/>
    <x v="2"/>
    <x v="4"/>
    <n v="6006"/>
    <x v="204"/>
    <x v="16"/>
    <n v="1500"/>
    <x v="0"/>
    <x v="4"/>
    <s v="YG Exp Travel"/>
    <d v="2019-07-25T15:34:42"/>
    <n v="11"/>
    <x v="7"/>
    <x v="0"/>
    <x v="1"/>
  </r>
  <r>
    <s v="Youth Guarantee"/>
    <x v="2"/>
    <x v="4"/>
    <n v="6006"/>
    <x v="204"/>
    <x v="16"/>
    <n v="2850"/>
    <x v="0"/>
    <x v="4"/>
    <s v="YG Exp Travel"/>
    <d v="2019-07-25T15:34:42"/>
    <n v="11"/>
    <x v="7"/>
    <x v="0"/>
    <x v="1"/>
  </r>
  <r>
    <s v="Youth Guarantee"/>
    <x v="2"/>
    <x v="4"/>
    <n v="6006"/>
    <x v="204"/>
    <x v="16"/>
    <n v="3219.96"/>
    <x v="0"/>
    <x v="3"/>
    <s v="YG Exp Travel"/>
    <d v="2019-07-25T15:34:42"/>
    <n v="11"/>
    <x v="7"/>
    <x v="0"/>
    <x v="1"/>
  </r>
  <r>
    <s v="Youth Guarantee"/>
    <x v="2"/>
    <x v="4"/>
    <n v="6006"/>
    <x v="204"/>
    <x v="16"/>
    <n v="40506.480000000003"/>
    <x v="0"/>
    <x v="3"/>
    <s v="YG Exp Travel"/>
    <d v="2019-07-25T15:34:42"/>
    <n v="11"/>
    <x v="7"/>
    <x v="0"/>
    <x v="1"/>
  </r>
  <r>
    <s v="Youth Guarantee"/>
    <x v="2"/>
    <x v="4"/>
    <n v="6006"/>
    <x v="204"/>
    <x v="16"/>
    <n v="165927.32999999999"/>
    <x v="0"/>
    <x v="2"/>
    <m/>
    <d v="2019-07-25T15:34:42"/>
    <n v="11"/>
    <x v="7"/>
    <x v="0"/>
    <x v="1"/>
  </r>
  <r>
    <s v="Youth Guarantee"/>
    <x v="2"/>
    <x v="4"/>
    <n v="6006"/>
    <x v="204"/>
    <x v="16"/>
    <n v="218468.85"/>
    <x v="0"/>
    <x v="4"/>
    <m/>
    <d v="2019-07-25T15:34:42"/>
    <n v="11"/>
    <x v="7"/>
    <x v="0"/>
    <x v="1"/>
  </r>
  <r>
    <s v="Youth Guarantee"/>
    <x v="2"/>
    <x v="4"/>
    <n v="6006"/>
    <x v="204"/>
    <x v="16"/>
    <n v="1533039.69"/>
    <x v="0"/>
    <x v="3"/>
    <m/>
    <d v="2019-07-25T15:34:42"/>
    <n v="11"/>
    <x v="7"/>
    <x v="0"/>
    <x v="1"/>
  </r>
  <r>
    <s v="Equity Funding"/>
    <x v="2"/>
    <x v="4"/>
    <n v="6007"/>
    <x v="205"/>
    <x v="17"/>
    <n v="220953.3"/>
    <x v="0"/>
    <x v="0"/>
    <m/>
    <d v="2019-07-25T15:34:42"/>
    <n v="6"/>
    <x v="8"/>
    <x v="4"/>
    <x v="6"/>
  </r>
  <r>
    <s v="Equity Funding"/>
    <x v="2"/>
    <x v="4"/>
    <n v="6007"/>
    <x v="205"/>
    <x v="17"/>
    <n v="133197.42000000001"/>
    <x v="0"/>
    <x v="2"/>
    <m/>
    <d v="2019-07-25T15:34:42"/>
    <n v="6"/>
    <x v="8"/>
    <x v="4"/>
    <x v="6"/>
  </r>
  <r>
    <s v="MPTT Fees Top-Up"/>
    <x v="2"/>
    <x v="4"/>
    <n v="6007"/>
    <x v="205"/>
    <x v="18"/>
    <n v="188512.45"/>
    <x v="0"/>
    <x v="0"/>
    <s v="Te Toka"/>
    <d v="2019-07-25T15:34:42"/>
    <n v="6"/>
    <x v="8"/>
    <x v="4"/>
    <x v="6"/>
  </r>
  <r>
    <s v="MPTT Fees Top-Up"/>
    <x v="2"/>
    <x v="4"/>
    <n v="6007"/>
    <x v="205"/>
    <x v="18"/>
    <n v="40395.550000000003"/>
    <x v="0"/>
    <x v="0"/>
    <s v="Te Toka"/>
    <d v="2019-07-25T15:34:42"/>
    <n v="6"/>
    <x v="8"/>
    <x v="4"/>
    <x v="6"/>
  </r>
  <r>
    <s v="MPTT Fees Top-Up"/>
    <x v="2"/>
    <x v="4"/>
    <n v="6007"/>
    <x v="205"/>
    <x v="18"/>
    <n v="254132.85"/>
    <x v="0"/>
    <x v="0"/>
    <s v="Te Ara o Takitimu"/>
    <d v="2019-07-25T15:34:42"/>
    <n v="6"/>
    <x v="8"/>
    <x v="4"/>
    <x v="6"/>
  </r>
  <r>
    <s v="MPTT Fees Top-Up"/>
    <x v="2"/>
    <x v="4"/>
    <n v="6007"/>
    <x v="205"/>
    <x v="18"/>
    <n v="272285.15000000002"/>
    <x v="0"/>
    <x v="0"/>
    <s v="Te Ara o Takitimu"/>
    <d v="2019-07-25T15:34:42"/>
    <n v="6"/>
    <x v="8"/>
    <x v="4"/>
    <x v="6"/>
  </r>
  <r>
    <s v="MPTT Fees Top-Up"/>
    <x v="2"/>
    <x v="4"/>
    <n v="6007"/>
    <x v="205"/>
    <x v="18"/>
    <n v="56687.14"/>
    <x v="0"/>
    <x v="4"/>
    <s v="Te Ara o Takitimu"/>
    <d v="2019-07-25T15:34:42"/>
    <n v="6"/>
    <x v="8"/>
    <x v="4"/>
    <x v="6"/>
  </r>
  <r>
    <s v="MPTT Fees Top-Up"/>
    <x v="2"/>
    <x v="4"/>
    <n v="6007"/>
    <x v="205"/>
    <x v="18"/>
    <n v="405138"/>
    <x v="0"/>
    <x v="1"/>
    <s v="Te Ara o Takitimu"/>
    <d v="2019-07-25T15:34:42"/>
    <n v="6"/>
    <x v="8"/>
    <x v="4"/>
    <x v="6"/>
  </r>
  <r>
    <s v="MPTT Fees Top-Up"/>
    <x v="2"/>
    <x v="4"/>
    <n v="6007"/>
    <x v="205"/>
    <x v="18"/>
    <n v="74021.600000000006"/>
    <x v="0"/>
    <x v="2"/>
    <s v="Youth Futures"/>
    <d v="2019-07-25T15:34:42"/>
    <n v="6"/>
    <x v="8"/>
    <x v="4"/>
    <x v="6"/>
  </r>
  <r>
    <s v="MPTT Fees Top-Up"/>
    <x v="2"/>
    <x v="4"/>
    <n v="6007"/>
    <x v="205"/>
    <x v="18"/>
    <n v="208116.23"/>
    <x v="0"/>
    <x v="3"/>
    <s v="Te Toka"/>
    <d v="2019-07-25T15:34:42"/>
    <n v="6"/>
    <x v="8"/>
    <x v="4"/>
    <x v="6"/>
  </r>
  <r>
    <s v="ACE in TEIs"/>
    <x v="2"/>
    <x v="4"/>
    <n v="6007"/>
    <x v="205"/>
    <x v="13"/>
    <n v="394488.3"/>
    <x v="0"/>
    <x v="0"/>
    <m/>
    <d v="2019-07-25T15:34:42"/>
    <n v="6"/>
    <x v="8"/>
    <x v="0"/>
    <x v="0"/>
  </r>
  <r>
    <s v="ACE in TEIs"/>
    <x v="2"/>
    <x v="4"/>
    <n v="6007"/>
    <x v="205"/>
    <x v="13"/>
    <n v="78897.7"/>
    <x v="0"/>
    <x v="2"/>
    <m/>
    <d v="2019-07-25T15:34:42"/>
    <n v="6"/>
    <x v="8"/>
    <x v="0"/>
    <x v="0"/>
  </r>
  <r>
    <s v="ACE in TEIs"/>
    <x v="2"/>
    <x v="4"/>
    <n v="6007"/>
    <x v="205"/>
    <x v="13"/>
    <n v="658041"/>
    <x v="0"/>
    <x v="1"/>
    <m/>
    <d v="2019-07-25T15:34:42"/>
    <n v="6"/>
    <x v="8"/>
    <x v="0"/>
    <x v="0"/>
  </r>
  <r>
    <s v="ESOL - Refugee English Fund"/>
    <x v="2"/>
    <x v="4"/>
    <n v="6007"/>
    <x v="205"/>
    <x v="24"/>
    <n v="1687.65"/>
    <x v="0"/>
    <x v="0"/>
    <s v="Pastoral Care"/>
    <d v="2019-07-25T15:34:42"/>
    <n v="6"/>
    <x v="8"/>
    <x v="0"/>
    <x v="0"/>
  </r>
  <r>
    <s v="Performance Based Research Fund"/>
    <x v="2"/>
    <x v="4"/>
    <n v="6007"/>
    <x v="205"/>
    <x v="25"/>
    <n v="600960"/>
    <x v="0"/>
    <x v="0"/>
    <m/>
    <d v="2019-07-25T15:34:42"/>
    <n v="6"/>
    <x v="8"/>
    <x v="5"/>
    <x v="7"/>
  </r>
  <r>
    <s v="Secondary-Tertiary Interface"/>
    <x v="2"/>
    <x v="4"/>
    <n v="6007"/>
    <x v="205"/>
    <x v="11"/>
    <n v="-17100"/>
    <x v="1"/>
    <x v="0"/>
    <s v="EIT"/>
    <d v="2019-07-25T15:34:42"/>
    <n v="6"/>
    <x v="8"/>
    <x v="3"/>
    <x v="4"/>
  </r>
  <r>
    <s v="Secondary-Tertiary Interface"/>
    <x v="2"/>
    <x v="4"/>
    <n v="6007"/>
    <x v="205"/>
    <x v="11"/>
    <n v="1609416.7"/>
    <x v="0"/>
    <x v="4"/>
    <s v="EIT"/>
    <d v="2019-07-25T15:34:42"/>
    <n v="6"/>
    <x v="8"/>
    <x v="3"/>
    <x v="4"/>
  </r>
  <r>
    <s v="Secondary-Tertiary Interface"/>
    <x v="2"/>
    <x v="4"/>
    <n v="6007"/>
    <x v="205"/>
    <x v="11"/>
    <n v="325433.3"/>
    <x v="0"/>
    <x v="0"/>
    <s v="EIT"/>
    <d v="2019-07-25T15:34:42"/>
    <n v="6"/>
    <x v="8"/>
    <x v="3"/>
    <x v="4"/>
  </r>
  <r>
    <s v="Student Achievement Component Levels 1 and 2"/>
    <x v="2"/>
    <x v="4"/>
    <n v="6007"/>
    <x v="205"/>
    <x v="26"/>
    <n v="15905.85"/>
    <x v="0"/>
    <x v="1"/>
    <s v="Special Ed SSG"/>
    <d v="2019-07-25T15:34:42"/>
    <n v="6"/>
    <x v="8"/>
    <x v="0"/>
    <x v="5"/>
  </r>
  <r>
    <s v="Student Achievement Component Levels 1 and 2"/>
    <x v="2"/>
    <x v="4"/>
    <n v="6007"/>
    <x v="205"/>
    <x v="26"/>
    <n v="3181.35"/>
    <x v="0"/>
    <x v="1"/>
    <s v="Special Ed SSG"/>
    <d v="2019-07-25T15:34:42"/>
    <n v="6"/>
    <x v="8"/>
    <x v="0"/>
    <x v="5"/>
  </r>
  <r>
    <s v="Student Achievement Component Levels 1 and 2"/>
    <x v="2"/>
    <x v="4"/>
    <n v="6007"/>
    <x v="205"/>
    <x v="26"/>
    <n v="6586.4"/>
    <x v="0"/>
    <x v="1"/>
    <s v="Te Toka"/>
    <d v="2019-07-25T15:34:42"/>
    <n v="6"/>
    <x v="8"/>
    <x v="0"/>
    <x v="5"/>
  </r>
  <r>
    <s v="Student Achievement Component Levels 1 and 2"/>
    <x v="2"/>
    <x v="4"/>
    <n v="6007"/>
    <x v="205"/>
    <x v="26"/>
    <n v="16250"/>
    <x v="0"/>
    <x v="1"/>
    <s v="Te Ara o Takitimu"/>
    <d v="2019-07-25T15:34:42"/>
    <n v="6"/>
    <x v="8"/>
    <x v="0"/>
    <x v="5"/>
  </r>
  <r>
    <s v="Student Achievement Component Levels 1 and 2"/>
    <x v="2"/>
    <x v="4"/>
    <n v="6007"/>
    <x v="205"/>
    <x v="26"/>
    <n v="2399313"/>
    <x v="0"/>
    <x v="1"/>
    <m/>
    <d v="2019-07-25T15:34:42"/>
    <n v="6"/>
    <x v="8"/>
    <x v="0"/>
    <x v="5"/>
  </r>
  <r>
    <s v="Student Achievement Component Levels 1 and 2 (Competitive)"/>
    <x v="2"/>
    <x v="4"/>
    <n v="6007"/>
    <x v="205"/>
    <x v="19"/>
    <n v="1063131.8"/>
    <x v="0"/>
    <x v="2"/>
    <m/>
    <d v="2019-07-25T15:34:42"/>
    <n v="6"/>
    <x v="8"/>
    <x v="0"/>
    <x v="5"/>
  </r>
  <r>
    <s v="Student Achievement Component Levels 1 and 2 (Competitive)"/>
    <x v="2"/>
    <x v="4"/>
    <n v="6007"/>
    <x v="205"/>
    <x v="19"/>
    <n v="2126441.7000000002"/>
    <x v="0"/>
    <x v="3"/>
    <m/>
    <d v="2019-07-25T15:34:42"/>
    <n v="6"/>
    <x v="8"/>
    <x v="0"/>
    <x v="5"/>
  </r>
  <r>
    <s v="Student Achievement Component Levels 1 and 2 (Competitive)"/>
    <x v="2"/>
    <x v="4"/>
    <n v="6007"/>
    <x v="205"/>
    <x v="19"/>
    <n v="2920143.3"/>
    <x v="0"/>
    <x v="0"/>
    <m/>
    <d v="2019-07-25T15:34:42"/>
    <n v="6"/>
    <x v="8"/>
    <x v="0"/>
    <x v="5"/>
  </r>
  <r>
    <s v="Student Achievement Component Levels 1 and 2 (Non-compet)"/>
    <x v="2"/>
    <x v="4"/>
    <n v="6007"/>
    <x v="205"/>
    <x v="20"/>
    <n v="-196568.51"/>
    <x v="1"/>
    <x v="0"/>
    <m/>
    <d v="2019-07-25T15:34:42"/>
    <n v="6"/>
    <x v="8"/>
    <x v="0"/>
    <x v="5"/>
  </r>
  <r>
    <s v="Student Achievement Component Levels 1 and 2 (Non-compet)"/>
    <x v="2"/>
    <x v="4"/>
    <n v="6007"/>
    <x v="205"/>
    <x v="20"/>
    <n v="-189232.9"/>
    <x v="1"/>
    <x v="2"/>
    <m/>
    <d v="2019-07-25T15:34:42"/>
    <n v="6"/>
    <x v="8"/>
    <x v="0"/>
    <x v="5"/>
  </r>
  <r>
    <s v="Student Achievement Component Levels 1 and 2 (Non-compet)"/>
    <x v="2"/>
    <x v="4"/>
    <n v="6007"/>
    <x v="205"/>
    <x v="20"/>
    <n v="38175"/>
    <x v="0"/>
    <x v="0"/>
    <s v="Special Ed SSG"/>
    <d v="2019-07-25T15:34:42"/>
    <n v="6"/>
    <x v="8"/>
    <x v="0"/>
    <x v="5"/>
  </r>
  <r>
    <s v="Student Achievement Component Levels 1 and 2 (Non-compet)"/>
    <x v="2"/>
    <x v="4"/>
    <n v="6007"/>
    <x v="205"/>
    <x v="20"/>
    <n v="3181.35"/>
    <x v="0"/>
    <x v="4"/>
    <s v="Special Ed SSG"/>
    <d v="2019-07-25T15:34:42"/>
    <n v="6"/>
    <x v="8"/>
    <x v="0"/>
    <x v="5"/>
  </r>
  <r>
    <s v="Student Achievement Component Levels 1 and 2 (Non-compet)"/>
    <x v="2"/>
    <x v="4"/>
    <n v="6007"/>
    <x v="205"/>
    <x v="20"/>
    <n v="3181.53"/>
    <x v="0"/>
    <x v="2"/>
    <s v="Special Ed SSG"/>
    <d v="2019-07-25T15:34:42"/>
    <n v="6"/>
    <x v="8"/>
    <x v="0"/>
    <x v="5"/>
  </r>
  <r>
    <s v="Student Achievement Component Levels 1 and 2 (Non-compet)"/>
    <x v="2"/>
    <x v="4"/>
    <n v="6007"/>
    <x v="205"/>
    <x v="20"/>
    <n v="3574.95"/>
    <x v="0"/>
    <x v="4"/>
    <s v="Te Toka"/>
    <d v="2019-07-25T15:34:42"/>
    <n v="6"/>
    <x v="8"/>
    <x v="0"/>
    <x v="5"/>
  </r>
  <r>
    <s v="MPTT (Brokerage)"/>
    <x v="2"/>
    <x v="4"/>
    <n v="6004"/>
    <x v="200"/>
    <x v="21"/>
    <n v="36757.5"/>
    <x v="0"/>
    <x v="3"/>
    <s v="Auckland MPTT"/>
    <d v="2019-07-25T15:34:42"/>
    <n v="2"/>
    <x v="1"/>
    <x v="2"/>
    <x v="3"/>
  </r>
  <r>
    <s v="MPTT (Brokerage)"/>
    <x v="2"/>
    <x v="4"/>
    <n v="6004"/>
    <x v="200"/>
    <x v="21"/>
    <n v="9525"/>
    <x v="0"/>
    <x v="4"/>
    <s v="Auckland MPTT"/>
    <d v="2019-07-25T15:34:42"/>
    <n v="2"/>
    <x v="1"/>
    <x v="2"/>
    <x v="3"/>
  </r>
  <r>
    <s v="Youth Guarantee"/>
    <x v="2"/>
    <x v="4"/>
    <n v="6004"/>
    <x v="200"/>
    <x v="16"/>
    <n v="34129.35"/>
    <x v="0"/>
    <x v="4"/>
    <m/>
    <d v="2019-07-25T15:34:42"/>
    <n v="2"/>
    <x v="1"/>
    <x v="0"/>
    <x v="1"/>
  </r>
  <r>
    <s v="Youth Guarantee"/>
    <x v="2"/>
    <x v="4"/>
    <n v="6004"/>
    <x v="200"/>
    <x v="16"/>
    <n v="103162.86"/>
    <x v="0"/>
    <x v="2"/>
    <m/>
    <d v="2019-07-25T15:34:42"/>
    <n v="2"/>
    <x v="1"/>
    <x v="0"/>
    <x v="1"/>
  </r>
  <r>
    <s v="Equity Funding"/>
    <x v="2"/>
    <x v="4"/>
    <n v="6006"/>
    <x v="204"/>
    <x v="17"/>
    <n v="20422.8"/>
    <x v="0"/>
    <x v="2"/>
    <m/>
    <d v="2019-07-25T15:34:42"/>
    <n v="11"/>
    <x v="7"/>
    <x v="4"/>
    <x v="6"/>
  </r>
  <r>
    <s v="Equity Funding"/>
    <x v="2"/>
    <x v="4"/>
    <n v="6006"/>
    <x v="204"/>
    <x v="17"/>
    <n v="102120.2"/>
    <x v="0"/>
    <x v="2"/>
    <m/>
    <d v="2019-07-25T15:34:42"/>
    <n v="11"/>
    <x v="7"/>
    <x v="4"/>
    <x v="6"/>
  </r>
  <r>
    <s v="Equity Funding"/>
    <x v="2"/>
    <x v="4"/>
    <n v="6006"/>
    <x v="204"/>
    <x v="17"/>
    <n v="144792"/>
    <x v="0"/>
    <x v="3"/>
    <m/>
    <d v="2019-07-25T15:34:42"/>
    <n v="11"/>
    <x v="7"/>
    <x v="4"/>
    <x v="6"/>
  </r>
  <r>
    <s v="Equity Funding"/>
    <x v="2"/>
    <x v="4"/>
    <n v="6006"/>
    <x v="204"/>
    <x v="17"/>
    <n v="169029.56"/>
    <x v="0"/>
    <x v="1"/>
    <m/>
    <d v="2019-07-25T15:34:42"/>
    <n v="11"/>
    <x v="7"/>
    <x v="4"/>
    <x v="6"/>
  </r>
  <r>
    <s v="Equity Funding"/>
    <x v="2"/>
    <x v="4"/>
    <n v="6006"/>
    <x v="204"/>
    <x v="17"/>
    <n v="24147.09"/>
    <x v="0"/>
    <x v="1"/>
    <m/>
    <d v="2019-07-25T15:34:42"/>
    <n v="11"/>
    <x v="7"/>
    <x v="4"/>
    <x v="6"/>
  </r>
  <r>
    <s v="Equity Funding"/>
    <x v="2"/>
    <x v="4"/>
    <n v="6006"/>
    <x v="204"/>
    <x v="17"/>
    <n v="48813.7"/>
    <x v="0"/>
    <x v="4"/>
    <m/>
    <d v="2019-07-25T15:34:42"/>
    <n v="11"/>
    <x v="7"/>
    <x v="4"/>
    <x v="6"/>
  </r>
  <r>
    <s v="Equity Funding"/>
    <x v="2"/>
    <x v="4"/>
    <n v="6006"/>
    <x v="204"/>
    <x v="17"/>
    <n v="122071.65"/>
    <x v="0"/>
    <x v="0"/>
    <m/>
    <d v="2019-07-25T15:34:42"/>
    <n v="11"/>
    <x v="7"/>
    <x v="4"/>
    <x v="6"/>
  </r>
  <r>
    <s v="Equity Funding"/>
    <x v="2"/>
    <x v="4"/>
    <n v="6006"/>
    <x v="204"/>
    <x v="17"/>
    <n v="146487"/>
    <x v="0"/>
    <x v="0"/>
    <m/>
    <d v="2019-07-25T15:34:42"/>
    <n v="11"/>
    <x v="7"/>
    <x v="4"/>
    <x v="6"/>
  </r>
  <r>
    <s v="MPTT Fees Top-Up"/>
    <x v="2"/>
    <x v="4"/>
    <n v="6006"/>
    <x v="204"/>
    <x v="18"/>
    <n v="63189.15"/>
    <x v="0"/>
    <x v="3"/>
    <s v="Canterbury Pasifika"/>
    <d v="2019-07-25T15:34:42"/>
    <n v="11"/>
    <x v="7"/>
    <x v="4"/>
    <x v="6"/>
  </r>
  <r>
    <s v="MPTT Fees Top-Up"/>
    <x v="2"/>
    <x v="4"/>
    <n v="6006"/>
    <x v="204"/>
    <x v="18"/>
    <n v="12819.83"/>
    <x v="0"/>
    <x v="3"/>
    <s v="Canterbury Pasifika"/>
    <d v="2019-07-25T15:34:42"/>
    <n v="11"/>
    <x v="7"/>
    <x v="4"/>
    <x v="6"/>
  </r>
  <r>
    <s v="MPTT Fees Top-Up"/>
    <x v="2"/>
    <x v="4"/>
    <n v="6006"/>
    <x v="204"/>
    <x v="18"/>
    <n v="37330.339999999997"/>
    <x v="0"/>
    <x v="4"/>
    <s v="He Toki"/>
    <d v="2019-07-25T15:34:42"/>
    <n v="11"/>
    <x v="7"/>
    <x v="4"/>
    <x v="6"/>
  </r>
  <r>
    <s v="MPTT Fees Top-Up"/>
    <x v="2"/>
    <x v="4"/>
    <n v="6006"/>
    <x v="204"/>
    <x v="18"/>
    <n v="45329.66"/>
    <x v="0"/>
    <x v="4"/>
    <s v="He Toki"/>
    <d v="2019-07-25T15:34:42"/>
    <n v="11"/>
    <x v="7"/>
    <x v="4"/>
    <x v="6"/>
  </r>
  <r>
    <s v="ACE in TEIs"/>
    <x v="2"/>
    <x v="4"/>
    <n v="6006"/>
    <x v="204"/>
    <x v="13"/>
    <n v="345138.3"/>
    <x v="0"/>
    <x v="2"/>
    <m/>
    <d v="2019-07-25T15:34:42"/>
    <n v="11"/>
    <x v="7"/>
    <x v="0"/>
    <x v="0"/>
  </r>
  <r>
    <s v="ACE in TEIs"/>
    <x v="2"/>
    <x v="4"/>
    <n v="6006"/>
    <x v="204"/>
    <x v="13"/>
    <n v="473930.9"/>
    <x v="0"/>
    <x v="1"/>
    <m/>
    <d v="2019-07-25T15:34:42"/>
    <n v="11"/>
    <x v="7"/>
    <x v="0"/>
    <x v="0"/>
  </r>
  <r>
    <s v="ACE in TEIs"/>
    <x v="2"/>
    <x v="4"/>
    <n v="6006"/>
    <x v="204"/>
    <x v="13"/>
    <n v="575670"/>
    <x v="0"/>
    <x v="0"/>
    <m/>
    <d v="2019-07-25T15:34:42"/>
    <n v="11"/>
    <x v="7"/>
    <x v="0"/>
    <x v="0"/>
  </r>
  <r>
    <s v="ESOL - Intensive Literacy and Numeracy"/>
    <x v="2"/>
    <x v="4"/>
    <n v="6006"/>
    <x v="204"/>
    <x v="23"/>
    <n v="13691.46"/>
    <x v="0"/>
    <x v="1"/>
    <m/>
    <d v="2019-07-25T15:34:42"/>
    <n v="11"/>
    <x v="7"/>
    <x v="0"/>
    <x v="0"/>
  </r>
  <r>
    <s v="ESOL - Intensive Literacy and Numeracy"/>
    <x v="2"/>
    <x v="4"/>
    <n v="6006"/>
    <x v="204"/>
    <x v="23"/>
    <n v="165000"/>
    <x v="0"/>
    <x v="3"/>
    <m/>
    <d v="2019-07-25T15:34:42"/>
    <n v="11"/>
    <x v="7"/>
    <x v="0"/>
    <x v="0"/>
  </r>
  <r>
    <s v="ESOL - Intensive Literacy and Numeracy"/>
    <x v="2"/>
    <x v="4"/>
    <n v="6006"/>
    <x v="204"/>
    <x v="23"/>
    <n v="13808.54"/>
    <x v="0"/>
    <x v="1"/>
    <m/>
    <d v="2019-07-25T15:34:42"/>
    <n v="11"/>
    <x v="7"/>
    <x v="0"/>
    <x v="0"/>
  </r>
  <r>
    <s v="ESOL - Intensive Literacy and Numeracy"/>
    <x v="2"/>
    <x v="4"/>
    <n v="6006"/>
    <x v="204"/>
    <x v="23"/>
    <n v="69042.75"/>
    <x v="0"/>
    <x v="1"/>
    <m/>
    <d v="2019-07-25T15:34:42"/>
    <n v="11"/>
    <x v="7"/>
    <x v="0"/>
    <x v="0"/>
  </r>
  <r>
    <s v="ESOL - Refugee English Fund"/>
    <x v="2"/>
    <x v="4"/>
    <n v="6007"/>
    <x v="205"/>
    <x v="24"/>
    <n v="4491.7"/>
    <x v="0"/>
    <x v="1"/>
    <m/>
    <d v="2019-07-25T15:34:42"/>
    <n v="6"/>
    <x v="8"/>
    <x v="0"/>
    <x v="0"/>
  </r>
  <r>
    <s v="ESOL - Refugee English Fund"/>
    <x v="2"/>
    <x v="4"/>
    <n v="6007"/>
    <x v="205"/>
    <x v="24"/>
    <n v="2274.09"/>
    <x v="0"/>
    <x v="0"/>
    <m/>
    <d v="2019-07-25T15:34:42"/>
    <n v="6"/>
    <x v="8"/>
    <x v="0"/>
    <x v="0"/>
  </r>
  <r>
    <s v="Secondary-Tertiary Interface"/>
    <x v="2"/>
    <x v="4"/>
    <n v="6007"/>
    <x v="205"/>
    <x v="11"/>
    <n v="24033"/>
    <x v="0"/>
    <x v="2"/>
    <m/>
    <d v="2019-07-25T15:34:42"/>
    <n v="6"/>
    <x v="8"/>
    <x v="3"/>
    <x v="4"/>
  </r>
  <r>
    <s v="Secondary-Tertiary Interface"/>
    <x v="2"/>
    <x v="4"/>
    <n v="6007"/>
    <x v="205"/>
    <x v="11"/>
    <n v="1627166.7"/>
    <x v="0"/>
    <x v="0"/>
    <s v="EIT"/>
    <d v="2019-07-25T15:34:42"/>
    <n v="6"/>
    <x v="8"/>
    <x v="3"/>
    <x v="4"/>
  </r>
  <r>
    <s v="Student Achievement Component Levels 1 and 2"/>
    <x v="2"/>
    <x v="4"/>
    <n v="6007"/>
    <x v="205"/>
    <x v="26"/>
    <n v="3181.15"/>
    <x v="0"/>
    <x v="1"/>
    <s v="Special Ed SSG"/>
    <d v="2019-07-25T15:34:42"/>
    <n v="6"/>
    <x v="8"/>
    <x v="0"/>
    <x v="5"/>
  </r>
  <r>
    <s v="Student Achievement Component Levels 1 and 2"/>
    <x v="2"/>
    <x v="4"/>
    <n v="6007"/>
    <x v="205"/>
    <x v="26"/>
    <n v="15906.65"/>
    <x v="0"/>
    <x v="1"/>
    <s v="Special Ed SSG"/>
    <d v="2019-07-25T15:34:42"/>
    <n v="6"/>
    <x v="8"/>
    <x v="0"/>
    <x v="5"/>
  </r>
  <r>
    <s v="Student Achievement Component Levels 1 and 2"/>
    <x v="2"/>
    <x v="4"/>
    <n v="6007"/>
    <x v="205"/>
    <x v="26"/>
    <n v="32932.1"/>
    <x v="0"/>
    <x v="1"/>
    <s v="Te Toka"/>
    <d v="2019-07-25T15:34:42"/>
    <n v="6"/>
    <x v="8"/>
    <x v="0"/>
    <x v="5"/>
  </r>
  <r>
    <s v="Student Achievement Component Levels 1 and 2 (Competitive)"/>
    <x v="2"/>
    <x v="4"/>
    <n v="6007"/>
    <x v="205"/>
    <x v="19"/>
    <n v="425288.3"/>
    <x v="0"/>
    <x v="3"/>
    <m/>
    <d v="2019-07-25T15:34:42"/>
    <n v="6"/>
    <x v="8"/>
    <x v="0"/>
    <x v="5"/>
  </r>
  <r>
    <s v="Student Achievement Component Levels 1 and 2 (Competitive)"/>
    <x v="2"/>
    <x v="4"/>
    <n v="6007"/>
    <x v="205"/>
    <x v="19"/>
    <n v="212662.01"/>
    <x v="0"/>
    <x v="2"/>
    <m/>
    <d v="2019-07-25T15:34:42"/>
    <n v="6"/>
    <x v="8"/>
    <x v="0"/>
    <x v="5"/>
  </r>
  <r>
    <s v="Student Achievement Component Levels 1 and 2 (Competitive)"/>
    <x v="2"/>
    <x v="4"/>
    <n v="6007"/>
    <x v="205"/>
    <x v="19"/>
    <n v="584028.69999999995"/>
    <x v="0"/>
    <x v="0"/>
    <m/>
    <d v="2019-07-25T15:34:42"/>
    <n v="6"/>
    <x v="8"/>
    <x v="0"/>
    <x v="5"/>
  </r>
  <r>
    <s v="Student Achievement Component Levels 1 and 2 (Non-compet)"/>
    <x v="2"/>
    <x v="4"/>
    <n v="6007"/>
    <x v="205"/>
    <x v="20"/>
    <n v="15905.05"/>
    <x v="0"/>
    <x v="2"/>
    <s v="Special Ed SSG"/>
    <d v="2019-07-25T15:34:42"/>
    <n v="6"/>
    <x v="8"/>
    <x v="0"/>
    <x v="5"/>
  </r>
  <r>
    <s v="Student Achievement Component Levels 1 and 2 (Non-compet)"/>
    <x v="2"/>
    <x v="4"/>
    <n v="6007"/>
    <x v="205"/>
    <x v="20"/>
    <n v="15905.85"/>
    <x v="0"/>
    <x v="4"/>
    <s v="Special Ed SSG"/>
    <d v="2019-07-25T15:34:42"/>
    <n v="6"/>
    <x v="8"/>
    <x v="0"/>
    <x v="5"/>
  </r>
  <r>
    <s v="Student Achievement Component Levels 1 and 2 (Non-compet)"/>
    <x v="2"/>
    <x v="4"/>
    <n v="6007"/>
    <x v="205"/>
    <x v="20"/>
    <n v="15906.65"/>
    <x v="0"/>
    <x v="4"/>
    <s v="Special Ed SSG"/>
    <d v="2019-07-25T15:34:42"/>
    <n v="6"/>
    <x v="8"/>
    <x v="0"/>
    <x v="5"/>
  </r>
  <r>
    <s v="Student Achievement Component Levels 1 and 2 (Non-compet)"/>
    <x v="2"/>
    <x v="4"/>
    <n v="6007"/>
    <x v="205"/>
    <x v="20"/>
    <n v="18443.349999999999"/>
    <x v="0"/>
    <x v="4"/>
    <s v="Te Toka"/>
    <d v="2019-07-25T15:34:42"/>
    <n v="6"/>
    <x v="8"/>
    <x v="0"/>
    <x v="5"/>
  </r>
  <r>
    <s v="Student Achievement Component Levels 1 and 2 (Non-compet)"/>
    <x v="2"/>
    <x v="4"/>
    <n v="6007"/>
    <x v="205"/>
    <x v="20"/>
    <n v="18934.150000000001"/>
    <x v="0"/>
    <x v="4"/>
    <s v="Te Ara o Takitimu"/>
    <d v="2019-07-25T15:34:42"/>
    <n v="6"/>
    <x v="8"/>
    <x v="0"/>
    <x v="5"/>
  </r>
  <r>
    <s v="Student Achievement Component Levels 1 and 2 (Non-compet)"/>
    <x v="2"/>
    <x v="4"/>
    <n v="6007"/>
    <x v="205"/>
    <x v="20"/>
    <n v="43595.25"/>
    <x v="0"/>
    <x v="4"/>
    <m/>
    <d v="2019-07-25T15:34:42"/>
    <n v="6"/>
    <x v="8"/>
    <x v="0"/>
    <x v="5"/>
  </r>
  <r>
    <s v="Student Achievement Component Levels 1 and 2 (Non-compet)"/>
    <x v="2"/>
    <x v="4"/>
    <n v="6007"/>
    <x v="205"/>
    <x v="20"/>
    <n v="3119328"/>
    <x v="0"/>
    <x v="3"/>
    <m/>
    <d v="2019-07-25T15:34:42"/>
    <n v="6"/>
    <x v="8"/>
    <x v="0"/>
    <x v="5"/>
  </r>
  <r>
    <s v="Student Achievement Component Levels 3 and above"/>
    <x v="2"/>
    <x v="4"/>
    <n v="6007"/>
    <x v="205"/>
    <x v="15"/>
    <n v="-174677"/>
    <x v="2"/>
    <x v="0"/>
    <m/>
    <d v="2019-07-25T15:34:42"/>
    <n v="6"/>
    <x v="8"/>
    <x v="0"/>
    <x v="5"/>
  </r>
  <r>
    <s v="Student Achievement Component Levels 1 and 2 (Non-compet)"/>
    <x v="2"/>
    <x v="4"/>
    <n v="6007"/>
    <x v="205"/>
    <x v="20"/>
    <n v="19536.650000000001"/>
    <x v="0"/>
    <x v="4"/>
    <s v="Te Ara o Takitimu"/>
    <d v="2019-07-25T15:34:42"/>
    <n v="6"/>
    <x v="8"/>
    <x v="0"/>
    <x v="5"/>
  </r>
  <r>
    <s v="Student Achievement Component Levels 1 and 2 (Non-compet)"/>
    <x v="2"/>
    <x v="4"/>
    <n v="6007"/>
    <x v="205"/>
    <x v="20"/>
    <n v="269901"/>
    <x v="0"/>
    <x v="4"/>
    <m/>
    <d v="2019-07-25T15:34:42"/>
    <n v="6"/>
    <x v="8"/>
    <x v="0"/>
    <x v="5"/>
  </r>
  <r>
    <s v="Student Achievement Component Levels 1 and 2 (Non-compet)"/>
    <x v="2"/>
    <x v="4"/>
    <n v="6007"/>
    <x v="205"/>
    <x v="20"/>
    <n v="254678.79"/>
    <x v="0"/>
    <x v="2"/>
    <m/>
    <d v="2019-07-25T15:34:42"/>
    <n v="6"/>
    <x v="8"/>
    <x v="0"/>
    <x v="5"/>
  </r>
  <r>
    <s v="Student Achievement Component Levels 1 and 2 Fees Free"/>
    <x v="2"/>
    <x v="4"/>
    <n v="6007"/>
    <x v="205"/>
    <x v="14"/>
    <n v="90126"/>
    <x v="0"/>
    <x v="3"/>
    <m/>
    <d v="2019-07-25T15:34:42"/>
    <n v="6"/>
    <x v="8"/>
    <x v="0"/>
    <x v="5"/>
  </r>
  <r>
    <s v="Student Achievement Component Levels 1 and 2 Fees Free"/>
    <x v="2"/>
    <x v="4"/>
    <n v="6007"/>
    <x v="205"/>
    <x v="14"/>
    <n v="133006"/>
    <x v="0"/>
    <x v="2"/>
    <m/>
    <d v="2019-07-25T15:34:42"/>
    <n v="6"/>
    <x v="8"/>
    <x v="0"/>
    <x v="5"/>
  </r>
  <r>
    <s v="Student Achievement Component Levels 1 and 2 Fees Free"/>
    <x v="2"/>
    <x v="4"/>
    <n v="6007"/>
    <x v="205"/>
    <x v="14"/>
    <n v="144274"/>
    <x v="0"/>
    <x v="3"/>
    <m/>
    <d v="2019-07-25T15:34:42"/>
    <n v="6"/>
    <x v="8"/>
    <x v="0"/>
    <x v="5"/>
  </r>
  <r>
    <s v="Student Achievement Component Levels 1 and 2 Fees Free"/>
    <x v="2"/>
    <x v="4"/>
    <n v="6007"/>
    <x v="205"/>
    <x v="14"/>
    <n v="244105"/>
    <x v="0"/>
    <x v="2"/>
    <m/>
    <d v="2019-07-25T15:34:42"/>
    <n v="6"/>
    <x v="8"/>
    <x v="0"/>
    <x v="5"/>
  </r>
  <r>
    <s v="Student Achievement Component Levels 3 and 4 (Competitive)"/>
    <x v="2"/>
    <x v="4"/>
    <n v="6007"/>
    <x v="205"/>
    <x v="30"/>
    <n v="-1133663.77"/>
    <x v="1"/>
    <x v="4"/>
    <m/>
    <d v="2019-07-25T15:34:42"/>
    <n v="6"/>
    <x v="8"/>
    <x v="0"/>
    <x v="5"/>
  </r>
  <r>
    <s v="Student Achievement Component Levels 3 and 4 (Competitive)"/>
    <x v="2"/>
    <x v="4"/>
    <n v="6007"/>
    <x v="205"/>
    <x v="30"/>
    <n v="3368458.3"/>
    <x v="0"/>
    <x v="0"/>
    <m/>
    <d v="2019-07-25T15:34:42"/>
    <n v="6"/>
    <x v="8"/>
    <x v="0"/>
    <x v="5"/>
  </r>
  <r>
    <s v="Student Achievement Component Levels 3 and 4 (Competitive)"/>
    <x v="2"/>
    <x v="4"/>
    <n v="6007"/>
    <x v="205"/>
    <x v="30"/>
    <n v="3368458.3"/>
    <x v="0"/>
    <x v="4"/>
    <m/>
    <d v="2019-07-25T15:34:42"/>
    <n v="6"/>
    <x v="8"/>
    <x v="0"/>
    <x v="5"/>
  </r>
  <r>
    <s v="Student Achievement Component Levels 3 and above"/>
    <x v="2"/>
    <x v="4"/>
    <n v="6007"/>
    <x v="205"/>
    <x v="15"/>
    <n v="-347"/>
    <x v="2"/>
    <x v="3"/>
    <m/>
    <d v="2019-07-25T15:34:42"/>
    <n v="6"/>
    <x v="8"/>
    <x v="0"/>
    <x v="5"/>
  </r>
  <r>
    <s v="Student Achievement Component Levels 3 and above"/>
    <x v="2"/>
    <x v="4"/>
    <n v="6007"/>
    <x v="205"/>
    <x v="15"/>
    <n v="8715"/>
    <x v="2"/>
    <x v="0"/>
    <m/>
    <d v="2019-07-25T15:34:42"/>
    <n v="6"/>
    <x v="8"/>
    <x v="0"/>
    <x v="5"/>
  </r>
  <r>
    <s v="Student Achievement Component Levels 3 and above"/>
    <x v="2"/>
    <x v="4"/>
    <n v="6007"/>
    <x v="205"/>
    <x v="15"/>
    <n v="152291.31"/>
    <x v="1"/>
    <x v="0"/>
    <m/>
    <d v="2019-07-25T15:34:42"/>
    <n v="6"/>
    <x v="8"/>
    <x v="0"/>
    <x v="5"/>
  </r>
  <r>
    <s v="Student Achievement Component Levels 3 and above"/>
    <x v="2"/>
    <x v="4"/>
    <n v="6007"/>
    <x v="205"/>
    <x v="15"/>
    <n v="9531860.8499999996"/>
    <x v="0"/>
    <x v="0"/>
    <m/>
    <d v="2019-07-25T15:34:42"/>
    <n v="6"/>
    <x v="8"/>
    <x v="0"/>
    <x v="5"/>
  </r>
  <r>
    <s v="Student Achievement Component Levels 3 and above"/>
    <x v="2"/>
    <x v="4"/>
    <n v="6007"/>
    <x v="205"/>
    <x v="15"/>
    <n v="9531861.6500000004"/>
    <x v="0"/>
    <x v="0"/>
    <m/>
    <d v="2019-07-25T15:34:42"/>
    <n v="6"/>
    <x v="8"/>
    <x v="0"/>
    <x v="5"/>
  </r>
  <r>
    <s v="Student Achievement Component Levels 3 and above"/>
    <x v="2"/>
    <x v="4"/>
    <n v="6007"/>
    <x v="205"/>
    <x v="15"/>
    <n v="15403488"/>
    <x v="0"/>
    <x v="4"/>
    <m/>
    <d v="2019-07-25T15:34:42"/>
    <n v="6"/>
    <x v="8"/>
    <x v="0"/>
    <x v="5"/>
  </r>
  <r>
    <s v="Student Achievement Component Levels 3 and above"/>
    <x v="2"/>
    <x v="4"/>
    <n v="6007"/>
    <x v="205"/>
    <x v="15"/>
    <n v="1992412.2"/>
    <x v="0"/>
    <x v="2"/>
    <m/>
    <d v="2019-07-25T15:34:42"/>
    <n v="6"/>
    <x v="8"/>
    <x v="0"/>
    <x v="5"/>
  </r>
  <r>
    <s v="Student Achievement Component Levels 3 and above"/>
    <x v="2"/>
    <x v="4"/>
    <n v="6007"/>
    <x v="205"/>
    <x v="15"/>
    <n v="2061621.15"/>
    <x v="0"/>
    <x v="3"/>
    <m/>
    <d v="2019-07-25T15:34:42"/>
    <n v="6"/>
    <x v="8"/>
    <x v="0"/>
    <x v="5"/>
  </r>
  <r>
    <s v="LN - Workplace Literacy Fund"/>
    <x v="0"/>
    <x v="1"/>
    <n v="6246"/>
    <x v="88"/>
    <x v="1"/>
    <n v="22894"/>
    <x v="0"/>
    <x v="1"/>
    <s v="Employer-Led"/>
    <d v="2019-07-25T15:34:42"/>
    <n v="2"/>
    <x v="1"/>
    <x v="0"/>
    <x v="0"/>
  </r>
  <r>
    <s v="LN - Workplace Literacy Fund"/>
    <x v="0"/>
    <x v="1"/>
    <n v="6247"/>
    <x v="89"/>
    <x v="1"/>
    <n v="49500"/>
    <x v="0"/>
    <x v="1"/>
    <s v="Employer-Led"/>
    <d v="2019-07-25T15:34:42"/>
    <n v="11"/>
    <x v="7"/>
    <x v="0"/>
    <x v="0"/>
  </r>
  <r>
    <s v="LN - Workplace Literacy Fund"/>
    <x v="0"/>
    <x v="1"/>
    <n v="6255"/>
    <x v="92"/>
    <x v="1"/>
    <n v="32000"/>
    <x v="0"/>
    <x v="3"/>
    <s v="Employer-Led"/>
    <d v="2019-07-25T15:34:42"/>
    <n v="2"/>
    <x v="1"/>
    <x v="0"/>
    <x v="0"/>
  </r>
  <r>
    <s v="LN - Workplace Literacy Fund"/>
    <x v="0"/>
    <x v="1"/>
    <n v="6258"/>
    <x v="93"/>
    <x v="1"/>
    <n v="-6475"/>
    <x v="1"/>
    <x v="3"/>
    <s v="Employer-Led"/>
    <d v="2019-07-25T15:34:42"/>
    <n v="2"/>
    <x v="1"/>
    <x v="0"/>
    <x v="0"/>
  </r>
  <r>
    <s v="LN - Workplace Literacy Fund"/>
    <x v="0"/>
    <x v="1"/>
    <n v="6258"/>
    <x v="93"/>
    <x v="1"/>
    <n v="33300"/>
    <x v="0"/>
    <x v="3"/>
    <s v="Employer-Led"/>
    <d v="2019-07-25T15:34:42"/>
    <n v="2"/>
    <x v="1"/>
    <x v="0"/>
    <x v="0"/>
  </r>
  <r>
    <s v="LN - Workplace Literacy Fund"/>
    <x v="0"/>
    <x v="1"/>
    <n v="6258"/>
    <x v="93"/>
    <x v="1"/>
    <n v="77700"/>
    <x v="0"/>
    <x v="3"/>
    <s v="Employer-Led"/>
    <d v="2019-07-25T15:34:42"/>
    <n v="2"/>
    <x v="1"/>
    <x v="0"/>
    <x v="0"/>
  </r>
  <r>
    <s v="LN - Workplace Literacy Fund"/>
    <x v="0"/>
    <x v="1"/>
    <n v="6259"/>
    <x v="94"/>
    <x v="1"/>
    <n v="-49125"/>
    <x v="1"/>
    <x v="4"/>
    <s v="Employer-Led"/>
    <d v="2019-07-25T15:34:42"/>
    <n v="2"/>
    <x v="1"/>
    <x v="0"/>
    <x v="0"/>
  </r>
  <r>
    <s v="LN - Workplace Literacy Fund"/>
    <x v="0"/>
    <x v="1"/>
    <n v="6259"/>
    <x v="94"/>
    <x v="1"/>
    <n v="14512.5"/>
    <x v="0"/>
    <x v="1"/>
    <s v="Employer-Led"/>
    <d v="2019-07-25T15:34:42"/>
    <n v="2"/>
    <x v="1"/>
    <x v="0"/>
    <x v="0"/>
  </r>
  <r>
    <s v="LN - Workplace Literacy Fund"/>
    <x v="0"/>
    <x v="1"/>
    <n v="6259"/>
    <x v="94"/>
    <x v="1"/>
    <n v="33862.5"/>
    <x v="0"/>
    <x v="1"/>
    <s v="Employer-Led"/>
    <d v="2019-07-25T15:34:42"/>
    <n v="2"/>
    <x v="1"/>
    <x v="0"/>
    <x v="0"/>
  </r>
  <r>
    <s v="LN - Workplace Literacy Fund"/>
    <x v="0"/>
    <x v="1"/>
    <n v="6259"/>
    <x v="94"/>
    <x v="1"/>
    <n v="45000"/>
    <x v="0"/>
    <x v="4"/>
    <s v="Employer-Led"/>
    <d v="2019-07-25T15:34:42"/>
    <n v="2"/>
    <x v="1"/>
    <x v="0"/>
    <x v="0"/>
  </r>
  <r>
    <s v="LN - Workplace Literacy Fund"/>
    <x v="0"/>
    <x v="1"/>
    <n v="6259"/>
    <x v="94"/>
    <x v="1"/>
    <n v="150000"/>
    <x v="0"/>
    <x v="4"/>
    <s v="Employer-Led"/>
    <d v="2019-07-25T15:34:42"/>
    <n v="2"/>
    <x v="1"/>
    <x v="0"/>
    <x v="0"/>
  </r>
  <r>
    <s v="LN - Workplace Literacy Fund"/>
    <x v="0"/>
    <x v="1"/>
    <n v="6260"/>
    <x v="95"/>
    <x v="1"/>
    <n v="25900"/>
    <x v="0"/>
    <x v="3"/>
    <s v="Employer-Led"/>
    <d v="2019-07-25T15:34:42"/>
    <n v="2"/>
    <x v="1"/>
    <x v="0"/>
    <x v="0"/>
  </r>
  <r>
    <s v="LN - Workplace Literacy Fund"/>
    <x v="0"/>
    <x v="1"/>
    <n v="6260"/>
    <x v="95"/>
    <x v="1"/>
    <n v="32837"/>
    <x v="0"/>
    <x v="0"/>
    <s v="Employer-Led"/>
    <d v="2019-07-25T15:34:42"/>
    <n v="2"/>
    <x v="1"/>
    <x v="0"/>
    <x v="0"/>
  </r>
  <r>
    <s v="LN - Workplace Literacy Fund"/>
    <x v="0"/>
    <x v="1"/>
    <n v="6260"/>
    <x v="95"/>
    <x v="1"/>
    <n v="45972"/>
    <x v="0"/>
    <x v="4"/>
    <s v="Employer-Led"/>
    <d v="2019-07-25T15:34:42"/>
    <n v="2"/>
    <x v="1"/>
    <x v="0"/>
    <x v="0"/>
  </r>
  <r>
    <s v="LN - Workplace Literacy Fund"/>
    <x v="0"/>
    <x v="1"/>
    <n v="6260"/>
    <x v="95"/>
    <x v="1"/>
    <n v="58800"/>
    <x v="0"/>
    <x v="1"/>
    <s v="Employer-Led"/>
    <d v="2019-07-25T15:34:42"/>
    <n v="2"/>
    <x v="1"/>
    <x v="0"/>
    <x v="0"/>
  </r>
  <r>
    <s v="LN - Workplace Literacy Fund"/>
    <x v="0"/>
    <x v="1"/>
    <n v="6261"/>
    <x v="96"/>
    <x v="1"/>
    <n v="14625"/>
    <x v="0"/>
    <x v="0"/>
    <s v="Employer-Led"/>
    <d v="2019-07-25T15:34:42"/>
    <n v="2"/>
    <x v="1"/>
    <x v="0"/>
    <x v="0"/>
  </r>
  <r>
    <s v="LN - Workplace Literacy Fund"/>
    <x v="0"/>
    <x v="1"/>
    <n v="6261"/>
    <x v="96"/>
    <x v="1"/>
    <n v="32000"/>
    <x v="0"/>
    <x v="4"/>
    <s v="Employer-Led"/>
    <d v="2019-07-25T15:34:42"/>
    <n v="2"/>
    <x v="1"/>
    <x v="0"/>
    <x v="0"/>
  </r>
  <r>
    <s v="LN - Workplace Literacy Fund"/>
    <x v="0"/>
    <x v="1"/>
    <n v="6262"/>
    <x v="98"/>
    <x v="1"/>
    <n v="9000"/>
    <x v="0"/>
    <x v="3"/>
    <s v="Employer-Led"/>
    <d v="2019-07-25T15:34:42"/>
    <n v="2"/>
    <x v="1"/>
    <x v="0"/>
    <x v="0"/>
  </r>
  <r>
    <s v="LN - Workplace Literacy Fund"/>
    <x v="0"/>
    <x v="1"/>
    <n v="6262"/>
    <x v="98"/>
    <x v="1"/>
    <n v="30000"/>
    <x v="0"/>
    <x v="1"/>
    <s v="Employer-Led"/>
    <d v="2019-07-25T15:34:42"/>
    <n v="2"/>
    <x v="1"/>
    <x v="0"/>
    <x v="0"/>
  </r>
  <r>
    <s v="LN - Workplace Literacy Fund"/>
    <x v="0"/>
    <x v="1"/>
    <n v="6263"/>
    <x v="99"/>
    <x v="1"/>
    <n v="23800"/>
    <x v="0"/>
    <x v="0"/>
    <s v="Employer-Led"/>
    <d v="2019-07-25T15:34:42"/>
    <n v="2"/>
    <x v="1"/>
    <x v="0"/>
    <x v="0"/>
  </r>
  <r>
    <s v="LN - Workplace Literacy Fund"/>
    <x v="0"/>
    <x v="1"/>
    <n v="6264"/>
    <x v="100"/>
    <x v="1"/>
    <n v="74000"/>
    <x v="0"/>
    <x v="3"/>
    <s v="Employer-Led"/>
    <d v="2019-07-25T15:34:42"/>
    <n v="9"/>
    <x v="3"/>
    <x v="0"/>
    <x v="0"/>
  </r>
  <r>
    <s v="LN - Workplace Literacy Fund"/>
    <x v="0"/>
    <x v="1"/>
    <n v="6272"/>
    <x v="101"/>
    <x v="1"/>
    <n v="38850"/>
    <x v="0"/>
    <x v="0"/>
    <s v="Employer-Led"/>
    <d v="2019-07-25T15:34:42"/>
    <n v="2"/>
    <x v="1"/>
    <x v="0"/>
    <x v="0"/>
  </r>
  <r>
    <s v="LN - Workplace Literacy Fund"/>
    <x v="0"/>
    <x v="1"/>
    <n v="6281"/>
    <x v="104"/>
    <x v="1"/>
    <n v="13875"/>
    <x v="0"/>
    <x v="0"/>
    <s v="Employer-Led"/>
    <d v="2019-07-25T15:34:42"/>
    <n v="2"/>
    <x v="1"/>
    <x v="0"/>
    <x v="0"/>
  </r>
  <r>
    <s v="LN - Workplace Literacy Fund"/>
    <x v="0"/>
    <x v="1"/>
    <n v="6283"/>
    <x v="105"/>
    <x v="1"/>
    <n v="51800"/>
    <x v="0"/>
    <x v="0"/>
    <s v="Employer-Led"/>
    <d v="2019-07-25T15:34:42"/>
    <n v="2"/>
    <x v="1"/>
    <x v="0"/>
    <x v="0"/>
  </r>
  <r>
    <s v="LN - Workplace Literacy Fund"/>
    <x v="0"/>
    <x v="1"/>
    <n v="6285"/>
    <x v="106"/>
    <x v="1"/>
    <n v="18000"/>
    <x v="0"/>
    <x v="0"/>
    <s v="Employer-Led"/>
    <d v="2019-07-25T15:34:42"/>
    <n v="12"/>
    <x v="11"/>
    <x v="0"/>
    <x v="0"/>
  </r>
  <r>
    <s v="LN - Workplace Literacy Fund"/>
    <x v="0"/>
    <x v="1"/>
    <n v="6285"/>
    <x v="106"/>
    <x v="1"/>
    <n v="18000"/>
    <x v="0"/>
    <x v="4"/>
    <s v="Employer-Led"/>
    <d v="2019-07-25T15:34:42"/>
    <n v="12"/>
    <x v="11"/>
    <x v="0"/>
    <x v="0"/>
  </r>
  <r>
    <s v="Student Achievement Component Levels 3 and above"/>
    <x v="2"/>
    <x v="4"/>
    <n v="6007"/>
    <x v="205"/>
    <x v="15"/>
    <n v="1906372.35"/>
    <x v="0"/>
    <x v="0"/>
    <m/>
    <d v="2019-07-25T15:34:42"/>
    <n v="6"/>
    <x v="8"/>
    <x v="0"/>
    <x v="5"/>
  </r>
  <r>
    <s v="Student Achievement Component Levels 3 and above"/>
    <x v="2"/>
    <x v="4"/>
    <n v="6007"/>
    <x v="205"/>
    <x v="15"/>
    <n v="10308105.85"/>
    <x v="0"/>
    <x v="3"/>
    <m/>
    <d v="2019-07-25T15:34:42"/>
    <n v="6"/>
    <x v="8"/>
    <x v="0"/>
    <x v="5"/>
  </r>
  <r>
    <s v="Student Achievement Component Levels 3 and above"/>
    <x v="2"/>
    <x v="4"/>
    <n v="6007"/>
    <x v="205"/>
    <x v="15"/>
    <n v="10308148.35"/>
    <x v="0"/>
    <x v="3"/>
    <m/>
    <d v="2019-07-25T15:34:42"/>
    <n v="6"/>
    <x v="8"/>
    <x v="0"/>
    <x v="5"/>
  </r>
  <r>
    <s v="MPTT Tools Subsidy"/>
    <x v="2"/>
    <x v="4"/>
    <n v="6007"/>
    <x v="205"/>
    <x v="27"/>
    <n v="1000"/>
    <x v="0"/>
    <x v="4"/>
    <m/>
    <d v="2019-07-25T15:34:42"/>
    <n v="6"/>
    <x v="8"/>
    <x v="6"/>
    <x v="8"/>
  </r>
  <r>
    <s v="MPTT Tools Subsidy"/>
    <x v="2"/>
    <x v="4"/>
    <n v="6007"/>
    <x v="205"/>
    <x v="27"/>
    <n v="4000"/>
    <x v="0"/>
    <x v="3"/>
    <m/>
    <d v="2019-07-25T15:34:42"/>
    <n v="6"/>
    <x v="8"/>
    <x v="6"/>
    <x v="8"/>
  </r>
  <r>
    <s v="MPTT Tools Subsidy"/>
    <x v="2"/>
    <x v="4"/>
    <n v="6007"/>
    <x v="205"/>
    <x v="27"/>
    <n v="12000"/>
    <x v="0"/>
    <x v="0"/>
    <m/>
    <d v="2019-07-25T15:34:42"/>
    <n v="6"/>
    <x v="8"/>
    <x v="6"/>
    <x v="8"/>
  </r>
  <r>
    <s v="MPTT Tools Subsidy"/>
    <x v="2"/>
    <x v="4"/>
    <n v="6007"/>
    <x v="205"/>
    <x v="27"/>
    <n v="23000"/>
    <x v="0"/>
    <x v="0"/>
    <m/>
    <d v="2019-07-25T15:34:42"/>
    <n v="6"/>
    <x v="8"/>
    <x v="6"/>
    <x v="8"/>
  </r>
  <r>
    <s v="MPTT (Brokerage)"/>
    <x v="2"/>
    <x v="4"/>
    <n v="6007"/>
    <x v="205"/>
    <x v="21"/>
    <n v="-25500"/>
    <x v="1"/>
    <x v="3"/>
    <s v="Te Ara o Takitimu"/>
    <d v="2019-07-25T15:34:42"/>
    <n v="6"/>
    <x v="8"/>
    <x v="2"/>
    <x v="3"/>
  </r>
  <r>
    <s v="MPTT (Brokerage)"/>
    <x v="2"/>
    <x v="4"/>
    <n v="6007"/>
    <x v="205"/>
    <x v="21"/>
    <n v="1150"/>
    <x v="0"/>
    <x v="4"/>
    <s v="Te Toka"/>
    <d v="2019-07-25T15:34:42"/>
    <n v="6"/>
    <x v="8"/>
    <x v="2"/>
    <x v="3"/>
  </r>
  <r>
    <s v="MPTT (Brokerage)"/>
    <x v="2"/>
    <x v="4"/>
    <n v="6007"/>
    <x v="205"/>
    <x v="21"/>
    <n v="600"/>
    <x v="0"/>
    <x v="3"/>
    <s v="Te Ara o Takitimu"/>
    <d v="2019-07-25T15:34:42"/>
    <n v="6"/>
    <x v="8"/>
    <x v="2"/>
    <x v="3"/>
  </r>
  <r>
    <s v="MPTT (Brokerage)"/>
    <x v="2"/>
    <x v="4"/>
    <n v="6007"/>
    <x v="205"/>
    <x v="21"/>
    <n v="1661.47"/>
    <x v="0"/>
    <x v="2"/>
    <s v="Te Toka"/>
    <d v="2019-07-25T15:34:42"/>
    <n v="6"/>
    <x v="8"/>
    <x v="2"/>
    <x v="3"/>
  </r>
  <r>
    <s v="MPTT (Brokerage)"/>
    <x v="2"/>
    <x v="4"/>
    <n v="6007"/>
    <x v="205"/>
    <x v="21"/>
    <n v="1725"/>
    <x v="0"/>
    <x v="0"/>
    <s v="Te Ara o Takitimu"/>
    <d v="2019-07-25T15:34:42"/>
    <n v="6"/>
    <x v="8"/>
    <x v="2"/>
    <x v="3"/>
  </r>
  <r>
    <s v="MPTT (Brokerage)"/>
    <x v="2"/>
    <x v="4"/>
    <n v="6007"/>
    <x v="205"/>
    <x v="21"/>
    <n v="1725"/>
    <x v="0"/>
    <x v="4"/>
    <s v="Te Ara o Takitimu"/>
    <d v="2019-07-25T15:34:42"/>
    <n v="6"/>
    <x v="8"/>
    <x v="2"/>
    <x v="3"/>
  </r>
  <r>
    <s v="MPTT (Brokerage)"/>
    <x v="2"/>
    <x v="4"/>
    <n v="6007"/>
    <x v="205"/>
    <x v="21"/>
    <n v="2025"/>
    <x v="0"/>
    <x v="0"/>
    <s v="Te Ara o Takitimu"/>
    <d v="2019-07-25T15:34:42"/>
    <n v="6"/>
    <x v="8"/>
    <x v="2"/>
    <x v="3"/>
  </r>
  <r>
    <s v="MPTT (Brokerage)"/>
    <x v="2"/>
    <x v="4"/>
    <n v="6007"/>
    <x v="205"/>
    <x v="21"/>
    <n v="2325"/>
    <x v="0"/>
    <x v="4"/>
    <s v="Te Ara o Takitimu"/>
    <d v="2019-07-25T15:34:42"/>
    <n v="6"/>
    <x v="8"/>
    <x v="2"/>
    <x v="3"/>
  </r>
  <r>
    <s v="MPTT (Brokerage)"/>
    <x v="2"/>
    <x v="4"/>
    <n v="6007"/>
    <x v="205"/>
    <x v="21"/>
    <n v="6650"/>
    <x v="0"/>
    <x v="4"/>
    <s v="Te Ara o Takitimu"/>
    <d v="2019-07-25T15:34:42"/>
    <n v="6"/>
    <x v="8"/>
    <x v="2"/>
    <x v="3"/>
  </r>
  <r>
    <s v="MPTT (Brokerage)"/>
    <x v="2"/>
    <x v="4"/>
    <n v="6007"/>
    <x v="205"/>
    <x v="21"/>
    <n v="42025.35"/>
    <x v="0"/>
    <x v="2"/>
    <s v="Youth Futures"/>
    <d v="2019-07-25T15:34:42"/>
    <n v="6"/>
    <x v="8"/>
    <x v="2"/>
    <x v="3"/>
  </r>
  <r>
    <s v="MPTT (Brokerage)"/>
    <x v="2"/>
    <x v="4"/>
    <n v="6007"/>
    <x v="205"/>
    <x v="21"/>
    <n v="8583.7900000000009"/>
    <x v="0"/>
    <x v="4"/>
    <s v="Te Toka"/>
    <d v="2019-07-25T15:34:42"/>
    <n v="6"/>
    <x v="8"/>
    <x v="2"/>
    <x v="3"/>
  </r>
  <r>
    <s v="MPTT (Brokerage)"/>
    <x v="2"/>
    <x v="4"/>
    <n v="6007"/>
    <x v="205"/>
    <x v="21"/>
    <n v="8649.4"/>
    <x v="0"/>
    <x v="2"/>
    <s v="Te Toka"/>
    <d v="2019-07-25T15:34:42"/>
    <n v="6"/>
    <x v="8"/>
    <x v="2"/>
    <x v="3"/>
  </r>
  <r>
    <s v="ESOL - Refugee English Fund"/>
    <x v="2"/>
    <x v="4"/>
    <n v="6006"/>
    <x v="204"/>
    <x v="24"/>
    <n v="13428.84"/>
    <x v="0"/>
    <x v="0"/>
    <s v="Pastoral Care"/>
    <d v="2019-07-25T15:34:42"/>
    <n v="11"/>
    <x v="7"/>
    <x v="0"/>
    <x v="0"/>
  </r>
  <r>
    <s v="ESOL - Refugee English Fund"/>
    <x v="2"/>
    <x v="4"/>
    <n v="6006"/>
    <x v="204"/>
    <x v="24"/>
    <n v="4533.3"/>
    <x v="0"/>
    <x v="3"/>
    <s v="Pastoral Care"/>
    <d v="2019-07-25T15:34:42"/>
    <n v="11"/>
    <x v="7"/>
    <x v="0"/>
    <x v="0"/>
  </r>
  <r>
    <s v="ESOL - Refugee English Fund"/>
    <x v="2"/>
    <x v="4"/>
    <n v="6006"/>
    <x v="204"/>
    <x v="24"/>
    <n v="109041.7"/>
    <x v="0"/>
    <x v="4"/>
    <m/>
    <d v="2019-07-25T15:34:42"/>
    <n v="11"/>
    <x v="7"/>
    <x v="0"/>
    <x v="0"/>
  </r>
  <r>
    <s v="ESOL - Refugee English Fund"/>
    <x v="2"/>
    <x v="4"/>
    <n v="6006"/>
    <x v="204"/>
    <x v="24"/>
    <n v="15577.68"/>
    <x v="0"/>
    <x v="0"/>
    <m/>
    <d v="2019-07-25T15:34:42"/>
    <n v="11"/>
    <x v="7"/>
    <x v="0"/>
    <x v="0"/>
  </r>
  <r>
    <s v="ESOL - Refugee English Fund"/>
    <x v="2"/>
    <x v="4"/>
    <n v="6006"/>
    <x v="204"/>
    <x v="24"/>
    <n v="189315"/>
    <x v="0"/>
    <x v="2"/>
    <m/>
    <d v="2019-07-25T15:34:42"/>
    <n v="11"/>
    <x v="7"/>
    <x v="0"/>
    <x v="0"/>
  </r>
  <r>
    <s v="ESOL - Refugee English Fund"/>
    <x v="2"/>
    <x v="4"/>
    <n v="6006"/>
    <x v="204"/>
    <x v="24"/>
    <n v="79874"/>
    <x v="0"/>
    <x v="0"/>
    <m/>
    <d v="2019-07-25T15:34:42"/>
    <n v="11"/>
    <x v="7"/>
    <x v="0"/>
    <x v="0"/>
  </r>
  <r>
    <s v="LN - Intensive Literacy and Numeracy"/>
    <x v="2"/>
    <x v="4"/>
    <n v="6006"/>
    <x v="204"/>
    <x v="29"/>
    <n v="180000"/>
    <x v="0"/>
    <x v="3"/>
    <m/>
    <d v="2019-07-25T15:34:42"/>
    <n v="11"/>
    <x v="7"/>
    <x v="0"/>
    <x v="0"/>
  </r>
  <r>
    <s v="Performance Based Research Fund"/>
    <x v="2"/>
    <x v="4"/>
    <n v="6006"/>
    <x v="204"/>
    <x v="25"/>
    <n v="-8"/>
    <x v="1"/>
    <x v="2"/>
    <m/>
    <d v="2019-07-25T15:34:42"/>
    <n v="11"/>
    <x v="7"/>
    <x v="5"/>
    <x v="7"/>
  </r>
  <r>
    <s v="Performance Based Research Fund"/>
    <x v="2"/>
    <x v="4"/>
    <n v="6006"/>
    <x v="204"/>
    <x v="25"/>
    <n v="463644"/>
    <x v="0"/>
    <x v="3"/>
    <m/>
    <d v="2019-07-25T15:34:42"/>
    <n v="11"/>
    <x v="7"/>
    <x v="5"/>
    <x v="7"/>
  </r>
  <r>
    <s v="Performance Based Research Fund"/>
    <x v="2"/>
    <x v="4"/>
    <n v="6006"/>
    <x v="204"/>
    <x v="25"/>
    <n v="199800.85"/>
    <x v="0"/>
    <x v="1"/>
    <m/>
    <d v="2019-07-25T15:34:42"/>
    <n v="11"/>
    <x v="7"/>
    <x v="5"/>
    <x v="7"/>
  </r>
  <r>
    <s v="Performance Based Research Fund"/>
    <x v="2"/>
    <x v="4"/>
    <n v="6006"/>
    <x v="204"/>
    <x v="25"/>
    <n v="39986.28"/>
    <x v="0"/>
    <x v="4"/>
    <m/>
    <d v="2019-07-25T15:34:42"/>
    <n v="11"/>
    <x v="7"/>
    <x v="5"/>
    <x v="7"/>
  </r>
  <r>
    <s v="Secondary-Tertiary Interface"/>
    <x v="2"/>
    <x v="4"/>
    <n v="6006"/>
    <x v="204"/>
    <x v="11"/>
    <n v="2036100"/>
    <x v="0"/>
    <x v="4"/>
    <s v="CTC"/>
    <d v="2019-07-25T15:34:42"/>
    <n v="11"/>
    <x v="7"/>
    <x v="3"/>
    <x v="4"/>
  </r>
  <r>
    <s v="Secondary-Tertiary Interface"/>
    <x v="2"/>
    <x v="4"/>
    <n v="6006"/>
    <x v="204"/>
    <x v="11"/>
    <n v="384841.7"/>
    <x v="0"/>
    <x v="1"/>
    <s v="CTC"/>
    <d v="2019-07-25T15:34:42"/>
    <n v="11"/>
    <x v="7"/>
    <x v="3"/>
    <x v="4"/>
  </r>
  <r>
    <s v="Secondary-Tertiary Interface"/>
    <x v="2"/>
    <x v="4"/>
    <n v="6006"/>
    <x v="204"/>
    <x v="11"/>
    <n v="2047416.7"/>
    <x v="0"/>
    <x v="2"/>
    <m/>
    <d v="2019-07-25T15:34:42"/>
    <n v="11"/>
    <x v="7"/>
    <x v="3"/>
    <x v="4"/>
  </r>
  <r>
    <s v="Student Achievement Component Levels 1 and 2"/>
    <x v="2"/>
    <x v="4"/>
    <n v="6006"/>
    <x v="204"/>
    <x v="26"/>
    <n v="67380"/>
    <x v="0"/>
    <x v="1"/>
    <s v="Special Ed SSG"/>
    <d v="2019-07-25T15:34:42"/>
    <n v="11"/>
    <x v="7"/>
    <x v="0"/>
    <x v="5"/>
  </r>
  <r>
    <s v="Student Achievement Component Levels 1 and 2"/>
    <x v="2"/>
    <x v="4"/>
    <n v="6006"/>
    <x v="204"/>
    <x v="26"/>
    <n v="150590.15"/>
    <x v="0"/>
    <x v="1"/>
    <m/>
    <d v="2019-07-25T15:34:42"/>
    <n v="11"/>
    <x v="7"/>
    <x v="0"/>
    <x v="5"/>
  </r>
  <r>
    <s v="Student Achievement Component Levels 1 and 2 (Competitive)"/>
    <x v="2"/>
    <x v="4"/>
    <n v="6006"/>
    <x v="204"/>
    <x v="19"/>
    <n v="105306.3"/>
    <x v="0"/>
    <x v="2"/>
    <m/>
    <d v="2019-07-25T15:34:42"/>
    <n v="11"/>
    <x v="7"/>
    <x v="0"/>
    <x v="5"/>
  </r>
  <r>
    <s v="Student Achievement Component Levels 1 and 2 (Competitive)"/>
    <x v="2"/>
    <x v="4"/>
    <n v="6006"/>
    <x v="204"/>
    <x v="19"/>
    <n v="453313.35"/>
    <x v="0"/>
    <x v="4"/>
    <m/>
    <d v="2019-07-25T15:34:42"/>
    <n v="11"/>
    <x v="7"/>
    <x v="0"/>
    <x v="5"/>
  </r>
  <r>
    <s v="Student Achievement Component Levels 1 and 2 (Competitive)"/>
    <x v="2"/>
    <x v="4"/>
    <n v="6006"/>
    <x v="204"/>
    <x v="19"/>
    <n v="1702649.97"/>
    <x v="0"/>
    <x v="0"/>
    <m/>
    <d v="2019-07-25T15:34:42"/>
    <n v="11"/>
    <x v="7"/>
    <x v="0"/>
    <x v="5"/>
  </r>
  <r>
    <s v="Student Achievement Component Levels 1 and 2 (Non-compet)"/>
    <x v="2"/>
    <x v="4"/>
    <n v="6006"/>
    <x v="204"/>
    <x v="20"/>
    <n v="28077.4"/>
    <x v="0"/>
    <x v="2"/>
    <s v="Special Ed SSG"/>
    <d v="2019-07-25T15:34:42"/>
    <n v="11"/>
    <x v="7"/>
    <x v="0"/>
    <x v="5"/>
  </r>
  <r>
    <s v="Student Achievement Component Levels 3 and above"/>
    <x v="2"/>
    <x v="4"/>
    <n v="6007"/>
    <x v="205"/>
    <x v="15"/>
    <n v="16021185.25"/>
    <x v="0"/>
    <x v="1"/>
    <m/>
    <d v="2019-07-25T15:34:42"/>
    <n v="6"/>
    <x v="8"/>
    <x v="0"/>
    <x v="5"/>
  </r>
  <r>
    <s v="MPTT Tools Subsidy"/>
    <x v="2"/>
    <x v="4"/>
    <n v="6007"/>
    <x v="205"/>
    <x v="27"/>
    <n v="24000"/>
    <x v="0"/>
    <x v="4"/>
    <m/>
    <d v="2019-07-25T15:34:42"/>
    <n v="6"/>
    <x v="8"/>
    <x v="6"/>
    <x v="8"/>
  </r>
  <r>
    <s v="MPTT Tools Subsidy"/>
    <x v="2"/>
    <x v="4"/>
    <n v="6007"/>
    <x v="205"/>
    <x v="27"/>
    <n v="11000"/>
    <x v="0"/>
    <x v="4"/>
    <m/>
    <d v="2019-07-25T15:34:42"/>
    <n v="6"/>
    <x v="8"/>
    <x v="6"/>
    <x v="8"/>
  </r>
  <r>
    <s v="MPTT (Brokerage)"/>
    <x v="2"/>
    <x v="4"/>
    <n v="6007"/>
    <x v="205"/>
    <x v="21"/>
    <n v="-27025"/>
    <x v="1"/>
    <x v="0"/>
    <s v="Te Ara o Takitimu"/>
    <d v="2019-07-25T15:34:42"/>
    <n v="6"/>
    <x v="8"/>
    <x v="2"/>
    <x v="3"/>
  </r>
  <r>
    <s v="MPTT (Brokerage)"/>
    <x v="2"/>
    <x v="4"/>
    <n v="6007"/>
    <x v="205"/>
    <x v="21"/>
    <n v="-6325"/>
    <x v="1"/>
    <x v="0"/>
    <s v="Te Toka"/>
    <d v="2019-07-25T15:34:42"/>
    <n v="6"/>
    <x v="8"/>
    <x v="2"/>
    <x v="3"/>
  </r>
  <r>
    <s v="MPTT (Brokerage)"/>
    <x v="2"/>
    <x v="4"/>
    <n v="6007"/>
    <x v="205"/>
    <x v="21"/>
    <n v="-293.2"/>
    <x v="1"/>
    <x v="2"/>
    <s v="Te Toka"/>
    <d v="2019-07-25T15:34:42"/>
    <n v="6"/>
    <x v="8"/>
    <x v="2"/>
    <x v="3"/>
  </r>
  <r>
    <s v="MPTT (Brokerage)"/>
    <x v="2"/>
    <x v="4"/>
    <n v="6007"/>
    <x v="205"/>
    <x v="21"/>
    <n v="-0.02"/>
    <x v="1"/>
    <x v="2"/>
    <s v="Youth Futures"/>
    <d v="2019-07-25T15:34:42"/>
    <n v="6"/>
    <x v="8"/>
    <x v="2"/>
    <x v="3"/>
  </r>
  <r>
    <s v="MPTT (Brokerage)"/>
    <x v="2"/>
    <x v="4"/>
    <n v="6007"/>
    <x v="205"/>
    <x v="21"/>
    <n v="600"/>
    <x v="0"/>
    <x v="3"/>
    <s v="Te Toka"/>
    <d v="2019-07-25T15:34:42"/>
    <n v="6"/>
    <x v="8"/>
    <x v="2"/>
    <x v="3"/>
  </r>
  <r>
    <s v="MPTT (Brokerage)"/>
    <x v="2"/>
    <x v="4"/>
    <n v="6007"/>
    <x v="205"/>
    <x v="21"/>
    <n v="1450"/>
    <x v="0"/>
    <x v="4"/>
    <s v="Te Ara o Takitimu"/>
    <d v="2019-07-25T15:34:42"/>
    <n v="6"/>
    <x v="8"/>
    <x v="2"/>
    <x v="3"/>
  </r>
  <r>
    <s v="MPTT (Brokerage)"/>
    <x v="2"/>
    <x v="4"/>
    <n v="6007"/>
    <x v="205"/>
    <x v="21"/>
    <n v="1750"/>
    <x v="0"/>
    <x v="4"/>
    <s v="Te Ara o Takitimu"/>
    <d v="2019-07-25T15:34:42"/>
    <n v="6"/>
    <x v="8"/>
    <x v="2"/>
    <x v="3"/>
  </r>
  <r>
    <s v="MPTT (Brokerage)"/>
    <x v="2"/>
    <x v="4"/>
    <n v="6007"/>
    <x v="205"/>
    <x v="21"/>
    <n v="2875"/>
    <x v="0"/>
    <x v="4"/>
    <s v="Te Toka"/>
    <d v="2019-07-25T15:34:42"/>
    <n v="6"/>
    <x v="8"/>
    <x v="2"/>
    <x v="3"/>
  </r>
  <r>
    <s v="MPTT (Brokerage)"/>
    <x v="2"/>
    <x v="4"/>
    <n v="6007"/>
    <x v="205"/>
    <x v="21"/>
    <n v="4050"/>
    <x v="0"/>
    <x v="4"/>
    <s v="Te Ara o Takitimu"/>
    <d v="2019-07-25T15:34:42"/>
    <n v="6"/>
    <x v="8"/>
    <x v="2"/>
    <x v="3"/>
  </r>
  <r>
    <s v="MPTT (Brokerage)"/>
    <x v="2"/>
    <x v="4"/>
    <n v="6007"/>
    <x v="205"/>
    <x v="21"/>
    <n v="4100"/>
    <x v="1"/>
    <x v="3"/>
    <s v="Te Toka"/>
    <d v="2019-07-25T15:34:42"/>
    <n v="6"/>
    <x v="8"/>
    <x v="2"/>
    <x v="3"/>
  </r>
  <r>
    <s v="MPTT (Brokerage)"/>
    <x v="2"/>
    <x v="4"/>
    <n v="6007"/>
    <x v="205"/>
    <x v="21"/>
    <n v="28831.35"/>
    <x v="0"/>
    <x v="2"/>
    <s v="Te Toka"/>
    <d v="2019-07-25T15:34:42"/>
    <n v="6"/>
    <x v="8"/>
    <x v="2"/>
    <x v="3"/>
  </r>
  <r>
    <s v="MPTT (Brokerage)"/>
    <x v="2"/>
    <x v="4"/>
    <n v="6007"/>
    <x v="205"/>
    <x v="21"/>
    <n v="34896.36"/>
    <x v="0"/>
    <x v="3"/>
    <s v="Te Toka"/>
    <d v="2019-07-25T15:34:42"/>
    <n v="6"/>
    <x v="8"/>
    <x v="2"/>
    <x v="3"/>
  </r>
  <r>
    <s v="MPTT (Brokerage)"/>
    <x v="2"/>
    <x v="4"/>
    <n v="6007"/>
    <x v="205"/>
    <x v="21"/>
    <n v="45068.94"/>
    <x v="0"/>
    <x v="0"/>
    <s v="Te Toka"/>
    <d v="2019-07-25T15:34:42"/>
    <n v="6"/>
    <x v="8"/>
    <x v="2"/>
    <x v="3"/>
  </r>
  <r>
    <s v="MPTT (Brokerage)"/>
    <x v="2"/>
    <x v="4"/>
    <n v="6007"/>
    <x v="205"/>
    <x v="21"/>
    <n v="42919.1"/>
    <x v="0"/>
    <x v="4"/>
    <s v="Te Toka"/>
    <d v="2019-07-25T15:34:42"/>
    <n v="6"/>
    <x v="8"/>
    <x v="2"/>
    <x v="3"/>
  </r>
  <r>
    <s v="MPTT (Brokerage)"/>
    <x v="2"/>
    <x v="4"/>
    <n v="6007"/>
    <x v="205"/>
    <x v="21"/>
    <n v="43900.85"/>
    <x v="0"/>
    <x v="0"/>
    <s v="Te Toka"/>
    <d v="2019-07-25T15:34:42"/>
    <n v="6"/>
    <x v="8"/>
    <x v="2"/>
    <x v="3"/>
  </r>
  <r>
    <s v="MPTT (Brokerage)"/>
    <x v="2"/>
    <x v="4"/>
    <n v="6007"/>
    <x v="205"/>
    <x v="21"/>
    <n v="52708.35"/>
    <x v="0"/>
    <x v="1"/>
    <s v="Te Toka"/>
    <d v="2019-07-25T15:34:42"/>
    <n v="6"/>
    <x v="8"/>
    <x v="2"/>
    <x v="3"/>
  </r>
  <r>
    <s v="MPTT (Brokerage)"/>
    <x v="2"/>
    <x v="4"/>
    <n v="6007"/>
    <x v="205"/>
    <x v="21"/>
    <n v="9111.86"/>
    <x v="0"/>
    <x v="3"/>
    <s v="Te Ara o Takitimu"/>
    <d v="2019-07-25T15:34:42"/>
    <n v="6"/>
    <x v="8"/>
    <x v="2"/>
    <x v="3"/>
  </r>
  <r>
    <s v="MPTT (Brokerage)"/>
    <x v="2"/>
    <x v="4"/>
    <n v="6007"/>
    <x v="205"/>
    <x v="21"/>
    <n v="10541.65"/>
    <x v="0"/>
    <x v="1"/>
    <s v="Te Toka"/>
    <d v="2019-07-25T15:34:42"/>
    <n v="6"/>
    <x v="8"/>
    <x v="2"/>
    <x v="3"/>
  </r>
  <r>
    <s v="MPTT (Brokerage)"/>
    <x v="2"/>
    <x v="4"/>
    <n v="6007"/>
    <x v="205"/>
    <x v="21"/>
    <n v="10582.86"/>
    <x v="0"/>
    <x v="4"/>
    <s v="Te Toka"/>
    <d v="2019-07-25T15:34:42"/>
    <n v="6"/>
    <x v="8"/>
    <x v="2"/>
    <x v="3"/>
  </r>
  <r>
    <s v="MPTT (Brokerage)"/>
    <x v="2"/>
    <x v="4"/>
    <n v="6007"/>
    <x v="205"/>
    <x v="21"/>
    <n v="11073.13"/>
    <x v="0"/>
    <x v="4"/>
    <s v="Te Ara o Takitimu"/>
    <d v="2019-07-25T15:34:42"/>
    <n v="6"/>
    <x v="8"/>
    <x v="2"/>
    <x v="3"/>
  </r>
  <r>
    <s v="MPTT (Brokerage)"/>
    <x v="2"/>
    <x v="4"/>
    <n v="6007"/>
    <x v="205"/>
    <x v="21"/>
    <n v="12410.4"/>
    <x v="0"/>
    <x v="1"/>
    <s v="Te Ara o Takitimu"/>
    <d v="2019-07-25T15:34:42"/>
    <n v="6"/>
    <x v="8"/>
    <x v="2"/>
    <x v="3"/>
  </r>
  <r>
    <s v="MPTT (Brokerage)"/>
    <x v="2"/>
    <x v="4"/>
    <n v="6007"/>
    <x v="205"/>
    <x v="21"/>
    <n v="63010.400000000001"/>
    <x v="0"/>
    <x v="1"/>
    <s v="Te Ara o Takitimu"/>
    <d v="2019-07-25T15:34:42"/>
    <n v="6"/>
    <x v="8"/>
    <x v="2"/>
    <x v="3"/>
  </r>
  <r>
    <s v="MPTT Consortium"/>
    <x v="2"/>
    <x v="4"/>
    <n v="6007"/>
    <x v="205"/>
    <x v="22"/>
    <n v="42083.3"/>
    <x v="0"/>
    <x v="1"/>
    <s v="Te Toka"/>
    <d v="2019-07-25T15:34:42"/>
    <n v="6"/>
    <x v="8"/>
    <x v="2"/>
    <x v="3"/>
  </r>
  <r>
    <s v="MPTT Consortium"/>
    <x v="2"/>
    <x v="4"/>
    <n v="6007"/>
    <x v="205"/>
    <x v="22"/>
    <n v="137261.65"/>
    <x v="0"/>
    <x v="1"/>
    <s v="Te Ara o Takitimu"/>
    <d v="2019-07-25T15:34:42"/>
    <n v="6"/>
    <x v="8"/>
    <x v="2"/>
    <x v="3"/>
  </r>
  <r>
    <s v="MPTT Consortium"/>
    <x v="2"/>
    <x v="4"/>
    <n v="6007"/>
    <x v="205"/>
    <x v="22"/>
    <n v="27452.35"/>
    <x v="0"/>
    <x v="1"/>
    <s v="Te Ara o Takitimu"/>
    <d v="2019-07-25T15:34:42"/>
    <n v="6"/>
    <x v="8"/>
    <x v="2"/>
    <x v="3"/>
  </r>
  <r>
    <s v="MPTT Consortium"/>
    <x v="2"/>
    <x v="4"/>
    <n v="6007"/>
    <x v="205"/>
    <x v="22"/>
    <n v="164715"/>
    <x v="0"/>
    <x v="1"/>
    <s v="Te Ara o Takitimu"/>
    <d v="2019-07-25T15:34:42"/>
    <n v="6"/>
    <x v="8"/>
    <x v="2"/>
    <x v="3"/>
  </r>
  <r>
    <s v="MPTT Consortium"/>
    <x v="2"/>
    <x v="4"/>
    <n v="6007"/>
    <x v="205"/>
    <x v="22"/>
    <n v="97875.51"/>
    <x v="0"/>
    <x v="0"/>
    <s v="Te Ara O Takitimu"/>
    <d v="2019-07-25T15:34:42"/>
    <n v="6"/>
    <x v="8"/>
    <x v="2"/>
    <x v="3"/>
  </r>
  <r>
    <s v="MPTT Consortium"/>
    <x v="2"/>
    <x v="4"/>
    <n v="6007"/>
    <x v="205"/>
    <x v="22"/>
    <n v="190728.35"/>
    <x v="0"/>
    <x v="4"/>
    <s v="Te Ara o Takitimu"/>
    <d v="2019-07-25T15:34:42"/>
    <n v="6"/>
    <x v="8"/>
    <x v="2"/>
    <x v="3"/>
  </r>
  <r>
    <s v="MPTT Consortium"/>
    <x v="2"/>
    <x v="4"/>
    <n v="6007"/>
    <x v="205"/>
    <x v="22"/>
    <n v="40682.68"/>
    <x v="0"/>
    <x v="0"/>
    <s v="Te Toka"/>
    <d v="2019-07-25T15:34:42"/>
    <n v="6"/>
    <x v="8"/>
    <x v="2"/>
    <x v="3"/>
  </r>
  <r>
    <s v="MPTT Consortium"/>
    <x v="2"/>
    <x v="4"/>
    <n v="6007"/>
    <x v="205"/>
    <x v="22"/>
    <n v="110850"/>
    <x v="0"/>
    <x v="3"/>
    <s v="Te Toka"/>
    <d v="2019-07-25T15:34:42"/>
    <n v="6"/>
    <x v="8"/>
    <x v="2"/>
    <x v="3"/>
  </r>
  <r>
    <s v="MPTT Consortium"/>
    <x v="2"/>
    <x v="4"/>
    <n v="6007"/>
    <x v="205"/>
    <x v="22"/>
    <n v="65250.32"/>
    <x v="0"/>
    <x v="0"/>
    <s v="Te Ara O Takitimu"/>
    <d v="2019-07-25T15:34:42"/>
    <n v="6"/>
    <x v="8"/>
    <x v="2"/>
    <x v="3"/>
  </r>
  <r>
    <s v="MPTT Consortium- Learner Support"/>
    <x v="2"/>
    <x v="4"/>
    <n v="6007"/>
    <x v="205"/>
    <x v="32"/>
    <n v="41853.300000000003"/>
    <x v="0"/>
    <x v="1"/>
    <s v="Te Ara o Takitimu"/>
    <d v="2019-07-25T15:34:42"/>
    <n v="6"/>
    <x v="8"/>
    <x v="2"/>
    <x v="3"/>
  </r>
  <r>
    <s v="MPTT Consortium- Learner Support"/>
    <x v="2"/>
    <x v="4"/>
    <n v="6007"/>
    <x v="205"/>
    <x v="32"/>
    <n v="209266.7"/>
    <x v="0"/>
    <x v="1"/>
    <s v="Te Ara o Takitimu"/>
    <d v="2019-07-25T15:34:42"/>
    <n v="6"/>
    <x v="8"/>
    <x v="2"/>
    <x v="3"/>
  </r>
  <r>
    <s v="Industry Training Fund"/>
    <x v="2"/>
    <x v="4"/>
    <n v="6007"/>
    <x v="205"/>
    <x v="2"/>
    <n v="1308.1500000000001"/>
    <x v="0"/>
    <x v="0"/>
    <s v="MAB"/>
    <d v="2019-07-25T15:34:42"/>
    <n v="6"/>
    <x v="8"/>
    <x v="0"/>
    <x v="1"/>
  </r>
  <r>
    <s v="Student Achievement Component Levels 1 and 2 (Non-compet)"/>
    <x v="2"/>
    <x v="4"/>
    <n v="6006"/>
    <x v="204"/>
    <x v="20"/>
    <n v="257985.12"/>
    <x v="0"/>
    <x v="2"/>
    <m/>
    <d v="2019-07-25T15:34:42"/>
    <n v="11"/>
    <x v="7"/>
    <x v="0"/>
    <x v="5"/>
  </r>
  <r>
    <s v="Student Achievement Component Levels 1 and 2 (Non-compet)"/>
    <x v="2"/>
    <x v="4"/>
    <n v="6006"/>
    <x v="204"/>
    <x v="20"/>
    <n v="1289925.6499999999"/>
    <x v="0"/>
    <x v="2"/>
    <m/>
    <d v="2019-07-25T15:34:42"/>
    <n v="11"/>
    <x v="7"/>
    <x v="0"/>
    <x v="5"/>
  </r>
  <r>
    <s v="Student Achievement Component Levels 1 and 2 Fees Free"/>
    <x v="2"/>
    <x v="4"/>
    <n v="6006"/>
    <x v="204"/>
    <x v="14"/>
    <n v="46463"/>
    <x v="0"/>
    <x v="2"/>
    <m/>
    <d v="2019-07-25T15:34:42"/>
    <n v="11"/>
    <x v="7"/>
    <x v="0"/>
    <x v="5"/>
  </r>
  <r>
    <s v="Student Achievement Component Levels 1 and 2 Fees Free"/>
    <x v="2"/>
    <x v="4"/>
    <n v="6006"/>
    <x v="204"/>
    <x v="14"/>
    <n v="157882"/>
    <x v="0"/>
    <x v="2"/>
    <m/>
    <d v="2019-07-25T15:34:42"/>
    <n v="11"/>
    <x v="7"/>
    <x v="0"/>
    <x v="5"/>
  </r>
  <r>
    <s v="Student Achievement Component Levels 1 and 2 Fees Free"/>
    <x v="2"/>
    <x v="4"/>
    <n v="6006"/>
    <x v="204"/>
    <x v="14"/>
    <n v="341386"/>
    <x v="0"/>
    <x v="3"/>
    <m/>
    <d v="2019-07-25T15:34:42"/>
    <n v="11"/>
    <x v="7"/>
    <x v="0"/>
    <x v="5"/>
  </r>
  <r>
    <s v="Student Achievement Component Levels 3 and 4 (Competitive)"/>
    <x v="2"/>
    <x v="4"/>
    <n v="6006"/>
    <x v="204"/>
    <x v="30"/>
    <n v="76283.3"/>
    <x v="0"/>
    <x v="0"/>
    <m/>
    <d v="2019-07-25T15:34:42"/>
    <n v="11"/>
    <x v="7"/>
    <x v="0"/>
    <x v="5"/>
  </r>
  <r>
    <s v="Student Achievement Component Levels 3 and above"/>
    <x v="2"/>
    <x v="4"/>
    <n v="6006"/>
    <x v="204"/>
    <x v="15"/>
    <n v="21793921.649999999"/>
    <x v="0"/>
    <x v="3"/>
    <m/>
    <d v="2019-07-25T15:34:42"/>
    <n v="11"/>
    <x v="7"/>
    <x v="0"/>
    <x v="5"/>
  </r>
  <r>
    <s v="Student Achievement Component Levels 3 and above"/>
    <x v="2"/>
    <x v="4"/>
    <n v="6006"/>
    <x v="204"/>
    <x v="15"/>
    <n v="52669650"/>
    <x v="0"/>
    <x v="4"/>
    <m/>
    <d v="2019-07-25T15:34:42"/>
    <n v="11"/>
    <x v="7"/>
    <x v="0"/>
    <x v="5"/>
  </r>
  <r>
    <s v="MPTT Tools Subsidy"/>
    <x v="2"/>
    <x v="4"/>
    <n v="6006"/>
    <x v="204"/>
    <x v="27"/>
    <n v="3000"/>
    <x v="0"/>
    <x v="4"/>
    <m/>
    <d v="2019-07-25T15:34:42"/>
    <n v="11"/>
    <x v="7"/>
    <x v="6"/>
    <x v="8"/>
  </r>
  <r>
    <s v="MPTT Tools Subsidy"/>
    <x v="2"/>
    <x v="4"/>
    <n v="6006"/>
    <x v="204"/>
    <x v="27"/>
    <n v="6000"/>
    <x v="0"/>
    <x v="3"/>
    <m/>
    <d v="2019-07-25T15:34:42"/>
    <n v="11"/>
    <x v="7"/>
    <x v="6"/>
    <x v="8"/>
  </r>
  <r>
    <s v="MPTT Tools Subsidy"/>
    <x v="2"/>
    <x v="4"/>
    <n v="6006"/>
    <x v="204"/>
    <x v="27"/>
    <n v="4000"/>
    <x v="0"/>
    <x v="3"/>
    <m/>
    <d v="2019-07-25T15:34:42"/>
    <n v="11"/>
    <x v="7"/>
    <x v="6"/>
    <x v="8"/>
  </r>
  <r>
    <s v="Engineering Education to Employment"/>
    <x v="2"/>
    <x v="4"/>
    <n v="6006"/>
    <x v="204"/>
    <x v="6"/>
    <n v="31600"/>
    <x v="0"/>
    <x v="4"/>
    <s v="STPP"/>
    <d v="2019-07-25T15:34:42"/>
    <n v="11"/>
    <x v="7"/>
    <x v="2"/>
    <x v="3"/>
  </r>
  <r>
    <s v="MPTT (Brokerage)"/>
    <x v="2"/>
    <x v="4"/>
    <n v="6006"/>
    <x v="204"/>
    <x v="21"/>
    <n v="-31079.200000000001"/>
    <x v="1"/>
    <x v="2"/>
    <s v="He Toki"/>
    <d v="2019-07-25T15:34:42"/>
    <n v="11"/>
    <x v="7"/>
    <x v="2"/>
    <x v="3"/>
  </r>
  <r>
    <s v="MPTT (Brokerage)"/>
    <x v="2"/>
    <x v="4"/>
    <n v="6006"/>
    <x v="204"/>
    <x v="21"/>
    <n v="600"/>
    <x v="0"/>
    <x v="0"/>
    <s v="Canterbury Pasifika"/>
    <d v="2019-07-25T15:34:42"/>
    <n v="11"/>
    <x v="7"/>
    <x v="2"/>
    <x v="3"/>
  </r>
  <r>
    <s v="MPTT (Brokerage)"/>
    <x v="2"/>
    <x v="4"/>
    <n v="6006"/>
    <x v="204"/>
    <x v="21"/>
    <n v="600"/>
    <x v="0"/>
    <x v="0"/>
    <s v="Canterbury Pasifika"/>
    <d v="2019-07-25T15:34:42"/>
    <n v="11"/>
    <x v="7"/>
    <x v="2"/>
    <x v="3"/>
  </r>
  <r>
    <s v="MPTT (Brokerage)"/>
    <x v="2"/>
    <x v="4"/>
    <n v="6006"/>
    <x v="204"/>
    <x v="21"/>
    <n v="1750"/>
    <x v="0"/>
    <x v="0"/>
    <s v="He Toki"/>
    <d v="2019-07-25T15:34:42"/>
    <n v="11"/>
    <x v="7"/>
    <x v="2"/>
    <x v="3"/>
  </r>
  <r>
    <s v="MPTT (Brokerage)"/>
    <x v="2"/>
    <x v="4"/>
    <n v="6006"/>
    <x v="204"/>
    <x v="21"/>
    <n v="1750"/>
    <x v="0"/>
    <x v="4"/>
    <s v="He Toki"/>
    <d v="2019-07-25T15:34:42"/>
    <n v="11"/>
    <x v="7"/>
    <x v="2"/>
    <x v="3"/>
  </r>
  <r>
    <s v="MPTT (Brokerage)"/>
    <x v="2"/>
    <x v="4"/>
    <n v="6006"/>
    <x v="204"/>
    <x v="21"/>
    <n v="2025"/>
    <x v="0"/>
    <x v="4"/>
    <s v="Canterbury Pasifika"/>
    <d v="2019-07-25T15:34:42"/>
    <n v="11"/>
    <x v="7"/>
    <x v="2"/>
    <x v="3"/>
  </r>
  <r>
    <s v="MPTT (Brokerage)"/>
    <x v="2"/>
    <x v="4"/>
    <n v="6006"/>
    <x v="204"/>
    <x v="21"/>
    <n v="15080.55"/>
    <x v="0"/>
    <x v="4"/>
    <s v="Canterbury Pasifika"/>
    <d v="2019-07-25T15:34:42"/>
    <n v="11"/>
    <x v="7"/>
    <x v="2"/>
    <x v="3"/>
  </r>
  <r>
    <s v="MPTT (Brokerage)"/>
    <x v="2"/>
    <x v="4"/>
    <n v="6006"/>
    <x v="204"/>
    <x v="21"/>
    <n v="3092.95"/>
    <x v="0"/>
    <x v="0"/>
    <s v="Whenua Kura"/>
    <d v="2019-07-25T15:34:42"/>
    <n v="11"/>
    <x v="7"/>
    <x v="2"/>
    <x v="3"/>
  </r>
  <r>
    <s v="MPTT (Brokerage)"/>
    <x v="2"/>
    <x v="4"/>
    <n v="6006"/>
    <x v="204"/>
    <x v="21"/>
    <n v="20988"/>
    <x v="0"/>
    <x v="0"/>
    <s v="Canterbury Pasifika"/>
    <d v="2019-07-25T15:34:42"/>
    <n v="11"/>
    <x v="7"/>
    <x v="2"/>
    <x v="3"/>
  </r>
  <r>
    <s v="MPTT (Brokerage)"/>
    <x v="2"/>
    <x v="4"/>
    <n v="6006"/>
    <x v="204"/>
    <x v="21"/>
    <n v="4906.5600000000004"/>
    <x v="0"/>
    <x v="0"/>
    <s v="Canterbury Pasifika"/>
    <d v="2019-07-25T15:34:42"/>
    <n v="11"/>
    <x v="7"/>
    <x v="2"/>
    <x v="3"/>
  </r>
  <r>
    <s v="MPTT (Brokerage)"/>
    <x v="2"/>
    <x v="4"/>
    <n v="6006"/>
    <x v="204"/>
    <x v="21"/>
    <n v="47691.72"/>
    <x v="0"/>
    <x v="3"/>
    <s v="He Toki"/>
    <d v="2019-07-25T15:34:42"/>
    <n v="11"/>
    <x v="7"/>
    <x v="2"/>
    <x v="3"/>
  </r>
  <r>
    <s v="MPTT (Brokerage)"/>
    <x v="2"/>
    <x v="4"/>
    <n v="6006"/>
    <x v="204"/>
    <x v="21"/>
    <n v="7948.63"/>
    <x v="0"/>
    <x v="3"/>
    <s v="He Toki"/>
    <d v="2019-07-25T15:34:42"/>
    <n v="11"/>
    <x v="7"/>
    <x v="2"/>
    <x v="3"/>
  </r>
  <r>
    <s v="MPTT (Brokerage)"/>
    <x v="2"/>
    <x v="4"/>
    <n v="6006"/>
    <x v="204"/>
    <x v="21"/>
    <n v="72518.11"/>
    <x v="0"/>
    <x v="2"/>
    <s v="He Toki"/>
    <d v="2019-07-25T15:34:42"/>
    <n v="11"/>
    <x v="7"/>
    <x v="2"/>
    <x v="3"/>
  </r>
  <r>
    <s v="MPTT (Brokerage)"/>
    <x v="2"/>
    <x v="4"/>
    <n v="6006"/>
    <x v="204"/>
    <x v="21"/>
    <n v="24922"/>
    <x v="0"/>
    <x v="2"/>
    <s v="Canterbury Pasifika"/>
    <d v="2019-07-25T15:34:42"/>
    <n v="11"/>
    <x v="7"/>
    <x v="2"/>
    <x v="3"/>
  </r>
  <r>
    <s v="MPTT (Brokerage)"/>
    <x v="2"/>
    <x v="4"/>
    <n v="6006"/>
    <x v="204"/>
    <x v="21"/>
    <n v="51798.67"/>
    <x v="0"/>
    <x v="2"/>
    <s v="He Toki"/>
    <d v="2019-07-25T15:34:42"/>
    <n v="11"/>
    <x v="7"/>
    <x v="2"/>
    <x v="3"/>
  </r>
  <r>
    <s v="MPTT (Brokerage)"/>
    <x v="2"/>
    <x v="4"/>
    <n v="6006"/>
    <x v="204"/>
    <x v="21"/>
    <n v="87859.65"/>
    <x v="0"/>
    <x v="3"/>
    <s v="He Toki"/>
    <d v="2019-07-25T15:34:42"/>
    <n v="11"/>
    <x v="7"/>
    <x v="2"/>
    <x v="3"/>
  </r>
  <r>
    <s v="MPTT Consortium"/>
    <x v="2"/>
    <x v="4"/>
    <n v="6006"/>
    <x v="204"/>
    <x v="22"/>
    <n v="-11798.26"/>
    <x v="1"/>
    <x v="0"/>
    <s v="Canterbury Pasifika"/>
    <d v="2019-07-25T15:34:42"/>
    <n v="11"/>
    <x v="7"/>
    <x v="2"/>
    <x v="3"/>
  </r>
  <r>
    <s v="MPTT Consortium"/>
    <x v="2"/>
    <x v="4"/>
    <n v="6006"/>
    <x v="204"/>
    <x v="22"/>
    <n v="23823"/>
    <x v="0"/>
    <x v="4"/>
    <s v="Canterbury Pasifika"/>
    <d v="2019-07-25T15:34:42"/>
    <n v="11"/>
    <x v="7"/>
    <x v="2"/>
    <x v="3"/>
  </r>
  <r>
    <s v="MPTT Consortium"/>
    <x v="2"/>
    <x v="4"/>
    <n v="6006"/>
    <x v="204"/>
    <x v="22"/>
    <n v="6651.35"/>
    <x v="0"/>
    <x v="1"/>
    <s v="Canterbury Pasifika"/>
    <d v="2019-07-25T15:34:42"/>
    <n v="11"/>
    <x v="7"/>
    <x v="2"/>
    <x v="3"/>
  </r>
  <r>
    <s v="MPTT Consortium"/>
    <x v="2"/>
    <x v="4"/>
    <n v="6006"/>
    <x v="204"/>
    <x v="22"/>
    <n v="50980.85"/>
    <x v="0"/>
    <x v="4"/>
    <s v="Canterbury Pasifika"/>
    <d v="2019-07-25T15:34:42"/>
    <n v="11"/>
    <x v="7"/>
    <x v="2"/>
    <x v="3"/>
  </r>
  <r>
    <s v="MPTT Consortium"/>
    <x v="2"/>
    <x v="4"/>
    <n v="6006"/>
    <x v="204"/>
    <x v="22"/>
    <n v="22006.17"/>
    <x v="0"/>
    <x v="0"/>
    <s v="Canterbury Pasifika"/>
    <d v="2019-07-25T15:34:42"/>
    <n v="11"/>
    <x v="7"/>
    <x v="2"/>
    <x v="3"/>
  </r>
  <r>
    <s v="MPTT Consortium- Learner Support"/>
    <x v="2"/>
    <x v="4"/>
    <n v="6006"/>
    <x v="204"/>
    <x v="32"/>
    <n v="7056.7"/>
    <x v="0"/>
    <x v="1"/>
    <s v="Canterbury Pasifika"/>
    <d v="2019-07-25T15:34:42"/>
    <n v="11"/>
    <x v="7"/>
    <x v="2"/>
    <x v="3"/>
  </r>
  <r>
    <s v="Industry Training Fund"/>
    <x v="2"/>
    <x v="4"/>
    <n v="6006"/>
    <x v="204"/>
    <x v="2"/>
    <n v="12185.85"/>
    <x v="0"/>
    <x v="0"/>
    <s v="MAB"/>
    <d v="2019-07-25T15:34:42"/>
    <n v="11"/>
    <x v="7"/>
    <x v="0"/>
    <x v="1"/>
  </r>
  <r>
    <s v="Industry Training Fund"/>
    <x v="2"/>
    <x v="4"/>
    <n v="6006"/>
    <x v="204"/>
    <x v="2"/>
    <n v="2452.85"/>
    <x v="0"/>
    <x v="0"/>
    <s v="MAB"/>
    <d v="2019-07-25T15:34:42"/>
    <n v="11"/>
    <x v="7"/>
    <x v="0"/>
    <x v="1"/>
  </r>
  <r>
    <s v="Industry Training Fund"/>
    <x v="2"/>
    <x v="4"/>
    <n v="6006"/>
    <x v="204"/>
    <x v="2"/>
    <n v="33739.440000000002"/>
    <x v="0"/>
    <x v="2"/>
    <s v="MAB"/>
    <d v="2019-07-25T15:34:42"/>
    <n v="11"/>
    <x v="7"/>
    <x v="0"/>
    <x v="1"/>
  </r>
  <r>
    <s v="Youth Guarantee"/>
    <x v="2"/>
    <x v="4"/>
    <n v="6006"/>
    <x v="204"/>
    <x v="16"/>
    <n v="3000"/>
    <x v="0"/>
    <x v="0"/>
    <s v="YG Exp Travel"/>
    <d v="2019-07-25T15:34:42"/>
    <n v="11"/>
    <x v="7"/>
    <x v="0"/>
    <x v="1"/>
  </r>
  <r>
    <s v="Industry Training Fund"/>
    <x v="2"/>
    <x v="4"/>
    <n v="6007"/>
    <x v="205"/>
    <x v="2"/>
    <n v="3087.15"/>
    <x v="0"/>
    <x v="3"/>
    <s v="MAB"/>
    <d v="2019-07-25T15:34:42"/>
    <n v="6"/>
    <x v="8"/>
    <x v="0"/>
    <x v="1"/>
  </r>
  <r>
    <s v="Industry Training Fund"/>
    <x v="2"/>
    <x v="4"/>
    <n v="6007"/>
    <x v="205"/>
    <x v="2"/>
    <n v="7471.76"/>
    <x v="0"/>
    <x v="2"/>
    <s v="MAB"/>
    <d v="2019-07-25T15:34:42"/>
    <n v="6"/>
    <x v="8"/>
    <x v="0"/>
    <x v="1"/>
  </r>
  <r>
    <s v="Youth Guarantee"/>
    <x v="2"/>
    <x v="4"/>
    <n v="6007"/>
    <x v="205"/>
    <x v="16"/>
    <n v="2926.84"/>
    <x v="0"/>
    <x v="3"/>
    <s v="YG Exp Travel"/>
    <d v="2019-07-25T15:34:42"/>
    <n v="6"/>
    <x v="8"/>
    <x v="0"/>
    <x v="1"/>
  </r>
  <r>
    <s v="Youth Guarantee"/>
    <x v="2"/>
    <x v="4"/>
    <n v="6007"/>
    <x v="205"/>
    <x v="16"/>
    <n v="1519144.15"/>
    <x v="0"/>
    <x v="4"/>
    <m/>
    <d v="2019-07-25T15:34:42"/>
    <n v="6"/>
    <x v="8"/>
    <x v="0"/>
    <x v="1"/>
  </r>
  <r>
    <s v="Equity Funding"/>
    <x v="2"/>
    <x v="4"/>
    <n v="6008"/>
    <x v="206"/>
    <x v="17"/>
    <n v="11010.65"/>
    <x v="0"/>
    <x v="1"/>
    <m/>
    <d v="2019-07-25T15:34:42"/>
    <n v="9"/>
    <x v="3"/>
    <x v="4"/>
    <x v="6"/>
  </r>
  <r>
    <s v="Equity Funding"/>
    <x v="2"/>
    <x v="4"/>
    <n v="6008"/>
    <x v="206"/>
    <x v="17"/>
    <n v="11010.66"/>
    <x v="0"/>
    <x v="1"/>
    <m/>
    <d v="2019-07-25T15:34:42"/>
    <n v="9"/>
    <x v="3"/>
    <x v="4"/>
    <x v="6"/>
  </r>
  <r>
    <s v="Equity Funding"/>
    <x v="2"/>
    <x v="4"/>
    <n v="6008"/>
    <x v="206"/>
    <x v="17"/>
    <n v="111221.7"/>
    <x v="0"/>
    <x v="4"/>
    <m/>
    <d v="2019-07-25T15:34:42"/>
    <n v="9"/>
    <x v="3"/>
    <x v="4"/>
    <x v="6"/>
  </r>
  <r>
    <s v="Equity Funding"/>
    <x v="2"/>
    <x v="4"/>
    <n v="6008"/>
    <x v="206"/>
    <x v="17"/>
    <n v="61674.15"/>
    <x v="0"/>
    <x v="3"/>
    <m/>
    <d v="2019-07-25T15:34:42"/>
    <n v="9"/>
    <x v="3"/>
    <x v="4"/>
    <x v="6"/>
  </r>
  <r>
    <s v="Equity Funding"/>
    <x v="2"/>
    <x v="4"/>
    <n v="6008"/>
    <x v="206"/>
    <x v="17"/>
    <n v="12644.68"/>
    <x v="0"/>
    <x v="2"/>
    <m/>
    <d v="2019-07-25T15:34:42"/>
    <n v="9"/>
    <x v="3"/>
    <x v="4"/>
    <x v="6"/>
  </r>
  <r>
    <s v="Equity Funding"/>
    <x v="2"/>
    <x v="4"/>
    <n v="6008"/>
    <x v="206"/>
    <x v="17"/>
    <n v="75872.820000000007"/>
    <x v="0"/>
    <x v="2"/>
    <m/>
    <d v="2019-07-25T15:34:42"/>
    <n v="9"/>
    <x v="3"/>
    <x v="4"/>
    <x v="6"/>
  </r>
  <r>
    <s v="MPTT Fees Top-Up"/>
    <x v="2"/>
    <x v="4"/>
    <n v="6008"/>
    <x v="206"/>
    <x v="18"/>
    <n v="-7406.4"/>
    <x v="1"/>
    <x v="0"/>
    <s v="Wellington MPTT"/>
    <d v="2019-07-25T15:34:42"/>
    <n v="9"/>
    <x v="3"/>
    <x v="4"/>
    <x v="6"/>
  </r>
  <r>
    <s v="MPTT Fees Top-Up"/>
    <x v="2"/>
    <x v="4"/>
    <n v="6008"/>
    <x v="206"/>
    <x v="18"/>
    <n v="-6195.2"/>
    <x v="1"/>
    <x v="4"/>
    <s v="Wellington MPTT"/>
    <d v="2019-07-25T15:34:42"/>
    <n v="9"/>
    <x v="3"/>
    <x v="4"/>
    <x v="6"/>
  </r>
  <r>
    <s v="MPTT Fees Top-Up"/>
    <x v="2"/>
    <x v="4"/>
    <n v="6008"/>
    <x v="206"/>
    <x v="18"/>
    <n v="-2382.8000000000002"/>
    <x v="1"/>
    <x v="2"/>
    <s v="Wellington MPTT"/>
    <d v="2019-07-25T15:34:42"/>
    <n v="9"/>
    <x v="3"/>
    <x v="4"/>
    <x v="6"/>
  </r>
  <r>
    <s v="MPTT Fees Top-Up"/>
    <x v="2"/>
    <x v="4"/>
    <n v="6008"/>
    <x v="206"/>
    <x v="18"/>
    <n v="303333.3"/>
    <x v="0"/>
    <x v="1"/>
    <s v="Wellington MPTT"/>
    <d v="2019-07-25T15:34:42"/>
    <n v="9"/>
    <x v="3"/>
    <x v="4"/>
    <x v="6"/>
  </r>
  <r>
    <s v="MPTT Fees Top-Up"/>
    <x v="2"/>
    <x v="4"/>
    <n v="6008"/>
    <x v="206"/>
    <x v="18"/>
    <n v="60666.7"/>
    <x v="0"/>
    <x v="1"/>
    <s v="Wellington MPTT"/>
    <d v="2019-07-25T15:34:42"/>
    <n v="9"/>
    <x v="3"/>
    <x v="4"/>
    <x v="6"/>
  </r>
  <r>
    <s v="MPTT Fees Top-Up"/>
    <x v="2"/>
    <x v="4"/>
    <n v="6008"/>
    <x v="206"/>
    <x v="18"/>
    <n v="30763.88"/>
    <x v="0"/>
    <x v="4"/>
    <s v="Wellington MPTT"/>
    <d v="2019-07-25T15:34:42"/>
    <n v="9"/>
    <x v="3"/>
    <x v="4"/>
    <x v="6"/>
  </r>
  <r>
    <s v="MPTT Fees Top-Up"/>
    <x v="2"/>
    <x v="4"/>
    <n v="6008"/>
    <x v="206"/>
    <x v="18"/>
    <n v="240249.60000000001"/>
    <x v="0"/>
    <x v="2"/>
    <s v="Wellington MPTT"/>
    <d v="2019-07-25T15:34:42"/>
    <n v="9"/>
    <x v="3"/>
    <x v="4"/>
    <x v="6"/>
  </r>
  <r>
    <s v="MPTT (Trainee Tools)"/>
    <x v="2"/>
    <x v="4"/>
    <n v="6008"/>
    <x v="206"/>
    <x v="33"/>
    <n v="16000"/>
    <x v="0"/>
    <x v="2"/>
    <m/>
    <d v="2019-07-25T15:34:42"/>
    <n v="9"/>
    <x v="3"/>
    <x v="1"/>
    <x v="2"/>
  </r>
  <r>
    <s v="ACE in TEIs"/>
    <x v="2"/>
    <x v="4"/>
    <n v="6008"/>
    <x v="206"/>
    <x v="13"/>
    <n v="-46961.96"/>
    <x v="1"/>
    <x v="0"/>
    <m/>
    <d v="2019-07-25T15:34:42"/>
    <n v="9"/>
    <x v="3"/>
    <x v="0"/>
    <x v="0"/>
  </r>
  <r>
    <s v="ACE in TEIs"/>
    <x v="2"/>
    <x v="4"/>
    <n v="6008"/>
    <x v="206"/>
    <x v="13"/>
    <n v="125280.9"/>
    <x v="0"/>
    <x v="4"/>
    <m/>
    <d v="2019-07-25T15:34:42"/>
    <n v="9"/>
    <x v="3"/>
    <x v="0"/>
    <x v="0"/>
  </r>
  <r>
    <s v="Performance Based Research Fund"/>
    <x v="2"/>
    <x v="4"/>
    <n v="6008"/>
    <x v="206"/>
    <x v="25"/>
    <n v="55874.15"/>
    <x v="0"/>
    <x v="4"/>
    <m/>
    <d v="2019-07-25T15:34:42"/>
    <n v="9"/>
    <x v="3"/>
    <x v="5"/>
    <x v="7"/>
  </r>
  <r>
    <s v="MPTT (Brokerage)"/>
    <x v="2"/>
    <x v="4"/>
    <n v="6007"/>
    <x v="205"/>
    <x v="21"/>
    <n v="12602.1"/>
    <x v="0"/>
    <x v="1"/>
    <s v="Te Ara o Takitimu"/>
    <d v="2019-07-25T15:34:42"/>
    <n v="6"/>
    <x v="8"/>
    <x v="2"/>
    <x v="3"/>
  </r>
  <r>
    <s v="MPTT (Brokerage)"/>
    <x v="2"/>
    <x v="4"/>
    <n v="6007"/>
    <x v="205"/>
    <x v="21"/>
    <n v="64287.55"/>
    <x v="0"/>
    <x v="3"/>
    <s v="Te Toka"/>
    <d v="2019-07-25T15:34:42"/>
    <n v="6"/>
    <x v="8"/>
    <x v="2"/>
    <x v="3"/>
  </r>
  <r>
    <s v="MPTT Consortium"/>
    <x v="2"/>
    <x v="4"/>
    <n v="6007"/>
    <x v="205"/>
    <x v="22"/>
    <n v="-41528"/>
    <x v="1"/>
    <x v="3"/>
    <s v="Te Toka"/>
    <d v="2019-07-25T15:34:42"/>
    <n v="6"/>
    <x v="8"/>
    <x v="2"/>
    <x v="3"/>
  </r>
  <r>
    <s v="MPTT Consortium"/>
    <x v="2"/>
    <x v="4"/>
    <n v="6007"/>
    <x v="205"/>
    <x v="22"/>
    <n v="53134.15"/>
    <x v="0"/>
    <x v="4"/>
    <s v="Te Toka"/>
    <d v="2019-07-25T15:34:42"/>
    <n v="6"/>
    <x v="8"/>
    <x v="2"/>
    <x v="3"/>
  </r>
  <r>
    <s v="MPTT Consortium"/>
    <x v="2"/>
    <x v="4"/>
    <n v="6007"/>
    <x v="205"/>
    <x v="22"/>
    <n v="74271.649999999994"/>
    <x v="0"/>
    <x v="4"/>
    <s v="Te Ara o Takitimu"/>
    <d v="2019-07-25T15:34:42"/>
    <n v="6"/>
    <x v="8"/>
    <x v="2"/>
    <x v="3"/>
  </r>
  <r>
    <s v="MPTT Consortium"/>
    <x v="2"/>
    <x v="4"/>
    <n v="6007"/>
    <x v="205"/>
    <x v="22"/>
    <n v="92949"/>
    <x v="0"/>
    <x v="0"/>
    <s v="Te Ara O Takitimu"/>
    <d v="2019-07-25T15:34:42"/>
    <n v="6"/>
    <x v="8"/>
    <x v="2"/>
    <x v="3"/>
  </r>
  <r>
    <s v="MPTT Consortium"/>
    <x v="2"/>
    <x v="4"/>
    <n v="6007"/>
    <x v="205"/>
    <x v="22"/>
    <n v="210416.7"/>
    <x v="0"/>
    <x v="1"/>
    <s v="Te Toka"/>
    <d v="2019-07-25T15:34:42"/>
    <n v="6"/>
    <x v="8"/>
    <x v="2"/>
    <x v="3"/>
  </r>
  <r>
    <s v="MPTT Consortium"/>
    <x v="2"/>
    <x v="4"/>
    <n v="6007"/>
    <x v="205"/>
    <x v="22"/>
    <n v="27289.85"/>
    <x v="0"/>
    <x v="4"/>
    <s v="Te Toka"/>
    <d v="2019-07-25T15:34:42"/>
    <n v="6"/>
    <x v="8"/>
    <x v="2"/>
    <x v="3"/>
  </r>
  <r>
    <s v="MPTT Consortium"/>
    <x v="2"/>
    <x v="4"/>
    <n v="6007"/>
    <x v="205"/>
    <x v="22"/>
    <n v="38145.65"/>
    <x v="0"/>
    <x v="4"/>
    <s v="Te Ara o Takitimu"/>
    <d v="2019-07-25T15:34:42"/>
    <n v="6"/>
    <x v="8"/>
    <x v="2"/>
    <x v="3"/>
  </r>
  <r>
    <s v="Industry Training Fund"/>
    <x v="2"/>
    <x v="4"/>
    <n v="6007"/>
    <x v="205"/>
    <x v="2"/>
    <n v="-15648.31"/>
    <x v="1"/>
    <x v="2"/>
    <s v="MAB"/>
    <d v="2019-07-25T15:34:42"/>
    <n v="6"/>
    <x v="8"/>
    <x v="0"/>
    <x v="1"/>
  </r>
  <r>
    <s v="Industry Training Fund"/>
    <x v="2"/>
    <x v="4"/>
    <n v="6007"/>
    <x v="205"/>
    <x v="2"/>
    <n v="1299.8499999999999"/>
    <x v="0"/>
    <x v="0"/>
    <s v="MAB"/>
    <d v="2019-07-25T15:34:42"/>
    <n v="6"/>
    <x v="8"/>
    <x v="0"/>
    <x v="1"/>
  </r>
  <r>
    <s v="Industry Training Fund"/>
    <x v="2"/>
    <x v="4"/>
    <n v="6007"/>
    <x v="205"/>
    <x v="2"/>
    <n v="6540.85"/>
    <x v="0"/>
    <x v="0"/>
    <s v="MAB"/>
    <d v="2019-07-25T15:34:42"/>
    <n v="6"/>
    <x v="8"/>
    <x v="0"/>
    <x v="1"/>
  </r>
  <r>
    <s v="Industry Training Fund"/>
    <x v="2"/>
    <x v="4"/>
    <n v="6007"/>
    <x v="205"/>
    <x v="2"/>
    <n v="7850.24"/>
    <x v="0"/>
    <x v="2"/>
    <s v="MAB"/>
    <d v="2019-07-25T15:34:42"/>
    <n v="6"/>
    <x v="8"/>
    <x v="0"/>
    <x v="1"/>
  </r>
  <r>
    <s v="Youth Guarantee"/>
    <x v="2"/>
    <x v="4"/>
    <n v="6007"/>
    <x v="205"/>
    <x v="16"/>
    <n v="-349.98"/>
    <x v="0"/>
    <x v="0"/>
    <s v="YG Exp Travel"/>
    <d v="2019-07-25T15:34:42"/>
    <n v="6"/>
    <x v="8"/>
    <x v="0"/>
    <x v="1"/>
  </r>
  <r>
    <s v="Youth Guarantee"/>
    <x v="2"/>
    <x v="4"/>
    <n v="6007"/>
    <x v="205"/>
    <x v="16"/>
    <n v="1246.56"/>
    <x v="0"/>
    <x v="2"/>
    <s v="YG Exp Travel"/>
    <d v="2019-07-25T15:34:42"/>
    <n v="6"/>
    <x v="8"/>
    <x v="0"/>
    <x v="1"/>
  </r>
  <r>
    <s v="Youth Guarantee"/>
    <x v="2"/>
    <x v="4"/>
    <n v="6007"/>
    <x v="205"/>
    <x v="16"/>
    <n v="3530.94"/>
    <x v="0"/>
    <x v="0"/>
    <s v="YG Exp Travel"/>
    <d v="2019-07-25T15:34:42"/>
    <n v="6"/>
    <x v="8"/>
    <x v="0"/>
    <x v="1"/>
  </r>
  <r>
    <s v="Youth Guarantee"/>
    <x v="2"/>
    <x v="4"/>
    <n v="6007"/>
    <x v="205"/>
    <x v="16"/>
    <n v="3749.88"/>
    <x v="0"/>
    <x v="0"/>
    <s v="YG Exp Travel"/>
    <d v="2019-07-25T15:34:42"/>
    <n v="6"/>
    <x v="8"/>
    <x v="0"/>
    <x v="1"/>
  </r>
  <r>
    <s v="Youth Guarantee"/>
    <x v="2"/>
    <x v="4"/>
    <n v="6007"/>
    <x v="205"/>
    <x v="16"/>
    <n v="7598.86"/>
    <x v="0"/>
    <x v="3"/>
    <s v="YG Exp Travel"/>
    <d v="2019-07-25T15:34:42"/>
    <n v="6"/>
    <x v="8"/>
    <x v="0"/>
    <x v="1"/>
  </r>
  <r>
    <s v="Youth Guarantee"/>
    <x v="2"/>
    <x v="4"/>
    <n v="6007"/>
    <x v="205"/>
    <x v="16"/>
    <n v="1374045.85"/>
    <x v="0"/>
    <x v="1"/>
    <m/>
    <d v="2019-07-25T15:34:42"/>
    <n v="6"/>
    <x v="8"/>
    <x v="0"/>
    <x v="1"/>
  </r>
  <r>
    <s v="Youth Guarantee"/>
    <x v="2"/>
    <x v="4"/>
    <n v="6007"/>
    <x v="205"/>
    <x v="16"/>
    <n v="1814058"/>
    <x v="0"/>
    <x v="4"/>
    <m/>
    <d v="2019-07-25T15:34:42"/>
    <n v="6"/>
    <x v="8"/>
    <x v="0"/>
    <x v="1"/>
  </r>
  <r>
    <s v="Youth Guarantee"/>
    <x v="2"/>
    <x v="4"/>
    <n v="6006"/>
    <x v="204"/>
    <x v="16"/>
    <n v="58704.72"/>
    <x v="0"/>
    <x v="1"/>
    <s v="Premium Payment"/>
    <d v="2019-07-25T15:34:42"/>
    <n v="11"/>
    <x v="7"/>
    <x v="0"/>
    <x v="1"/>
  </r>
  <r>
    <s v="Youth Guarantee"/>
    <x v="2"/>
    <x v="4"/>
    <n v="6006"/>
    <x v="204"/>
    <x v="16"/>
    <n v="166271.32"/>
    <x v="0"/>
    <x v="2"/>
    <m/>
    <d v="2019-07-25T15:34:42"/>
    <n v="11"/>
    <x v="7"/>
    <x v="0"/>
    <x v="1"/>
  </r>
  <r>
    <s v="Youth Guarantee"/>
    <x v="2"/>
    <x v="4"/>
    <n v="6006"/>
    <x v="204"/>
    <x v="16"/>
    <n v="1093471.3"/>
    <x v="0"/>
    <x v="0"/>
    <m/>
    <d v="2019-07-25T15:34:42"/>
    <n v="11"/>
    <x v="7"/>
    <x v="0"/>
    <x v="1"/>
  </r>
  <r>
    <s v="Youth Guarantee"/>
    <x v="2"/>
    <x v="4"/>
    <n v="6006"/>
    <x v="204"/>
    <x v="16"/>
    <n v="219005.65"/>
    <x v="0"/>
    <x v="3"/>
    <m/>
    <d v="2019-07-25T15:34:42"/>
    <n v="11"/>
    <x v="7"/>
    <x v="0"/>
    <x v="1"/>
  </r>
  <r>
    <s v="Youth Guarantee"/>
    <x v="2"/>
    <x v="4"/>
    <n v="6006"/>
    <x v="204"/>
    <x v="16"/>
    <n v="2190056.7000000002"/>
    <x v="0"/>
    <x v="1"/>
    <m/>
    <d v="2019-07-25T15:34:42"/>
    <n v="11"/>
    <x v="7"/>
    <x v="0"/>
    <x v="1"/>
  </r>
  <r>
    <s v="Youth Guarantee"/>
    <x v="2"/>
    <x v="4"/>
    <n v="6006"/>
    <x v="204"/>
    <x v="16"/>
    <n v="1317255"/>
    <x v="0"/>
    <x v="4"/>
    <m/>
    <d v="2019-07-25T15:34:42"/>
    <n v="11"/>
    <x v="7"/>
    <x v="0"/>
    <x v="1"/>
  </r>
  <r>
    <s v="Youth Guarantee (Dual Pathway)"/>
    <x v="2"/>
    <x v="4"/>
    <n v="6006"/>
    <x v="204"/>
    <x v="28"/>
    <n v="262533.90000000002"/>
    <x v="0"/>
    <x v="4"/>
    <m/>
    <d v="2019-07-25T15:34:42"/>
    <n v="11"/>
    <x v="7"/>
    <x v="0"/>
    <x v="1"/>
  </r>
  <r>
    <s v="Equity Funding"/>
    <x v="2"/>
    <x v="4"/>
    <n v="6007"/>
    <x v="205"/>
    <x v="17"/>
    <n v="152474.56"/>
    <x v="0"/>
    <x v="1"/>
    <m/>
    <d v="2019-07-25T15:34:42"/>
    <n v="6"/>
    <x v="8"/>
    <x v="4"/>
    <x v="6"/>
  </r>
  <r>
    <s v="Equity Funding"/>
    <x v="2"/>
    <x v="4"/>
    <n v="6007"/>
    <x v="205"/>
    <x v="17"/>
    <n v="133083"/>
    <x v="0"/>
    <x v="3"/>
    <m/>
    <d v="2019-07-25T15:34:42"/>
    <n v="6"/>
    <x v="8"/>
    <x v="4"/>
    <x v="6"/>
  </r>
  <r>
    <s v="Equity Funding"/>
    <x v="2"/>
    <x v="4"/>
    <n v="6007"/>
    <x v="205"/>
    <x v="17"/>
    <n v="133205.57999999999"/>
    <x v="0"/>
    <x v="2"/>
    <m/>
    <d v="2019-07-25T15:34:42"/>
    <n v="6"/>
    <x v="8"/>
    <x v="4"/>
    <x v="6"/>
  </r>
  <r>
    <s v="Equity Funding"/>
    <x v="2"/>
    <x v="4"/>
    <n v="6007"/>
    <x v="205"/>
    <x v="17"/>
    <n v="65346.25"/>
    <x v="0"/>
    <x v="1"/>
    <m/>
    <d v="2019-07-25T15:34:42"/>
    <n v="6"/>
    <x v="8"/>
    <x v="4"/>
    <x v="6"/>
  </r>
  <r>
    <s v="MPTT Fees Top-Up"/>
    <x v="2"/>
    <x v="4"/>
    <n v="6007"/>
    <x v="205"/>
    <x v="18"/>
    <n v="-5935.2"/>
    <x v="1"/>
    <x v="2"/>
    <s v="Te Toka"/>
    <d v="2019-07-25T15:34:42"/>
    <n v="6"/>
    <x v="8"/>
    <x v="4"/>
    <x v="6"/>
  </r>
  <r>
    <s v="MPTT Fees Top-Up"/>
    <x v="2"/>
    <x v="4"/>
    <n v="6007"/>
    <x v="205"/>
    <x v="18"/>
    <n v="39336.870000000003"/>
    <x v="0"/>
    <x v="4"/>
    <s v="Te Toka"/>
    <d v="2019-07-25T15:34:42"/>
    <n v="6"/>
    <x v="8"/>
    <x v="4"/>
    <x v="6"/>
  </r>
  <r>
    <s v="MPTT Fees Top-Up"/>
    <x v="2"/>
    <x v="4"/>
    <n v="6007"/>
    <x v="205"/>
    <x v="18"/>
    <n v="252007.5"/>
    <x v="0"/>
    <x v="1"/>
    <s v="Te Toka"/>
    <d v="2019-07-25T15:34:42"/>
    <n v="6"/>
    <x v="8"/>
    <x v="4"/>
    <x v="6"/>
  </r>
  <r>
    <s v="MPTT Fees Top-Up"/>
    <x v="2"/>
    <x v="4"/>
    <n v="6007"/>
    <x v="205"/>
    <x v="18"/>
    <n v="215290"/>
    <x v="0"/>
    <x v="2"/>
    <s v="Youth Futures"/>
    <d v="2019-07-25T15:34:42"/>
    <n v="6"/>
    <x v="8"/>
    <x v="4"/>
    <x v="6"/>
  </r>
  <r>
    <s v="MPTT Fees Top-Up"/>
    <x v="2"/>
    <x v="4"/>
    <n v="6007"/>
    <x v="205"/>
    <x v="18"/>
    <n v="47766.28"/>
    <x v="0"/>
    <x v="4"/>
    <s v="Te Toka"/>
    <d v="2019-07-25T15:34:42"/>
    <n v="6"/>
    <x v="8"/>
    <x v="4"/>
    <x v="6"/>
  </r>
  <r>
    <s v="MPTT Fees Top-Up"/>
    <x v="2"/>
    <x v="4"/>
    <n v="6007"/>
    <x v="205"/>
    <x v="18"/>
    <n v="47833.05"/>
    <x v="0"/>
    <x v="1"/>
    <s v="Te Toka"/>
    <d v="2019-07-25T15:34:42"/>
    <n v="6"/>
    <x v="8"/>
    <x v="4"/>
    <x v="6"/>
  </r>
  <r>
    <s v="MPTT Fees Top-Up"/>
    <x v="2"/>
    <x v="4"/>
    <n v="6007"/>
    <x v="205"/>
    <x v="18"/>
    <n v="54457.06"/>
    <x v="0"/>
    <x v="0"/>
    <s v="Te Ara o Takitimu"/>
    <d v="2019-07-25T15:34:42"/>
    <n v="6"/>
    <x v="8"/>
    <x v="4"/>
    <x v="6"/>
  </r>
  <r>
    <s v="MPTT Fees Top-Up"/>
    <x v="2"/>
    <x v="4"/>
    <n v="6007"/>
    <x v="205"/>
    <x v="18"/>
    <n v="283435.84999999998"/>
    <x v="0"/>
    <x v="4"/>
    <s v="Te Ara o Takitimu"/>
    <d v="2019-07-25T15:34:42"/>
    <n v="6"/>
    <x v="8"/>
    <x v="4"/>
    <x v="6"/>
  </r>
  <r>
    <s v="MPTT Fees Top-Up"/>
    <x v="2"/>
    <x v="4"/>
    <n v="6007"/>
    <x v="205"/>
    <x v="18"/>
    <n v="68834.36"/>
    <x v="0"/>
    <x v="4"/>
    <s v="Te Ara o Takitimu"/>
    <d v="2019-07-25T15:34:42"/>
    <n v="6"/>
    <x v="8"/>
    <x v="4"/>
    <x v="6"/>
  </r>
  <r>
    <s v="ACE in TEIs"/>
    <x v="2"/>
    <x v="4"/>
    <n v="6007"/>
    <x v="205"/>
    <x v="13"/>
    <n v="78897.7"/>
    <x v="0"/>
    <x v="0"/>
    <m/>
    <d v="2019-07-25T15:34:42"/>
    <n v="6"/>
    <x v="8"/>
    <x v="0"/>
    <x v="0"/>
  </r>
  <r>
    <s v="ACE in TEIs"/>
    <x v="2"/>
    <x v="4"/>
    <n v="6007"/>
    <x v="205"/>
    <x v="13"/>
    <n v="282356.25"/>
    <x v="0"/>
    <x v="4"/>
    <m/>
    <d v="2019-07-25T15:34:42"/>
    <n v="6"/>
    <x v="8"/>
    <x v="0"/>
    <x v="0"/>
  </r>
  <r>
    <s v="Performance Based Research Fund"/>
    <x v="2"/>
    <x v="4"/>
    <n v="6008"/>
    <x v="206"/>
    <x v="25"/>
    <n v="23924.7"/>
    <x v="0"/>
    <x v="3"/>
    <m/>
    <d v="2019-07-25T15:34:42"/>
    <n v="9"/>
    <x v="3"/>
    <x v="5"/>
    <x v="7"/>
  </r>
  <r>
    <s v="Secondary-Tertiary Interface"/>
    <x v="2"/>
    <x v="4"/>
    <n v="6008"/>
    <x v="206"/>
    <x v="11"/>
    <n v="-39100"/>
    <x v="1"/>
    <x v="3"/>
    <s v="WELTEC"/>
    <d v="2019-07-25T15:34:42"/>
    <n v="9"/>
    <x v="3"/>
    <x v="3"/>
    <x v="4"/>
  </r>
  <r>
    <s v="Secondary-Tertiary Interface"/>
    <x v="2"/>
    <x v="4"/>
    <n v="6008"/>
    <x v="206"/>
    <x v="11"/>
    <n v="14500"/>
    <x v="1"/>
    <x v="3"/>
    <s v="WELTEC"/>
    <d v="2019-07-25T15:34:42"/>
    <n v="9"/>
    <x v="3"/>
    <x v="3"/>
    <x v="4"/>
  </r>
  <r>
    <s v="Secondary-Tertiary Interface"/>
    <x v="2"/>
    <x v="4"/>
    <n v="6008"/>
    <x v="206"/>
    <x v="11"/>
    <n v="156413.66"/>
    <x v="0"/>
    <x v="3"/>
    <s v="WELTEC"/>
    <d v="2019-07-25T15:34:42"/>
    <n v="9"/>
    <x v="3"/>
    <x v="3"/>
    <x v="4"/>
  </r>
  <r>
    <s v="Secondary-Tertiary Interface"/>
    <x v="2"/>
    <x v="4"/>
    <n v="6008"/>
    <x v="206"/>
    <x v="11"/>
    <n v="638291.65"/>
    <x v="0"/>
    <x v="1"/>
    <s v="WELTEC"/>
    <d v="2019-07-25T15:34:42"/>
    <n v="9"/>
    <x v="3"/>
    <x v="3"/>
    <x v="4"/>
  </r>
  <r>
    <s v="Student Achievement Component Levels 1 and 2"/>
    <x v="2"/>
    <x v="4"/>
    <n v="6008"/>
    <x v="206"/>
    <x v="26"/>
    <n v="24333.7"/>
    <x v="0"/>
    <x v="1"/>
    <s v="Special Ed SSG"/>
    <d v="2019-07-25T15:34:42"/>
    <n v="9"/>
    <x v="3"/>
    <x v="0"/>
    <x v="5"/>
  </r>
  <r>
    <s v="Student Achievement Component Levels 1 and 2"/>
    <x v="2"/>
    <x v="4"/>
    <n v="6008"/>
    <x v="206"/>
    <x v="26"/>
    <n v="400669.15"/>
    <x v="0"/>
    <x v="1"/>
    <m/>
    <d v="2019-07-25T15:34:42"/>
    <n v="9"/>
    <x v="3"/>
    <x v="0"/>
    <x v="5"/>
  </r>
  <r>
    <s v="Student Achievement Component Levels 1 and 2 (Competitive)"/>
    <x v="2"/>
    <x v="4"/>
    <n v="6008"/>
    <x v="206"/>
    <x v="19"/>
    <n v="-130352.7"/>
    <x v="1"/>
    <x v="0"/>
    <m/>
    <d v="2019-07-25T15:34:42"/>
    <n v="9"/>
    <x v="3"/>
    <x v="0"/>
    <x v="5"/>
  </r>
  <r>
    <s v="Student Achievement Component Levels 1 and 2 (Competitive)"/>
    <x v="2"/>
    <x v="4"/>
    <n v="6008"/>
    <x v="206"/>
    <x v="19"/>
    <n v="87769.15"/>
    <x v="0"/>
    <x v="3"/>
    <m/>
    <d v="2019-07-25T15:34:42"/>
    <n v="9"/>
    <x v="3"/>
    <x v="0"/>
    <x v="5"/>
  </r>
  <r>
    <s v="Student Achievement Component Levels 1 and 2 (Competitive)"/>
    <x v="2"/>
    <x v="4"/>
    <n v="6008"/>
    <x v="206"/>
    <x v="19"/>
    <n v="480294.40000000002"/>
    <x v="0"/>
    <x v="2"/>
    <m/>
    <d v="2019-07-25T15:34:42"/>
    <n v="9"/>
    <x v="3"/>
    <x v="0"/>
    <x v="5"/>
  </r>
  <r>
    <s v="Student Achievement Component Levels 1 and 2 (Competitive)"/>
    <x v="2"/>
    <x v="4"/>
    <n v="6008"/>
    <x v="206"/>
    <x v="19"/>
    <n v="483873.35"/>
    <x v="0"/>
    <x v="4"/>
    <m/>
    <d v="2019-07-25T15:34:42"/>
    <n v="9"/>
    <x v="3"/>
    <x v="0"/>
    <x v="5"/>
  </r>
  <r>
    <s v="Student Achievement Component Levels 1 and 2 (Competitive)"/>
    <x v="2"/>
    <x v="4"/>
    <n v="6008"/>
    <x v="206"/>
    <x v="19"/>
    <n v="971353.3"/>
    <x v="0"/>
    <x v="0"/>
    <m/>
    <d v="2019-07-25T15:34:42"/>
    <n v="9"/>
    <x v="3"/>
    <x v="0"/>
    <x v="5"/>
  </r>
  <r>
    <s v="Student Achievement Component Levels 1 and 2 (Non-compet)"/>
    <x v="2"/>
    <x v="4"/>
    <n v="6008"/>
    <x v="206"/>
    <x v="20"/>
    <n v="-102277.95"/>
    <x v="1"/>
    <x v="2"/>
    <m/>
    <d v="2019-07-25T15:34:42"/>
    <n v="9"/>
    <x v="3"/>
    <x v="0"/>
    <x v="5"/>
  </r>
  <r>
    <s v="Student Achievement Component Levels 1 and 2 (Non-compet)"/>
    <x v="2"/>
    <x v="4"/>
    <n v="6008"/>
    <x v="206"/>
    <x v="20"/>
    <n v="121668.3"/>
    <x v="0"/>
    <x v="0"/>
    <s v="Special Ed SSG"/>
    <d v="2019-07-25T15:34:42"/>
    <n v="9"/>
    <x v="3"/>
    <x v="0"/>
    <x v="5"/>
  </r>
  <r>
    <s v="Student Achievement Component Levels 1 and 2 (Non-compet)"/>
    <x v="2"/>
    <x v="4"/>
    <n v="6008"/>
    <x v="206"/>
    <x v="20"/>
    <n v="121668.3"/>
    <x v="0"/>
    <x v="4"/>
    <s v="Special Ed SSG"/>
    <d v="2019-07-25T15:34:42"/>
    <n v="9"/>
    <x v="3"/>
    <x v="0"/>
    <x v="5"/>
  </r>
  <r>
    <s v="Student Achievement Component Levels 1 and 2 Fees Free"/>
    <x v="2"/>
    <x v="4"/>
    <n v="6008"/>
    <x v="206"/>
    <x v="14"/>
    <n v="225"/>
    <x v="0"/>
    <x v="2"/>
    <m/>
    <d v="2019-07-25T15:34:42"/>
    <n v="9"/>
    <x v="3"/>
    <x v="0"/>
    <x v="5"/>
  </r>
  <r>
    <s v="Student Achievement Component Levels 1 and 2 Fees Free"/>
    <x v="2"/>
    <x v="4"/>
    <n v="6008"/>
    <x v="206"/>
    <x v="14"/>
    <n v="19249"/>
    <x v="0"/>
    <x v="3"/>
    <m/>
    <d v="2019-07-25T15:34:42"/>
    <n v="9"/>
    <x v="3"/>
    <x v="0"/>
    <x v="5"/>
  </r>
  <r>
    <s v="Student Achievement Component Levels 1 and 2 Fees Free"/>
    <x v="2"/>
    <x v="4"/>
    <n v="6008"/>
    <x v="206"/>
    <x v="14"/>
    <n v="47824"/>
    <x v="0"/>
    <x v="3"/>
    <m/>
    <d v="2019-07-25T15:34:42"/>
    <n v="9"/>
    <x v="3"/>
    <x v="0"/>
    <x v="5"/>
  </r>
  <r>
    <s v="Youth Guarantee"/>
    <x v="2"/>
    <x v="4"/>
    <n v="6007"/>
    <x v="205"/>
    <x v="16"/>
    <n v="1513274.8"/>
    <x v="0"/>
    <x v="0"/>
    <m/>
    <d v="2019-07-25T15:34:42"/>
    <n v="6"/>
    <x v="8"/>
    <x v="0"/>
    <x v="1"/>
  </r>
  <r>
    <s v="Youth Guarantee"/>
    <x v="2"/>
    <x v="4"/>
    <n v="6007"/>
    <x v="205"/>
    <x v="16"/>
    <n v="1513860.05"/>
    <x v="0"/>
    <x v="2"/>
    <m/>
    <d v="2019-07-25T15:34:42"/>
    <n v="6"/>
    <x v="8"/>
    <x v="0"/>
    <x v="1"/>
  </r>
  <r>
    <s v="Youth Guarantee"/>
    <x v="2"/>
    <x v="4"/>
    <n v="6007"/>
    <x v="205"/>
    <x v="16"/>
    <n v="302772.02"/>
    <x v="0"/>
    <x v="2"/>
    <m/>
    <d v="2019-07-25T15:34:42"/>
    <n v="6"/>
    <x v="8"/>
    <x v="0"/>
    <x v="1"/>
  </r>
  <r>
    <s v="Youth Guarantee"/>
    <x v="2"/>
    <x v="4"/>
    <n v="6007"/>
    <x v="205"/>
    <x v="16"/>
    <n v="3030859.1"/>
    <x v="0"/>
    <x v="3"/>
    <m/>
    <d v="2019-07-25T15:34:42"/>
    <n v="6"/>
    <x v="8"/>
    <x v="0"/>
    <x v="1"/>
  </r>
  <r>
    <s v="Youth Guarantee"/>
    <x v="2"/>
    <x v="4"/>
    <n v="6007"/>
    <x v="205"/>
    <x v="16"/>
    <n v="1516999.15"/>
    <x v="0"/>
    <x v="2"/>
    <m/>
    <d v="2019-07-25T15:34:42"/>
    <n v="6"/>
    <x v="8"/>
    <x v="0"/>
    <x v="1"/>
  </r>
  <r>
    <s v="Youth Guarantee"/>
    <x v="2"/>
    <x v="4"/>
    <n v="6007"/>
    <x v="205"/>
    <x v="16"/>
    <n v="303516.90000000002"/>
    <x v="0"/>
    <x v="0"/>
    <m/>
    <d v="2019-07-25T15:34:42"/>
    <n v="6"/>
    <x v="8"/>
    <x v="0"/>
    <x v="1"/>
  </r>
  <r>
    <s v="Youth Guarantee (Dual Pathway)"/>
    <x v="2"/>
    <x v="4"/>
    <n v="6007"/>
    <x v="205"/>
    <x v="28"/>
    <n v="-8000"/>
    <x v="0"/>
    <x v="4"/>
    <m/>
    <d v="2019-07-25T15:34:42"/>
    <n v="6"/>
    <x v="8"/>
    <x v="0"/>
    <x v="1"/>
  </r>
  <r>
    <s v="Youth Guarantee (Dual Pathway)"/>
    <x v="2"/>
    <x v="4"/>
    <n v="6007"/>
    <x v="205"/>
    <x v="28"/>
    <n v="24654.67"/>
    <x v="0"/>
    <x v="4"/>
    <m/>
    <d v="2019-07-25T15:34:42"/>
    <n v="6"/>
    <x v="8"/>
    <x v="0"/>
    <x v="1"/>
  </r>
  <r>
    <s v="Youth Guarantee (Dual Pathway)"/>
    <x v="2"/>
    <x v="4"/>
    <n v="6007"/>
    <x v="205"/>
    <x v="28"/>
    <n v="123274.15"/>
    <x v="0"/>
    <x v="4"/>
    <m/>
    <d v="2019-07-25T15:34:42"/>
    <n v="6"/>
    <x v="8"/>
    <x v="0"/>
    <x v="1"/>
  </r>
  <r>
    <s v="Youth Guarantee (Dual Pathway)"/>
    <x v="2"/>
    <x v="4"/>
    <n v="6007"/>
    <x v="205"/>
    <x v="28"/>
    <n v="75616.78"/>
    <x v="0"/>
    <x v="4"/>
    <m/>
    <d v="2019-07-25T15:34:42"/>
    <n v="6"/>
    <x v="8"/>
    <x v="0"/>
    <x v="1"/>
  </r>
  <r>
    <s v="Equity Funding"/>
    <x v="2"/>
    <x v="4"/>
    <n v="6008"/>
    <x v="206"/>
    <x v="17"/>
    <n v="77074.69"/>
    <x v="0"/>
    <x v="1"/>
    <m/>
    <d v="2019-07-25T15:34:42"/>
    <n v="9"/>
    <x v="3"/>
    <x v="4"/>
    <x v="6"/>
  </r>
  <r>
    <s v="Equity Funding"/>
    <x v="2"/>
    <x v="4"/>
    <n v="6008"/>
    <x v="206"/>
    <x v="17"/>
    <n v="22244.3"/>
    <x v="0"/>
    <x v="4"/>
    <m/>
    <d v="2019-07-25T15:34:42"/>
    <n v="9"/>
    <x v="3"/>
    <x v="4"/>
    <x v="6"/>
  </r>
  <r>
    <s v="Equity Funding"/>
    <x v="2"/>
    <x v="4"/>
    <n v="6008"/>
    <x v="206"/>
    <x v="17"/>
    <n v="12334.85"/>
    <x v="0"/>
    <x v="3"/>
    <m/>
    <d v="2019-07-25T15:34:42"/>
    <n v="9"/>
    <x v="3"/>
    <x v="4"/>
    <x v="6"/>
  </r>
  <r>
    <s v="Equity Funding"/>
    <x v="2"/>
    <x v="4"/>
    <n v="6008"/>
    <x v="206"/>
    <x v="17"/>
    <n v="63223.5"/>
    <x v="0"/>
    <x v="2"/>
    <m/>
    <d v="2019-07-25T15:34:42"/>
    <n v="9"/>
    <x v="3"/>
    <x v="4"/>
    <x v="6"/>
  </r>
  <r>
    <s v="Equity Funding"/>
    <x v="2"/>
    <x v="4"/>
    <n v="6008"/>
    <x v="206"/>
    <x v="17"/>
    <n v="25427.7"/>
    <x v="0"/>
    <x v="0"/>
    <m/>
    <d v="2019-07-25T15:34:42"/>
    <n v="9"/>
    <x v="3"/>
    <x v="4"/>
    <x v="6"/>
  </r>
  <r>
    <s v="Equity Funding"/>
    <x v="2"/>
    <x v="4"/>
    <n v="6008"/>
    <x v="206"/>
    <x v="17"/>
    <n v="33032"/>
    <x v="0"/>
    <x v="1"/>
    <m/>
    <d v="2019-07-25T15:34:42"/>
    <n v="9"/>
    <x v="3"/>
    <x v="4"/>
    <x v="6"/>
  </r>
  <r>
    <s v="MPTT Fees Top-Up"/>
    <x v="2"/>
    <x v="4"/>
    <n v="6008"/>
    <x v="206"/>
    <x v="18"/>
    <n v="-811.6"/>
    <x v="1"/>
    <x v="3"/>
    <s v="Wellington MPTT"/>
    <d v="2019-07-25T15:34:42"/>
    <n v="9"/>
    <x v="3"/>
    <x v="4"/>
    <x v="6"/>
  </r>
  <r>
    <s v="MPTT Fees Top-Up"/>
    <x v="2"/>
    <x v="4"/>
    <n v="6008"/>
    <x v="206"/>
    <x v="18"/>
    <n v="29795.56"/>
    <x v="0"/>
    <x v="3"/>
    <s v="Wellington MPTT"/>
    <d v="2019-07-25T15:34:42"/>
    <n v="9"/>
    <x v="3"/>
    <x v="4"/>
    <x v="6"/>
  </r>
  <r>
    <s v="MPTT Fees Top-Up"/>
    <x v="2"/>
    <x v="4"/>
    <n v="6008"/>
    <x v="206"/>
    <x v="18"/>
    <n v="153819.35"/>
    <x v="0"/>
    <x v="4"/>
    <s v="Wellington MPTT"/>
    <d v="2019-07-25T15:34:42"/>
    <n v="9"/>
    <x v="3"/>
    <x v="4"/>
    <x v="6"/>
  </r>
  <r>
    <s v="MPTT Fees Top-Up"/>
    <x v="2"/>
    <x v="4"/>
    <n v="6008"/>
    <x v="206"/>
    <x v="18"/>
    <n v="163426.65"/>
    <x v="0"/>
    <x v="0"/>
    <s v="Wellington MPTT"/>
    <d v="2019-07-25T15:34:42"/>
    <n v="9"/>
    <x v="3"/>
    <x v="4"/>
    <x v="6"/>
  </r>
  <r>
    <s v="MPTT Fees Top-Up"/>
    <x v="2"/>
    <x v="4"/>
    <n v="6008"/>
    <x v="206"/>
    <x v="18"/>
    <n v="186780.65"/>
    <x v="0"/>
    <x v="4"/>
    <s v="Wellington MPTT"/>
    <d v="2019-07-25T15:34:42"/>
    <n v="9"/>
    <x v="3"/>
    <x v="4"/>
    <x v="6"/>
  </r>
  <r>
    <s v="Student Achievement Component Levels 3 and above"/>
    <x v="2"/>
    <x v="4"/>
    <n v="6008"/>
    <x v="206"/>
    <x v="15"/>
    <n v="1949667.34"/>
    <x v="0"/>
    <x v="2"/>
    <m/>
    <d v="2019-07-25T15:34:42"/>
    <n v="9"/>
    <x v="3"/>
    <x v="0"/>
    <x v="5"/>
  </r>
  <r>
    <s v="MPTT Tools Subsidy"/>
    <x v="2"/>
    <x v="4"/>
    <n v="6008"/>
    <x v="206"/>
    <x v="27"/>
    <n v="-12000"/>
    <x v="0"/>
    <x v="0"/>
    <m/>
    <d v="2019-07-25T15:34:42"/>
    <n v="9"/>
    <x v="3"/>
    <x v="6"/>
    <x v="8"/>
  </r>
  <r>
    <s v="MPTT Tools Subsidy"/>
    <x v="2"/>
    <x v="4"/>
    <n v="6008"/>
    <x v="206"/>
    <x v="27"/>
    <n v="4000"/>
    <x v="0"/>
    <x v="3"/>
    <m/>
    <d v="2019-07-25T15:34:42"/>
    <n v="9"/>
    <x v="3"/>
    <x v="6"/>
    <x v="8"/>
  </r>
  <r>
    <s v="MPTT Tools Subsidy"/>
    <x v="2"/>
    <x v="4"/>
    <n v="6008"/>
    <x v="206"/>
    <x v="27"/>
    <n v="5000"/>
    <x v="0"/>
    <x v="3"/>
    <m/>
    <d v="2019-07-25T15:34:42"/>
    <n v="9"/>
    <x v="3"/>
    <x v="6"/>
    <x v="8"/>
  </r>
  <r>
    <s v="MPTT Tools Subsidy"/>
    <x v="2"/>
    <x v="4"/>
    <n v="6008"/>
    <x v="206"/>
    <x v="27"/>
    <n v="11000"/>
    <x v="0"/>
    <x v="3"/>
    <m/>
    <d v="2019-07-25T15:34:42"/>
    <n v="9"/>
    <x v="3"/>
    <x v="6"/>
    <x v="8"/>
  </r>
  <r>
    <s v="Engineering Education to Employment"/>
    <x v="2"/>
    <x v="4"/>
    <n v="6008"/>
    <x v="206"/>
    <x v="6"/>
    <n v="117777"/>
    <x v="0"/>
    <x v="4"/>
    <s v="WCG"/>
    <d v="2019-07-25T15:34:42"/>
    <n v="9"/>
    <x v="3"/>
    <x v="2"/>
    <x v="3"/>
  </r>
  <r>
    <s v="Engineering Education to Employment"/>
    <x v="2"/>
    <x v="4"/>
    <n v="6008"/>
    <x v="206"/>
    <x v="6"/>
    <n v="137406.5"/>
    <x v="0"/>
    <x v="1"/>
    <s v="WCG"/>
    <d v="2019-07-25T15:34:42"/>
    <n v="9"/>
    <x v="3"/>
    <x v="2"/>
    <x v="3"/>
  </r>
  <r>
    <s v="MPTT (Brokerage)"/>
    <x v="2"/>
    <x v="4"/>
    <n v="6008"/>
    <x v="206"/>
    <x v="21"/>
    <n v="-23162.799999999999"/>
    <x v="1"/>
    <x v="2"/>
    <s v="Wellington MPTT"/>
    <d v="2019-07-25T15:34:42"/>
    <n v="9"/>
    <x v="3"/>
    <x v="2"/>
    <x v="3"/>
  </r>
  <r>
    <s v="MPTT (Brokerage)"/>
    <x v="2"/>
    <x v="4"/>
    <n v="6008"/>
    <x v="206"/>
    <x v="21"/>
    <n v="-3600"/>
    <x v="0"/>
    <x v="0"/>
    <s v="Wellington MPTT"/>
    <d v="2019-07-25T15:34:42"/>
    <n v="9"/>
    <x v="3"/>
    <x v="2"/>
    <x v="3"/>
  </r>
  <r>
    <s v="MPTT (Brokerage)"/>
    <x v="2"/>
    <x v="4"/>
    <n v="6008"/>
    <x v="206"/>
    <x v="21"/>
    <n v="-1200"/>
    <x v="1"/>
    <x v="3"/>
    <s v="Wellington MPTT"/>
    <d v="2019-07-25T15:34:42"/>
    <n v="9"/>
    <x v="3"/>
    <x v="2"/>
    <x v="3"/>
  </r>
  <r>
    <s v="MPTT (Brokerage)"/>
    <x v="2"/>
    <x v="4"/>
    <n v="6008"/>
    <x v="206"/>
    <x v="21"/>
    <n v="1150"/>
    <x v="0"/>
    <x v="4"/>
    <s v="Wellington MPTT"/>
    <d v="2019-07-25T15:34:42"/>
    <n v="9"/>
    <x v="3"/>
    <x v="2"/>
    <x v="3"/>
  </r>
  <r>
    <s v="MPTT (Brokerage)"/>
    <x v="2"/>
    <x v="4"/>
    <n v="6008"/>
    <x v="206"/>
    <x v="21"/>
    <n v="1175"/>
    <x v="0"/>
    <x v="4"/>
    <s v="Wellington MPTT"/>
    <d v="2019-07-25T15:34:42"/>
    <n v="9"/>
    <x v="3"/>
    <x v="2"/>
    <x v="3"/>
  </r>
  <r>
    <s v="MPTT (Brokerage)"/>
    <x v="2"/>
    <x v="4"/>
    <n v="6008"/>
    <x v="206"/>
    <x v="21"/>
    <n v="2325"/>
    <x v="0"/>
    <x v="0"/>
    <s v="Wellington MPTT"/>
    <d v="2019-07-25T15:34:42"/>
    <n v="9"/>
    <x v="3"/>
    <x v="2"/>
    <x v="3"/>
  </r>
  <r>
    <s v="MPTT (Brokerage)"/>
    <x v="2"/>
    <x v="4"/>
    <n v="6008"/>
    <x v="206"/>
    <x v="21"/>
    <n v="2875"/>
    <x v="0"/>
    <x v="4"/>
    <s v="Wellington MPTT"/>
    <d v="2019-07-25T15:34:42"/>
    <n v="9"/>
    <x v="3"/>
    <x v="2"/>
    <x v="3"/>
  </r>
  <r>
    <s v="MPTT (Brokerage)"/>
    <x v="2"/>
    <x v="4"/>
    <n v="6008"/>
    <x v="206"/>
    <x v="21"/>
    <n v="24301.9"/>
    <x v="0"/>
    <x v="0"/>
    <s v="Wellington MPTT"/>
    <d v="2019-07-25T15:34:42"/>
    <n v="9"/>
    <x v="3"/>
    <x v="2"/>
    <x v="3"/>
  </r>
  <r>
    <s v="MPTT (Brokerage)"/>
    <x v="2"/>
    <x v="4"/>
    <n v="6008"/>
    <x v="206"/>
    <x v="21"/>
    <n v="5493.65"/>
    <x v="0"/>
    <x v="4"/>
    <s v="Wellington MPTT"/>
    <d v="2019-07-25T15:34:42"/>
    <n v="9"/>
    <x v="3"/>
    <x v="2"/>
    <x v="3"/>
  </r>
  <r>
    <s v="MPTT (Brokerage)"/>
    <x v="2"/>
    <x v="4"/>
    <n v="6008"/>
    <x v="206"/>
    <x v="21"/>
    <n v="11020.8"/>
    <x v="0"/>
    <x v="1"/>
    <s v="Wellington MPTT"/>
    <d v="2019-07-25T15:34:42"/>
    <n v="9"/>
    <x v="3"/>
    <x v="2"/>
    <x v="3"/>
  </r>
  <r>
    <s v="MPTT (Brokerage)"/>
    <x v="2"/>
    <x v="4"/>
    <n v="6008"/>
    <x v="206"/>
    <x v="21"/>
    <n v="34087.74"/>
    <x v="0"/>
    <x v="0"/>
    <s v="Wellington MPTT"/>
    <d v="2019-07-25T15:34:42"/>
    <n v="9"/>
    <x v="3"/>
    <x v="2"/>
    <x v="3"/>
  </r>
  <r>
    <s v="MPTT (Brokerage)"/>
    <x v="2"/>
    <x v="4"/>
    <n v="6008"/>
    <x v="206"/>
    <x v="21"/>
    <n v="33865.15"/>
    <x v="0"/>
    <x v="4"/>
    <s v="Wellington MPTT"/>
    <d v="2019-07-25T15:34:42"/>
    <n v="9"/>
    <x v="3"/>
    <x v="2"/>
    <x v="3"/>
  </r>
  <r>
    <s v="ESOL - Refugee English Fund"/>
    <x v="2"/>
    <x v="4"/>
    <n v="6007"/>
    <x v="205"/>
    <x v="24"/>
    <n v="-26950"/>
    <x v="1"/>
    <x v="4"/>
    <m/>
    <d v="2019-07-25T15:34:42"/>
    <n v="6"/>
    <x v="8"/>
    <x v="0"/>
    <x v="0"/>
  </r>
  <r>
    <s v="ESOL - Refugee English Fund"/>
    <x v="2"/>
    <x v="4"/>
    <n v="6007"/>
    <x v="205"/>
    <x v="24"/>
    <n v="-21560"/>
    <x v="1"/>
    <x v="0"/>
    <m/>
    <d v="2019-07-25T15:34:42"/>
    <n v="6"/>
    <x v="8"/>
    <x v="0"/>
    <x v="0"/>
  </r>
  <r>
    <s v="ESOL - Refugee English Fund"/>
    <x v="2"/>
    <x v="4"/>
    <n v="6007"/>
    <x v="205"/>
    <x v="24"/>
    <n v="-3200"/>
    <x v="1"/>
    <x v="0"/>
    <s v="Pastoral Care"/>
    <d v="2019-07-25T15:34:42"/>
    <n v="6"/>
    <x v="8"/>
    <x v="0"/>
    <x v="0"/>
  </r>
  <r>
    <s v="ESOL - Refugee English Fund"/>
    <x v="2"/>
    <x v="4"/>
    <n v="6007"/>
    <x v="205"/>
    <x v="24"/>
    <n v="329.13"/>
    <x v="0"/>
    <x v="0"/>
    <s v="Pastoral Care"/>
    <d v="2019-07-25T15:34:42"/>
    <n v="6"/>
    <x v="8"/>
    <x v="0"/>
    <x v="0"/>
  </r>
  <r>
    <s v="ESOL - Refugee English Fund"/>
    <x v="2"/>
    <x v="4"/>
    <n v="6007"/>
    <x v="205"/>
    <x v="24"/>
    <n v="1645.7"/>
    <x v="0"/>
    <x v="0"/>
    <s v="Pastoral Care"/>
    <d v="2019-07-25T15:34:42"/>
    <n v="6"/>
    <x v="8"/>
    <x v="0"/>
    <x v="0"/>
  </r>
  <r>
    <s v="ESOL - Refugee English Fund"/>
    <x v="2"/>
    <x v="4"/>
    <n v="6007"/>
    <x v="205"/>
    <x v="24"/>
    <n v="337.52"/>
    <x v="0"/>
    <x v="0"/>
    <s v="Pastoral Care"/>
    <d v="2019-07-25T15:34:42"/>
    <n v="6"/>
    <x v="8"/>
    <x v="0"/>
    <x v="0"/>
  </r>
  <r>
    <s v="ESOL - Refugee English Fund"/>
    <x v="2"/>
    <x v="4"/>
    <n v="6007"/>
    <x v="205"/>
    <x v="24"/>
    <n v="22458.3"/>
    <x v="0"/>
    <x v="4"/>
    <m/>
    <d v="2019-07-25T15:34:42"/>
    <n v="6"/>
    <x v="8"/>
    <x v="0"/>
    <x v="0"/>
  </r>
  <r>
    <s v="ESOL - Refugee English Fund"/>
    <x v="2"/>
    <x v="4"/>
    <n v="6007"/>
    <x v="205"/>
    <x v="24"/>
    <n v="11370.5"/>
    <x v="0"/>
    <x v="0"/>
    <m/>
    <d v="2019-07-25T15:34:42"/>
    <n v="6"/>
    <x v="8"/>
    <x v="0"/>
    <x v="0"/>
  </r>
  <r>
    <s v="Performance Based Research Fund"/>
    <x v="2"/>
    <x v="4"/>
    <n v="6007"/>
    <x v="205"/>
    <x v="25"/>
    <n v="492705"/>
    <x v="0"/>
    <x v="3"/>
    <m/>
    <d v="2019-07-25T15:34:42"/>
    <n v="6"/>
    <x v="8"/>
    <x v="5"/>
    <x v="7"/>
  </r>
  <r>
    <s v="Performance Based Research Fund"/>
    <x v="2"/>
    <x v="4"/>
    <n v="6007"/>
    <x v="205"/>
    <x v="25"/>
    <n v="488831.7"/>
    <x v="0"/>
    <x v="1"/>
    <m/>
    <d v="2019-07-25T15:34:42"/>
    <n v="6"/>
    <x v="8"/>
    <x v="5"/>
    <x v="7"/>
  </r>
  <r>
    <s v="Performance Based Research Fund"/>
    <x v="2"/>
    <x v="4"/>
    <n v="6007"/>
    <x v="205"/>
    <x v="25"/>
    <n v="50172"/>
    <x v="1"/>
    <x v="0"/>
    <m/>
    <d v="2019-07-25T15:34:42"/>
    <n v="6"/>
    <x v="8"/>
    <x v="5"/>
    <x v="7"/>
  </r>
  <r>
    <s v="Performance Based Research Fund"/>
    <x v="2"/>
    <x v="4"/>
    <n v="6007"/>
    <x v="205"/>
    <x v="25"/>
    <n v="73776"/>
    <x v="1"/>
    <x v="2"/>
    <m/>
    <d v="2019-07-25T15:34:42"/>
    <n v="6"/>
    <x v="8"/>
    <x v="5"/>
    <x v="7"/>
  </r>
  <r>
    <s v="Performance Based Research Fund"/>
    <x v="2"/>
    <x v="4"/>
    <n v="6007"/>
    <x v="205"/>
    <x v="25"/>
    <n v="148087"/>
    <x v="1"/>
    <x v="3"/>
    <m/>
    <d v="2019-07-25T15:34:42"/>
    <n v="6"/>
    <x v="8"/>
    <x v="5"/>
    <x v="7"/>
  </r>
  <r>
    <s v="Secondary-Tertiary Interface"/>
    <x v="2"/>
    <x v="4"/>
    <n v="6007"/>
    <x v="205"/>
    <x v="11"/>
    <n v="38500"/>
    <x v="0"/>
    <x v="0"/>
    <s v="EIT"/>
    <d v="2019-07-25T15:34:42"/>
    <n v="6"/>
    <x v="8"/>
    <x v="3"/>
    <x v="4"/>
  </r>
  <r>
    <s v="Secondary-Tertiary Interface"/>
    <x v="2"/>
    <x v="4"/>
    <n v="6007"/>
    <x v="205"/>
    <x v="11"/>
    <n v="60950"/>
    <x v="0"/>
    <x v="3"/>
    <s v="Central Lakes"/>
    <d v="2019-07-25T15:34:42"/>
    <n v="6"/>
    <x v="8"/>
    <x v="3"/>
    <x v="4"/>
  </r>
  <r>
    <s v="Secondary-Tertiary Interface"/>
    <x v="2"/>
    <x v="4"/>
    <n v="6007"/>
    <x v="205"/>
    <x v="11"/>
    <n v="138270.85"/>
    <x v="0"/>
    <x v="2"/>
    <m/>
    <d v="2019-07-25T15:34:42"/>
    <n v="6"/>
    <x v="8"/>
    <x v="3"/>
    <x v="4"/>
  </r>
  <r>
    <s v="Secondary-Tertiary Interface"/>
    <x v="2"/>
    <x v="4"/>
    <n v="6007"/>
    <x v="205"/>
    <x v="11"/>
    <n v="601150.36"/>
    <x v="0"/>
    <x v="2"/>
    <m/>
    <d v="2019-07-25T15:34:42"/>
    <n v="6"/>
    <x v="8"/>
    <x v="3"/>
    <x v="4"/>
  </r>
  <r>
    <s v="Secondary-Tertiary Interface"/>
    <x v="2"/>
    <x v="4"/>
    <n v="6007"/>
    <x v="205"/>
    <x v="11"/>
    <n v="783544.15"/>
    <x v="0"/>
    <x v="3"/>
    <s v="Central Lakes"/>
    <d v="2019-07-25T15:34:42"/>
    <n v="6"/>
    <x v="8"/>
    <x v="3"/>
    <x v="4"/>
  </r>
  <r>
    <s v="Secondary-Tertiary Interface"/>
    <x v="2"/>
    <x v="4"/>
    <n v="6007"/>
    <x v="205"/>
    <x v="11"/>
    <n v="945747"/>
    <x v="0"/>
    <x v="3"/>
    <s v="Central Lakes"/>
    <d v="2019-07-25T15:34:42"/>
    <n v="6"/>
    <x v="8"/>
    <x v="3"/>
    <x v="4"/>
  </r>
  <r>
    <s v="Secondary-Tertiary Interface"/>
    <x v="2"/>
    <x v="4"/>
    <n v="6007"/>
    <x v="205"/>
    <x v="11"/>
    <n v="395141.7"/>
    <x v="0"/>
    <x v="1"/>
    <s v="EIT"/>
    <d v="2019-07-25T15:34:42"/>
    <n v="6"/>
    <x v="8"/>
    <x v="3"/>
    <x v="4"/>
  </r>
  <r>
    <s v="MPTT Fees Top-Up"/>
    <x v="2"/>
    <x v="4"/>
    <n v="6008"/>
    <x v="206"/>
    <x v="18"/>
    <n v="194631.25"/>
    <x v="0"/>
    <x v="3"/>
    <s v="Wellington MPTT"/>
    <d v="2019-07-25T15:34:42"/>
    <n v="9"/>
    <x v="3"/>
    <x v="4"/>
    <x v="6"/>
  </r>
  <r>
    <s v="MPTT Fees Top-Up"/>
    <x v="2"/>
    <x v="4"/>
    <n v="6008"/>
    <x v="206"/>
    <x v="18"/>
    <n v="240249.60000000001"/>
    <x v="0"/>
    <x v="2"/>
    <s v="Wellington MPTT"/>
    <d v="2019-07-25T15:34:42"/>
    <n v="9"/>
    <x v="3"/>
    <x v="4"/>
    <x v="6"/>
  </r>
  <r>
    <s v="ACE in TEIs"/>
    <x v="2"/>
    <x v="4"/>
    <n v="6008"/>
    <x v="206"/>
    <x v="13"/>
    <n v="-28830.82"/>
    <x v="1"/>
    <x v="3"/>
    <m/>
    <d v="2019-07-25T15:34:42"/>
    <n v="9"/>
    <x v="3"/>
    <x v="0"/>
    <x v="0"/>
  </r>
  <r>
    <s v="ACE in TEIs"/>
    <x v="2"/>
    <x v="4"/>
    <n v="6008"/>
    <x v="206"/>
    <x v="13"/>
    <n v="-19791"/>
    <x v="0"/>
    <x v="0"/>
    <m/>
    <d v="2019-07-25T15:34:42"/>
    <n v="9"/>
    <x v="3"/>
    <x v="0"/>
    <x v="0"/>
  </r>
  <r>
    <s v="ACE in TEIs"/>
    <x v="2"/>
    <x v="4"/>
    <n v="6008"/>
    <x v="206"/>
    <x v="13"/>
    <n v="-16314.43"/>
    <x v="1"/>
    <x v="2"/>
    <m/>
    <d v="2019-07-25T15:34:42"/>
    <n v="9"/>
    <x v="3"/>
    <x v="0"/>
    <x v="0"/>
  </r>
  <r>
    <s v="ACE in TEIs"/>
    <x v="2"/>
    <x v="4"/>
    <n v="6008"/>
    <x v="206"/>
    <x v="13"/>
    <n v="-9753.2099999999991"/>
    <x v="1"/>
    <x v="4"/>
    <m/>
    <d v="2019-07-25T15:34:42"/>
    <n v="9"/>
    <x v="3"/>
    <x v="0"/>
    <x v="0"/>
  </r>
  <r>
    <s v="ACE in TEIs"/>
    <x v="2"/>
    <x v="4"/>
    <n v="6008"/>
    <x v="206"/>
    <x v="13"/>
    <n v="59535.8"/>
    <x v="0"/>
    <x v="1"/>
    <m/>
    <d v="2019-07-25T15:34:42"/>
    <n v="9"/>
    <x v="3"/>
    <x v="0"/>
    <x v="0"/>
  </r>
  <r>
    <s v="ACE in TEIs"/>
    <x v="2"/>
    <x v="4"/>
    <n v="6008"/>
    <x v="206"/>
    <x v="13"/>
    <n v="138196"/>
    <x v="0"/>
    <x v="0"/>
    <m/>
    <d v="2019-07-25T15:34:42"/>
    <n v="9"/>
    <x v="3"/>
    <x v="0"/>
    <x v="0"/>
  </r>
  <r>
    <s v="ACE in TEIs"/>
    <x v="2"/>
    <x v="4"/>
    <n v="6008"/>
    <x v="206"/>
    <x v="13"/>
    <n v="186340"/>
    <x v="0"/>
    <x v="3"/>
    <m/>
    <d v="2019-07-25T15:34:42"/>
    <n v="9"/>
    <x v="3"/>
    <x v="0"/>
    <x v="0"/>
  </r>
  <r>
    <s v="LN - Workplace Literacy Fund"/>
    <x v="2"/>
    <x v="4"/>
    <n v="6008"/>
    <x v="206"/>
    <x v="1"/>
    <n v="36750"/>
    <x v="0"/>
    <x v="4"/>
    <m/>
    <d v="2019-07-25T15:34:42"/>
    <n v="9"/>
    <x v="3"/>
    <x v="0"/>
    <x v="0"/>
  </r>
  <r>
    <s v="LN - Workplace Literacy Fund"/>
    <x v="2"/>
    <x v="4"/>
    <n v="6008"/>
    <x v="206"/>
    <x v="1"/>
    <n v="154166.70000000001"/>
    <x v="0"/>
    <x v="2"/>
    <m/>
    <d v="2019-07-25T15:34:42"/>
    <n v="9"/>
    <x v="3"/>
    <x v="0"/>
    <x v="0"/>
  </r>
  <r>
    <s v="LN - Workplace Literacy Fund"/>
    <x v="2"/>
    <x v="4"/>
    <n v="6008"/>
    <x v="206"/>
    <x v="1"/>
    <n v="192000"/>
    <x v="0"/>
    <x v="0"/>
    <m/>
    <d v="2019-07-25T15:34:42"/>
    <n v="9"/>
    <x v="3"/>
    <x v="0"/>
    <x v="0"/>
  </r>
  <r>
    <s v="Performance Based Research Fund"/>
    <x v="2"/>
    <x v="4"/>
    <n v="6008"/>
    <x v="206"/>
    <x v="25"/>
    <n v="-23"/>
    <x v="1"/>
    <x v="2"/>
    <m/>
    <d v="2019-07-25T15:34:42"/>
    <n v="9"/>
    <x v="3"/>
    <x v="5"/>
    <x v="7"/>
  </r>
  <r>
    <s v="Performance Based Research Fund"/>
    <x v="2"/>
    <x v="4"/>
    <n v="6008"/>
    <x v="206"/>
    <x v="25"/>
    <n v="108254.2"/>
    <x v="0"/>
    <x v="0"/>
    <m/>
    <d v="2019-07-25T15:34:42"/>
    <n v="9"/>
    <x v="3"/>
    <x v="5"/>
    <x v="7"/>
  </r>
  <r>
    <s v="Performance Based Research Fund"/>
    <x v="2"/>
    <x v="4"/>
    <n v="6008"/>
    <x v="206"/>
    <x v="25"/>
    <n v="66982.8"/>
    <x v="0"/>
    <x v="1"/>
    <m/>
    <d v="2019-07-25T15:34:42"/>
    <n v="9"/>
    <x v="3"/>
    <x v="5"/>
    <x v="7"/>
  </r>
  <r>
    <s v="Performance Based Research Fund"/>
    <x v="2"/>
    <x v="4"/>
    <n v="6008"/>
    <x v="206"/>
    <x v="25"/>
    <n v="11174.85"/>
    <x v="0"/>
    <x v="4"/>
    <m/>
    <d v="2019-07-25T15:34:42"/>
    <n v="9"/>
    <x v="3"/>
    <x v="5"/>
    <x v="7"/>
  </r>
  <r>
    <s v="Secondary-Tertiary Interface"/>
    <x v="2"/>
    <x v="4"/>
    <n v="6008"/>
    <x v="206"/>
    <x v="11"/>
    <n v="-28283"/>
    <x v="0"/>
    <x v="2"/>
    <m/>
    <d v="2019-07-25T15:34:42"/>
    <n v="9"/>
    <x v="3"/>
    <x v="3"/>
    <x v="4"/>
  </r>
  <r>
    <s v="Secondary-Tertiary Interface"/>
    <x v="2"/>
    <x v="4"/>
    <n v="6008"/>
    <x v="206"/>
    <x v="11"/>
    <n v="242083.3"/>
    <x v="0"/>
    <x v="4"/>
    <s v="WELTEC"/>
    <d v="2019-07-25T15:34:42"/>
    <n v="9"/>
    <x v="3"/>
    <x v="3"/>
    <x v="4"/>
  </r>
  <r>
    <s v="Secondary-Tertiary Interface"/>
    <x v="2"/>
    <x v="4"/>
    <n v="6008"/>
    <x v="206"/>
    <x v="11"/>
    <n v="1033300.02"/>
    <x v="0"/>
    <x v="2"/>
    <m/>
    <d v="2019-07-25T15:34:42"/>
    <n v="9"/>
    <x v="3"/>
    <x v="3"/>
    <x v="4"/>
  </r>
  <r>
    <s v="Secondary-Tertiary Interface"/>
    <x v="2"/>
    <x v="4"/>
    <n v="6008"/>
    <x v="206"/>
    <x v="11"/>
    <n v="765950"/>
    <x v="0"/>
    <x v="1"/>
    <s v="WELTEC"/>
    <d v="2019-07-25T15:34:42"/>
    <n v="9"/>
    <x v="3"/>
    <x v="3"/>
    <x v="4"/>
  </r>
  <r>
    <s v="Student Achievement Component Levels 1 and 2"/>
    <x v="2"/>
    <x v="4"/>
    <n v="6008"/>
    <x v="206"/>
    <x v="26"/>
    <n v="121668.3"/>
    <x v="0"/>
    <x v="1"/>
    <s v="Special Ed SSG"/>
    <d v="2019-07-25T15:34:42"/>
    <n v="9"/>
    <x v="3"/>
    <x v="0"/>
    <x v="5"/>
  </r>
  <r>
    <s v="MPTT (Brokerage)"/>
    <x v="2"/>
    <x v="4"/>
    <n v="6008"/>
    <x v="206"/>
    <x v="21"/>
    <n v="46325.58"/>
    <x v="0"/>
    <x v="2"/>
    <s v="Wellington MPTT"/>
    <d v="2019-07-25T15:34:42"/>
    <n v="9"/>
    <x v="3"/>
    <x v="2"/>
    <x v="3"/>
  </r>
  <r>
    <s v="MPTT (Brokerage)"/>
    <x v="2"/>
    <x v="4"/>
    <n v="6008"/>
    <x v="206"/>
    <x v="21"/>
    <n v="23162.799999999999"/>
    <x v="0"/>
    <x v="2"/>
    <s v="Wellington MPTT"/>
    <d v="2019-07-25T15:34:42"/>
    <n v="9"/>
    <x v="3"/>
    <x v="2"/>
    <x v="3"/>
  </r>
  <r>
    <s v="MPTT Consortium"/>
    <x v="2"/>
    <x v="4"/>
    <n v="6008"/>
    <x v="206"/>
    <x v="22"/>
    <n v="-10000"/>
    <x v="1"/>
    <x v="0"/>
    <s v="Wellington MPTT"/>
    <d v="2019-07-25T15:34:42"/>
    <n v="9"/>
    <x v="3"/>
    <x v="2"/>
    <x v="3"/>
  </r>
  <r>
    <s v="MPTT Consortium - Tools"/>
    <x v="2"/>
    <x v="4"/>
    <n v="6008"/>
    <x v="206"/>
    <x v="31"/>
    <n v="30000"/>
    <x v="0"/>
    <x v="1"/>
    <s v="Wellington MPTT"/>
    <d v="2019-07-25T15:34:42"/>
    <n v="9"/>
    <x v="3"/>
    <x v="2"/>
    <x v="3"/>
  </r>
  <r>
    <s v="MPTT Consortium- Learner Support"/>
    <x v="2"/>
    <x v="4"/>
    <n v="6008"/>
    <x v="206"/>
    <x v="32"/>
    <n v="131400"/>
    <x v="0"/>
    <x v="1"/>
    <s v="Wellington MPTT"/>
    <d v="2019-07-25T15:34:42"/>
    <n v="9"/>
    <x v="3"/>
    <x v="2"/>
    <x v="3"/>
  </r>
  <r>
    <s v="Youth Guarantee"/>
    <x v="2"/>
    <x v="4"/>
    <n v="6008"/>
    <x v="206"/>
    <x v="16"/>
    <n v="-27563.11"/>
    <x v="1"/>
    <x v="2"/>
    <m/>
    <d v="2019-07-25T15:34:42"/>
    <n v="9"/>
    <x v="3"/>
    <x v="0"/>
    <x v="1"/>
  </r>
  <r>
    <s v="Youth Guarantee"/>
    <x v="2"/>
    <x v="4"/>
    <n v="6008"/>
    <x v="206"/>
    <x v="16"/>
    <n v="622408.35"/>
    <x v="0"/>
    <x v="1"/>
    <m/>
    <d v="2019-07-25T15:34:42"/>
    <n v="9"/>
    <x v="3"/>
    <x v="0"/>
    <x v="1"/>
  </r>
  <r>
    <s v="Youth Guarantee"/>
    <x v="2"/>
    <x v="4"/>
    <n v="6008"/>
    <x v="206"/>
    <x v="16"/>
    <n v="622409.15"/>
    <x v="0"/>
    <x v="1"/>
    <m/>
    <d v="2019-07-25T15:34:42"/>
    <n v="9"/>
    <x v="3"/>
    <x v="0"/>
    <x v="1"/>
  </r>
  <r>
    <s v="Youth Guarantee"/>
    <x v="2"/>
    <x v="4"/>
    <n v="6008"/>
    <x v="206"/>
    <x v="16"/>
    <n v="896729.85"/>
    <x v="0"/>
    <x v="2"/>
    <m/>
    <d v="2019-07-25T15:34:42"/>
    <n v="9"/>
    <x v="3"/>
    <x v="0"/>
    <x v="1"/>
  </r>
  <r>
    <s v="Youth Guarantee (Dual Pathway)"/>
    <x v="2"/>
    <x v="4"/>
    <n v="6008"/>
    <x v="206"/>
    <x v="28"/>
    <n v="-98100"/>
    <x v="0"/>
    <x v="4"/>
    <m/>
    <d v="2019-07-25T15:34:42"/>
    <n v="9"/>
    <x v="3"/>
    <x v="0"/>
    <x v="1"/>
  </r>
  <r>
    <s v="Youth Guarantee (Dual Pathway)"/>
    <x v="2"/>
    <x v="4"/>
    <n v="6008"/>
    <x v="206"/>
    <x v="28"/>
    <n v="-8175"/>
    <x v="0"/>
    <x v="4"/>
    <m/>
    <d v="2019-07-25T15:34:42"/>
    <n v="9"/>
    <x v="3"/>
    <x v="0"/>
    <x v="1"/>
  </r>
  <r>
    <s v="Equity Funding"/>
    <x v="2"/>
    <x v="4"/>
    <n v="6009"/>
    <x v="207"/>
    <x v="17"/>
    <n v="14008.65"/>
    <x v="0"/>
    <x v="0"/>
    <m/>
    <d v="2019-07-25T15:34:42"/>
    <n v="8"/>
    <x v="4"/>
    <x v="4"/>
    <x v="6"/>
  </r>
  <r>
    <s v="Equity Funding"/>
    <x v="2"/>
    <x v="4"/>
    <n v="6009"/>
    <x v="207"/>
    <x v="17"/>
    <n v="14214.66"/>
    <x v="0"/>
    <x v="1"/>
    <m/>
    <d v="2019-07-25T15:34:42"/>
    <n v="8"/>
    <x v="4"/>
    <x v="4"/>
    <x v="6"/>
  </r>
  <r>
    <s v="Equity Funding"/>
    <x v="2"/>
    <x v="4"/>
    <n v="6009"/>
    <x v="207"/>
    <x v="17"/>
    <n v="99502.69"/>
    <x v="0"/>
    <x v="1"/>
    <m/>
    <d v="2019-07-25T15:34:42"/>
    <n v="8"/>
    <x v="4"/>
    <x v="4"/>
    <x v="6"/>
  </r>
  <r>
    <s v="Equity Funding"/>
    <x v="2"/>
    <x v="4"/>
    <n v="6009"/>
    <x v="207"/>
    <x v="17"/>
    <n v="14716.39"/>
    <x v="0"/>
    <x v="2"/>
    <m/>
    <d v="2019-07-25T15:34:42"/>
    <n v="8"/>
    <x v="4"/>
    <x v="4"/>
    <x v="6"/>
  </r>
  <r>
    <s v="Equity Funding"/>
    <x v="2"/>
    <x v="4"/>
    <n v="6009"/>
    <x v="207"/>
    <x v="17"/>
    <n v="73586.45"/>
    <x v="0"/>
    <x v="2"/>
    <m/>
    <d v="2019-07-25T15:34:42"/>
    <n v="8"/>
    <x v="4"/>
    <x v="4"/>
    <x v="6"/>
  </r>
  <r>
    <s v="ACE in TEIs"/>
    <x v="2"/>
    <x v="4"/>
    <n v="6009"/>
    <x v="207"/>
    <x v="13"/>
    <n v="-152599.88"/>
    <x v="1"/>
    <x v="3"/>
    <m/>
    <d v="2019-07-25T15:34:42"/>
    <n v="8"/>
    <x v="4"/>
    <x v="0"/>
    <x v="0"/>
  </r>
  <r>
    <s v="ACE in TEIs"/>
    <x v="2"/>
    <x v="4"/>
    <n v="6009"/>
    <x v="207"/>
    <x v="13"/>
    <n v="79909.3"/>
    <x v="0"/>
    <x v="3"/>
    <m/>
    <d v="2019-07-25T15:34:42"/>
    <n v="8"/>
    <x v="4"/>
    <x v="0"/>
    <x v="0"/>
  </r>
  <r>
    <s v="ESOL - Refugee English Fund"/>
    <x v="2"/>
    <x v="4"/>
    <n v="6009"/>
    <x v="207"/>
    <x v="24"/>
    <n v="1333.3"/>
    <x v="0"/>
    <x v="4"/>
    <s v="Pastoral Care"/>
    <d v="2019-07-25T15:34:42"/>
    <n v="8"/>
    <x v="4"/>
    <x v="0"/>
    <x v="0"/>
  </r>
  <r>
    <s v="Secondary-Tertiary Interface"/>
    <x v="2"/>
    <x v="4"/>
    <n v="6009"/>
    <x v="207"/>
    <x v="11"/>
    <n v="1092000"/>
    <x v="0"/>
    <x v="2"/>
    <m/>
    <d v="2019-07-25T15:34:42"/>
    <n v="8"/>
    <x v="4"/>
    <x v="3"/>
    <x v="4"/>
  </r>
  <r>
    <s v="Secondary-Tertiary Interface"/>
    <x v="2"/>
    <x v="4"/>
    <n v="6009"/>
    <x v="207"/>
    <x v="11"/>
    <n v="531904.15"/>
    <x v="0"/>
    <x v="3"/>
    <s v="UCOL"/>
    <d v="2019-07-25T15:34:42"/>
    <n v="8"/>
    <x v="4"/>
    <x v="3"/>
    <x v="4"/>
  </r>
  <r>
    <s v="Student Achievement Component Levels 1 and 2"/>
    <x v="2"/>
    <x v="4"/>
    <n v="6007"/>
    <x v="205"/>
    <x v="26"/>
    <n v="2708.35"/>
    <x v="0"/>
    <x v="1"/>
    <s v="Te Ara o Takitimu"/>
    <d v="2019-07-25T15:34:42"/>
    <n v="6"/>
    <x v="8"/>
    <x v="0"/>
    <x v="5"/>
  </r>
  <r>
    <s v="Student Achievement Component Levels 1 and 2"/>
    <x v="2"/>
    <x v="4"/>
    <n v="6007"/>
    <x v="205"/>
    <x v="26"/>
    <n v="1999819.15"/>
    <x v="0"/>
    <x v="1"/>
    <m/>
    <d v="2019-07-25T15:34:42"/>
    <n v="6"/>
    <x v="8"/>
    <x v="0"/>
    <x v="5"/>
  </r>
  <r>
    <s v="Student Achievement Component Levels 1 and 2 (Competitive)"/>
    <x v="2"/>
    <x v="4"/>
    <n v="6007"/>
    <x v="205"/>
    <x v="19"/>
    <n v="1454649.15"/>
    <x v="0"/>
    <x v="4"/>
    <m/>
    <d v="2019-07-25T15:34:42"/>
    <n v="6"/>
    <x v="8"/>
    <x v="0"/>
    <x v="5"/>
  </r>
  <r>
    <s v="Student Achievement Component Levels 1 and 2 (Competitive)"/>
    <x v="2"/>
    <x v="4"/>
    <n v="6007"/>
    <x v="205"/>
    <x v="19"/>
    <n v="1465494.15"/>
    <x v="0"/>
    <x v="4"/>
    <m/>
    <d v="2019-07-25T15:34:42"/>
    <n v="6"/>
    <x v="8"/>
    <x v="0"/>
    <x v="5"/>
  </r>
  <r>
    <s v="Student Achievement Component Levels 1 and 2 (Non-compet)"/>
    <x v="2"/>
    <x v="4"/>
    <n v="6007"/>
    <x v="205"/>
    <x v="20"/>
    <n v="3181"/>
    <x v="0"/>
    <x v="2"/>
    <s v="Special Ed SSG"/>
    <d v="2019-07-25T15:34:42"/>
    <n v="6"/>
    <x v="8"/>
    <x v="0"/>
    <x v="5"/>
  </r>
  <r>
    <s v="Student Achievement Component Levels 1 and 2 (Non-compet)"/>
    <x v="2"/>
    <x v="4"/>
    <n v="6007"/>
    <x v="205"/>
    <x v="20"/>
    <n v="3181.15"/>
    <x v="0"/>
    <x v="4"/>
    <s v="Special Ed SSG"/>
    <d v="2019-07-25T15:34:42"/>
    <n v="6"/>
    <x v="8"/>
    <x v="0"/>
    <x v="5"/>
  </r>
  <r>
    <s v="Student Achievement Component Levels 1 and 2 (Non-compet)"/>
    <x v="2"/>
    <x v="4"/>
    <n v="6007"/>
    <x v="205"/>
    <x v="20"/>
    <n v="3688.65"/>
    <x v="0"/>
    <x v="4"/>
    <s v="Te Toka"/>
    <d v="2019-07-25T15:34:42"/>
    <n v="6"/>
    <x v="8"/>
    <x v="0"/>
    <x v="5"/>
  </r>
  <r>
    <s v="Student Achievement Component Levels 1 and 2 (Non-compet)"/>
    <x v="2"/>
    <x v="4"/>
    <n v="6007"/>
    <x v="205"/>
    <x v="20"/>
    <n v="217976.15"/>
    <x v="0"/>
    <x v="4"/>
    <m/>
    <d v="2019-07-25T15:34:42"/>
    <n v="6"/>
    <x v="8"/>
    <x v="0"/>
    <x v="5"/>
  </r>
  <r>
    <s v="Student Achievement Component Levels 1 and 2 (Non-compet)"/>
    <x v="2"/>
    <x v="4"/>
    <n v="6007"/>
    <x v="205"/>
    <x v="20"/>
    <n v="621219"/>
    <x v="0"/>
    <x v="0"/>
    <m/>
    <d v="2019-07-25T15:34:42"/>
    <n v="6"/>
    <x v="8"/>
    <x v="0"/>
    <x v="5"/>
  </r>
  <r>
    <s v="Student Achievement Component Levels 1 and 2 (Non-compet)"/>
    <x v="2"/>
    <x v="4"/>
    <n v="6007"/>
    <x v="205"/>
    <x v="20"/>
    <n v="1273394.1499999999"/>
    <x v="0"/>
    <x v="2"/>
    <m/>
    <d v="2019-07-25T15:34:42"/>
    <n v="6"/>
    <x v="8"/>
    <x v="0"/>
    <x v="5"/>
  </r>
  <r>
    <s v="Student Achievement Component Levels 1 and 2 (Non-compet)"/>
    <x v="2"/>
    <x v="4"/>
    <n v="6007"/>
    <x v="205"/>
    <x v="20"/>
    <n v="1081812.04"/>
    <x v="0"/>
    <x v="2"/>
    <m/>
    <d v="2019-07-25T15:34:42"/>
    <n v="6"/>
    <x v="8"/>
    <x v="0"/>
    <x v="5"/>
  </r>
  <r>
    <s v="Student Achievement Component Levels 1 and 2 Fees Free"/>
    <x v="2"/>
    <x v="4"/>
    <n v="6007"/>
    <x v="205"/>
    <x v="14"/>
    <n v="107057"/>
    <x v="0"/>
    <x v="2"/>
    <m/>
    <d v="2019-07-25T15:34:42"/>
    <n v="6"/>
    <x v="8"/>
    <x v="0"/>
    <x v="5"/>
  </r>
  <r>
    <s v="Student Achievement Component Levels 3 and above"/>
    <x v="2"/>
    <x v="4"/>
    <n v="6007"/>
    <x v="205"/>
    <x v="15"/>
    <n v="-258523"/>
    <x v="2"/>
    <x v="2"/>
    <m/>
    <d v="2019-07-25T15:34:42"/>
    <n v="6"/>
    <x v="8"/>
    <x v="0"/>
    <x v="5"/>
  </r>
  <r>
    <s v="Student Achievement Component Levels 3 and above"/>
    <x v="2"/>
    <x v="4"/>
    <n v="6007"/>
    <x v="205"/>
    <x v="15"/>
    <n v="-1173"/>
    <x v="2"/>
    <x v="2"/>
    <m/>
    <d v="2019-07-25T15:34:42"/>
    <n v="6"/>
    <x v="8"/>
    <x v="0"/>
    <x v="5"/>
  </r>
  <r>
    <s v="Student Achievement Component Levels 3 and above"/>
    <x v="2"/>
    <x v="4"/>
    <n v="6007"/>
    <x v="205"/>
    <x v="15"/>
    <n v="2061629.65"/>
    <x v="0"/>
    <x v="3"/>
    <m/>
    <d v="2019-07-25T15:34:42"/>
    <n v="6"/>
    <x v="8"/>
    <x v="0"/>
    <x v="5"/>
  </r>
  <r>
    <s v="MPTT Tools Subsidy"/>
    <x v="2"/>
    <x v="4"/>
    <n v="6007"/>
    <x v="205"/>
    <x v="27"/>
    <n v="4000"/>
    <x v="0"/>
    <x v="4"/>
    <m/>
    <d v="2019-07-25T15:34:42"/>
    <n v="6"/>
    <x v="8"/>
    <x v="6"/>
    <x v="8"/>
  </r>
  <r>
    <s v="MPTT (Brokerage)"/>
    <x v="2"/>
    <x v="4"/>
    <n v="6007"/>
    <x v="205"/>
    <x v="21"/>
    <n v="-16675"/>
    <x v="1"/>
    <x v="4"/>
    <s v="Te Toka"/>
    <d v="2019-07-25T15:34:42"/>
    <n v="6"/>
    <x v="8"/>
    <x v="2"/>
    <x v="3"/>
  </r>
  <r>
    <s v="MPTT (Brokerage)"/>
    <x v="2"/>
    <x v="4"/>
    <n v="6007"/>
    <x v="205"/>
    <x v="21"/>
    <n v="-1172.82"/>
    <x v="1"/>
    <x v="2"/>
    <s v="Te Toka"/>
    <d v="2019-07-25T15:34:42"/>
    <n v="6"/>
    <x v="8"/>
    <x v="2"/>
    <x v="3"/>
  </r>
  <r>
    <s v="Student Achievement Component Levels 1 and 2"/>
    <x v="2"/>
    <x v="4"/>
    <n v="6008"/>
    <x v="206"/>
    <x v="26"/>
    <n v="80133.850000000006"/>
    <x v="0"/>
    <x v="1"/>
    <m/>
    <d v="2019-07-25T15:34:42"/>
    <n v="9"/>
    <x v="3"/>
    <x v="0"/>
    <x v="5"/>
  </r>
  <r>
    <s v="Student Achievement Component Levels 1 and 2 (Competitive)"/>
    <x v="2"/>
    <x v="4"/>
    <n v="6008"/>
    <x v="206"/>
    <x v="19"/>
    <n v="789922.53"/>
    <x v="0"/>
    <x v="3"/>
    <m/>
    <d v="2019-07-25T15:34:42"/>
    <n v="9"/>
    <x v="3"/>
    <x v="0"/>
    <x v="5"/>
  </r>
  <r>
    <s v="Student Achievement Component Levels 1 and 2 (Competitive)"/>
    <x v="2"/>
    <x v="4"/>
    <n v="6008"/>
    <x v="206"/>
    <x v="19"/>
    <n v="96774.65"/>
    <x v="0"/>
    <x v="4"/>
    <m/>
    <d v="2019-07-25T15:34:42"/>
    <n v="9"/>
    <x v="3"/>
    <x v="0"/>
    <x v="5"/>
  </r>
  <r>
    <s v="Student Achievement Component Levels 1 and 2 (Competitive)"/>
    <x v="2"/>
    <x v="4"/>
    <n v="6008"/>
    <x v="206"/>
    <x v="19"/>
    <n v="584976"/>
    <x v="0"/>
    <x v="4"/>
    <m/>
    <d v="2019-07-25T15:34:42"/>
    <n v="9"/>
    <x v="3"/>
    <x v="0"/>
    <x v="5"/>
  </r>
  <r>
    <s v="Student Achievement Component Levels 1 and 2 (Non-compet)"/>
    <x v="2"/>
    <x v="4"/>
    <n v="6008"/>
    <x v="206"/>
    <x v="20"/>
    <n v="-484.3"/>
    <x v="1"/>
    <x v="3"/>
    <m/>
    <d v="2019-07-25T15:34:42"/>
    <n v="9"/>
    <x v="3"/>
    <x v="0"/>
    <x v="5"/>
  </r>
  <r>
    <s v="Student Achievement Component Levels 1 and 2 (Non-compet)"/>
    <x v="2"/>
    <x v="4"/>
    <n v="6008"/>
    <x v="206"/>
    <x v="20"/>
    <n v="12165.77"/>
    <x v="0"/>
    <x v="2"/>
    <s v="Special Ed SSG"/>
    <d v="2019-07-25T15:34:42"/>
    <n v="9"/>
    <x v="3"/>
    <x v="0"/>
    <x v="5"/>
  </r>
  <r>
    <s v="Student Achievement Component Levels 1 and 2 (Non-compet)"/>
    <x v="2"/>
    <x v="4"/>
    <n v="6008"/>
    <x v="206"/>
    <x v="20"/>
    <n v="24333.7"/>
    <x v="0"/>
    <x v="3"/>
    <s v="Special Ed SSG"/>
    <d v="2019-07-25T15:34:42"/>
    <n v="9"/>
    <x v="3"/>
    <x v="0"/>
    <x v="5"/>
  </r>
  <r>
    <s v="Student Achievement Component Levels 1 and 2 (Non-compet)"/>
    <x v="2"/>
    <x v="4"/>
    <n v="6008"/>
    <x v="206"/>
    <x v="20"/>
    <n v="42113.32"/>
    <x v="0"/>
    <x v="2"/>
    <m/>
    <d v="2019-07-25T15:34:42"/>
    <n v="9"/>
    <x v="3"/>
    <x v="0"/>
    <x v="5"/>
  </r>
  <r>
    <s v="Student Achievement Component Levels 1 and 2 (Non-compet)"/>
    <x v="2"/>
    <x v="4"/>
    <n v="6008"/>
    <x v="206"/>
    <x v="20"/>
    <n v="42116.85"/>
    <x v="0"/>
    <x v="3"/>
    <m/>
    <d v="2019-07-25T15:34:42"/>
    <n v="9"/>
    <x v="3"/>
    <x v="0"/>
    <x v="5"/>
  </r>
  <r>
    <s v="Student Achievement Component Levels 1 and 2 (Non-compet)"/>
    <x v="2"/>
    <x v="4"/>
    <n v="6008"/>
    <x v="206"/>
    <x v="20"/>
    <n v="42120.33"/>
    <x v="0"/>
    <x v="2"/>
    <m/>
    <d v="2019-07-25T15:34:42"/>
    <n v="9"/>
    <x v="3"/>
    <x v="0"/>
    <x v="5"/>
  </r>
  <r>
    <s v="Student Achievement Component Levels 1 and 2 Fees Free"/>
    <x v="2"/>
    <x v="4"/>
    <n v="6008"/>
    <x v="206"/>
    <x v="14"/>
    <n v="7550"/>
    <x v="0"/>
    <x v="2"/>
    <m/>
    <d v="2019-07-25T15:34:42"/>
    <n v="9"/>
    <x v="3"/>
    <x v="0"/>
    <x v="5"/>
  </r>
  <r>
    <s v="Student Achievement Component Levels 1 and 2 Fees Free"/>
    <x v="2"/>
    <x v="4"/>
    <n v="6008"/>
    <x v="206"/>
    <x v="14"/>
    <n v="69378"/>
    <x v="0"/>
    <x v="2"/>
    <m/>
    <d v="2019-07-25T15:34:42"/>
    <n v="9"/>
    <x v="3"/>
    <x v="0"/>
    <x v="5"/>
  </r>
  <r>
    <s v="Student Achievement Component Levels 3 and above"/>
    <x v="2"/>
    <x v="4"/>
    <n v="6008"/>
    <x v="206"/>
    <x v="15"/>
    <n v="1828859.11"/>
    <x v="0"/>
    <x v="2"/>
    <m/>
    <d v="2019-07-25T15:34:42"/>
    <n v="9"/>
    <x v="3"/>
    <x v="0"/>
    <x v="5"/>
  </r>
  <r>
    <s v="Student Achievement Component Levels 3 and above"/>
    <x v="2"/>
    <x v="4"/>
    <n v="6008"/>
    <x v="206"/>
    <x v="15"/>
    <n v="9748336.75"/>
    <x v="0"/>
    <x v="2"/>
    <m/>
    <d v="2019-07-25T15:34:42"/>
    <n v="9"/>
    <x v="3"/>
    <x v="0"/>
    <x v="5"/>
  </r>
  <r>
    <s v="MPTT Tools Subsidy"/>
    <x v="2"/>
    <x v="4"/>
    <n v="6008"/>
    <x v="206"/>
    <x v="27"/>
    <n v="2000"/>
    <x v="0"/>
    <x v="2"/>
    <m/>
    <d v="2019-07-25T15:34:42"/>
    <n v="9"/>
    <x v="3"/>
    <x v="6"/>
    <x v="8"/>
  </r>
  <r>
    <s v="MPTT Tools Subsidy"/>
    <x v="2"/>
    <x v="4"/>
    <n v="6008"/>
    <x v="206"/>
    <x v="27"/>
    <n v="3000"/>
    <x v="0"/>
    <x v="3"/>
    <m/>
    <d v="2019-07-25T15:34:42"/>
    <n v="9"/>
    <x v="3"/>
    <x v="6"/>
    <x v="8"/>
  </r>
  <r>
    <s v="MPTT Tools Subsidy"/>
    <x v="2"/>
    <x v="4"/>
    <n v="6008"/>
    <x v="206"/>
    <x v="27"/>
    <n v="6000"/>
    <x v="0"/>
    <x v="4"/>
    <m/>
    <d v="2019-07-25T15:34:42"/>
    <n v="9"/>
    <x v="3"/>
    <x v="6"/>
    <x v="8"/>
  </r>
  <r>
    <s v="MPTT Tools Subsidy"/>
    <x v="2"/>
    <x v="4"/>
    <n v="6008"/>
    <x v="206"/>
    <x v="27"/>
    <n v="12000"/>
    <x v="0"/>
    <x v="0"/>
    <m/>
    <d v="2019-07-25T15:34:42"/>
    <n v="9"/>
    <x v="3"/>
    <x v="6"/>
    <x v="8"/>
  </r>
  <r>
    <s v="MPTT Tools Subsidy"/>
    <x v="2"/>
    <x v="4"/>
    <n v="6008"/>
    <x v="206"/>
    <x v="27"/>
    <n v="26000"/>
    <x v="0"/>
    <x v="0"/>
    <m/>
    <d v="2019-07-25T15:34:42"/>
    <n v="9"/>
    <x v="3"/>
    <x v="6"/>
    <x v="8"/>
  </r>
  <r>
    <s v="MPTT (Brokerage)"/>
    <x v="2"/>
    <x v="4"/>
    <n v="6008"/>
    <x v="206"/>
    <x v="21"/>
    <n v="-12650"/>
    <x v="1"/>
    <x v="4"/>
    <s v="Wellington MPTT"/>
    <d v="2019-07-25T15:34:42"/>
    <n v="9"/>
    <x v="3"/>
    <x v="2"/>
    <x v="3"/>
  </r>
  <r>
    <s v="MPTT (Brokerage)"/>
    <x v="2"/>
    <x v="4"/>
    <n v="6008"/>
    <x v="206"/>
    <x v="21"/>
    <n v="600"/>
    <x v="0"/>
    <x v="0"/>
    <s v="Wellington MPTT"/>
    <d v="2019-07-25T15:34:42"/>
    <n v="9"/>
    <x v="3"/>
    <x v="2"/>
    <x v="3"/>
  </r>
  <r>
    <s v="MPTT (Brokerage)"/>
    <x v="2"/>
    <x v="4"/>
    <n v="6008"/>
    <x v="206"/>
    <x v="21"/>
    <n v="3300"/>
    <x v="0"/>
    <x v="3"/>
    <s v="Wellington MPTT"/>
    <d v="2019-07-25T15:34:42"/>
    <n v="9"/>
    <x v="3"/>
    <x v="2"/>
    <x v="3"/>
  </r>
  <r>
    <s v="MPTT (Brokerage)"/>
    <x v="2"/>
    <x v="4"/>
    <n v="6008"/>
    <x v="206"/>
    <x v="21"/>
    <n v="4459"/>
    <x v="0"/>
    <x v="3"/>
    <s v="Wellington MPTT"/>
    <d v="2019-07-25T15:34:42"/>
    <n v="9"/>
    <x v="3"/>
    <x v="2"/>
    <x v="3"/>
  </r>
  <r>
    <s v="MPTT (Brokerage)"/>
    <x v="2"/>
    <x v="4"/>
    <n v="6008"/>
    <x v="206"/>
    <x v="21"/>
    <n v="49287.12"/>
    <x v="0"/>
    <x v="3"/>
    <s v="Wellington MPTT"/>
    <d v="2019-07-25T15:34:42"/>
    <n v="9"/>
    <x v="3"/>
    <x v="2"/>
    <x v="3"/>
  </r>
  <r>
    <s v="MPTT Consortium"/>
    <x v="2"/>
    <x v="4"/>
    <n v="6008"/>
    <x v="206"/>
    <x v="22"/>
    <n v="45083.3"/>
    <x v="0"/>
    <x v="1"/>
    <s v="Wellington MPTT"/>
    <d v="2019-07-25T15:34:42"/>
    <n v="9"/>
    <x v="3"/>
    <x v="2"/>
    <x v="3"/>
  </r>
  <r>
    <s v="MPTT Consortium"/>
    <x v="2"/>
    <x v="4"/>
    <n v="6008"/>
    <x v="206"/>
    <x v="22"/>
    <n v="43902.17"/>
    <x v="0"/>
    <x v="0"/>
    <s v="Wellington MPTT"/>
    <d v="2019-07-25T15:34:42"/>
    <n v="9"/>
    <x v="3"/>
    <x v="2"/>
    <x v="3"/>
  </r>
  <r>
    <s v="MPTT Consortium"/>
    <x v="2"/>
    <x v="4"/>
    <n v="6008"/>
    <x v="206"/>
    <x v="22"/>
    <n v="67804.320000000007"/>
    <x v="0"/>
    <x v="0"/>
    <s v="Wellington MPTT"/>
    <d v="2019-07-25T15:34:42"/>
    <n v="9"/>
    <x v="3"/>
    <x v="2"/>
    <x v="3"/>
  </r>
  <r>
    <s v="Youth Guarantee"/>
    <x v="2"/>
    <x v="4"/>
    <n v="6008"/>
    <x v="206"/>
    <x v="16"/>
    <n v="-164673"/>
    <x v="1"/>
    <x v="4"/>
    <m/>
    <d v="2019-07-25T15:34:42"/>
    <n v="9"/>
    <x v="3"/>
    <x v="0"/>
    <x v="1"/>
  </r>
  <r>
    <s v="Youth Guarantee"/>
    <x v="2"/>
    <x v="4"/>
    <n v="6008"/>
    <x v="206"/>
    <x v="16"/>
    <n v="14000"/>
    <x v="1"/>
    <x v="3"/>
    <m/>
    <d v="2019-07-25T15:34:42"/>
    <n v="9"/>
    <x v="3"/>
    <x v="0"/>
    <x v="1"/>
  </r>
  <r>
    <s v="Youth Guarantee"/>
    <x v="2"/>
    <x v="4"/>
    <n v="6008"/>
    <x v="206"/>
    <x v="16"/>
    <n v="162867.29999999999"/>
    <x v="0"/>
    <x v="2"/>
    <m/>
    <d v="2019-07-25T15:34:42"/>
    <n v="9"/>
    <x v="3"/>
    <x v="0"/>
    <x v="1"/>
  </r>
  <r>
    <s v="Youth Guarantee"/>
    <x v="2"/>
    <x v="4"/>
    <n v="6008"/>
    <x v="206"/>
    <x v="16"/>
    <n v="124176.65"/>
    <x v="0"/>
    <x v="4"/>
    <m/>
    <d v="2019-07-25T15:34:42"/>
    <n v="9"/>
    <x v="3"/>
    <x v="0"/>
    <x v="1"/>
  </r>
  <r>
    <s v="Youth Guarantee"/>
    <x v="2"/>
    <x v="4"/>
    <n v="6008"/>
    <x v="206"/>
    <x v="16"/>
    <n v="124481.85"/>
    <x v="0"/>
    <x v="1"/>
    <m/>
    <d v="2019-07-25T15:34:42"/>
    <n v="9"/>
    <x v="3"/>
    <x v="0"/>
    <x v="1"/>
  </r>
  <r>
    <s v="Youth Guarantee"/>
    <x v="2"/>
    <x v="4"/>
    <n v="6008"/>
    <x v="206"/>
    <x v="16"/>
    <n v="124786.85"/>
    <x v="0"/>
    <x v="4"/>
    <m/>
    <d v="2019-07-25T15:34:42"/>
    <n v="9"/>
    <x v="3"/>
    <x v="0"/>
    <x v="1"/>
  </r>
  <r>
    <s v="Youth Guarantee"/>
    <x v="2"/>
    <x v="4"/>
    <n v="6008"/>
    <x v="206"/>
    <x v="16"/>
    <n v="697947"/>
    <x v="0"/>
    <x v="0"/>
    <m/>
    <d v="2019-07-25T15:34:42"/>
    <n v="9"/>
    <x v="3"/>
    <x v="0"/>
    <x v="1"/>
  </r>
  <r>
    <s v="Youth Guarantee"/>
    <x v="2"/>
    <x v="4"/>
    <n v="6008"/>
    <x v="206"/>
    <x v="16"/>
    <n v="139589.41"/>
    <x v="0"/>
    <x v="0"/>
    <m/>
    <d v="2019-07-25T15:34:42"/>
    <n v="9"/>
    <x v="3"/>
    <x v="0"/>
    <x v="1"/>
  </r>
  <r>
    <s v="Youth Guarantee"/>
    <x v="2"/>
    <x v="4"/>
    <n v="6008"/>
    <x v="206"/>
    <x v="16"/>
    <n v="699934.65"/>
    <x v="0"/>
    <x v="0"/>
    <m/>
    <d v="2019-07-25T15:34:42"/>
    <n v="9"/>
    <x v="3"/>
    <x v="0"/>
    <x v="1"/>
  </r>
  <r>
    <s v="Youth Guarantee"/>
    <x v="2"/>
    <x v="4"/>
    <n v="6008"/>
    <x v="206"/>
    <x v="16"/>
    <n v="359435.72"/>
    <x v="0"/>
    <x v="2"/>
    <m/>
    <d v="2019-07-25T15:34:42"/>
    <n v="9"/>
    <x v="3"/>
    <x v="0"/>
    <x v="1"/>
  </r>
  <r>
    <s v="Equity Funding"/>
    <x v="2"/>
    <x v="4"/>
    <n v="6009"/>
    <x v="207"/>
    <x v="17"/>
    <n v="70043.350000000006"/>
    <x v="0"/>
    <x v="0"/>
    <m/>
    <d v="2019-07-25T15:34:42"/>
    <n v="8"/>
    <x v="4"/>
    <x v="4"/>
    <x v="6"/>
  </r>
  <r>
    <s v="Secondary-Tertiary Interface"/>
    <x v="2"/>
    <x v="4"/>
    <n v="6009"/>
    <x v="207"/>
    <x v="11"/>
    <n v="645750"/>
    <x v="0"/>
    <x v="0"/>
    <s v="UCOL"/>
    <d v="2019-07-25T15:34:42"/>
    <n v="8"/>
    <x v="4"/>
    <x v="3"/>
    <x v="4"/>
  </r>
  <r>
    <s v="Secondary-Tertiary Interface"/>
    <x v="2"/>
    <x v="4"/>
    <n v="6009"/>
    <x v="207"/>
    <x v="11"/>
    <n v="440900"/>
    <x v="0"/>
    <x v="0"/>
    <s v="UCOL"/>
    <d v="2019-07-25T15:34:42"/>
    <n v="8"/>
    <x v="4"/>
    <x v="3"/>
    <x v="4"/>
  </r>
  <r>
    <s v="Secondary-Tertiary Interface"/>
    <x v="2"/>
    <x v="4"/>
    <n v="6009"/>
    <x v="207"/>
    <x v="11"/>
    <n v="762333.35"/>
    <x v="0"/>
    <x v="1"/>
    <s v="UCOL"/>
    <d v="2019-07-25T15:34:42"/>
    <n v="8"/>
    <x v="4"/>
    <x v="3"/>
    <x v="4"/>
  </r>
  <r>
    <s v="Student Achievement Component Levels 1 and 2"/>
    <x v="2"/>
    <x v="4"/>
    <n v="6009"/>
    <x v="207"/>
    <x v="26"/>
    <n v="89670.15"/>
    <x v="0"/>
    <x v="1"/>
    <m/>
    <d v="2019-07-25T15:34:42"/>
    <n v="8"/>
    <x v="4"/>
    <x v="0"/>
    <x v="5"/>
  </r>
  <r>
    <s v="Student Achievement Component Levels 1 and 2"/>
    <x v="2"/>
    <x v="4"/>
    <n v="6009"/>
    <x v="207"/>
    <x v="26"/>
    <n v="89687.65"/>
    <x v="0"/>
    <x v="1"/>
    <m/>
    <d v="2019-07-25T15:34:42"/>
    <n v="8"/>
    <x v="4"/>
    <x v="0"/>
    <x v="5"/>
  </r>
  <r>
    <s v="Student Achievement Component Levels 1 and 2 (Competitive)"/>
    <x v="2"/>
    <x v="4"/>
    <n v="6009"/>
    <x v="207"/>
    <x v="19"/>
    <n v="-201015.7"/>
    <x v="1"/>
    <x v="0"/>
    <m/>
    <d v="2019-07-25T15:34:42"/>
    <n v="8"/>
    <x v="4"/>
    <x v="0"/>
    <x v="5"/>
  </r>
  <r>
    <s v="Student Achievement Component Levels 1 and 2 (Competitive)"/>
    <x v="2"/>
    <x v="4"/>
    <n v="6009"/>
    <x v="207"/>
    <x v="19"/>
    <n v="79150.399999999994"/>
    <x v="0"/>
    <x v="2"/>
    <m/>
    <d v="2019-07-25T15:34:42"/>
    <n v="8"/>
    <x v="4"/>
    <x v="0"/>
    <x v="5"/>
  </r>
  <r>
    <s v="Student Achievement Component Levels 1 and 2 (Competitive)"/>
    <x v="2"/>
    <x v="4"/>
    <n v="6009"/>
    <x v="207"/>
    <x v="19"/>
    <n v="582916.69999999995"/>
    <x v="0"/>
    <x v="0"/>
    <m/>
    <d v="2019-07-25T15:34:42"/>
    <n v="8"/>
    <x v="4"/>
    <x v="0"/>
    <x v="5"/>
  </r>
  <r>
    <s v="Student Achievement Component Levels 1 and 2 (Competitive)"/>
    <x v="2"/>
    <x v="4"/>
    <n v="6009"/>
    <x v="207"/>
    <x v="19"/>
    <n v="58508.15"/>
    <x v="0"/>
    <x v="4"/>
    <m/>
    <d v="2019-07-25T15:34:42"/>
    <n v="8"/>
    <x v="4"/>
    <x v="0"/>
    <x v="5"/>
  </r>
  <r>
    <s v="Student Achievement Component Levels 1 and 2 (Non-compet)"/>
    <x v="2"/>
    <x v="4"/>
    <n v="6009"/>
    <x v="207"/>
    <x v="20"/>
    <n v="657"/>
    <x v="2"/>
    <x v="2"/>
    <m/>
    <d v="2019-07-25T15:34:42"/>
    <n v="8"/>
    <x v="4"/>
    <x v="0"/>
    <x v="5"/>
  </r>
  <r>
    <s v="Student Achievement Component Levels 1 and 2 (Non-compet)"/>
    <x v="2"/>
    <x v="4"/>
    <n v="6009"/>
    <x v="207"/>
    <x v="20"/>
    <n v="514334.2"/>
    <x v="0"/>
    <x v="0"/>
    <m/>
    <d v="2019-07-25T15:34:42"/>
    <n v="8"/>
    <x v="4"/>
    <x v="0"/>
    <x v="5"/>
  </r>
  <r>
    <s v="Student Achievement Component Levels 1 and 2 (Non-compet)"/>
    <x v="2"/>
    <x v="4"/>
    <n v="6009"/>
    <x v="207"/>
    <x v="20"/>
    <n v="313437"/>
    <x v="0"/>
    <x v="4"/>
    <m/>
    <d v="2019-07-25T15:34:42"/>
    <n v="8"/>
    <x v="4"/>
    <x v="0"/>
    <x v="5"/>
  </r>
  <r>
    <s v="Student Achievement Component Levels 1 and 2 Fees Free"/>
    <x v="2"/>
    <x v="4"/>
    <n v="6009"/>
    <x v="207"/>
    <x v="14"/>
    <n v="171015"/>
    <x v="0"/>
    <x v="2"/>
    <m/>
    <d v="2019-07-25T15:34:42"/>
    <n v="8"/>
    <x v="4"/>
    <x v="0"/>
    <x v="5"/>
  </r>
  <r>
    <s v="Student Achievement Component Levels 3 and above"/>
    <x v="2"/>
    <x v="4"/>
    <n v="6009"/>
    <x v="207"/>
    <x v="15"/>
    <n v="-411448"/>
    <x v="2"/>
    <x v="2"/>
    <m/>
    <d v="2019-07-25T15:34:42"/>
    <n v="8"/>
    <x v="4"/>
    <x v="0"/>
    <x v="5"/>
  </r>
  <r>
    <s v="Student Achievement Component Levels 3 and above"/>
    <x v="2"/>
    <x v="4"/>
    <n v="6009"/>
    <x v="207"/>
    <x v="15"/>
    <n v="19983661.699999999"/>
    <x v="0"/>
    <x v="4"/>
    <m/>
    <d v="2019-07-25T15:34:42"/>
    <n v="8"/>
    <x v="4"/>
    <x v="0"/>
    <x v="5"/>
  </r>
  <r>
    <s v="Student Achievement Component Levels 3 and above"/>
    <x v="2"/>
    <x v="4"/>
    <n v="6009"/>
    <x v="207"/>
    <x v="15"/>
    <n v="9999538.5999999996"/>
    <x v="0"/>
    <x v="2"/>
    <m/>
    <d v="2019-07-25T15:34:42"/>
    <n v="8"/>
    <x v="4"/>
    <x v="0"/>
    <x v="5"/>
  </r>
  <r>
    <s v="Student Achievement Component Levels 3 and above"/>
    <x v="2"/>
    <x v="4"/>
    <n v="6009"/>
    <x v="207"/>
    <x v="15"/>
    <n v="1999907.75"/>
    <x v="0"/>
    <x v="2"/>
    <m/>
    <d v="2019-07-25T15:34:42"/>
    <n v="8"/>
    <x v="4"/>
    <x v="0"/>
    <x v="5"/>
  </r>
  <r>
    <s v="Student Achievement Component Levels 3 and above"/>
    <x v="2"/>
    <x v="4"/>
    <n v="6009"/>
    <x v="207"/>
    <x v="15"/>
    <n v="1999920.39"/>
    <x v="0"/>
    <x v="2"/>
    <m/>
    <d v="2019-07-25T15:34:42"/>
    <n v="8"/>
    <x v="4"/>
    <x v="0"/>
    <x v="5"/>
  </r>
  <r>
    <s v="Student Achievement Component Levels 3 and above"/>
    <x v="2"/>
    <x v="4"/>
    <n v="6009"/>
    <x v="207"/>
    <x v="15"/>
    <n v="12036543"/>
    <x v="0"/>
    <x v="3"/>
    <m/>
    <d v="2019-07-25T15:34:42"/>
    <n v="8"/>
    <x v="4"/>
    <x v="0"/>
    <x v="5"/>
  </r>
  <r>
    <s v="MPTT (Brokerage)"/>
    <x v="2"/>
    <x v="4"/>
    <n v="6007"/>
    <x v="205"/>
    <x v="21"/>
    <n v="900"/>
    <x v="0"/>
    <x v="4"/>
    <s v="Te Toka"/>
    <d v="2019-07-25T15:34:42"/>
    <n v="6"/>
    <x v="8"/>
    <x v="2"/>
    <x v="3"/>
  </r>
  <r>
    <s v="MPTT (Brokerage)"/>
    <x v="2"/>
    <x v="4"/>
    <n v="6007"/>
    <x v="205"/>
    <x v="21"/>
    <n v="1200"/>
    <x v="0"/>
    <x v="0"/>
    <s v="Te Toka"/>
    <d v="2019-07-25T15:34:42"/>
    <n v="6"/>
    <x v="8"/>
    <x v="2"/>
    <x v="3"/>
  </r>
  <r>
    <s v="MPTT (Brokerage)"/>
    <x v="2"/>
    <x v="4"/>
    <n v="6007"/>
    <x v="205"/>
    <x v="21"/>
    <n v="600"/>
    <x v="0"/>
    <x v="4"/>
    <s v="Te Toka"/>
    <d v="2019-07-25T15:34:42"/>
    <n v="6"/>
    <x v="8"/>
    <x v="2"/>
    <x v="3"/>
  </r>
  <r>
    <s v="MPTT (Brokerage)"/>
    <x v="2"/>
    <x v="4"/>
    <n v="6007"/>
    <x v="205"/>
    <x v="21"/>
    <n v="1475"/>
    <x v="0"/>
    <x v="0"/>
    <s v="Te Ara o Takitimu"/>
    <d v="2019-07-25T15:34:42"/>
    <n v="6"/>
    <x v="8"/>
    <x v="2"/>
    <x v="3"/>
  </r>
  <r>
    <s v="MPTT (Brokerage)"/>
    <x v="2"/>
    <x v="4"/>
    <n v="6007"/>
    <x v="205"/>
    <x v="21"/>
    <n v="1800"/>
    <x v="0"/>
    <x v="3"/>
    <s v="Te Ara o Takitimu"/>
    <d v="2019-07-25T15:34:42"/>
    <n v="6"/>
    <x v="8"/>
    <x v="2"/>
    <x v="3"/>
  </r>
  <r>
    <s v="MPTT (Brokerage)"/>
    <x v="2"/>
    <x v="4"/>
    <n v="6007"/>
    <x v="205"/>
    <x v="21"/>
    <n v="2600"/>
    <x v="0"/>
    <x v="4"/>
    <s v="Te Ara o Takitimu"/>
    <d v="2019-07-25T15:34:42"/>
    <n v="6"/>
    <x v="8"/>
    <x v="2"/>
    <x v="3"/>
  </r>
  <r>
    <s v="MPTT (Brokerage)"/>
    <x v="2"/>
    <x v="4"/>
    <n v="6007"/>
    <x v="205"/>
    <x v="21"/>
    <n v="2675"/>
    <x v="0"/>
    <x v="0"/>
    <s v="Te Toka"/>
    <d v="2019-07-25T15:34:42"/>
    <n v="6"/>
    <x v="8"/>
    <x v="2"/>
    <x v="3"/>
  </r>
  <r>
    <s v="MPTT (Brokerage)"/>
    <x v="2"/>
    <x v="4"/>
    <n v="6007"/>
    <x v="205"/>
    <x v="21"/>
    <n v="5816.09"/>
    <x v="0"/>
    <x v="3"/>
    <s v="Te Toka"/>
    <d v="2019-07-25T15:34:42"/>
    <n v="6"/>
    <x v="8"/>
    <x v="2"/>
    <x v="3"/>
  </r>
  <r>
    <s v="MPTT (Brokerage)"/>
    <x v="2"/>
    <x v="4"/>
    <n v="6007"/>
    <x v="205"/>
    <x v="21"/>
    <n v="7623.2"/>
    <x v="0"/>
    <x v="2"/>
    <s v="Te Toka"/>
    <d v="2019-07-25T15:34:42"/>
    <n v="6"/>
    <x v="8"/>
    <x v="2"/>
    <x v="3"/>
  </r>
  <r>
    <s v="MPTT (Brokerage)"/>
    <x v="2"/>
    <x v="4"/>
    <n v="6007"/>
    <x v="205"/>
    <x v="21"/>
    <n v="8780.2099999999991"/>
    <x v="0"/>
    <x v="0"/>
    <s v="Te Toka"/>
    <d v="2019-07-25T15:34:42"/>
    <n v="6"/>
    <x v="8"/>
    <x v="2"/>
    <x v="3"/>
  </r>
  <r>
    <s v="MPTT (Brokerage)"/>
    <x v="2"/>
    <x v="4"/>
    <n v="6007"/>
    <x v="205"/>
    <x v="21"/>
    <n v="54670.98"/>
    <x v="0"/>
    <x v="3"/>
    <s v="Te Ara o Takitimu"/>
    <d v="2019-07-25T15:34:42"/>
    <n v="6"/>
    <x v="8"/>
    <x v="2"/>
    <x v="3"/>
  </r>
  <r>
    <s v="MPTT (Brokerage)"/>
    <x v="2"/>
    <x v="4"/>
    <n v="6007"/>
    <x v="205"/>
    <x v="21"/>
    <n v="62100"/>
    <x v="0"/>
    <x v="1"/>
    <s v="Te Toka"/>
    <d v="2019-07-25T15:34:42"/>
    <n v="6"/>
    <x v="8"/>
    <x v="2"/>
    <x v="3"/>
  </r>
  <r>
    <s v="MPTT (Brokerage)"/>
    <x v="2"/>
    <x v="4"/>
    <n v="6007"/>
    <x v="205"/>
    <x v="21"/>
    <n v="52914.25"/>
    <x v="0"/>
    <x v="4"/>
    <s v="Te Toka"/>
    <d v="2019-07-25T15:34:42"/>
    <n v="6"/>
    <x v="8"/>
    <x v="2"/>
    <x v="3"/>
  </r>
  <r>
    <s v="MPTT (Brokerage)"/>
    <x v="2"/>
    <x v="4"/>
    <n v="6007"/>
    <x v="205"/>
    <x v="21"/>
    <n v="55365.599999999999"/>
    <x v="0"/>
    <x v="4"/>
    <s v="Te Ara o Takitimu"/>
    <d v="2019-07-25T15:34:42"/>
    <n v="6"/>
    <x v="8"/>
    <x v="2"/>
    <x v="3"/>
  </r>
  <r>
    <s v="MPTT (Brokerage)"/>
    <x v="2"/>
    <x v="4"/>
    <n v="6007"/>
    <x v="205"/>
    <x v="21"/>
    <n v="71584.259999999995"/>
    <x v="0"/>
    <x v="0"/>
    <s v="Te Ara o Takitimu"/>
    <d v="2019-07-25T15:34:42"/>
    <n v="6"/>
    <x v="8"/>
    <x v="2"/>
    <x v="3"/>
  </r>
  <r>
    <s v="MPTT (Brokerage)"/>
    <x v="2"/>
    <x v="4"/>
    <n v="6007"/>
    <x v="205"/>
    <x v="21"/>
    <n v="62052.1"/>
    <x v="0"/>
    <x v="1"/>
    <s v="Te Ara o Takitimu"/>
    <d v="2019-07-25T15:34:42"/>
    <n v="6"/>
    <x v="8"/>
    <x v="2"/>
    <x v="3"/>
  </r>
  <r>
    <s v="MPTT (Brokerage)"/>
    <x v="2"/>
    <x v="4"/>
    <n v="6007"/>
    <x v="205"/>
    <x v="21"/>
    <n v="14073.6"/>
    <x v="0"/>
    <x v="2"/>
    <s v="Youth Futures"/>
    <d v="2019-07-25T15:34:42"/>
    <n v="6"/>
    <x v="8"/>
    <x v="2"/>
    <x v="3"/>
  </r>
  <r>
    <s v="MPTT (Brokerage)"/>
    <x v="2"/>
    <x v="4"/>
    <n v="6007"/>
    <x v="205"/>
    <x v="21"/>
    <n v="14269.07"/>
    <x v="0"/>
    <x v="2"/>
    <s v="Youth Futures"/>
    <d v="2019-07-25T15:34:42"/>
    <n v="6"/>
    <x v="8"/>
    <x v="2"/>
    <x v="3"/>
  </r>
  <r>
    <s v="MPTT (Brokerage)"/>
    <x v="2"/>
    <x v="4"/>
    <n v="6007"/>
    <x v="205"/>
    <x v="21"/>
    <n v="50430.400000000001"/>
    <x v="0"/>
    <x v="2"/>
    <s v="Youth Futures"/>
    <d v="2019-07-25T15:34:42"/>
    <n v="6"/>
    <x v="8"/>
    <x v="2"/>
    <x v="3"/>
  </r>
  <r>
    <s v="Student Achievement Component Levels 3 and above"/>
    <x v="2"/>
    <x v="4"/>
    <n v="6009"/>
    <x v="207"/>
    <x v="15"/>
    <n v="2006098.85"/>
    <x v="0"/>
    <x v="3"/>
    <m/>
    <d v="2019-07-25T15:34:42"/>
    <n v="8"/>
    <x v="4"/>
    <x v="0"/>
    <x v="5"/>
  </r>
  <r>
    <s v="MPTT (Brokerage)"/>
    <x v="2"/>
    <x v="4"/>
    <n v="6009"/>
    <x v="207"/>
    <x v="21"/>
    <n v="-13300"/>
    <x v="1"/>
    <x v="3"/>
    <s v="Whanganui"/>
    <d v="2019-07-25T15:34:42"/>
    <n v="8"/>
    <x v="4"/>
    <x v="2"/>
    <x v="3"/>
  </r>
  <r>
    <s v="MPTT (Brokerage)"/>
    <x v="2"/>
    <x v="4"/>
    <n v="6009"/>
    <x v="207"/>
    <x v="21"/>
    <n v="3092.95"/>
    <x v="0"/>
    <x v="0"/>
    <s v="Whanganui"/>
    <d v="2019-07-25T15:34:42"/>
    <n v="8"/>
    <x v="4"/>
    <x v="2"/>
    <x v="3"/>
  </r>
  <r>
    <s v="MPTT (Brokerage)"/>
    <x v="2"/>
    <x v="4"/>
    <n v="6009"/>
    <x v="207"/>
    <x v="21"/>
    <n v="18076.849999999999"/>
    <x v="0"/>
    <x v="0"/>
    <s v="Whanganui"/>
    <d v="2019-07-25T15:34:42"/>
    <n v="8"/>
    <x v="4"/>
    <x v="2"/>
    <x v="3"/>
  </r>
  <r>
    <s v="MPTT (Brokerage)"/>
    <x v="2"/>
    <x v="4"/>
    <n v="6009"/>
    <x v="207"/>
    <x v="21"/>
    <n v="9008.2999999999993"/>
    <x v="0"/>
    <x v="1"/>
    <s v="Whanganui"/>
    <d v="2019-07-25T15:34:42"/>
    <n v="8"/>
    <x v="4"/>
    <x v="2"/>
    <x v="3"/>
  </r>
  <r>
    <s v="MPTT Consortium"/>
    <x v="2"/>
    <x v="4"/>
    <n v="6009"/>
    <x v="207"/>
    <x v="22"/>
    <n v="31404"/>
    <x v="0"/>
    <x v="4"/>
    <s v="Whanganui"/>
    <d v="2019-07-25T15:34:42"/>
    <n v="8"/>
    <x v="4"/>
    <x v="2"/>
    <x v="3"/>
  </r>
  <r>
    <s v="MPTT Consortium"/>
    <x v="2"/>
    <x v="4"/>
    <n v="6009"/>
    <x v="207"/>
    <x v="22"/>
    <n v="112050"/>
    <x v="0"/>
    <x v="1"/>
    <s v="Whanganui"/>
    <d v="2019-07-25T15:34:42"/>
    <n v="8"/>
    <x v="4"/>
    <x v="2"/>
    <x v="3"/>
  </r>
  <r>
    <s v="MPTT Consortium"/>
    <x v="2"/>
    <x v="4"/>
    <n v="6009"/>
    <x v="207"/>
    <x v="22"/>
    <n v="38422.68"/>
    <x v="0"/>
    <x v="0"/>
    <s v="Whanganui"/>
    <d v="2019-07-25T15:34:42"/>
    <n v="8"/>
    <x v="4"/>
    <x v="2"/>
    <x v="3"/>
  </r>
  <r>
    <s v="MPTT Consortium - Tools"/>
    <x v="2"/>
    <x v="4"/>
    <n v="6009"/>
    <x v="207"/>
    <x v="31"/>
    <n v="16000"/>
    <x v="0"/>
    <x v="1"/>
    <s v="Whanganui"/>
    <d v="2019-07-25T15:34:42"/>
    <n v="8"/>
    <x v="4"/>
    <x v="2"/>
    <x v="3"/>
  </r>
  <r>
    <s v="MPTT Consortium- Learner Support"/>
    <x v="2"/>
    <x v="4"/>
    <n v="6009"/>
    <x v="207"/>
    <x v="32"/>
    <n v="11436.7"/>
    <x v="0"/>
    <x v="1"/>
    <s v="Whanganui"/>
    <d v="2019-07-25T15:34:42"/>
    <n v="8"/>
    <x v="4"/>
    <x v="2"/>
    <x v="3"/>
  </r>
  <r>
    <s v="Youth Guarantee"/>
    <x v="2"/>
    <x v="4"/>
    <n v="6009"/>
    <x v="207"/>
    <x v="16"/>
    <n v="-2224.98"/>
    <x v="0"/>
    <x v="0"/>
    <s v="YG Exp Travel"/>
    <d v="2019-07-25T15:34:42"/>
    <n v="8"/>
    <x v="4"/>
    <x v="0"/>
    <x v="1"/>
  </r>
  <r>
    <s v="Youth Guarantee"/>
    <x v="2"/>
    <x v="4"/>
    <n v="6009"/>
    <x v="207"/>
    <x v="16"/>
    <n v="-900"/>
    <x v="0"/>
    <x v="4"/>
    <s v="YG Exp Travel"/>
    <d v="2019-07-25T15:34:42"/>
    <n v="8"/>
    <x v="4"/>
    <x v="0"/>
    <x v="1"/>
  </r>
  <r>
    <s v="Youth Guarantee"/>
    <x v="2"/>
    <x v="4"/>
    <n v="6009"/>
    <x v="207"/>
    <x v="16"/>
    <n v="60861.120000000003"/>
    <x v="1"/>
    <x v="3"/>
    <m/>
    <d v="2019-07-25T15:34:42"/>
    <n v="8"/>
    <x v="4"/>
    <x v="0"/>
    <x v="1"/>
  </r>
  <r>
    <s v="Youth Guarantee"/>
    <x v="2"/>
    <x v="4"/>
    <n v="6009"/>
    <x v="207"/>
    <x v="16"/>
    <n v="124376.35"/>
    <x v="0"/>
    <x v="4"/>
    <m/>
    <d v="2019-07-25T15:34:42"/>
    <n v="8"/>
    <x v="4"/>
    <x v="0"/>
    <x v="1"/>
  </r>
  <r>
    <s v="Youth Guarantee"/>
    <x v="2"/>
    <x v="4"/>
    <n v="6009"/>
    <x v="207"/>
    <x v="16"/>
    <n v="624055.19999999995"/>
    <x v="0"/>
    <x v="2"/>
    <m/>
    <d v="2019-07-25T15:34:42"/>
    <n v="8"/>
    <x v="4"/>
    <x v="0"/>
    <x v="1"/>
  </r>
  <r>
    <s v="Youth Guarantee"/>
    <x v="2"/>
    <x v="4"/>
    <n v="6009"/>
    <x v="207"/>
    <x v="16"/>
    <n v="749925"/>
    <x v="0"/>
    <x v="4"/>
    <m/>
    <d v="2019-07-25T15:34:42"/>
    <n v="8"/>
    <x v="4"/>
    <x v="0"/>
    <x v="1"/>
  </r>
  <r>
    <s v="Youth Guarantee"/>
    <x v="2"/>
    <x v="4"/>
    <n v="6009"/>
    <x v="207"/>
    <x v="16"/>
    <n v="683478.35"/>
    <x v="0"/>
    <x v="1"/>
    <m/>
    <d v="2019-07-25T15:34:42"/>
    <n v="8"/>
    <x v="4"/>
    <x v="0"/>
    <x v="1"/>
  </r>
  <r>
    <s v="Youth Guarantee"/>
    <x v="2"/>
    <x v="4"/>
    <n v="6009"/>
    <x v="207"/>
    <x v="16"/>
    <n v="136695.85"/>
    <x v="0"/>
    <x v="1"/>
    <m/>
    <d v="2019-07-25T15:34:42"/>
    <n v="8"/>
    <x v="4"/>
    <x v="0"/>
    <x v="1"/>
  </r>
  <r>
    <s v="Youth Guarantee (Dual Pathway)"/>
    <x v="2"/>
    <x v="4"/>
    <n v="6009"/>
    <x v="207"/>
    <x v="28"/>
    <n v="-319588.76"/>
    <x v="1"/>
    <x v="0"/>
    <m/>
    <d v="2019-07-25T15:34:42"/>
    <n v="8"/>
    <x v="4"/>
    <x v="0"/>
    <x v="1"/>
  </r>
  <r>
    <s v="Youth Guarantee (Dual Pathway)"/>
    <x v="2"/>
    <x v="4"/>
    <n v="6009"/>
    <x v="207"/>
    <x v="28"/>
    <n v="155416.65"/>
    <x v="0"/>
    <x v="4"/>
    <m/>
    <d v="2019-07-25T15:34:42"/>
    <n v="8"/>
    <x v="4"/>
    <x v="0"/>
    <x v="1"/>
  </r>
  <r>
    <s v="Equity Funding"/>
    <x v="2"/>
    <x v="4"/>
    <n v="6009"/>
    <x v="207"/>
    <x v="17"/>
    <n v="70044.149999999994"/>
    <x v="0"/>
    <x v="0"/>
    <m/>
    <d v="2019-07-25T15:34:42"/>
    <n v="8"/>
    <x v="4"/>
    <x v="4"/>
    <x v="6"/>
  </r>
  <r>
    <s v="Equity Funding"/>
    <x v="2"/>
    <x v="4"/>
    <n v="6009"/>
    <x v="207"/>
    <x v="17"/>
    <n v="14214.65"/>
    <x v="0"/>
    <x v="1"/>
    <m/>
    <d v="2019-07-25T15:34:42"/>
    <n v="8"/>
    <x v="4"/>
    <x v="4"/>
    <x v="6"/>
  </r>
  <r>
    <s v="Equity Funding"/>
    <x v="2"/>
    <x v="4"/>
    <n v="6009"/>
    <x v="207"/>
    <x v="17"/>
    <n v="86784"/>
    <x v="0"/>
    <x v="3"/>
    <m/>
    <d v="2019-07-25T15:34:42"/>
    <n v="8"/>
    <x v="4"/>
    <x v="4"/>
    <x v="6"/>
  </r>
  <r>
    <s v="MPTT Fees Top-Up"/>
    <x v="2"/>
    <x v="4"/>
    <n v="6009"/>
    <x v="207"/>
    <x v="18"/>
    <n v="-20273.599999999999"/>
    <x v="1"/>
    <x v="4"/>
    <s v="Whanganui"/>
    <d v="2019-07-25T15:34:42"/>
    <n v="8"/>
    <x v="4"/>
    <x v="4"/>
    <x v="6"/>
  </r>
  <r>
    <s v="MPTT Fees Top-Up"/>
    <x v="2"/>
    <x v="4"/>
    <n v="6009"/>
    <x v="207"/>
    <x v="18"/>
    <n v="-14154.4"/>
    <x v="1"/>
    <x v="3"/>
    <s v="Whanganui"/>
    <d v="2019-07-25T15:34:42"/>
    <n v="8"/>
    <x v="4"/>
    <x v="4"/>
    <x v="6"/>
  </r>
  <r>
    <s v="MPTT Fees Top-Up"/>
    <x v="2"/>
    <x v="4"/>
    <n v="6009"/>
    <x v="207"/>
    <x v="18"/>
    <n v="102962.76"/>
    <x v="0"/>
    <x v="0"/>
    <s v="Whanganui"/>
    <d v="2019-07-25T15:34:42"/>
    <n v="8"/>
    <x v="4"/>
    <x v="4"/>
    <x v="6"/>
  </r>
  <r>
    <s v="MPTT Fees Top-Up"/>
    <x v="2"/>
    <x v="4"/>
    <n v="6009"/>
    <x v="207"/>
    <x v="18"/>
    <n v="21075.26"/>
    <x v="0"/>
    <x v="4"/>
    <s v="Whanganui"/>
    <d v="2019-07-25T15:34:42"/>
    <n v="8"/>
    <x v="4"/>
    <x v="4"/>
    <x v="6"/>
  </r>
  <r>
    <s v="MPTT Fees Top-Up"/>
    <x v="2"/>
    <x v="4"/>
    <n v="6009"/>
    <x v="207"/>
    <x v="18"/>
    <n v="105376.35"/>
    <x v="0"/>
    <x v="4"/>
    <s v="Whanganui"/>
    <d v="2019-07-25T15:34:42"/>
    <n v="8"/>
    <x v="4"/>
    <x v="4"/>
    <x v="6"/>
  </r>
  <r>
    <s v="MPTT Fees Top-Up"/>
    <x v="2"/>
    <x v="4"/>
    <n v="6009"/>
    <x v="207"/>
    <x v="18"/>
    <n v="25591.39"/>
    <x v="0"/>
    <x v="4"/>
    <s v="Whanganui"/>
    <d v="2019-07-25T15:34:42"/>
    <n v="8"/>
    <x v="4"/>
    <x v="4"/>
    <x v="6"/>
  </r>
  <r>
    <s v="ACE in TEIs"/>
    <x v="2"/>
    <x v="4"/>
    <n v="6009"/>
    <x v="207"/>
    <x v="13"/>
    <n v="-108249.26"/>
    <x v="1"/>
    <x v="2"/>
    <m/>
    <d v="2019-07-25T15:34:42"/>
    <n v="8"/>
    <x v="4"/>
    <x v="0"/>
    <x v="0"/>
  </r>
  <r>
    <s v="ACE in TEIs"/>
    <x v="2"/>
    <x v="4"/>
    <n v="6009"/>
    <x v="207"/>
    <x v="13"/>
    <n v="300852"/>
    <x v="0"/>
    <x v="1"/>
    <m/>
    <d v="2019-07-25T15:34:42"/>
    <n v="8"/>
    <x v="4"/>
    <x v="0"/>
    <x v="0"/>
  </r>
  <r>
    <s v="ACE in TEIs"/>
    <x v="2"/>
    <x v="4"/>
    <n v="6009"/>
    <x v="207"/>
    <x v="13"/>
    <n v="326856"/>
    <x v="0"/>
    <x v="4"/>
    <m/>
    <d v="2019-07-25T15:34:42"/>
    <n v="8"/>
    <x v="4"/>
    <x v="0"/>
    <x v="0"/>
  </r>
  <r>
    <s v="ACE in TEIs"/>
    <x v="2"/>
    <x v="4"/>
    <n v="6009"/>
    <x v="207"/>
    <x v="13"/>
    <n v="61867.9"/>
    <x v="0"/>
    <x v="0"/>
    <m/>
    <d v="2019-07-25T15:34:42"/>
    <n v="8"/>
    <x v="4"/>
    <x v="0"/>
    <x v="0"/>
  </r>
  <r>
    <s v="ACE in TEIs"/>
    <x v="2"/>
    <x v="4"/>
    <n v="6009"/>
    <x v="207"/>
    <x v="13"/>
    <n v="79909.3"/>
    <x v="0"/>
    <x v="2"/>
    <m/>
    <d v="2019-07-25T15:34:42"/>
    <n v="8"/>
    <x v="4"/>
    <x v="0"/>
    <x v="0"/>
  </r>
  <r>
    <s v="ACE in TEIs"/>
    <x v="2"/>
    <x v="4"/>
    <n v="6009"/>
    <x v="207"/>
    <x v="13"/>
    <n v="399546.7"/>
    <x v="0"/>
    <x v="3"/>
    <m/>
    <d v="2019-07-25T15:34:42"/>
    <n v="8"/>
    <x v="4"/>
    <x v="0"/>
    <x v="0"/>
  </r>
  <r>
    <s v="ESOL - Refugee English Fund"/>
    <x v="2"/>
    <x v="4"/>
    <n v="6009"/>
    <x v="207"/>
    <x v="24"/>
    <n v="3291.4"/>
    <x v="0"/>
    <x v="0"/>
    <s v="Pastoral Care"/>
    <d v="2019-07-25T15:34:42"/>
    <n v="8"/>
    <x v="4"/>
    <x v="0"/>
    <x v="0"/>
  </r>
  <r>
    <s v="ESOL - Refugee English Fund"/>
    <x v="2"/>
    <x v="4"/>
    <n v="6009"/>
    <x v="207"/>
    <x v="24"/>
    <n v="6666.7"/>
    <x v="0"/>
    <x v="4"/>
    <s v="Pastoral Care"/>
    <d v="2019-07-25T15:34:42"/>
    <n v="8"/>
    <x v="4"/>
    <x v="0"/>
    <x v="0"/>
  </r>
  <r>
    <s v="ESOL - Refugee English Fund"/>
    <x v="2"/>
    <x v="4"/>
    <n v="6009"/>
    <x v="207"/>
    <x v="24"/>
    <n v="3375.3"/>
    <x v="0"/>
    <x v="0"/>
    <s v="Pastoral Care"/>
    <d v="2019-07-25T15:34:42"/>
    <n v="8"/>
    <x v="4"/>
    <x v="0"/>
    <x v="0"/>
  </r>
  <r>
    <s v="ESOL - Refugee English Fund"/>
    <x v="2"/>
    <x v="4"/>
    <n v="6009"/>
    <x v="207"/>
    <x v="24"/>
    <n v="6968.8"/>
    <x v="0"/>
    <x v="1"/>
    <m/>
    <d v="2019-07-25T15:34:42"/>
    <n v="8"/>
    <x v="4"/>
    <x v="0"/>
    <x v="0"/>
  </r>
  <r>
    <s v="ESOL - Refugee English Fund"/>
    <x v="2"/>
    <x v="4"/>
    <n v="6009"/>
    <x v="207"/>
    <x v="24"/>
    <n v="4587.33"/>
    <x v="0"/>
    <x v="0"/>
    <m/>
    <d v="2019-07-25T15:34:42"/>
    <n v="8"/>
    <x v="4"/>
    <x v="0"/>
    <x v="0"/>
  </r>
  <r>
    <s v="Secondary-Tertiary Interface"/>
    <x v="2"/>
    <x v="4"/>
    <n v="6009"/>
    <x v="207"/>
    <x v="11"/>
    <n v="106380.85"/>
    <x v="0"/>
    <x v="3"/>
    <s v="UCOL"/>
    <d v="2019-07-25T15:34:42"/>
    <n v="8"/>
    <x v="4"/>
    <x v="3"/>
    <x v="4"/>
  </r>
  <r>
    <s v="Secondary-Tertiary Interface"/>
    <x v="2"/>
    <x v="4"/>
    <n v="6009"/>
    <x v="207"/>
    <x v="11"/>
    <n v="152466.65"/>
    <x v="0"/>
    <x v="1"/>
    <s v="UCOL"/>
    <d v="2019-07-25T15:34:42"/>
    <n v="8"/>
    <x v="4"/>
    <x v="3"/>
    <x v="4"/>
  </r>
  <r>
    <s v="MPTT Consortium"/>
    <x v="2"/>
    <x v="4"/>
    <n v="6007"/>
    <x v="205"/>
    <x v="22"/>
    <n v="-24699"/>
    <x v="1"/>
    <x v="3"/>
    <s v="Te Ara o Takitimu"/>
    <d v="2019-07-25T15:34:42"/>
    <n v="6"/>
    <x v="8"/>
    <x v="2"/>
    <x v="3"/>
  </r>
  <r>
    <s v="MPTT Consortium"/>
    <x v="2"/>
    <x v="4"/>
    <n v="6007"/>
    <x v="205"/>
    <x v="22"/>
    <n v="-3105"/>
    <x v="1"/>
    <x v="0"/>
    <s v="Te Ara O Takitimu"/>
    <d v="2019-07-25T15:34:42"/>
    <n v="6"/>
    <x v="8"/>
    <x v="2"/>
    <x v="3"/>
  </r>
  <r>
    <s v="MPTT Consortium"/>
    <x v="2"/>
    <x v="4"/>
    <n v="6007"/>
    <x v="205"/>
    <x v="22"/>
    <n v="-2307.81"/>
    <x v="1"/>
    <x v="0"/>
    <s v="Te Toka"/>
    <d v="2019-07-25T15:34:42"/>
    <n v="6"/>
    <x v="8"/>
    <x v="2"/>
    <x v="3"/>
  </r>
  <r>
    <s v="MPTT Consortium"/>
    <x v="2"/>
    <x v="4"/>
    <n v="6007"/>
    <x v="205"/>
    <x v="22"/>
    <n v="48293.35"/>
    <x v="0"/>
    <x v="0"/>
    <s v="Te Toka"/>
    <d v="2019-07-25T15:34:42"/>
    <n v="6"/>
    <x v="8"/>
    <x v="2"/>
    <x v="3"/>
  </r>
  <r>
    <s v="MPTT Consortium"/>
    <x v="2"/>
    <x v="4"/>
    <n v="6007"/>
    <x v="205"/>
    <x v="22"/>
    <n v="81365.320000000007"/>
    <x v="0"/>
    <x v="0"/>
    <s v="Te Toka"/>
    <d v="2019-07-25T15:34:42"/>
    <n v="6"/>
    <x v="8"/>
    <x v="2"/>
    <x v="3"/>
  </r>
  <r>
    <s v="MPTT Consortium"/>
    <x v="2"/>
    <x v="4"/>
    <n v="6007"/>
    <x v="205"/>
    <x v="22"/>
    <n v="46350"/>
    <x v="0"/>
    <x v="3"/>
    <s v="Te Toka"/>
    <d v="2019-07-25T15:34:42"/>
    <n v="6"/>
    <x v="8"/>
    <x v="2"/>
    <x v="3"/>
  </r>
  <r>
    <s v="MPTT Consortium"/>
    <x v="2"/>
    <x v="4"/>
    <n v="6007"/>
    <x v="205"/>
    <x v="22"/>
    <n v="84032"/>
    <x v="0"/>
    <x v="3"/>
    <s v="Te Ara o Takitimu"/>
    <d v="2019-07-25T15:34:42"/>
    <n v="6"/>
    <x v="8"/>
    <x v="2"/>
    <x v="3"/>
  </r>
  <r>
    <s v="MPTT Consortium"/>
    <x v="2"/>
    <x v="4"/>
    <n v="6007"/>
    <x v="205"/>
    <x v="22"/>
    <n v="57324.17"/>
    <x v="0"/>
    <x v="0"/>
    <s v="Te Ara O Takitimu"/>
    <d v="2019-07-25T15:34:42"/>
    <n v="6"/>
    <x v="8"/>
    <x v="2"/>
    <x v="3"/>
  </r>
  <r>
    <s v="MPTT Consortium"/>
    <x v="2"/>
    <x v="4"/>
    <n v="6007"/>
    <x v="205"/>
    <x v="22"/>
    <n v="200968"/>
    <x v="0"/>
    <x v="3"/>
    <s v="Te Ara o Takitimu"/>
    <d v="2019-07-25T15:34:42"/>
    <n v="6"/>
    <x v="8"/>
    <x v="2"/>
    <x v="3"/>
  </r>
  <r>
    <s v="MPTT Consortium- Learner Support"/>
    <x v="2"/>
    <x v="4"/>
    <n v="6007"/>
    <x v="205"/>
    <x v="32"/>
    <n v="133833.29999999999"/>
    <x v="0"/>
    <x v="1"/>
    <s v="Te Toka"/>
    <d v="2019-07-25T15:34:42"/>
    <n v="6"/>
    <x v="8"/>
    <x v="2"/>
    <x v="3"/>
  </r>
  <r>
    <s v="Industry Training Fund"/>
    <x v="2"/>
    <x v="4"/>
    <n v="6007"/>
    <x v="205"/>
    <x v="2"/>
    <n v="-5542.04"/>
    <x v="1"/>
    <x v="0"/>
    <s v="MAB"/>
    <d v="2019-07-25T15:34:42"/>
    <n v="6"/>
    <x v="8"/>
    <x v="0"/>
    <x v="1"/>
  </r>
  <r>
    <s v="Industry Training Fund"/>
    <x v="2"/>
    <x v="4"/>
    <n v="6007"/>
    <x v="205"/>
    <x v="2"/>
    <n v="-4727.13"/>
    <x v="1"/>
    <x v="3"/>
    <s v="MAB"/>
    <d v="2019-07-25T15:34:42"/>
    <n v="6"/>
    <x v="8"/>
    <x v="0"/>
    <x v="1"/>
  </r>
  <r>
    <s v="Industry Training Fund"/>
    <x v="2"/>
    <x v="4"/>
    <n v="6007"/>
    <x v="205"/>
    <x v="2"/>
    <n v="15435.85"/>
    <x v="0"/>
    <x v="3"/>
    <s v="MAB"/>
    <d v="2019-07-25T15:34:42"/>
    <n v="6"/>
    <x v="8"/>
    <x v="0"/>
    <x v="1"/>
  </r>
  <r>
    <s v="Industry Training Fund"/>
    <x v="2"/>
    <x v="4"/>
    <n v="6007"/>
    <x v="205"/>
    <x v="2"/>
    <n v="15534.15"/>
    <x v="0"/>
    <x v="3"/>
    <s v="MAB"/>
    <d v="2019-07-25T15:34:42"/>
    <n v="6"/>
    <x v="8"/>
    <x v="0"/>
    <x v="1"/>
  </r>
  <r>
    <s v="Industry Training Fund"/>
    <x v="2"/>
    <x v="4"/>
    <n v="6007"/>
    <x v="205"/>
    <x v="2"/>
    <n v="39251.4"/>
    <x v="0"/>
    <x v="2"/>
    <s v="MAB"/>
    <d v="2019-07-25T15:34:42"/>
    <n v="6"/>
    <x v="8"/>
    <x v="0"/>
    <x v="1"/>
  </r>
  <r>
    <s v="Youth Guarantee"/>
    <x v="2"/>
    <x v="4"/>
    <n v="6007"/>
    <x v="205"/>
    <x v="16"/>
    <n v="-1096039.49"/>
    <x v="1"/>
    <x v="4"/>
    <m/>
    <d v="2019-07-25T15:34:42"/>
    <n v="6"/>
    <x v="8"/>
    <x v="0"/>
    <x v="1"/>
  </r>
  <r>
    <s v="Youth Guarantee"/>
    <x v="2"/>
    <x v="4"/>
    <n v="6007"/>
    <x v="205"/>
    <x v="16"/>
    <n v="-339321.78"/>
    <x v="1"/>
    <x v="0"/>
    <m/>
    <d v="2019-07-25T15:34:42"/>
    <n v="6"/>
    <x v="8"/>
    <x v="0"/>
    <x v="1"/>
  </r>
  <r>
    <s v="Youth Guarantee"/>
    <x v="2"/>
    <x v="4"/>
    <n v="6007"/>
    <x v="205"/>
    <x v="16"/>
    <n v="600"/>
    <x v="0"/>
    <x v="4"/>
    <s v="YG Exp Travel"/>
    <d v="2019-07-25T15:34:42"/>
    <n v="6"/>
    <x v="8"/>
    <x v="0"/>
    <x v="1"/>
  </r>
  <r>
    <s v="Youth Guarantee"/>
    <x v="2"/>
    <x v="4"/>
    <n v="6007"/>
    <x v="205"/>
    <x v="16"/>
    <n v="24310"/>
    <x v="0"/>
    <x v="1"/>
    <s v="Premium Payment"/>
    <d v="2019-07-25T15:34:42"/>
    <n v="6"/>
    <x v="8"/>
    <x v="0"/>
    <x v="1"/>
  </r>
  <r>
    <s v="Youth Guarantee"/>
    <x v="2"/>
    <x v="4"/>
    <n v="6007"/>
    <x v="205"/>
    <x v="16"/>
    <n v="89067.68"/>
    <x v="1"/>
    <x v="3"/>
    <m/>
    <d v="2019-07-25T15:34:42"/>
    <n v="6"/>
    <x v="8"/>
    <x v="0"/>
    <x v="1"/>
  </r>
  <r>
    <s v="Student Achievement Component Levels 1 and 2"/>
    <x v="2"/>
    <x v="4"/>
    <n v="6009"/>
    <x v="207"/>
    <x v="26"/>
    <n v="448438.35"/>
    <x v="0"/>
    <x v="1"/>
    <m/>
    <d v="2019-07-25T15:34:42"/>
    <n v="8"/>
    <x v="4"/>
    <x v="0"/>
    <x v="5"/>
  </r>
  <r>
    <s v="Student Achievement Component Levels 1 and 2 (Competitive)"/>
    <x v="2"/>
    <x v="4"/>
    <n v="6009"/>
    <x v="207"/>
    <x v="19"/>
    <n v="-188045.55"/>
    <x v="1"/>
    <x v="2"/>
    <m/>
    <d v="2019-07-25T15:34:42"/>
    <n v="8"/>
    <x v="4"/>
    <x v="0"/>
    <x v="5"/>
  </r>
  <r>
    <s v="Student Achievement Component Levels 1 and 2 (Competitive)"/>
    <x v="2"/>
    <x v="4"/>
    <n v="6009"/>
    <x v="207"/>
    <x v="19"/>
    <n v="79137.149999999994"/>
    <x v="0"/>
    <x v="2"/>
    <m/>
    <d v="2019-07-25T15:34:42"/>
    <n v="8"/>
    <x v="4"/>
    <x v="0"/>
    <x v="5"/>
  </r>
  <r>
    <s v="Student Achievement Component Levels 1 and 2 (Competitive)"/>
    <x v="2"/>
    <x v="4"/>
    <n v="6009"/>
    <x v="207"/>
    <x v="19"/>
    <n v="15830.05"/>
    <x v="0"/>
    <x v="2"/>
    <m/>
    <d v="2019-07-25T15:34:42"/>
    <n v="8"/>
    <x v="4"/>
    <x v="0"/>
    <x v="5"/>
  </r>
  <r>
    <s v="Student Achievement Component Levels 1 and 2 (Non-compet)"/>
    <x v="2"/>
    <x v="4"/>
    <n v="6009"/>
    <x v="207"/>
    <x v="20"/>
    <n v="-88259"/>
    <x v="2"/>
    <x v="2"/>
    <m/>
    <d v="2019-07-25T15:34:42"/>
    <n v="8"/>
    <x v="4"/>
    <x v="0"/>
    <x v="5"/>
  </r>
  <r>
    <s v="Student Achievement Component Levels 1 and 2 (Non-compet)"/>
    <x v="2"/>
    <x v="4"/>
    <n v="6009"/>
    <x v="207"/>
    <x v="20"/>
    <n v="19627.349999999999"/>
    <x v="0"/>
    <x v="4"/>
    <m/>
    <d v="2019-07-25T15:34:42"/>
    <n v="8"/>
    <x v="4"/>
    <x v="0"/>
    <x v="5"/>
  </r>
  <r>
    <s v="Student Achievement Component Levels 1 and 2 (Non-compet)"/>
    <x v="2"/>
    <x v="4"/>
    <n v="6009"/>
    <x v="207"/>
    <x v="20"/>
    <n v="93025.72"/>
    <x v="0"/>
    <x v="2"/>
    <m/>
    <d v="2019-07-25T15:34:42"/>
    <n v="8"/>
    <x v="4"/>
    <x v="0"/>
    <x v="5"/>
  </r>
  <r>
    <s v="Student Achievement Component Levels 1 and 2 (Non-compet)"/>
    <x v="2"/>
    <x v="4"/>
    <n v="6009"/>
    <x v="207"/>
    <x v="20"/>
    <n v="1116402"/>
    <x v="0"/>
    <x v="3"/>
    <m/>
    <d v="2019-07-25T15:34:42"/>
    <n v="8"/>
    <x v="4"/>
    <x v="0"/>
    <x v="5"/>
  </r>
  <r>
    <s v="Student Achievement Component Levels 1 and 2 (Non-compet)"/>
    <x v="2"/>
    <x v="4"/>
    <n v="6009"/>
    <x v="207"/>
    <x v="20"/>
    <n v="465206.5"/>
    <x v="0"/>
    <x v="2"/>
    <m/>
    <d v="2019-07-25T15:34:42"/>
    <n v="8"/>
    <x v="4"/>
    <x v="0"/>
    <x v="5"/>
  </r>
  <r>
    <s v="Student Achievement Component Levels 1 and 2 Fees Free"/>
    <x v="2"/>
    <x v="4"/>
    <n v="6009"/>
    <x v="207"/>
    <x v="14"/>
    <n v="4966"/>
    <x v="0"/>
    <x v="3"/>
    <m/>
    <d v="2019-07-25T15:34:42"/>
    <n v="8"/>
    <x v="4"/>
    <x v="0"/>
    <x v="5"/>
  </r>
  <r>
    <s v="Student Achievement Component Levels 1 and 2 Fees Free"/>
    <x v="2"/>
    <x v="4"/>
    <n v="6009"/>
    <x v="207"/>
    <x v="14"/>
    <n v="6963"/>
    <x v="0"/>
    <x v="2"/>
    <m/>
    <d v="2019-07-25T15:34:42"/>
    <n v="8"/>
    <x v="4"/>
    <x v="0"/>
    <x v="5"/>
  </r>
  <r>
    <s v="Student Achievement Component Levels 1 and 2 Fees Free"/>
    <x v="2"/>
    <x v="4"/>
    <n v="6009"/>
    <x v="207"/>
    <x v="14"/>
    <n v="70068"/>
    <x v="0"/>
    <x v="2"/>
    <m/>
    <d v="2019-07-25T15:34:42"/>
    <n v="8"/>
    <x v="4"/>
    <x v="0"/>
    <x v="5"/>
  </r>
  <r>
    <s v="Student Achievement Component Levels 3 and above"/>
    <x v="2"/>
    <x v="4"/>
    <n v="6009"/>
    <x v="207"/>
    <x v="15"/>
    <n v="-243117"/>
    <x v="2"/>
    <x v="0"/>
    <m/>
    <d v="2019-07-25T15:34:42"/>
    <n v="8"/>
    <x v="4"/>
    <x v="0"/>
    <x v="5"/>
  </r>
  <r>
    <s v="Student Achievement Component Levels 3 and above"/>
    <x v="2"/>
    <x v="4"/>
    <n v="6009"/>
    <x v="207"/>
    <x v="15"/>
    <n v="3062"/>
    <x v="2"/>
    <x v="2"/>
    <m/>
    <d v="2019-07-25T15:34:42"/>
    <n v="8"/>
    <x v="4"/>
    <x v="0"/>
    <x v="5"/>
  </r>
  <r>
    <s v="Student Achievement Component Levels 3 and above"/>
    <x v="2"/>
    <x v="4"/>
    <n v="6009"/>
    <x v="207"/>
    <x v="15"/>
    <n v="4526"/>
    <x v="2"/>
    <x v="3"/>
    <m/>
    <d v="2019-07-25T15:34:42"/>
    <n v="8"/>
    <x v="4"/>
    <x v="0"/>
    <x v="5"/>
  </r>
  <r>
    <s v="Student Achievement Component Levels 3 and above"/>
    <x v="2"/>
    <x v="4"/>
    <n v="6009"/>
    <x v="207"/>
    <x v="15"/>
    <n v="19747353.300000001"/>
    <x v="0"/>
    <x v="1"/>
    <m/>
    <d v="2019-07-25T15:34:42"/>
    <n v="8"/>
    <x v="4"/>
    <x v="0"/>
    <x v="5"/>
  </r>
  <r>
    <s v="Student Achievement Component Levels 3 and above"/>
    <x v="2"/>
    <x v="4"/>
    <n v="6009"/>
    <x v="207"/>
    <x v="15"/>
    <n v="3996732.3"/>
    <x v="0"/>
    <x v="4"/>
    <m/>
    <d v="2019-07-25T15:34:42"/>
    <n v="8"/>
    <x v="4"/>
    <x v="0"/>
    <x v="5"/>
  </r>
  <r>
    <s v="MPTT (Brokerage)"/>
    <x v="2"/>
    <x v="4"/>
    <n v="6009"/>
    <x v="207"/>
    <x v="21"/>
    <n v="4200"/>
    <x v="1"/>
    <x v="3"/>
    <s v="Whanganui"/>
    <d v="2019-07-25T15:34:42"/>
    <n v="8"/>
    <x v="4"/>
    <x v="2"/>
    <x v="3"/>
  </r>
  <r>
    <s v="Youth Guarantee (Dual Pathway)"/>
    <x v="2"/>
    <x v="4"/>
    <n v="6009"/>
    <x v="207"/>
    <x v="28"/>
    <n v="186500.04"/>
    <x v="0"/>
    <x v="4"/>
    <m/>
    <d v="2019-07-25T15:34:42"/>
    <n v="8"/>
    <x v="4"/>
    <x v="0"/>
    <x v="1"/>
  </r>
  <r>
    <s v="Youth Guarantee (Dual Pathway)"/>
    <x v="2"/>
    <x v="4"/>
    <n v="6009"/>
    <x v="207"/>
    <x v="28"/>
    <n v="34923.620000000003"/>
    <x v="0"/>
    <x v="4"/>
    <m/>
    <d v="2019-07-25T15:34:42"/>
    <n v="8"/>
    <x v="4"/>
    <x v="0"/>
    <x v="1"/>
  </r>
  <r>
    <s v="Youth Guarantee (Dual Pathway)"/>
    <x v="2"/>
    <x v="4"/>
    <n v="6009"/>
    <x v="207"/>
    <x v="28"/>
    <n v="429524.2"/>
    <x v="0"/>
    <x v="0"/>
    <m/>
    <d v="2019-07-25T15:34:42"/>
    <n v="8"/>
    <x v="4"/>
    <x v="0"/>
    <x v="1"/>
  </r>
  <r>
    <s v="Equity Funding"/>
    <x v="2"/>
    <x v="4"/>
    <n v="6010"/>
    <x v="208"/>
    <x v="17"/>
    <n v="318892.5"/>
    <x v="0"/>
    <x v="1"/>
    <m/>
    <d v="2019-07-25T15:34:42"/>
    <n v="2"/>
    <x v="1"/>
    <x v="4"/>
    <x v="6"/>
  </r>
  <r>
    <s v="Equity Funding"/>
    <x v="2"/>
    <x v="4"/>
    <n v="6010"/>
    <x v="208"/>
    <x v="17"/>
    <n v="210889.15"/>
    <x v="0"/>
    <x v="3"/>
    <m/>
    <d v="2019-07-25T15:34:42"/>
    <n v="2"/>
    <x v="1"/>
    <x v="4"/>
    <x v="6"/>
  </r>
  <r>
    <s v="Equity Funding"/>
    <x v="2"/>
    <x v="4"/>
    <n v="6010"/>
    <x v="208"/>
    <x v="17"/>
    <n v="213024.75"/>
    <x v="0"/>
    <x v="2"/>
    <m/>
    <d v="2019-07-25T15:34:42"/>
    <n v="2"/>
    <x v="1"/>
    <x v="4"/>
    <x v="6"/>
  </r>
  <r>
    <s v="Equity Funding"/>
    <x v="2"/>
    <x v="4"/>
    <n v="6010"/>
    <x v="208"/>
    <x v="17"/>
    <n v="42607.53"/>
    <x v="0"/>
    <x v="2"/>
    <m/>
    <d v="2019-07-25T15:34:42"/>
    <n v="2"/>
    <x v="1"/>
    <x v="4"/>
    <x v="6"/>
  </r>
  <r>
    <s v="MPTT Fees Top-Up"/>
    <x v="2"/>
    <x v="4"/>
    <n v="6010"/>
    <x v="208"/>
    <x v="18"/>
    <n v="385330.02"/>
    <x v="0"/>
    <x v="2"/>
    <s v="Auckland MPTT"/>
    <d v="2019-07-25T15:34:42"/>
    <n v="2"/>
    <x v="1"/>
    <x v="4"/>
    <x v="6"/>
  </r>
  <r>
    <s v="MPTT Fees Top-Up"/>
    <x v="2"/>
    <x v="4"/>
    <n v="6010"/>
    <x v="208"/>
    <x v="18"/>
    <n v="354033.35"/>
    <x v="0"/>
    <x v="1"/>
    <s v="Auckland MPTT"/>
    <d v="2019-07-25T15:34:42"/>
    <n v="2"/>
    <x v="1"/>
    <x v="4"/>
    <x v="6"/>
  </r>
  <r>
    <s v="MPTT Fees Top-Up"/>
    <x v="2"/>
    <x v="4"/>
    <n v="6010"/>
    <x v="208"/>
    <x v="18"/>
    <n v="79182.78"/>
    <x v="0"/>
    <x v="4"/>
    <s v="Auckland MPTT"/>
    <d v="2019-07-25T15:34:42"/>
    <n v="2"/>
    <x v="1"/>
    <x v="4"/>
    <x v="6"/>
  </r>
  <r>
    <s v="MPTT Fees Top-Up"/>
    <x v="2"/>
    <x v="4"/>
    <n v="6010"/>
    <x v="208"/>
    <x v="18"/>
    <n v="624353.24"/>
    <x v="0"/>
    <x v="3"/>
    <s v="Auckland MPTT"/>
    <d v="2019-07-25T15:34:42"/>
    <n v="2"/>
    <x v="1"/>
    <x v="4"/>
    <x v="6"/>
  </r>
  <r>
    <s v="MPTT Fees Top-Up"/>
    <x v="2"/>
    <x v="4"/>
    <n v="6010"/>
    <x v="208"/>
    <x v="18"/>
    <n v="462473.15"/>
    <x v="0"/>
    <x v="4"/>
    <s v="Auckland MPTT"/>
    <d v="2019-07-25T15:34:42"/>
    <n v="2"/>
    <x v="1"/>
    <x v="4"/>
    <x v="6"/>
  </r>
  <r>
    <s v="MPTT Fees Top-Up"/>
    <x v="2"/>
    <x v="4"/>
    <n v="6010"/>
    <x v="208"/>
    <x v="18"/>
    <n v="104000"/>
    <x v="0"/>
    <x v="3"/>
    <s v="Auckland MPTT"/>
    <d v="2019-07-25T15:34:42"/>
    <n v="2"/>
    <x v="1"/>
    <x v="4"/>
    <x v="6"/>
  </r>
  <r>
    <s v="MPTT Fees Top-Up"/>
    <x v="2"/>
    <x v="4"/>
    <n v="6010"/>
    <x v="208"/>
    <x v="18"/>
    <n v="575446.76"/>
    <x v="0"/>
    <x v="3"/>
    <s v="Auckland MPTT"/>
    <d v="2019-07-25T15:34:42"/>
    <n v="2"/>
    <x v="1"/>
    <x v="4"/>
    <x v="6"/>
  </r>
  <r>
    <s v="ACE in TEIs"/>
    <x v="2"/>
    <x v="4"/>
    <n v="6010"/>
    <x v="208"/>
    <x v="13"/>
    <n v="633165"/>
    <x v="0"/>
    <x v="3"/>
    <m/>
    <d v="2019-07-25T15:34:42"/>
    <n v="2"/>
    <x v="1"/>
    <x v="0"/>
    <x v="0"/>
  </r>
  <r>
    <s v="ESOL - Intensive Literacy and Numeracy"/>
    <x v="2"/>
    <x v="4"/>
    <n v="6010"/>
    <x v="208"/>
    <x v="23"/>
    <n v="29985.18"/>
    <x v="0"/>
    <x v="4"/>
    <m/>
    <d v="2019-07-25T15:34:42"/>
    <n v="2"/>
    <x v="1"/>
    <x v="0"/>
    <x v="0"/>
  </r>
  <r>
    <s v="ESOL - Intensive Literacy and Numeracy"/>
    <x v="2"/>
    <x v="4"/>
    <n v="6010"/>
    <x v="208"/>
    <x v="23"/>
    <n v="153261.54999999999"/>
    <x v="0"/>
    <x v="4"/>
    <m/>
    <d v="2019-07-25T15:34:42"/>
    <n v="2"/>
    <x v="1"/>
    <x v="0"/>
    <x v="0"/>
  </r>
  <r>
    <s v="ESOL - Intensive Literacy and Numeracy"/>
    <x v="2"/>
    <x v="4"/>
    <n v="6010"/>
    <x v="208"/>
    <x v="23"/>
    <n v="375000"/>
    <x v="0"/>
    <x v="2"/>
    <m/>
    <d v="2019-07-25T15:34:42"/>
    <n v="2"/>
    <x v="1"/>
    <x v="0"/>
    <x v="0"/>
  </r>
  <r>
    <s v="ESOL - Refugee English Fund"/>
    <x v="2"/>
    <x v="4"/>
    <n v="6010"/>
    <x v="208"/>
    <x v="24"/>
    <n v="137343"/>
    <x v="0"/>
    <x v="4"/>
    <m/>
    <d v="2019-07-25T15:34:42"/>
    <n v="2"/>
    <x v="1"/>
    <x v="0"/>
    <x v="0"/>
  </r>
  <r>
    <s v="ESOL - Refugee English Fund"/>
    <x v="2"/>
    <x v="4"/>
    <n v="6010"/>
    <x v="208"/>
    <x v="24"/>
    <n v="113106"/>
    <x v="0"/>
    <x v="2"/>
    <m/>
    <d v="2019-07-25T15:34:42"/>
    <n v="2"/>
    <x v="1"/>
    <x v="0"/>
    <x v="0"/>
  </r>
  <r>
    <s v="LN - Intensive Literacy and Numeracy"/>
    <x v="2"/>
    <x v="4"/>
    <n v="6010"/>
    <x v="208"/>
    <x v="29"/>
    <n v="215416.7"/>
    <x v="0"/>
    <x v="2"/>
    <m/>
    <d v="2019-07-25T15:34:42"/>
    <n v="2"/>
    <x v="1"/>
    <x v="0"/>
    <x v="0"/>
  </r>
  <r>
    <s v="Youth Guarantee"/>
    <x v="2"/>
    <x v="4"/>
    <n v="6007"/>
    <x v="205"/>
    <x v="16"/>
    <n v="606171.9"/>
    <x v="0"/>
    <x v="3"/>
    <m/>
    <d v="2019-07-25T15:34:42"/>
    <n v="6"/>
    <x v="8"/>
    <x v="0"/>
    <x v="1"/>
  </r>
  <r>
    <s v="Youth Guarantee"/>
    <x v="2"/>
    <x v="4"/>
    <n v="6007"/>
    <x v="205"/>
    <x v="16"/>
    <n v="303399.78000000003"/>
    <x v="0"/>
    <x v="2"/>
    <m/>
    <d v="2019-07-25T15:34:42"/>
    <n v="6"/>
    <x v="8"/>
    <x v="0"/>
    <x v="1"/>
  </r>
  <r>
    <s v="Youth Guarantee"/>
    <x v="2"/>
    <x v="4"/>
    <n v="6007"/>
    <x v="205"/>
    <x v="16"/>
    <n v="1517584.35"/>
    <x v="0"/>
    <x v="0"/>
    <m/>
    <d v="2019-07-25T15:34:42"/>
    <n v="6"/>
    <x v="8"/>
    <x v="0"/>
    <x v="1"/>
  </r>
  <r>
    <s v="Youth Guarantee"/>
    <x v="2"/>
    <x v="4"/>
    <n v="6007"/>
    <x v="205"/>
    <x v="16"/>
    <n v="303828.84999999998"/>
    <x v="0"/>
    <x v="4"/>
    <m/>
    <d v="2019-07-25T15:34:42"/>
    <n v="6"/>
    <x v="8"/>
    <x v="0"/>
    <x v="1"/>
  </r>
  <r>
    <s v="Youth Guarantee (Dual Pathway)"/>
    <x v="2"/>
    <x v="4"/>
    <n v="6007"/>
    <x v="205"/>
    <x v="28"/>
    <n v="47479.199999999997"/>
    <x v="0"/>
    <x v="0"/>
    <m/>
    <d v="2019-07-25T15:34:42"/>
    <n v="6"/>
    <x v="8"/>
    <x v="0"/>
    <x v="1"/>
  </r>
  <r>
    <s v="Youth Guarantee (Dual Pathway)"/>
    <x v="2"/>
    <x v="4"/>
    <n v="6007"/>
    <x v="205"/>
    <x v="28"/>
    <n v="123273.5"/>
    <x v="0"/>
    <x v="4"/>
    <m/>
    <d v="2019-07-25T15:34:42"/>
    <n v="6"/>
    <x v="8"/>
    <x v="0"/>
    <x v="1"/>
  </r>
  <r>
    <s v="MPTT Fees Top-Up"/>
    <x v="2"/>
    <x v="4"/>
    <n v="6008"/>
    <x v="206"/>
    <x v="18"/>
    <n v="210120"/>
    <x v="0"/>
    <x v="0"/>
    <s v="Wellington MPTT"/>
    <d v="2019-07-25T15:34:42"/>
    <n v="9"/>
    <x v="3"/>
    <x v="4"/>
    <x v="6"/>
  </r>
  <r>
    <s v="MPTT (Trainee Tools)"/>
    <x v="2"/>
    <x v="4"/>
    <n v="6008"/>
    <x v="206"/>
    <x v="33"/>
    <n v="-8000"/>
    <x v="0"/>
    <x v="2"/>
    <m/>
    <d v="2019-07-25T15:34:42"/>
    <n v="9"/>
    <x v="3"/>
    <x v="1"/>
    <x v="2"/>
  </r>
  <r>
    <s v="ACE in TEIs"/>
    <x v="2"/>
    <x v="4"/>
    <n v="6008"/>
    <x v="206"/>
    <x v="13"/>
    <n v="-75168.5"/>
    <x v="0"/>
    <x v="4"/>
    <m/>
    <d v="2019-07-25T15:34:42"/>
    <n v="9"/>
    <x v="3"/>
    <x v="0"/>
    <x v="0"/>
  </r>
  <r>
    <s v="ACE in TEIs"/>
    <x v="2"/>
    <x v="4"/>
    <n v="6008"/>
    <x v="206"/>
    <x v="13"/>
    <n v="-7172"/>
    <x v="0"/>
    <x v="3"/>
    <m/>
    <d v="2019-07-25T15:34:42"/>
    <n v="9"/>
    <x v="3"/>
    <x v="0"/>
    <x v="0"/>
  </r>
  <r>
    <s v="LN - Workplace Literacy Fund"/>
    <x v="2"/>
    <x v="4"/>
    <n v="6008"/>
    <x v="206"/>
    <x v="1"/>
    <n v="-31500"/>
    <x v="0"/>
    <x v="4"/>
    <m/>
    <d v="2019-07-25T15:34:42"/>
    <n v="9"/>
    <x v="3"/>
    <x v="0"/>
    <x v="0"/>
  </r>
  <r>
    <s v="LN - Workplace Literacy Fund"/>
    <x v="2"/>
    <x v="4"/>
    <n v="6008"/>
    <x v="206"/>
    <x v="1"/>
    <n v="-30750"/>
    <x v="1"/>
    <x v="0"/>
    <m/>
    <d v="2019-07-25T15:34:42"/>
    <n v="9"/>
    <x v="3"/>
    <x v="0"/>
    <x v="0"/>
  </r>
  <r>
    <s v="LN - Workplace Literacy Fund"/>
    <x v="2"/>
    <x v="4"/>
    <n v="6008"/>
    <x v="206"/>
    <x v="1"/>
    <n v="30833.3"/>
    <x v="0"/>
    <x v="3"/>
    <m/>
    <d v="2019-07-25T15:34:42"/>
    <n v="9"/>
    <x v="3"/>
    <x v="0"/>
    <x v="0"/>
  </r>
  <r>
    <s v="Performance Based Research Fund"/>
    <x v="2"/>
    <x v="4"/>
    <n v="6008"/>
    <x v="206"/>
    <x v="25"/>
    <n v="11163.85"/>
    <x v="0"/>
    <x v="1"/>
    <m/>
    <d v="2019-07-25T15:34:42"/>
    <n v="9"/>
    <x v="3"/>
    <x v="5"/>
    <x v="7"/>
  </r>
  <r>
    <s v="Performance Based Research Fund"/>
    <x v="2"/>
    <x v="4"/>
    <n v="6008"/>
    <x v="206"/>
    <x v="25"/>
    <n v="11174.8"/>
    <x v="0"/>
    <x v="4"/>
    <m/>
    <d v="2019-07-25T15:34:42"/>
    <n v="9"/>
    <x v="3"/>
    <x v="5"/>
    <x v="7"/>
  </r>
  <r>
    <s v="Performance Based Research Fund"/>
    <x v="2"/>
    <x v="4"/>
    <n v="6008"/>
    <x v="206"/>
    <x v="25"/>
    <n v="55874.05"/>
    <x v="0"/>
    <x v="4"/>
    <m/>
    <d v="2019-07-25T15:34:42"/>
    <n v="9"/>
    <x v="3"/>
    <x v="5"/>
    <x v="7"/>
  </r>
  <r>
    <s v="Performance Based Research Fund"/>
    <x v="2"/>
    <x v="4"/>
    <n v="6008"/>
    <x v="206"/>
    <x v="25"/>
    <n v="119623.3"/>
    <x v="0"/>
    <x v="3"/>
    <m/>
    <d v="2019-07-25T15:34:42"/>
    <n v="9"/>
    <x v="3"/>
    <x v="5"/>
    <x v="7"/>
  </r>
  <r>
    <s v="Performance Based Research Fund"/>
    <x v="2"/>
    <x v="4"/>
    <n v="6008"/>
    <x v="206"/>
    <x v="25"/>
    <n v="153615"/>
    <x v="0"/>
    <x v="2"/>
    <m/>
    <d v="2019-07-25T15:34:42"/>
    <n v="9"/>
    <x v="3"/>
    <x v="5"/>
    <x v="7"/>
  </r>
  <r>
    <s v="Secondary-Tertiary Interface"/>
    <x v="2"/>
    <x v="4"/>
    <n v="6008"/>
    <x v="206"/>
    <x v="11"/>
    <n v="-72600"/>
    <x v="1"/>
    <x v="0"/>
    <s v="WELTEC"/>
    <d v="2019-07-25T15:34:42"/>
    <n v="9"/>
    <x v="3"/>
    <x v="3"/>
    <x v="4"/>
  </r>
  <r>
    <s v="Secondary-Tertiary Interface"/>
    <x v="2"/>
    <x v="4"/>
    <n v="6008"/>
    <x v="206"/>
    <x v="11"/>
    <n v="78206.84"/>
    <x v="0"/>
    <x v="3"/>
    <s v="WELTEC"/>
    <d v="2019-07-25T15:34:42"/>
    <n v="9"/>
    <x v="3"/>
    <x v="3"/>
    <x v="4"/>
  </r>
  <r>
    <s v="Secondary-Tertiary Interface"/>
    <x v="2"/>
    <x v="4"/>
    <n v="6008"/>
    <x v="206"/>
    <x v="11"/>
    <n v="610549.15"/>
    <x v="0"/>
    <x v="3"/>
    <s v="WELTEC"/>
    <d v="2019-07-25T15:34:42"/>
    <n v="9"/>
    <x v="3"/>
    <x v="3"/>
    <x v="4"/>
  </r>
  <r>
    <s v="MPTT (Brokerage)"/>
    <x v="2"/>
    <x v="4"/>
    <n v="6009"/>
    <x v="207"/>
    <x v="21"/>
    <n v="29843.64"/>
    <x v="0"/>
    <x v="4"/>
    <s v="Whanganui"/>
    <d v="2019-07-25T15:34:42"/>
    <n v="8"/>
    <x v="4"/>
    <x v="2"/>
    <x v="3"/>
  </r>
  <r>
    <s v="MPTT Consortium"/>
    <x v="2"/>
    <x v="4"/>
    <n v="6009"/>
    <x v="207"/>
    <x v="22"/>
    <n v="80646"/>
    <x v="0"/>
    <x v="4"/>
    <s v="Whanganui"/>
    <d v="2019-07-25T15:34:42"/>
    <n v="8"/>
    <x v="4"/>
    <x v="2"/>
    <x v="3"/>
  </r>
  <r>
    <s v="MPTT Consortium- Learner Support"/>
    <x v="2"/>
    <x v="4"/>
    <n v="6009"/>
    <x v="207"/>
    <x v="32"/>
    <n v="57183.3"/>
    <x v="0"/>
    <x v="1"/>
    <s v="Whanganui"/>
    <d v="2019-07-25T15:34:42"/>
    <n v="8"/>
    <x v="4"/>
    <x v="2"/>
    <x v="3"/>
  </r>
  <r>
    <s v="Youth Guarantee"/>
    <x v="2"/>
    <x v="4"/>
    <n v="6009"/>
    <x v="207"/>
    <x v="16"/>
    <n v="-3180"/>
    <x v="0"/>
    <x v="2"/>
    <s v="YG Exp Travel"/>
    <d v="2019-07-25T15:34:42"/>
    <n v="8"/>
    <x v="4"/>
    <x v="0"/>
    <x v="1"/>
  </r>
  <r>
    <s v="Youth Guarantee"/>
    <x v="2"/>
    <x v="4"/>
    <n v="6009"/>
    <x v="207"/>
    <x v="16"/>
    <n v="15"/>
    <x v="0"/>
    <x v="3"/>
    <s v="YG Exp Travel"/>
    <d v="2019-07-25T15:34:42"/>
    <n v="8"/>
    <x v="4"/>
    <x v="0"/>
    <x v="1"/>
  </r>
  <r>
    <s v="Youth Guarantee"/>
    <x v="2"/>
    <x v="4"/>
    <n v="6009"/>
    <x v="207"/>
    <x v="16"/>
    <n v="684.96"/>
    <x v="0"/>
    <x v="3"/>
    <s v="YG Exp Travel"/>
    <d v="2019-07-25T15:34:42"/>
    <n v="8"/>
    <x v="4"/>
    <x v="0"/>
    <x v="1"/>
  </r>
  <r>
    <s v="Youth Guarantee"/>
    <x v="2"/>
    <x v="4"/>
    <n v="6009"/>
    <x v="207"/>
    <x v="16"/>
    <n v="3079.98"/>
    <x v="0"/>
    <x v="0"/>
    <s v="YG Exp Travel"/>
    <d v="2019-07-25T15:34:42"/>
    <n v="8"/>
    <x v="4"/>
    <x v="0"/>
    <x v="1"/>
  </r>
  <r>
    <s v="Youth Guarantee"/>
    <x v="2"/>
    <x v="4"/>
    <n v="6009"/>
    <x v="207"/>
    <x v="16"/>
    <n v="15399.78"/>
    <x v="0"/>
    <x v="3"/>
    <s v="YG Exp Travel"/>
    <d v="2019-07-25T15:34:42"/>
    <n v="8"/>
    <x v="4"/>
    <x v="0"/>
    <x v="1"/>
  </r>
  <r>
    <s v="Youth Guarantee"/>
    <x v="2"/>
    <x v="4"/>
    <n v="6009"/>
    <x v="207"/>
    <x v="16"/>
    <n v="16628.939999999999"/>
    <x v="0"/>
    <x v="4"/>
    <s v="YG Exp Travel"/>
    <d v="2019-07-25T15:34:42"/>
    <n v="8"/>
    <x v="4"/>
    <x v="0"/>
    <x v="1"/>
  </r>
  <r>
    <s v="Youth Guarantee"/>
    <x v="2"/>
    <x v="4"/>
    <n v="6009"/>
    <x v="207"/>
    <x v="16"/>
    <n v="27800.799999999999"/>
    <x v="1"/>
    <x v="4"/>
    <m/>
    <d v="2019-07-25T15:34:42"/>
    <n v="8"/>
    <x v="4"/>
    <x v="0"/>
    <x v="1"/>
  </r>
  <r>
    <s v="Youth Guarantee"/>
    <x v="2"/>
    <x v="4"/>
    <n v="6009"/>
    <x v="207"/>
    <x v="16"/>
    <n v="621881.65"/>
    <x v="0"/>
    <x v="4"/>
    <m/>
    <d v="2019-07-25T15:34:42"/>
    <n v="8"/>
    <x v="4"/>
    <x v="0"/>
    <x v="1"/>
  </r>
  <r>
    <s v="Youth Guarantee"/>
    <x v="2"/>
    <x v="4"/>
    <n v="6009"/>
    <x v="207"/>
    <x v="16"/>
    <n v="124552.81"/>
    <x v="0"/>
    <x v="2"/>
    <m/>
    <d v="2019-07-25T15:34:42"/>
    <n v="8"/>
    <x v="4"/>
    <x v="0"/>
    <x v="1"/>
  </r>
  <r>
    <s v="Youth Guarantee"/>
    <x v="2"/>
    <x v="4"/>
    <n v="6009"/>
    <x v="207"/>
    <x v="16"/>
    <n v="1246819.1000000001"/>
    <x v="0"/>
    <x v="3"/>
    <m/>
    <d v="2019-07-25T15:34:42"/>
    <n v="8"/>
    <x v="4"/>
    <x v="0"/>
    <x v="1"/>
  </r>
  <r>
    <s v="Youth Guarantee"/>
    <x v="2"/>
    <x v="4"/>
    <n v="6009"/>
    <x v="207"/>
    <x v="16"/>
    <n v="136695.65"/>
    <x v="0"/>
    <x v="1"/>
    <m/>
    <d v="2019-07-25T15:34:42"/>
    <n v="8"/>
    <x v="4"/>
    <x v="0"/>
    <x v="1"/>
  </r>
  <r>
    <s v="Youth Guarantee"/>
    <x v="2"/>
    <x v="4"/>
    <n v="6009"/>
    <x v="207"/>
    <x v="16"/>
    <n v="683479.15"/>
    <x v="0"/>
    <x v="1"/>
    <m/>
    <d v="2019-07-25T15:34:42"/>
    <n v="8"/>
    <x v="4"/>
    <x v="0"/>
    <x v="1"/>
  </r>
  <r>
    <s v="Youth Guarantee (Dual Pathway)"/>
    <x v="2"/>
    <x v="4"/>
    <n v="6009"/>
    <x v="207"/>
    <x v="28"/>
    <n v="31083.35"/>
    <x v="0"/>
    <x v="4"/>
    <m/>
    <d v="2019-07-25T15:34:42"/>
    <n v="8"/>
    <x v="4"/>
    <x v="0"/>
    <x v="1"/>
  </r>
  <r>
    <s v="Youth Guarantee (Dual Pathway)"/>
    <x v="2"/>
    <x v="4"/>
    <n v="6009"/>
    <x v="207"/>
    <x v="28"/>
    <n v="85904.8"/>
    <x v="0"/>
    <x v="0"/>
    <m/>
    <d v="2019-07-25T15:34:42"/>
    <n v="8"/>
    <x v="4"/>
    <x v="0"/>
    <x v="1"/>
  </r>
  <r>
    <s v="Equity Funding"/>
    <x v="2"/>
    <x v="4"/>
    <n v="6010"/>
    <x v="208"/>
    <x v="17"/>
    <n v="468012"/>
    <x v="0"/>
    <x v="4"/>
    <m/>
    <d v="2019-07-25T15:34:42"/>
    <n v="2"/>
    <x v="1"/>
    <x v="4"/>
    <x v="6"/>
  </r>
  <r>
    <s v="Equity Funding"/>
    <x v="2"/>
    <x v="4"/>
    <n v="6010"/>
    <x v="208"/>
    <x v="17"/>
    <n v="204861.65"/>
    <x v="0"/>
    <x v="0"/>
    <m/>
    <d v="2019-07-25T15:34:42"/>
    <n v="2"/>
    <x v="1"/>
    <x v="4"/>
    <x v="6"/>
  </r>
  <r>
    <s v="Equity Funding"/>
    <x v="2"/>
    <x v="4"/>
    <n v="6010"/>
    <x v="208"/>
    <x v="17"/>
    <n v="245835"/>
    <x v="0"/>
    <x v="0"/>
    <m/>
    <d v="2019-07-25T15:34:42"/>
    <n v="2"/>
    <x v="1"/>
    <x v="4"/>
    <x v="6"/>
  </r>
  <r>
    <s v="Equity Funding"/>
    <x v="2"/>
    <x v="4"/>
    <n v="6010"/>
    <x v="208"/>
    <x v="17"/>
    <n v="42177.85"/>
    <x v="0"/>
    <x v="3"/>
    <m/>
    <d v="2019-07-25T15:34:42"/>
    <n v="2"/>
    <x v="1"/>
    <x v="4"/>
    <x v="6"/>
  </r>
  <r>
    <s v="Secondary-Tertiary Interface"/>
    <x v="2"/>
    <x v="4"/>
    <n v="6008"/>
    <x v="206"/>
    <x v="11"/>
    <n v="368470.5"/>
    <x v="0"/>
    <x v="3"/>
    <s v="WELTEC"/>
    <d v="2019-07-25T15:34:42"/>
    <n v="9"/>
    <x v="3"/>
    <x v="3"/>
    <x v="4"/>
  </r>
  <r>
    <s v="Secondary-Tertiary Interface"/>
    <x v="2"/>
    <x v="4"/>
    <n v="6008"/>
    <x v="206"/>
    <x v="11"/>
    <n v="127658.35"/>
    <x v="0"/>
    <x v="1"/>
    <s v="WELTEC"/>
    <d v="2019-07-25T15:34:42"/>
    <n v="9"/>
    <x v="3"/>
    <x v="3"/>
    <x v="4"/>
  </r>
  <r>
    <s v="Secondary-Tertiary Interface"/>
    <x v="2"/>
    <x v="4"/>
    <n v="6008"/>
    <x v="206"/>
    <x v="11"/>
    <n v="719666.35"/>
    <x v="0"/>
    <x v="2"/>
    <m/>
    <d v="2019-07-25T15:34:42"/>
    <n v="9"/>
    <x v="3"/>
    <x v="3"/>
    <x v="4"/>
  </r>
  <r>
    <s v="Secondary-Tertiary Interface"/>
    <x v="2"/>
    <x v="4"/>
    <n v="6008"/>
    <x v="206"/>
    <x v="11"/>
    <n v="221133.35"/>
    <x v="0"/>
    <x v="0"/>
    <s v="WELTEC"/>
    <d v="2019-07-25T15:34:42"/>
    <n v="9"/>
    <x v="3"/>
    <x v="3"/>
    <x v="4"/>
  </r>
  <r>
    <s v="Student Achievement Component Levels 1 and 2"/>
    <x v="2"/>
    <x v="4"/>
    <n v="6008"/>
    <x v="206"/>
    <x v="26"/>
    <n v="480897"/>
    <x v="0"/>
    <x v="1"/>
    <m/>
    <d v="2019-07-25T15:34:42"/>
    <n v="9"/>
    <x v="3"/>
    <x v="0"/>
    <x v="5"/>
  </r>
  <r>
    <s v="Student Achievement Component Levels 1 and 2 (Competitive)"/>
    <x v="2"/>
    <x v="4"/>
    <n v="6008"/>
    <x v="206"/>
    <x v="19"/>
    <n v="-90455.679999999993"/>
    <x v="0"/>
    <x v="3"/>
    <m/>
    <d v="2019-07-25T15:34:42"/>
    <n v="9"/>
    <x v="3"/>
    <x v="0"/>
    <x v="5"/>
  </r>
  <r>
    <s v="Student Achievement Component Levels 1 and 2 (Competitive)"/>
    <x v="2"/>
    <x v="4"/>
    <n v="6008"/>
    <x v="206"/>
    <x v="19"/>
    <n v="-67534.259999999995"/>
    <x v="1"/>
    <x v="2"/>
    <m/>
    <d v="2019-07-25T15:34:42"/>
    <n v="9"/>
    <x v="3"/>
    <x v="0"/>
    <x v="5"/>
  </r>
  <r>
    <s v="Student Achievement Component Levels 1 and 2 (Competitive)"/>
    <x v="2"/>
    <x v="4"/>
    <n v="6008"/>
    <x v="206"/>
    <x v="19"/>
    <n v="194270.7"/>
    <x v="0"/>
    <x v="0"/>
    <m/>
    <d v="2019-07-25T15:34:42"/>
    <n v="9"/>
    <x v="3"/>
    <x v="0"/>
    <x v="5"/>
  </r>
  <r>
    <s v="Student Achievement Component Levels 1 and 2 (Non-compet)"/>
    <x v="2"/>
    <x v="4"/>
    <n v="6008"/>
    <x v="206"/>
    <x v="20"/>
    <n v="24333.7"/>
    <x v="0"/>
    <x v="0"/>
    <s v="Special Ed SSG"/>
    <d v="2019-07-25T15:34:42"/>
    <n v="9"/>
    <x v="3"/>
    <x v="0"/>
    <x v="5"/>
  </r>
  <r>
    <s v="Student Achievement Component Levels 1 and 2 (Non-compet)"/>
    <x v="2"/>
    <x v="4"/>
    <n v="6008"/>
    <x v="206"/>
    <x v="20"/>
    <n v="24333.7"/>
    <x v="0"/>
    <x v="4"/>
    <s v="Special Ed SSG"/>
    <d v="2019-07-25T15:34:42"/>
    <n v="9"/>
    <x v="3"/>
    <x v="0"/>
    <x v="5"/>
  </r>
  <r>
    <s v="Student Achievement Component Levels 1 and 2 (Non-compet)"/>
    <x v="2"/>
    <x v="4"/>
    <n v="6008"/>
    <x v="206"/>
    <x v="20"/>
    <n v="60839.199999999997"/>
    <x v="0"/>
    <x v="2"/>
    <s v="Special Ed SSG"/>
    <d v="2019-07-25T15:34:42"/>
    <n v="9"/>
    <x v="3"/>
    <x v="0"/>
    <x v="5"/>
  </r>
  <r>
    <s v="Student Achievement Component Levels 1 and 2 (Non-compet)"/>
    <x v="2"/>
    <x v="4"/>
    <n v="6008"/>
    <x v="206"/>
    <x v="20"/>
    <n v="210601.85"/>
    <x v="0"/>
    <x v="2"/>
    <m/>
    <d v="2019-07-25T15:34:42"/>
    <n v="9"/>
    <x v="3"/>
    <x v="0"/>
    <x v="5"/>
  </r>
  <r>
    <s v="Student Achievement Component Levels 3 and above"/>
    <x v="2"/>
    <x v="4"/>
    <n v="6008"/>
    <x v="206"/>
    <x v="15"/>
    <n v="-528239.42000000004"/>
    <x v="1"/>
    <x v="4"/>
    <m/>
    <d v="2019-07-25T15:34:42"/>
    <n v="9"/>
    <x v="3"/>
    <x v="0"/>
    <x v="5"/>
  </r>
  <r>
    <s v="Student Achievement Component Levels 3 and above"/>
    <x v="2"/>
    <x v="4"/>
    <n v="6008"/>
    <x v="206"/>
    <x v="15"/>
    <n v="-157015.45000000001"/>
    <x v="1"/>
    <x v="0"/>
    <m/>
    <d v="2019-07-25T15:34:42"/>
    <n v="9"/>
    <x v="3"/>
    <x v="0"/>
    <x v="5"/>
  </r>
  <r>
    <s v="Student Achievement Component Levels 3 and above"/>
    <x v="2"/>
    <x v="4"/>
    <n v="6008"/>
    <x v="206"/>
    <x v="15"/>
    <n v="-67460.429999999993"/>
    <x v="1"/>
    <x v="2"/>
    <m/>
    <d v="2019-07-25T15:34:42"/>
    <n v="9"/>
    <x v="3"/>
    <x v="0"/>
    <x v="5"/>
  </r>
  <r>
    <s v="Student Achievement Component Levels 3 and above"/>
    <x v="2"/>
    <x v="4"/>
    <n v="6008"/>
    <x v="206"/>
    <x v="15"/>
    <n v="1795689.68"/>
    <x v="0"/>
    <x v="0"/>
    <m/>
    <d v="2019-07-25T15:34:42"/>
    <n v="9"/>
    <x v="3"/>
    <x v="0"/>
    <x v="5"/>
  </r>
  <r>
    <s v="Student Achievement Component Levels 3 and above"/>
    <x v="2"/>
    <x v="4"/>
    <n v="6008"/>
    <x v="206"/>
    <x v="15"/>
    <n v="2966300.22"/>
    <x v="0"/>
    <x v="2"/>
    <m/>
    <d v="2019-07-25T15:34:42"/>
    <n v="9"/>
    <x v="3"/>
    <x v="0"/>
    <x v="5"/>
  </r>
  <r>
    <s v="Student Achievement Component Levels 3 and above"/>
    <x v="2"/>
    <x v="4"/>
    <n v="6008"/>
    <x v="206"/>
    <x v="15"/>
    <n v="3399197.7"/>
    <x v="0"/>
    <x v="4"/>
    <m/>
    <d v="2019-07-25T15:34:42"/>
    <n v="9"/>
    <x v="3"/>
    <x v="0"/>
    <x v="5"/>
  </r>
  <r>
    <s v="LN - Workplace Literacy Fund"/>
    <x v="2"/>
    <x v="4"/>
    <n v="6010"/>
    <x v="208"/>
    <x v="1"/>
    <n v="205275"/>
    <x v="0"/>
    <x v="1"/>
    <m/>
    <d v="2019-07-25T15:34:42"/>
    <n v="2"/>
    <x v="1"/>
    <x v="0"/>
    <x v="0"/>
  </r>
  <r>
    <s v="LN - Workplace Literacy Fund"/>
    <x v="2"/>
    <x v="4"/>
    <n v="6010"/>
    <x v="208"/>
    <x v="1"/>
    <n v="255300"/>
    <x v="0"/>
    <x v="3"/>
    <m/>
    <d v="2019-07-25T15:34:42"/>
    <n v="2"/>
    <x v="1"/>
    <x v="0"/>
    <x v="0"/>
  </r>
  <r>
    <s v="Performance Based Research Fund"/>
    <x v="2"/>
    <x v="4"/>
    <n v="6010"/>
    <x v="208"/>
    <x v="25"/>
    <n v="62795.3"/>
    <x v="0"/>
    <x v="0"/>
    <m/>
    <d v="2019-07-25T15:34:42"/>
    <n v="2"/>
    <x v="1"/>
    <x v="5"/>
    <x v="7"/>
  </r>
  <r>
    <s v="Performance Based Research Fund"/>
    <x v="2"/>
    <x v="4"/>
    <n v="6010"/>
    <x v="208"/>
    <x v="25"/>
    <n v="33170.35"/>
    <x v="0"/>
    <x v="1"/>
    <m/>
    <d v="2019-07-25T15:34:42"/>
    <n v="2"/>
    <x v="1"/>
    <x v="5"/>
    <x v="7"/>
  </r>
  <r>
    <s v="Performance Based Research Fund"/>
    <x v="2"/>
    <x v="4"/>
    <n v="6010"/>
    <x v="208"/>
    <x v="25"/>
    <n v="166194.15"/>
    <x v="0"/>
    <x v="4"/>
    <m/>
    <d v="2019-07-25T15:34:42"/>
    <n v="2"/>
    <x v="1"/>
    <x v="5"/>
    <x v="7"/>
  </r>
  <r>
    <s v="Secondary-Tertiary Interface"/>
    <x v="2"/>
    <x v="4"/>
    <n v="6010"/>
    <x v="208"/>
    <x v="11"/>
    <n v="-44100"/>
    <x v="1"/>
    <x v="0"/>
    <s v="MIT"/>
    <d v="2019-07-25T15:34:42"/>
    <n v="2"/>
    <x v="1"/>
    <x v="3"/>
    <x v="4"/>
  </r>
  <r>
    <s v="Secondary-Tertiary Interface"/>
    <x v="2"/>
    <x v="4"/>
    <n v="6010"/>
    <x v="208"/>
    <x v="11"/>
    <n v="17000"/>
    <x v="0"/>
    <x v="3"/>
    <s v="MIT"/>
    <d v="2019-07-25T15:34:42"/>
    <n v="2"/>
    <x v="1"/>
    <x v="3"/>
    <x v="4"/>
  </r>
  <r>
    <s v="Secondary-Tertiary Interface"/>
    <x v="2"/>
    <x v="4"/>
    <n v="6010"/>
    <x v="208"/>
    <x v="11"/>
    <n v="213771"/>
    <x v="0"/>
    <x v="3"/>
    <s v="MIT"/>
    <d v="2019-07-25T15:34:42"/>
    <n v="2"/>
    <x v="1"/>
    <x v="3"/>
    <x v="4"/>
  </r>
  <r>
    <s v="Secondary-Tertiary Interface"/>
    <x v="2"/>
    <x v="4"/>
    <n v="6010"/>
    <x v="208"/>
    <x v="11"/>
    <n v="230883.3"/>
    <x v="0"/>
    <x v="0"/>
    <s v="MIT"/>
    <d v="2019-07-25T15:34:42"/>
    <n v="2"/>
    <x v="1"/>
    <x v="3"/>
    <x v="4"/>
  </r>
  <r>
    <s v="Secondary-Tertiary Interface"/>
    <x v="2"/>
    <x v="4"/>
    <n v="6010"/>
    <x v="208"/>
    <x v="11"/>
    <n v="186953.85"/>
    <x v="0"/>
    <x v="3"/>
    <s v="THS"/>
    <d v="2019-07-25T15:34:42"/>
    <n v="2"/>
    <x v="1"/>
    <x v="3"/>
    <x v="4"/>
  </r>
  <r>
    <s v="Secondary-Tertiary Interface"/>
    <x v="2"/>
    <x v="4"/>
    <n v="6010"/>
    <x v="208"/>
    <x v="11"/>
    <n v="940230.85"/>
    <x v="0"/>
    <x v="3"/>
    <s v="THS"/>
    <d v="2019-07-25T15:34:42"/>
    <n v="2"/>
    <x v="1"/>
    <x v="3"/>
    <x v="4"/>
  </r>
  <r>
    <s v="Secondary-Tertiary Interface"/>
    <x v="2"/>
    <x v="4"/>
    <n v="6010"/>
    <x v="208"/>
    <x v="11"/>
    <n v="1904166.7"/>
    <x v="0"/>
    <x v="0"/>
    <s v="THS"/>
    <d v="2019-07-25T15:34:42"/>
    <n v="2"/>
    <x v="1"/>
    <x v="3"/>
    <x v="4"/>
  </r>
  <r>
    <s v="Secondary-Tertiary Interface"/>
    <x v="2"/>
    <x v="4"/>
    <n v="6010"/>
    <x v="208"/>
    <x v="11"/>
    <n v="2559583.2999999998"/>
    <x v="0"/>
    <x v="1"/>
    <s v="MIT"/>
    <d v="2019-07-25T15:34:42"/>
    <n v="2"/>
    <x v="1"/>
    <x v="3"/>
    <x v="4"/>
  </r>
  <r>
    <s v="Student Achievement Component Levels 1 and 2"/>
    <x v="2"/>
    <x v="4"/>
    <n v="6010"/>
    <x v="208"/>
    <x v="26"/>
    <n v="1771555.85"/>
    <x v="0"/>
    <x v="1"/>
    <m/>
    <d v="2019-07-25T15:34:42"/>
    <n v="2"/>
    <x v="1"/>
    <x v="0"/>
    <x v="5"/>
  </r>
  <r>
    <s v="Student Achievement Component Levels 1 and 2 (Competitive)"/>
    <x v="2"/>
    <x v="4"/>
    <n v="6010"/>
    <x v="208"/>
    <x v="19"/>
    <n v="-676852"/>
    <x v="1"/>
    <x v="0"/>
    <m/>
    <d v="2019-07-25T15:34:42"/>
    <n v="2"/>
    <x v="1"/>
    <x v="0"/>
    <x v="5"/>
  </r>
  <r>
    <s v="Student Achievement Component Levels 1 and 2 (Competitive)"/>
    <x v="2"/>
    <x v="4"/>
    <n v="6010"/>
    <x v="208"/>
    <x v="19"/>
    <n v="-332025"/>
    <x v="0"/>
    <x v="0"/>
    <m/>
    <d v="2019-07-25T15:34:42"/>
    <n v="2"/>
    <x v="1"/>
    <x v="0"/>
    <x v="5"/>
  </r>
  <r>
    <s v="Student Achievement Component Levels 1 and 2 (Competitive)"/>
    <x v="2"/>
    <x v="4"/>
    <n v="6010"/>
    <x v="208"/>
    <x v="19"/>
    <n v="681431.2"/>
    <x v="0"/>
    <x v="2"/>
    <m/>
    <d v="2019-07-25T15:34:42"/>
    <n v="2"/>
    <x v="1"/>
    <x v="0"/>
    <x v="5"/>
  </r>
  <r>
    <s v="Student Achievement Component Levels 1 and 2 (Non-compet)"/>
    <x v="2"/>
    <x v="4"/>
    <n v="6010"/>
    <x v="208"/>
    <x v="20"/>
    <n v="-186447.06"/>
    <x v="1"/>
    <x v="0"/>
    <m/>
    <d v="2019-07-25T15:34:42"/>
    <n v="2"/>
    <x v="1"/>
    <x v="0"/>
    <x v="5"/>
  </r>
  <r>
    <s v="Student Achievement Component Levels 1 and 2 (Non-compet)"/>
    <x v="2"/>
    <x v="4"/>
    <n v="6010"/>
    <x v="208"/>
    <x v="20"/>
    <n v="37070"/>
    <x v="1"/>
    <x v="0"/>
    <m/>
    <d v="2019-07-25T15:34:42"/>
    <n v="2"/>
    <x v="1"/>
    <x v="0"/>
    <x v="5"/>
  </r>
  <r>
    <s v="Student Achievement Component Levels 1 and 2 (Non-compet)"/>
    <x v="2"/>
    <x v="4"/>
    <n v="6010"/>
    <x v="208"/>
    <x v="20"/>
    <n v="161101.76999999999"/>
    <x v="0"/>
    <x v="0"/>
    <m/>
    <d v="2019-07-25T15:34:42"/>
    <n v="2"/>
    <x v="1"/>
    <x v="0"/>
    <x v="5"/>
  </r>
  <r>
    <s v="Student Achievement Component Levels 3 and above"/>
    <x v="2"/>
    <x v="4"/>
    <n v="6008"/>
    <x v="206"/>
    <x v="15"/>
    <n v="20541285"/>
    <x v="0"/>
    <x v="1"/>
    <m/>
    <d v="2019-07-25T15:34:42"/>
    <n v="9"/>
    <x v="3"/>
    <x v="0"/>
    <x v="5"/>
  </r>
  <r>
    <s v="Student Achievement Component Levels 3 and above"/>
    <x v="2"/>
    <x v="4"/>
    <n v="6008"/>
    <x v="206"/>
    <x v="15"/>
    <n v="7351579.3200000003"/>
    <x v="0"/>
    <x v="0"/>
    <m/>
    <d v="2019-07-25T15:34:42"/>
    <n v="9"/>
    <x v="3"/>
    <x v="0"/>
    <x v="5"/>
  </r>
  <r>
    <s v="Student Achievement Component Levels 3 and above"/>
    <x v="2"/>
    <x v="4"/>
    <n v="6008"/>
    <x v="206"/>
    <x v="15"/>
    <n v="3899359.46"/>
    <x v="0"/>
    <x v="2"/>
    <m/>
    <d v="2019-07-25T15:34:42"/>
    <n v="9"/>
    <x v="3"/>
    <x v="0"/>
    <x v="5"/>
  </r>
  <r>
    <s v="MPTT Tools Subsidy"/>
    <x v="2"/>
    <x v="4"/>
    <n v="6008"/>
    <x v="206"/>
    <x v="27"/>
    <n v="3000"/>
    <x v="0"/>
    <x v="4"/>
    <m/>
    <d v="2019-07-25T15:34:42"/>
    <n v="9"/>
    <x v="3"/>
    <x v="6"/>
    <x v="8"/>
  </r>
  <r>
    <s v="MPTT Tools Subsidy"/>
    <x v="2"/>
    <x v="4"/>
    <n v="6008"/>
    <x v="206"/>
    <x v="27"/>
    <n v="8000"/>
    <x v="0"/>
    <x v="0"/>
    <m/>
    <d v="2019-07-25T15:34:42"/>
    <n v="9"/>
    <x v="3"/>
    <x v="6"/>
    <x v="8"/>
  </r>
  <r>
    <s v="Engineering Education to Employment"/>
    <x v="2"/>
    <x v="4"/>
    <n v="6008"/>
    <x v="206"/>
    <x v="6"/>
    <n v="58888.5"/>
    <x v="0"/>
    <x v="1"/>
    <s v="WCG"/>
    <d v="2019-07-25T15:34:42"/>
    <n v="9"/>
    <x v="3"/>
    <x v="2"/>
    <x v="3"/>
  </r>
  <r>
    <s v="MPTT (Brokerage)"/>
    <x v="2"/>
    <x v="4"/>
    <n v="6008"/>
    <x v="206"/>
    <x v="21"/>
    <n v="-9382.3799999999992"/>
    <x v="1"/>
    <x v="2"/>
    <s v="Wellington MPTT"/>
    <d v="2019-07-25T15:34:42"/>
    <n v="9"/>
    <x v="3"/>
    <x v="2"/>
    <x v="3"/>
  </r>
  <r>
    <s v="MPTT (Brokerage)"/>
    <x v="2"/>
    <x v="4"/>
    <n v="6008"/>
    <x v="206"/>
    <x v="21"/>
    <n v="1150"/>
    <x v="0"/>
    <x v="0"/>
    <s v="Wellington MPTT"/>
    <d v="2019-07-25T15:34:42"/>
    <n v="9"/>
    <x v="3"/>
    <x v="2"/>
    <x v="3"/>
  </r>
  <r>
    <s v="MPTT (Brokerage)"/>
    <x v="2"/>
    <x v="4"/>
    <n v="6008"/>
    <x v="206"/>
    <x v="21"/>
    <n v="1200"/>
    <x v="0"/>
    <x v="3"/>
    <s v="Wellington MPTT"/>
    <d v="2019-07-25T15:34:42"/>
    <n v="9"/>
    <x v="3"/>
    <x v="2"/>
    <x v="3"/>
  </r>
  <r>
    <s v="MPTT (Brokerage)"/>
    <x v="2"/>
    <x v="4"/>
    <n v="6008"/>
    <x v="206"/>
    <x v="21"/>
    <n v="875"/>
    <x v="0"/>
    <x v="0"/>
    <s v="Wellington MPTT"/>
    <d v="2019-07-25T15:34:42"/>
    <n v="9"/>
    <x v="3"/>
    <x v="2"/>
    <x v="3"/>
  </r>
  <r>
    <s v="MPTT (Brokerage)"/>
    <x v="2"/>
    <x v="4"/>
    <n v="6008"/>
    <x v="206"/>
    <x v="21"/>
    <n v="3450"/>
    <x v="0"/>
    <x v="4"/>
    <s v="Wellington MPTT"/>
    <d v="2019-07-25T15:34:42"/>
    <n v="9"/>
    <x v="3"/>
    <x v="2"/>
    <x v="3"/>
  </r>
  <r>
    <s v="MPTT (Brokerage)"/>
    <x v="2"/>
    <x v="4"/>
    <n v="6008"/>
    <x v="206"/>
    <x v="21"/>
    <n v="3175"/>
    <x v="0"/>
    <x v="4"/>
    <s v="Wellington MPTT"/>
    <d v="2019-07-25T15:34:42"/>
    <n v="9"/>
    <x v="3"/>
    <x v="2"/>
    <x v="3"/>
  </r>
  <r>
    <s v="MPTT (Brokerage)"/>
    <x v="2"/>
    <x v="4"/>
    <n v="6008"/>
    <x v="206"/>
    <x v="21"/>
    <n v="4600"/>
    <x v="0"/>
    <x v="4"/>
    <s v="Wellington MPTT"/>
    <d v="2019-07-25T15:34:42"/>
    <n v="9"/>
    <x v="3"/>
    <x v="2"/>
    <x v="3"/>
  </r>
  <r>
    <s v="MPTT (Brokerage)"/>
    <x v="2"/>
    <x v="4"/>
    <n v="6008"/>
    <x v="206"/>
    <x v="21"/>
    <n v="4860.3599999999997"/>
    <x v="0"/>
    <x v="0"/>
    <s v="Wellington MPTT"/>
    <d v="2019-07-25T15:34:42"/>
    <n v="9"/>
    <x v="3"/>
    <x v="2"/>
    <x v="3"/>
  </r>
  <r>
    <s v="MPTT (Brokerage)"/>
    <x v="2"/>
    <x v="4"/>
    <n v="6008"/>
    <x v="206"/>
    <x v="21"/>
    <n v="27468.2"/>
    <x v="0"/>
    <x v="4"/>
    <s v="Wellington MPTT"/>
    <d v="2019-07-25T15:34:42"/>
    <n v="9"/>
    <x v="3"/>
    <x v="2"/>
    <x v="3"/>
  </r>
  <r>
    <s v="MPTT (Brokerage)"/>
    <x v="2"/>
    <x v="4"/>
    <n v="6008"/>
    <x v="206"/>
    <x v="21"/>
    <n v="55104.2"/>
    <x v="0"/>
    <x v="1"/>
    <s v="Wellington MPTT"/>
    <d v="2019-07-25T15:34:42"/>
    <n v="9"/>
    <x v="3"/>
    <x v="2"/>
    <x v="3"/>
  </r>
  <r>
    <s v="MPTT (Brokerage)"/>
    <x v="2"/>
    <x v="4"/>
    <n v="6008"/>
    <x v="206"/>
    <x v="21"/>
    <n v="46325.599999999999"/>
    <x v="0"/>
    <x v="2"/>
    <s v="Wellington MPTT"/>
    <d v="2019-07-25T15:34:42"/>
    <n v="9"/>
    <x v="3"/>
    <x v="2"/>
    <x v="3"/>
  </r>
  <r>
    <s v="MPTT Consortium"/>
    <x v="2"/>
    <x v="4"/>
    <n v="6008"/>
    <x v="206"/>
    <x v="22"/>
    <n v="-24571"/>
    <x v="1"/>
    <x v="3"/>
    <s v="Wellington MPTT"/>
    <d v="2019-07-25T15:34:42"/>
    <n v="9"/>
    <x v="3"/>
    <x v="2"/>
    <x v="3"/>
  </r>
  <r>
    <s v="MPTT Fees Top-Up"/>
    <x v="2"/>
    <x v="4"/>
    <n v="6010"/>
    <x v="208"/>
    <x v="18"/>
    <n v="6933.35"/>
    <x v="0"/>
    <x v="1"/>
    <s v="Southern Initiative"/>
    <d v="2019-07-25T15:34:42"/>
    <n v="2"/>
    <x v="1"/>
    <x v="4"/>
    <x v="6"/>
  </r>
  <r>
    <s v="MPTT Fees Top-Up"/>
    <x v="2"/>
    <x v="4"/>
    <n v="6010"/>
    <x v="208"/>
    <x v="18"/>
    <n v="113011.48"/>
    <x v="0"/>
    <x v="0"/>
    <s v="Auckland MPTT"/>
    <d v="2019-07-25T15:34:42"/>
    <n v="2"/>
    <x v="1"/>
    <x v="4"/>
    <x v="6"/>
  </r>
  <r>
    <s v="MPTT Fees Top-Up"/>
    <x v="2"/>
    <x v="4"/>
    <n v="6010"/>
    <x v="208"/>
    <x v="18"/>
    <n v="395914"/>
    <x v="0"/>
    <x v="4"/>
    <s v="Auckland MPTT"/>
    <d v="2019-07-25T15:34:42"/>
    <n v="2"/>
    <x v="1"/>
    <x v="4"/>
    <x v="6"/>
  </r>
  <r>
    <s v="MPTT Fees Top-Up"/>
    <x v="2"/>
    <x v="4"/>
    <n v="6010"/>
    <x v="208"/>
    <x v="18"/>
    <n v="87666.65"/>
    <x v="0"/>
    <x v="1"/>
    <s v="Auckland MPTT"/>
    <d v="2019-07-25T15:34:42"/>
    <n v="2"/>
    <x v="1"/>
    <x v="4"/>
    <x v="6"/>
  </r>
  <r>
    <s v="MPTT Fees Top-Up"/>
    <x v="2"/>
    <x v="4"/>
    <n v="6010"/>
    <x v="208"/>
    <x v="18"/>
    <n v="624137.9"/>
    <x v="0"/>
    <x v="0"/>
    <s v="Auckland MPTT"/>
    <d v="2019-07-25T15:34:42"/>
    <n v="2"/>
    <x v="1"/>
    <x v="4"/>
    <x v="6"/>
  </r>
  <r>
    <s v="ACE in TEIs"/>
    <x v="2"/>
    <x v="4"/>
    <n v="6010"/>
    <x v="208"/>
    <x v="13"/>
    <n v="145555.54999999999"/>
    <x v="0"/>
    <x v="4"/>
    <s v="Section 321"/>
    <d v="2019-07-25T15:34:42"/>
    <n v="2"/>
    <x v="1"/>
    <x v="0"/>
    <x v="0"/>
  </r>
  <r>
    <s v="ACE in TEIs"/>
    <x v="2"/>
    <x v="4"/>
    <n v="6010"/>
    <x v="208"/>
    <x v="13"/>
    <n v="201500"/>
    <x v="0"/>
    <x v="0"/>
    <m/>
    <d v="2019-07-25T15:34:42"/>
    <n v="2"/>
    <x v="1"/>
    <x v="0"/>
    <x v="0"/>
  </r>
  <r>
    <s v="ACE in TEIs"/>
    <x v="2"/>
    <x v="4"/>
    <n v="6010"/>
    <x v="208"/>
    <x v="13"/>
    <n v="342694.56"/>
    <x v="1"/>
    <x v="4"/>
    <s v="Section 321"/>
    <d v="2019-07-25T15:34:42"/>
    <n v="2"/>
    <x v="1"/>
    <x v="0"/>
    <x v="0"/>
  </r>
  <r>
    <s v="ESOL - Intensive Literacy and Numeracy"/>
    <x v="2"/>
    <x v="4"/>
    <n v="6010"/>
    <x v="208"/>
    <x v="23"/>
    <n v="-49312.5"/>
    <x v="1"/>
    <x v="3"/>
    <m/>
    <d v="2019-07-25T15:34:42"/>
    <n v="2"/>
    <x v="1"/>
    <x v="0"/>
    <x v="0"/>
  </r>
  <r>
    <s v="ESOL - Intensive Literacy and Numeracy"/>
    <x v="2"/>
    <x v="4"/>
    <n v="6010"/>
    <x v="208"/>
    <x v="23"/>
    <n v="149925.95000000001"/>
    <x v="0"/>
    <x v="4"/>
    <m/>
    <d v="2019-07-25T15:34:42"/>
    <n v="2"/>
    <x v="1"/>
    <x v="0"/>
    <x v="0"/>
  </r>
  <r>
    <s v="ESOL - Intensive Literacy and Numeracy"/>
    <x v="2"/>
    <x v="4"/>
    <n v="6010"/>
    <x v="208"/>
    <x v="23"/>
    <n v="30652.32"/>
    <x v="0"/>
    <x v="4"/>
    <m/>
    <d v="2019-07-25T15:34:42"/>
    <n v="2"/>
    <x v="1"/>
    <x v="0"/>
    <x v="0"/>
  </r>
  <r>
    <s v="ESOL - Intensive Literacy and Numeracy"/>
    <x v="2"/>
    <x v="4"/>
    <n v="6010"/>
    <x v="208"/>
    <x v="23"/>
    <n v="375000"/>
    <x v="0"/>
    <x v="3"/>
    <m/>
    <d v="2019-07-25T15:34:42"/>
    <n v="2"/>
    <x v="1"/>
    <x v="0"/>
    <x v="0"/>
  </r>
  <r>
    <s v="ESOL - Intensive Literacy and Numeracy"/>
    <x v="2"/>
    <x v="4"/>
    <n v="6010"/>
    <x v="208"/>
    <x v="23"/>
    <n v="454169"/>
    <x v="0"/>
    <x v="1"/>
    <m/>
    <d v="2019-07-25T15:34:42"/>
    <n v="2"/>
    <x v="1"/>
    <x v="0"/>
    <x v="0"/>
  </r>
  <r>
    <s v="ESOL - Refugee English Fund"/>
    <x v="2"/>
    <x v="4"/>
    <n v="6010"/>
    <x v="208"/>
    <x v="24"/>
    <n v="-43088"/>
    <x v="1"/>
    <x v="4"/>
    <m/>
    <d v="2019-07-25T15:34:42"/>
    <n v="2"/>
    <x v="1"/>
    <x v="0"/>
    <x v="0"/>
  </r>
  <r>
    <s v="ESOL - Refugee English Fund"/>
    <x v="2"/>
    <x v="4"/>
    <n v="6010"/>
    <x v="208"/>
    <x v="24"/>
    <n v="-6400"/>
    <x v="1"/>
    <x v="4"/>
    <s v="Pastoral Care"/>
    <d v="2019-07-25T15:34:42"/>
    <n v="2"/>
    <x v="1"/>
    <x v="0"/>
    <x v="0"/>
  </r>
  <r>
    <s v="ESOL - Refugee English Fund"/>
    <x v="2"/>
    <x v="4"/>
    <n v="6010"/>
    <x v="208"/>
    <x v="24"/>
    <n v="2333.3000000000002"/>
    <x v="0"/>
    <x v="1"/>
    <s v="Pastoral Care"/>
    <d v="2019-07-25T15:34:42"/>
    <n v="2"/>
    <x v="1"/>
    <x v="0"/>
    <x v="0"/>
  </r>
  <r>
    <s v="ESOL - Refugee English Fund"/>
    <x v="2"/>
    <x v="4"/>
    <n v="6010"/>
    <x v="208"/>
    <x v="24"/>
    <n v="11848.95"/>
    <x v="0"/>
    <x v="0"/>
    <s v="Pastoral Care"/>
    <d v="2019-07-25T15:34:42"/>
    <n v="2"/>
    <x v="1"/>
    <x v="0"/>
    <x v="0"/>
  </r>
  <r>
    <s v="ESOL - Refugee English Fund"/>
    <x v="2"/>
    <x v="4"/>
    <n v="6010"/>
    <x v="208"/>
    <x v="24"/>
    <n v="28800"/>
    <x v="0"/>
    <x v="3"/>
    <s v="Pastoral Care"/>
    <d v="2019-07-25T15:34:42"/>
    <n v="2"/>
    <x v="1"/>
    <x v="0"/>
    <x v="0"/>
  </r>
  <r>
    <s v="ESOL - Refugee English Fund"/>
    <x v="2"/>
    <x v="4"/>
    <n v="6010"/>
    <x v="208"/>
    <x v="24"/>
    <n v="12151.05"/>
    <x v="0"/>
    <x v="0"/>
    <s v="Pastoral Care"/>
    <d v="2019-07-25T15:34:42"/>
    <n v="2"/>
    <x v="1"/>
    <x v="0"/>
    <x v="0"/>
  </r>
  <r>
    <s v="ESOL - Refugee English Fund"/>
    <x v="2"/>
    <x v="4"/>
    <n v="6010"/>
    <x v="208"/>
    <x v="24"/>
    <n v="15954.66"/>
    <x v="0"/>
    <x v="0"/>
    <m/>
    <d v="2019-07-25T15:34:42"/>
    <n v="2"/>
    <x v="1"/>
    <x v="0"/>
    <x v="0"/>
  </r>
  <r>
    <s v="ESOL - Refugee English Fund"/>
    <x v="2"/>
    <x v="4"/>
    <n v="6010"/>
    <x v="208"/>
    <x v="24"/>
    <n v="193896"/>
    <x v="0"/>
    <x v="3"/>
    <m/>
    <d v="2019-07-25T15:34:42"/>
    <n v="2"/>
    <x v="1"/>
    <x v="0"/>
    <x v="0"/>
  </r>
  <r>
    <s v="Student Achievement Component Levels 1 and 2 (Non-compet)"/>
    <x v="2"/>
    <x v="4"/>
    <n v="6010"/>
    <x v="208"/>
    <x v="20"/>
    <n v="84015.89"/>
    <x v="0"/>
    <x v="4"/>
    <s v="Auckland MPTT"/>
    <d v="2019-07-25T15:34:42"/>
    <n v="2"/>
    <x v="1"/>
    <x v="0"/>
    <x v="5"/>
  </r>
  <r>
    <s v="Student Achievement Component Levels 1 and 2 (Non-compet)"/>
    <x v="2"/>
    <x v="4"/>
    <n v="6010"/>
    <x v="208"/>
    <x v="20"/>
    <n v="420021.99"/>
    <x v="0"/>
    <x v="4"/>
    <m/>
    <d v="2019-07-25T15:34:42"/>
    <n v="2"/>
    <x v="1"/>
    <x v="0"/>
    <x v="5"/>
  </r>
  <r>
    <s v="Student Achievement Component Levels 1 and 2 (Non-compet)"/>
    <x v="2"/>
    <x v="4"/>
    <n v="6010"/>
    <x v="208"/>
    <x v="20"/>
    <n v="429459.66"/>
    <x v="0"/>
    <x v="2"/>
    <m/>
    <d v="2019-07-25T15:34:42"/>
    <n v="2"/>
    <x v="1"/>
    <x v="0"/>
    <x v="5"/>
  </r>
  <r>
    <s v="Student Achievement Component Levels 1 and 2 (Non-compet)"/>
    <x v="2"/>
    <x v="4"/>
    <n v="6010"/>
    <x v="208"/>
    <x v="20"/>
    <n v="324345.65000000002"/>
    <x v="0"/>
    <x v="2"/>
    <m/>
    <d v="2019-07-25T15:34:42"/>
    <n v="2"/>
    <x v="1"/>
    <x v="0"/>
    <x v="5"/>
  </r>
  <r>
    <s v="Student Achievement Component Levels 1 and 2 (Non-compet)"/>
    <x v="2"/>
    <x v="4"/>
    <n v="6010"/>
    <x v="208"/>
    <x v="20"/>
    <n v="1916950"/>
    <x v="0"/>
    <x v="3"/>
    <m/>
    <d v="2019-07-25T15:34:42"/>
    <n v="2"/>
    <x v="1"/>
    <x v="0"/>
    <x v="5"/>
  </r>
  <r>
    <s v="Student Achievement Component Levels 1 and 2 Fees Free"/>
    <x v="2"/>
    <x v="4"/>
    <n v="6010"/>
    <x v="208"/>
    <x v="14"/>
    <n v="265123"/>
    <x v="0"/>
    <x v="3"/>
    <m/>
    <d v="2019-07-25T15:34:42"/>
    <n v="2"/>
    <x v="1"/>
    <x v="0"/>
    <x v="5"/>
  </r>
  <r>
    <s v="Student Achievement Component Levels 3 and above"/>
    <x v="2"/>
    <x v="4"/>
    <n v="6010"/>
    <x v="208"/>
    <x v="15"/>
    <n v="-3058355.99"/>
    <x v="1"/>
    <x v="2"/>
    <m/>
    <d v="2019-07-25T15:34:42"/>
    <n v="2"/>
    <x v="1"/>
    <x v="0"/>
    <x v="5"/>
  </r>
  <r>
    <s v="Student Achievement Component Levels 3 and above"/>
    <x v="2"/>
    <x v="4"/>
    <n v="6010"/>
    <x v="208"/>
    <x v="15"/>
    <n v="-2655008.7200000002"/>
    <x v="1"/>
    <x v="0"/>
    <m/>
    <d v="2019-07-25T15:34:42"/>
    <n v="2"/>
    <x v="1"/>
    <x v="0"/>
    <x v="5"/>
  </r>
  <r>
    <s v="Student Achievement Component Levels 3 and above"/>
    <x v="2"/>
    <x v="4"/>
    <n v="6010"/>
    <x v="208"/>
    <x v="15"/>
    <n v="-97554"/>
    <x v="2"/>
    <x v="3"/>
    <m/>
    <d v="2019-07-25T15:34:42"/>
    <n v="2"/>
    <x v="1"/>
    <x v="0"/>
    <x v="5"/>
  </r>
  <r>
    <s v="Student Achievement Component Levels 3 and above"/>
    <x v="2"/>
    <x v="4"/>
    <n v="6010"/>
    <x v="208"/>
    <x v="15"/>
    <n v="35513415"/>
    <x v="0"/>
    <x v="1"/>
    <m/>
    <d v="2019-07-25T15:34:42"/>
    <n v="2"/>
    <x v="1"/>
    <x v="0"/>
    <x v="5"/>
  </r>
  <r>
    <s v="Student Achievement Component Levels 3 and above"/>
    <x v="2"/>
    <x v="4"/>
    <n v="6010"/>
    <x v="208"/>
    <x v="15"/>
    <n v="3020209.16"/>
    <x v="0"/>
    <x v="3"/>
    <m/>
    <d v="2019-07-25T15:34:42"/>
    <n v="2"/>
    <x v="1"/>
    <x v="0"/>
    <x v="5"/>
  </r>
  <r>
    <s v="Student Achievement Component Levels 3 and above"/>
    <x v="2"/>
    <x v="4"/>
    <n v="6010"/>
    <x v="208"/>
    <x v="15"/>
    <n v="7227818.6600000001"/>
    <x v="0"/>
    <x v="0"/>
    <m/>
    <d v="2019-07-25T15:34:42"/>
    <n v="2"/>
    <x v="1"/>
    <x v="0"/>
    <x v="5"/>
  </r>
  <r>
    <s v="Student Achievement Component Levels 3 and above"/>
    <x v="2"/>
    <x v="4"/>
    <n v="6010"/>
    <x v="208"/>
    <x v="15"/>
    <n v="21683457"/>
    <x v="0"/>
    <x v="0"/>
    <m/>
    <d v="2019-07-25T15:34:42"/>
    <n v="2"/>
    <x v="1"/>
    <x v="0"/>
    <x v="5"/>
  </r>
  <r>
    <s v="Student Achievement Component Levels 3 and above"/>
    <x v="2"/>
    <x v="4"/>
    <n v="6010"/>
    <x v="208"/>
    <x v="15"/>
    <n v="22521162"/>
    <x v="0"/>
    <x v="3"/>
    <m/>
    <d v="2019-07-25T15:34:42"/>
    <n v="2"/>
    <x v="1"/>
    <x v="0"/>
    <x v="5"/>
  </r>
  <r>
    <s v="Student Achievement Component Levels 3 and above"/>
    <x v="2"/>
    <x v="4"/>
    <n v="6010"/>
    <x v="208"/>
    <x v="15"/>
    <n v="3878547.07"/>
    <x v="0"/>
    <x v="2"/>
    <m/>
    <d v="2019-07-25T15:34:42"/>
    <n v="2"/>
    <x v="1"/>
    <x v="0"/>
    <x v="5"/>
  </r>
  <r>
    <s v="MPTT Tools Subsidy"/>
    <x v="2"/>
    <x v="4"/>
    <n v="6010"/>
    <x v="208"/>
    <x v="27"/>
    <n v="1000"/>
    <x v="0"/>
    <x v="2"/>
    <m/>
    <d v="2019-07-25T15:34:42"/>
    <n v="2"/>
    <x v="1"/>
    <x v="6"/>
    <x v="8"/>
  </r>
  <r>
    <s v="MPTT Tools Subsidy"/>
    <x v="2"/>
    <x v="4"/>
    <n v="6010"/>
    <x v="208"/>
    <x v="27"/>
    <n v="2000"/>
    <x v="0"/>
    <x v="3"/>
    <m/>
    <d v="2019-07-25T15:34:42"/>
    <n v="2"/>
    <x v="1"/>
    <x v="6"/>
    <x v="8"/>
  </r>
  <r>
    <s v="Engineering Education to Employment"/>
    <x v="2"/>
    <x v="4"/>
    <n v="6010"/>
    <x v="208"/>
    <x v="6"/>
    <n v="60000"/>
    <x v="0"/>
    <x v="4"/>
    <s v="WCG"/>
    <d v="2019-07-25T15:34:42"/>
    <n v="2"/>
    <x v="1"/>
    <x v="2"/>
    <x v="3"/>
  </r>
  <r>
    <s v="MPTT (Brokerage)"/>
    <x v="2"/>
    <x v="4"/>
    <n v="6010"/>
    <x v="208"/>
    <x v="21"/>
    <n v="-123050"/>
    <x v="1"/>
    <x v="0"/>
    <s v="Auckland MPTT"/>
    <d v="2019-07-25T15:34:42"/>
    <n v="2"/>
    <x v="1"/>
    <x v="2"/>
    <x v="3"/>
  </r>
  <r>
    <s v="MPTT (Brokerage)"/>
    <x v="2"/>
    <x v="4"/>
    <n v="6010"/>
    <x v="208"/>
    <x v="21"/>
    <n v="5775"/>
    <x v="0"/>
    <x v="4"/>
    <s v="Auckland MPTT"/>
    <d v="2019-07-25T15:34:42"/>
    <n v="2"/>
    <x v="1"/>
    <x v="2"/>
    <x v="3"/>
  </r>
  <r>
    <s v="MPTT (Brokerage)"/>
    <x v="2"/>
    <x v="4"/>
    <n v="6010"/>
    <x v="208"/>
    <x v="21"/>
    <n v="51310"/>
    <x v="0"/>
    <x v="2"/>
    <s v="Auckland MPTT"/>
    <d v="2019-07-25T15:34:42"/>
    <n v="2"/>
    <x v="1"/>
    <x v="2"/>
    <x v="3"/>
  </r>
  <r>
    <s v="MPTT (Brokerage)"/>
    <x v="2"/>
    <x v="4"/>
    <n v="6010"/>
    <x v="208"/>
    <x v="21"/>
    <n v="169719.13"/>
    <x v="0"/>
    <x v="3"/>
    <s v="Auckland MPTT"/>
    <d v="2019-07-25T15:34:42"/>
    <n v="2"/>
    <x v="1"/>
    <x v="2"/>
    <x v="3"/>
  </r>
  <r>
    <s v="MPTT Consortium"/>
    <x v="2"/>
    <x v="4"/>
    <n v="6010"/>
    <x v="208"/>
    <x v="22"/>
    <n v="120734.15"/>
    <x v="0"/>
    <x v="0"/>
    <s v="Auckland MPTT"/>
    <d v="2019-07-25T15:34:42"/>
    <n v="2"/>
    <x v="1"/>
    <x v="2"/>
    <x v="3"/>
  </r>
  <r>
    <s v="MPTT Consortium"/>
    <x v="2"/>
    <x v="4"/>
    <n v="6010"/>
    <x v="208"/>
    <x v="22"/>
    <n v="125549.15"/>
    <x v="0"/>
    <x v="4"/>
    <s v="Auckland MPTT"/>
    <d v="2019-07-25T15:34:42"/>
    <n v="2"/>
    <x v="1"/>
    <x v="2"/>
    <x v="3"/>
  </r>
  <r>
    <s v="MPTT Consortium"/>
    <x v="2"/>
    <x v="4"/>
    <n v="6010"/>
    <x v="208"/>
    <x v="22"/>
    <n v="64481.85"/>
    <x v="0"/>
    <x v="4"/>
    <s v="Auckland MPTT"/>
    <d v="2019-07-25T15:34:42"/>
    <n v="2"/>
    <x v="1"/>
    <x v="2"/>
    <x v="3"/>
  </r>
  <r>
    <s v="Industry Training Fund"/>
    <x v="2"/>
    <x v="4"/>
    <n v="6010"/>
    <x v="208"/>
    <x v="2"/>
    <n v="50076.5"/>
    <x v="0"/>
    <x v="2"/>
    <s v="MAB"/>
    <d v="2019-07-25T15:34:42"/>
    <n v="2"/>
    <x v="1"/>
    <x v="0"/>
    <x v="1"/>
  </r>
  <r>
    <s v="Youth Guarantee"/>
    <x v="2"/>
    <x v="4"/>
    <n v="6010"/>
    <x v="208"/>
    <x v="16"/>
    <n v="-86501.83"/>
    <x v="1"/>
    <x v="3"/>
    <m/>
    <d v="2019-07-25T15:34:42"/>
    <n v="2"/>
    <x v="1"/>
    <x v="0"/>
    <x v="1"/>
  </r>
  <r>
    <s v="Youth Guarantee"/>
    <x v="2"/>
    <x v="4"/>
    <n v="6010"/>
    <x v="208"/>
    <x v="16"/>
    <n v="-7492.31"/>
    <x v="1"/>
    <x v="2"/>
    <m/>
    <d v="2019-07-25T15:34:42"/>
    <n v="2"/>
    <x v="1"/>
    <x v="0"/>
    <x v="1"/>
  </r>
  <r>
    <s v="Youth Guarantee"/>
    <x v="2"/>
    <x v="4"/>
    <n v="6010"/>
    <x v="208"/>
    <x v="16"/>
    <n v="26972.04"/>
    <x v="0"/>
    <x v="2"/>
    <s v="Dual Enrolment Pilot"/>
    <d v="2019-07-25T15:34:42"/>
    <n v="2"/>
    <x v="1"/>
    <x v="0"/>
    <x v="1"/>
  </r>
  <r>
    <s v="Youth Guarantee"/>
    <x v="2"/>
    <x v="4"/>
    <n v="6010"/>
    <x v="208"/>
    <x v="16"/>
    <n v="459438.61"/>
    <x v="0"/>
    <x v="2"/>
    <m/>
    <d v="2019-07-25T15:34:42"/>
    <n v="2"/>
    <x v="1"/>
    <x v="0"/>
    <x v="1"/>
  </r>
  <r>
    <s v="Youth Guarantee (Dual Pathway)"/>
    <x v="2"/>
    <x v="4"/>
    <n v="6010"/>
    <x v="208"/>
    <x v="28"/>
    <n v="50803.67"/>
    <x v="0"/>
    <x v="4"/>
    <m/>
    <d v="2019-07-25T15:34:42"/>
    <n v="2"/>
    <x v="1"/>
    <x v="0"/>
    <x v="1"/>
  </r>
  <r>
    <s v="Equity Funding"/>
    <x v="2"/>
    <x v="4"/>
    <n v="6011"/>
    <x v="209"/>
    <x v="17"/>
    <n v="6723.44"/>
    <x v="0"/>
    <x v="2"/>
    <m/>
    <d v="2019-07-25T15:34:42"/>
    <n v="15"/>
    <x v="10"/>
    <x v="4"/>
    <x v="6"/>
  </r>
  <r>
    <s v="Equity Funding"/>
    <x v="2"/>
    <x v="4"/>
    <n v="6011"/>
    <x v="209"/>
    <x v="17"/>
    <n v="40920"/>
    <x v="0"/>
    <x v="3"/>
    <m/>
    <d v="2019-07-25T15:34:42"/>
    <n v="15"/>
    <x v="10"/>
    <x v="4"/>
    <x v="6"/>
  </r>
  <r>
    <s v="Equity Funding"/>
    <x v="2"/>
    <x v="4"/>
    <n v="6011"/>
    <x v="209"/>
    <x v="17"/>
    <n v="34101.65"/>
    <x v="0"/>
    <x v="3"/>
    <m/>
    <d v="2019-07-25T15:34:42"/>
    <n v="15"/>
    <x v="10"/>
    <x v="4"/>
    <x v="6"/>
  </r>
  <r>
    <s v="Equity Funding"/>
    <x v="2"/>
    <x v="4"/>
    <n v="6011"/>
    <x v="209"/>
    <x v="17"/>
    <n v="15431.7"/>
    <x v="0"/>
    <x v="0"/>
    <m/>
    <d v="2019-07-25T15:34:42"/>
    <n v="15"/>
    <x v="10"/>
    <x v="4"/>
    <x v="6"/>
  </r>
  <r>
    <s v="Equity Funding"/>
    <x v="2"/>
    <x v="4"/>
    <n v="6011"/>
    <x v="209"/>
    <x v="17"/>
    <n v="16000.8"/>
    <x v="0"/>
    <x v="4"/>
    <m/>
    <d v="2019-07-25T15:34:42"/>
    <n v="15"/>
    <x v="10"/>
    <x v="4"/>
    <x v="6"/>
  </r>
  <r>
    <s v="Equity Funding"/>
    <x v="2"/>
    <x v="4"/>
    <n v="6011"/>
    <x v="209"/>
    <x v="17"/>
    <n v="80004.2"/>
    <x v="0"/>
    <x v="4"/>
    <m/>
    <d v="2019-07-25T15:34:42"/>
    <n v="15"/>
    <x v="10"/>
    <x v="4"/>
    <x v="6"/>
  </r>
  <r>
    <s v="MPTT Fees Top-Up"/>
    <x v="2"/>
    <x v="4"/>
    <n v="6011"/>
    <x v="209"/>
    <x v="18"/>
    <n v="-20422.400000000001"/>
    <x v="1"/>
    <x v="0"/>
    <s v="Whenua Kura"/>
    <d v="2019-07-25T15:34:42"/>
    <n v="15"/>
    <x v="10"/>
    <x v="4"/>
    <x v="6"/>
  </r>
  <r>
    <s v="LN - Intensive Literacy and Numeracy"/>
    <x v="2"/>
    <x v="4"/>
    <n v="6010"/>
    <x v="208"/>
    <x v="29"/>
    <n v="709800"/>
    <x v="0"/>
    <x v="1"/>
    <m/>
    <d v="2019-07-25T15:34:42"/>
    <n v="2"/>
    <x v="1"/>
    <x v="0"/>
    <x v="0"/>
  </r>
  <r>
    <s v="LN - Workplace Literacy Fund"/>
    <x v="2"/>
    <x v="4"/>
    <n v="6010"/>
    <x v="208"/>
    <x v="1"/>
    <n v="-253875"/>
    <x v="1"/>
    <x v="4"/>
    <m/>
    <d v="2019-07-25T15:34:42"/>
    <n v="2"/>
    <x v="1"/>
    <x v="0"/>
    <x v="0"/>
  </r>
  <r>
    <s v="LN - Workplace Literacy Fund"/>
    <x v="2"/>
    <x v="4"/>
    <n v="6010"/>
    <x v="208"/>
    <x v="1"/>
    <n v="-73725"/>
    <x v="1"/>
    <x v="0"/>
    <m/>
    <d v="2019-07-25T15:34:42"/>
    <n v="2"/>
    <x v="1"/>
    <x v="0"/>
    <x v="0"/>
  </r>
  <r>
    <s v="Performance Based Research Fund"/>
    <x v="2"/>
    <x v="4"/>
    <n v="6010"/>
    <x v="208"/>
    <x v="25"/>
    <n v="393267"/>
    <x v="0"/>
    <x v="2"/>
    <m/>
    <d v="2019-07-25T15:34:42"/>
    <n v="2"/>
    <x v="1"/>
    <x v="5"/>
    <x v="7"/>
  </r>
  <r>
    <s v="Performance Based Research Fund"/>
    <x v="2"/>
    <x v="4"/>
    <n v="6010"/>
    <x v="208"/>
    <x v="25"/>
    <n v="165851.65"/>
    <x v="0"/>
    <x v="1"/>
    <m/>
    <d v="2019-07-25T15:34:42"/>
    <n v="2"/>
    <x v="1"/>
    <x v="5"/>
    <x v="7"/>
  </r>
  <r>
    <s v="Performance Based Research Fund"/>
    <x v="2"/>
    <x v="4"/>
    <n v="6010"/>
    <x v="208"/>
    <x v="25"/>
    <n v="165852.04999999999"/>
    <x v="0"/>
    <x v="1"/>
    <m/>
    <d v="2019-07-25T15:34:42"/>
    <n v="2"/>
    <x v="1"/>
    <x v="5"/>
    <x v="7"/>
  </r>
  <r>
    <s v="Performance Based Research Fund"/>
    <x v="2"/>
    <x v="4"/>
    <n v="6010"/>
    <x v="208"/>
    <x v="25"/>
    <n v="199433.1"/>
    <x v="0"/>
    <x v="4"/>
    <m/>
    <d v="2019-07-25T15:34:42"/>
    <n v="2"/>
    <x v="1"/>
    <x v="5"/>
    <x v="7"/>
  </r>
  <r>
    <s v="Secondary-Tertiary Interface"/>
    <x v="2"/>
    <x v="4"/>
    <n v="6010"/>
    <x v="208"/>
    <x v="11"/>
    <n v="370999.98"/>
    <x v="0"/>
    <x v="2"/>
    <s v="MIT"/>
    <d v="2019-07-25T15:34:42"/>
    <n v="2"/>
    <x v="1"/>
    <x v="3"/>
    <x v="4"/>
  </r>
  <r>
    <s v="Secondary-Tertiary Interface"/>
    <x v="2"/>
    <x v="4"/>
    <n v="6010"/>
    <x v="208"/>
    <x v="11"/>
    <n v="362291.65"/>
    <x v="0"/>
    <x v="2"/>
    <s v="MIT"/>
    <d v="2019-07-25T15:34:42"/>
    <n v="2"/>
    <x v="1"/>
    <x v="3"/>
    <x v="4"/>
  </r>
  <r>
    <s v="Secondary-Tertiary Interface"/>
    <x v="2"/>
    <x v="4"/>
    <n v="6010"/>
    <x v="208"/>
    <x v="11"/>
    <n v="461542"/>
    <x v="0"/>
    <x v="3"/>
    <s v="MIT"/>
    <d v="2019-07-25T15:34:42"/>
    <n v="2"/>
    <x v="1"/>
    <x v="3"/>
    <x v="4"/>
  </r>
  <r>
    <s v="Secondary-Tertiary Interface"/>
    <x v="2"/>
    <x v="4"/>
    <n v="6010"/>
    <x v="208"/>
    <x v="11"/>
    <n v="934769.15"/>
    <x v="0"/>
    <x v="3"/>
    <s v="THS"/>
    <d v="2019-07-25T15:34:42"/>
    <n v="2"/>
    <x v="1"/>
    <x v="3"/>
    <x v="4"/>
  </r>
  <r>
    <s v="Secondary-Tertiary Interface"/>
    <x v="2"/>
    <x v="4"/>
    <n v="6010"/>
    <x v="208"/>
    <x v="11"/>
    <n v="2281500"/>
    <x v="0"/>
    <x v="4"/>
    <s v="THS"/>
    <d v="2019-07-25T15:34:42"/>
    <n v="2"/>
    <x v="1"/>
    <x v="3"/>
    <x v="4"/>
  </r>
  <r>
    <s v="Secondary-Tertiary Interface"/>
    <x v="2"/>
    <x v="4"/>
    <n v="6010"/>
    <x v="208"/>
    <x v="11"/>
    <n v="511916.7"/>
    <x v="0"/>
    <x v="1"/>
    <s v="MIT"/>
    <d v="2019-07-25T15:34:42"/>
    <n v="2"/>
    <x v="1"/>
    <x v="3"/>
    <x v="4"/>
  </r>
  <r>
    <s v="Student Achievement Component Levels 1 and 2 (Competitive)"/>
    <x v="2"/>
    <x v="4"/>
    <n v="6010"/>
    <x v="208"/>
    <x v="19"/>
    <n v="-425329.79"/>
    <x v="1"/>
    <x v="2"/>
    <m/>
    <d v="2019-07-25T15:34:42"/>
    <n v="2"/>
    <x v="1"/>
    <x v="0"/>
    <x v="5"/>
  </r>
  <r>
    <s v="Student Achievement Component Levels 1 and 2 (Competitive)"/>
    <x v="2"/>
    <x v="4"/>
    <n v="6010"/>
    <x v="208"/>
    <x v="19"/>
    <n v="36274.85"/>
    <x v="0"/>
    <x v="3"/>
    <m/>
    <d v="2019-07-25T15:34:42"/>
    <n v="2"/>
    <x v="1"/>
    <x v="0"/>
    <x v="5"/>
  </r>
  <r>
    <s v="Student Achievement Component Levels 1 and 2 (Competitive)"/>
    <x v="2"/>
    <x v="4"/>
    <n v="6010"/>
    <x v="208"/>
    <x v="19"/>
    <n v="136274.85"/>
    <x v="0"/>
    <x v="3"/>
    <m/>
    <d v="2019-07-25T15:34:42"/>
    <n v="2"/>
    <x v="1"/>
    <x v="0"/>
    <x v="5"/>
  </r>
  <r>
    <s v="Student Achievement Component Levels 1 and 2 (Competitive)"/>
    <x v="2"/>
    <x v="4"/>
    <n v="6010"/>
    <x v="208"/>
    <x v="19"/>
    <n v="139033.15"/>
    <x v="0"/>
    <x v="4"/>
    <m/>
    <d v="2019-07-25T15:34:42"/>
    <n v="2"/>
    <x v="1"/>
    <x v="0"/>
    <x v="5"/>
  </r>
  <r>
    <s v="Student Achievement Component Levels 1 and 2 (Non-compet)"/>
    <x v="2"/>
    <x v="4"/>
    <n v="6010"/>
    <x v="208"/>
    <x v="20"/>
    <n v="9938"/>
    <x v="1"/>
    <x v="3"/>
    <m/>
    <d v="2019-07-25T15:34:42"/>
    <n v="2"/>
    <x v="1"/>
    <x v="0"/>
    <x v="5"/>
  </r>
  <r>
    <s v="Student Achievement Component Levels 1 and 2 (Non-compet)"/>
    <x v="2"/>
    <x v="4"/>
    <n v="6010"/>
    <x v="208"/>
    <x v="20"/>
    <n v="22427.35"/>
    <x v="0"/>
    <x v="4"/>
    <s v="Auckland MPTT"/>
    <d v="2019-07-25T15:34:42"/>
    <n v="2"/>
    <x v="1"/>
    <x v="0"/>
    <x v="5"/>
  </r>
  <r>
    <s v="Student Achievement Component Levels 1 and 2 (Non-compet)"/>
    <x v="2"/>
    <x v="4"/>
    <n v="6010"/>
    <x v="208"/>
    <x v="20"/>
    <n v="176528.45"/>
    <x v="0"/>
    <x v="4"/>
    <s v="Auckland MPTT"/>
    <d v="2019-07-25T15:34:42"/>
    <n v="2"/>
    <x v="1"/>
    <x v="0"/>
    <x v="5"/>
  </r>
  <r>
    <s v="Student Achievement Component Levels 1 and 2 (Non-compet)"/>
    <x v="2"/>
    <x v="4"/>
    <n v="6010"/>
    <x v="208"/>
    <x v="20"/>
    <n v="191666.66"/>
    <x v="0"/>
    <x v="0"/>
    <m/>
    <d v="2019-07-25T15:34:42"/>
    <n v="2"/>
    <x v="1"/>
    <x v="0"/>
    <x v="5"/>
  </r>
  <r>
    <s v="Student Achievement Component Levels 1 and 2 (Non-compet)"/>
    <x v="2"/>
    <x v="4"/>
    <n v="6010"/>
    <x v="208"/>
    <x v="20"/>
    <n v="241666.68"/>
    <x v="0"/>
    <x v="0"/>
    <m/>
    <d v="2019-07-25T15:34:42"/>
    <n v="2"/>
    <x v="1"/>
    <x v="0"/>
    <x v="5"/>
  </r>
  <r>
    <s v="Student Achievement Component Levels 1 and 2 (Non-compet)"/>
    <x v="2"/>
    <x v="4"/>
    <n v="6010"/>
    <x v="208"/>
    <x v="20"/>
    <n v="1288163.04"/>
    <x v="0"/>
    <x v="2"/>
    <m/>
    <d v="2019-07-25T15:34:42"/>
    <n v="2"/>
    <x v="1"/>
    <x v="0"/>
    <x v="5"/>
  </r>
  <r>
    <s v="Student Achievement Component Levels 1 and 2 (Non-compet)"/>
    <x v="2"/>
    <x v="4"/>
    <n v="6010"/>
    <x v="208"/>
    <x v="20"/>
    <n v="277012.33"/>
    <x v="0"/>
    <x v="2"/>
    <m/>
    <d v="2019-07-25T15:34:42"/>
    <n v="2"/>
    <x v="1"/>
    <x v="0"/>
    <x v="5"/>
  </r>
  <r>
    <s v="Student Achievement Component Levels 1 and 2 (Non-compet)"/>
    <x v="2"/>
    <x v="4"/>
    <n v="6010"/>
    <x v="208"/>
    <x v="20"/>
    <n v="648691.31999999995"/>
    <x v="0"/>
    <x v="2"/>
    <m/>
    <d v="2019-07-25T15:34:42"/>
    <n v="2"/>
    <x v="1"/>
    <x v="0"/>
    <x v="5"/>
  </r>
  <r>
    <s v="Student Achievement Component Levels 1 and 2 Fees Free"/>
    <x v="2"/>
    <x v="4"/>
    <n v="6010"/>
    <x v="208"/>
    <x v="14"/>
    <n v="285379"/>
    <x v="0"/>
    <x v="2"/>
    <m/>
    <d v="2019-07-25T15:34:42"/>
    <n v="2"/>
    <x v="1"/>
    <x v="0"/>
    <x v="5"/>
  </r>
  <r>
    <s v="Student Achievement Component Levels 3 and 4 (Competitive)"/>
    <x v="2"/>
    <x v="4"/>
    <n v="6010"/>
    <x v="208"/>
    <x v="30"/>
    <n v="-57288"/>
    <x v="0"/>
    <x v="4"/>
    <m/>
    <d v="2019-07-25T15:34:42"/>
    <n v="2"/>
    <x v="1"/>
    <x v="0"/>
    <x v="5"/>
  </r>
  <r>
    <s v="Student Achievement Component Levels 3 and 4 (Competitive)"/>
    <x v="2"/>
    <x v="4"/>
    <n v="6010"/>
    <x v="208"/>
    <x v="30"/>
    <n v="57118.85"/>
    <x v="0"/>
    <x v="4"/>
    <m/>
    <d v="2019-07-25T15:34:42"/>
    <n v="2"/>
    <x v="1"/>
    <x v="0"/>
    <x v="5"/>
  </r>
  <r>
    <s v="Student Achievement Component Levels 3 and above"/>
    <x v="2"/>
    <x v="4"/>
    <n v="6010"/>
    <x v="208"/>
    <x v="15"/>
    <n v="-317758"/>
    <x v="2"/>
    <x v="2"/>
    <m/>
    <d v="2019-07-25T15:34:42"/>
    <n v="2"/>
    <x v="1"/>
    <x v="0"/>
    <x v="5"/>
  </r>
  <r>
    <s v="Student Achievement Component Levels 3 and above"/>
    <x v="2"/>
    <x v="4"/>
    <n v="6010"/>
    <x v="208"/>
    <x v="15"/>
    <n v="18355"/>
    <x v="2"/>
    <x v="2"/>
    <m/>
    <d v="2019-07-25T15:34:42"/>
    <n v="2"/>
    <x v="1"/>
    <x v="0"/>
    <x v="5"/>
  </r>
  <r>
    <s v="Student Achievement Component Levels 3 and above"/>
    <x v="2"/>
    <x v="4"/>
    <n v="6010"/>
    <x v="208"/>
    <x v="15"/>
    <n v="29519"/>
    <x v="2"/>
    <x v="0"/>
    <m/>
    <d v="2019-07-25T15:34:42"/>
    <n v="2"/>
    <x v="1"/>
    <x v="0"/>
    <x v="5"/>
  </r>
  <r>
    <s v="Student Achievement Component Levels 3 and above"/>
    <x v="2"/>
    <x v="4"/>
    <n v="6010"/>
    <x v="208"/>
    <x v="15"/>
    <n v="4477818.66"/>
    <x v="0"/>
    <x v="0"/>
    <m/>
    <d v="2019-07-25T15:34:42"/>
    <n v="2"/>
    <x v="1"/>
    <x v="0"/>
    <x v="5"/>
  </r>
  <r>
    <s v="Student Achievement Component Levels 3 and above"/>
    <x v="2"/>
    <x v="4"/>
    <n v="6010"/>
    <x v="208"/>
    <x v="15"/>
    <n v="6040418.3399999999"/>
    <x v="0"/>
    <x v="3"/>
    <m/>
    <d v="2019-07-25T15:34:42"/>
    <n v="2"/>
    <x v="1"/>
    <x v="0"/>
    <x v="5"/>
  </r>
  <r>
    <s v="Student Achievement Component Levels 3 and above"/>
    <x v="2"/>
    <x v="4"/>
    <n v="6010"/>
    <x v="208"/>
    <x v="15"/>
    <n v="3231041.6"/>
    <x v="0"/>
    <x v="4"/>
    <m/>
    <d v="2019-07-25T15:34:42"/>
    <n v="2"/>
    <x v="1"/>
    <x v="0"/>
    <x v="5"/>
  </r>
  <r>
    <s v="MPTT Tools Subsidy"/>
    <x v="2"/>
    <x v="4"/>
    <n v="6010"/>
    <x v="208"/>
    <x v="27"/>
    <n v="1000"/>
    <x v="0"/>
    <x v="0"/>
    <m/>
    <d v="2019-07-25T15:34:42"/>
    <n v="2"/>
    <x v="1"/>
    <x v="6"/>
    <x v="8"/>
  </r>
  <r>
    <s v="MPTT Tools Subsidy"/>
    <x v="2"/>
    <x v="4"/>
    <n v="6010"/>
    <x v="208"/>
    <x v="27"/>
    <n v="8000"/>
    <x v="0"/>
    <x v="4"/>
    <m/>
    <d v="2019-07-25T15:34:42"/>
    <n v="2"/>
    <x v="1"/>
    <x v="6"/>
    <x v="8"/>
  </r>
  <r>
    <s v="Engineering Education to Employment"/>
    <x v="2"/>
    <x v="4"/>
    <n v="6010"/>
    <x v="208"/>
    <x v="6"/>
    <n v="15000"/>
    <x v="0"/>
    <x v="1"/>
    <s v="WCG"/>
    <d v="2019-07-25T15:34:42"/>
    <n v="2"/>
    <x v="1"/>
    <x v="2"/>
    <x v="3"/>
  </r>
  <r>
    <s v="MPTT Consortium"/>
    <x v="2"/>
    <x v="4"/>
    <n v="6008"/>
    <x v="206"/>
    <x v="22"/>
    <n v="16097.85"/>
    <x v="0"/>
    <x v="0"/>
    <s v="Wellington MPTT"/>
    <d v="2019-07-25T15:34:42"/>
    <n v="9"/>
    <x v="3"/>
    <x v="2"/>
    <x v="3"/>
  </r>
  <r>
    <s v="Youth Guarantee"/>
    <x v="2"/>
    <x v="4"/>
    <n v="6008"/>
    <x v="206"/>
    <x v="16"/>
    <n v="-172887.45"/>
    <x v="1"/>
    <x v="3"/>
    <m/>
    <d v="2019-07-25T15:34:42"/>
    <n v="9"/>
    <x v="3"/>
    <x v="0"/>
    <x v="1"/>
  </r>
  <r>
    <s v="Youth Guarantee"/>
    <x v="2"/>
    <x v="4"/>
    <n v="6008"/>
    <x v="206"/>
    <x v="16"/>
    <n v="124481.65"/>
    <x v="0"/>
    <x v="1"/>
    <m/>
    <d v="2019-07-25T15:34:42"/>
    <n v="9"/>
    <x v="3"/>
    <x v="0"/>
    <x v="1"/>
  </r>
  <r>
    <s v="Youth Guarantee"/>
    <x v="2"/>
    <x v="4"/>
    <n v="6008"/>
    <x v="206"/>
    <x v="16"/>
    <n v="275444.7"/>
    <x v="0"/>
    <x v="3"/>
    <m/>
    <d v="2019-07-25T15:34:42"/>
    <n v="9"/>
    <x v="3"/>
    <x v="0"/>
    <x v="1"/>
  </r>
  <r>
    <s v="Youth Guarantee (Dual Pathway)"/>
    <x v="2"/>
    <x v="4"/>
    <n v="6008"/>
    <x v="206"/>
    <x v="28"/>
    <n v="-76318.679999999993"/>
    <x v="1"/>
    <x v="0"/>
    <m/>
    <d v="2019-07-25T15:34:42"/>
    <n v="9"/>
    <x v="3"/>
    <x v="0"/>
    <x v="1"/>
  </r>
  <r>
    <s v="Youth Guarantee (Dual Pathway)"/>
    <x v="2"/>
    <x v="4"/>
    <n v="6008"/>
    <x v="206"/>
    <x v="28"/>
    <n v="49050"/>
    <x v="0"/>
    <x v="4"/>
    <m/>
    <d v="2019-07-25T15:34:42"/>
    <n v="9"/>
    <x v="3"/>
    <x v="0"/>
    <x v="1"/>
  </r>
  <r>
    <s v="Equity Funding"/>
    <x v="2"/>
    <x v="4"/>
    <n v="6009"/>
    <x v="207"/>
    <x v="17"/>
    <n v="171963"/>
    <x v="0"/>
    <x v="4"/>
    <m/>
    <d v="2019-07-25T15:34:42"/>
    <n v="8"/>
    <x v="4"/>
    <x v="4"/>
    <x v="6"/>
  </r>
  <r>
    <s v="Equity Funding"/>
    <x v="2"/>
    <x v="4"/>
    <n v="6009"/>
    <x v="207"/>
    <x v="17"/>
    <n v="72324.149999999994"/>
    <x v="0"/>
    <x v="3"/>
    <m/>
    <d v="2019-07-25T15:34:42"/>
    <n v="8"/>
    <x v="4"/>
    <x v="4"/>
    <x v="6"/>
  </r>
  <r>
    <s v="Equity Funding"/>
    <x v="2"/>
    <x v="4"/>
    <n v="6009"/>
    <x v="207"/>
    <x v="17"/>
    <n v="73581.899999999994"/>
    <x v="0"/>
    <x v="2"/>
    <m/>
    <d v="2019-07-25T15:34:42"/>
    <n v="8"/>
    <x v="4"/>
    <x v="4"/>
    <x v="6"/>
  </r>
  <r>
    <s v="MPTT Fees Top-Up"/>
    <x v="2"/>
    <x v="4"/>
    <n v="6009"/>
    <x v="207"/>
    <x v="18"/>
    <n v="45543.75"/>
    <x v="0"/>
    <x v="3"/>
    <s v="Whanganui"/>
    <d v="2019-07-25T15:34:42"/>
    <n v="8"/>
    <x v="4"/>
    <x v="4"/>
    <x v="6"/>
  </r>
  <r>
    <s v="MPTT Fees Top-Up"/>
    <x v="2"/>
    <x v="4"/>
    <n v="6009"/>
    <x v="207"/>
    <x v="18"/>
    <n v="18386.189999999999"/>
    <x v="0"/>
    <x v="0"/>
    <s v="Whanganui"/>
    <d v="2019-07-25T15:34:42"/>
    <n v="8"/>
    <x v="4"/>
    <x v="4"/>
    <x v="6"/>
  </r>
  <r>
    <s v="MPTT Fees Top-Up"/>
    <x v="2"/>
    <x v="4"/>
    <n v="6009"/>
    <x v="207"/>
    <x v="18"/>
    <n v="46666.7"/>
    <x v="0"/>
    <x v="1"/>
    <s v="Whanganui"/>
    <d v="2019-07-25T15:34:42"/>
    <n v="8"/>
    <x v="4"/>
    <x v="4"/>
    <x v="6"/>
  </r>
  <r>
    <s v="MPTT Fees Top-Up"/>
    <x v="2"/>
    <x v="4"/>
    <n v="6009"/>
    <x v="207"/>
    <x v="18"/>
    <n v="41976.25"/>
    <x v="0"/>
    <x v="3"/>
    <s v="Whanganui"/>
    <d v="2019-07-25T15:34:42"/>
    <n v="8"/>
    <x v="4"/>
    <x v="4"/>
    <x v="6"/>
  </r>
  <r>
    <s v="ACE in TEIs"/>
    <x v="2"/>
    <x v="4"/>
    <n v="6009"/>
    <x v="207"/>
    <x v="13"/>
    <n v="-70354.86"/>
    <x v="1"/>
    <x v="0"/>
    <m/>
    <d v="2019-07-25T15:34:42"/>
    <n v="8"/>
    <x v="4"/>
    <x v="0"/>
    <x v="0"/>
  </r>
  <r>
    <s v="ACE in TEIs"/>
    <x v="2"/>
    <x v="4"/>
    <n v="6009"/>
    <x v="207"/>
    <x v="13"/>
    <n v="309339.09999999998"/>
    <x v="0"/>
    <x v="0"/>
    <m/>
    <d v="2019-07-25T15:34:42"/>
    <n v="8"/>
    <x v="4"/>
    <x v="0"/>
    <x v="0"/>
  </r>
  <r>
    <s v="ESOL - Refugee English Fund"/>
    <x v="2"/>
    <x v="4"/>
    <n v="6009"/>
    <x v="207"/>
    <x v="24"/>
    <n v="34843.699999999997"/>
    <x v="0"/>
    <x v="1"/>
    <m/>
    <d v="2019-07-25T15:34:42"/>
    <n v="8"/>
    <x v="4"/>
    <x v="0"/>
    <x v="0"/>
  </r>
  <r>
    <s v="ESOL - Refugee English Fund"/>
    <x v="2"/>
    <x v="4"/>
    <n v="6009"/>
    <x v="207"/>
    <x v="24"/>
    <n v="22936.85"/>
    <x v="0"/>
    <x v="0"/>
    <m/>
    <d v="2019-07-25T15:34:42"/>
    <n v="8"/>
    <x v="4"/>
    <x v="0"/>
    <x v="0"/>
  </r>
  <r>
    <s v="ESOL - Refugee English Fund"/>
    <x v="2"/>
    <x v="4"/>
    <n v="6009"/>
    <x v="207"/>
    <x v="24"/>
    <n v="46458.3"/>
    <x v="0"/>
    <x v="4"/>
    <m/>
    <d v="2019-07-25T15:34:42"/>
    <n v="8"/>
    <x v="4"/>
    <x v="0"/>
    <x v="0"/>
  </r>
  <r>
    <s v="ESOL - Refugee English Fund"/>
    <x v="2"/>
    <x v="4"/>
    <n v="6009"/>
    <x v="207"/>
    <x v="24"/>
    <n v="23521.5"/>
    <x v="0"/>
    <x v="0"/>
    <m/>
    <d v="2019-07-25T15:34:42"/>
    <n v="8"/>
    <x v="4"/>
    <x v="0"/>
    <x v="0"/>
  </r>
  <r>
    <s v="Secondary-Tertiary Interface"/>
    <x v="2"/>
    <x v="4"/>
    <n v="6009"/>
    <x v="207"/>
    <x v="11"/>
    <n v="642015"/>
    <x v="0"/>
    <x v="3"/>
    <s v="UCOL"/>
    <d v="2019-07-25T15:34:42"/>
    <n v="8"/>
    <x v="4"/>
    <x v="3"/>
    <x v="4"/>
  </r>
  <r>
    <s v="Secondary-Tertiary Interface"/>
    <x v="2"/>
    <x v="4"/>
    <n v="6009"/>
    <x v="207"/>
    <x v="11"/>
    <n v="1289400"/>
    <x v="0"/>
    <x v="4"/>
    <s v="UCOL"/>
    <d v="2019-07-25T15:34:42"/>
    <n v="8"/>
    <x v="4"/>
    <x v="3"/>
    <x v="4"/>
  </r>
  <r>
    <s v="Secondary-Tertiary Interface"/>
    <x v="2"/>
    <x v="4"/>
    <n v="6009"/>
    <x v="207"/>
    <x v="11"/>
    <n v="914800"/>
    <x v="0"/>
    <x v="1"/>
    <s v="UCOL"/>
    <d v="2019-07-25T15:34:42"/>
    <n v="8"/>
    <x v="4"/>
    <x v="3"/>
    <x v="4"/>
  </r>
  <r>
    <s v="MPTT Fees Top-Up"/>
    <x v="2"/>
    <x v="4"/>
    <n v="6011"/>
    <x v="209"/>
    <x v="18"/>
    <n v="40645.15"/>
    <x v="0"/>
    <x v="4"/>
    <s v="Whenua Kura"/>
    <d v="2019-07-25T15:34:42"/>
    <n v="15"/>
    <x v="10"/>
    <x v="4"/>
    <x v="6"/>
  </r>
  <r>
    <s v="MPTT Fees Top-Up"/>
    <x v="2"/>
    <x v="4"/>
    <n v="6011"/>
    <x v="209"/>
    <x v="18"/>
    <n v="8129.04"/>
    <x v="0"/>
    <x v="4"/>
    <s v="Whenua Kura"/>
    <d v="2019-07-25T15:34:42"/>
    <n v="15"/>
    <x v="10"/>
    <x v="4"/>
    <x v="6"/>
  </r>
  <r>
    <s v="MPTT Fees Top-Up"/>
    <x v="2"/>
    <x v="4"/>
    <n v="6011"/>
    <x v="209"/>
    <x v="18"/>
    <n v="44236.55"/>
    <x v="0"/>
    <x v="4"/>
    <s v="Whenua Kura"/>
    <d v="2019-07-25T15:34:42"/>
    <n v="15"/>
    <x v="10"/>
    <x v="4"/>
    <x v="6"/>
  </r>
  <r>
    <s v="MPTT Fees Top-Up"/>
    <x v="2"/>
    <x v="4"/>
    <n v="6011"/>
    <x v="209"/>
    <x v="18"/>
    <n v="8847.32"/>
    <x v="0"/>
    <x v="4"/>
    <s v="Whenua Kura"/>
    <d v="2019-07-25T15:34:42"/>
    <n v="15"/>
    <x v="10"/>
    <x v="4"/>
    <x v="6"/>
  </r>
  <r>
    <s v="MPTT Fees Top-Up"/>
    <x v="2"/>
    <x v="4"/>
    <n v="6011"/>
    <x v="209"/>
    <x v="18"/>
    <n v="26000"/>
    <x v="0"/>
    <x v="0"/>
    <s v="Whenua Kura"/>
    <d v="2019-07-25T15:34:42"/>
    <n v="15"/>
    <x v="10"/>
    <x v="4"/>
    <x v="6"/>
  </r>
  <r>
    <s v="ACE in TEIs"/>
    <x v="2"/>
    <x v="4"/>
    <n v="6011"/>
    <x v="209"/>
    <x v="13"/>
    <n v="10202.4"/>
    <x v="0"/>
    <x v="4"/>
    <m/>
    <d v="2019-07-25T15:34:42"/>
    <n v="15"/>
    <x v="10"/>
    <x v="0"/>
    <x v="0"/>
  </r>
  <r>
    <s v="ACE in TEIs"/>
    <x v="2"/>
    <x v="4"/>
    <n v="6011"/>
    <x v="209"/>
    <x v="13"/>
    <n v="21644.799999999999"/>
    <x v="0"/>
    <x v="2"/>
    <m/>
    <d v="2019-07-25T15:34:42"/>
    <n v="15"/>
    <x v="10"/>
    <x v="0"/>
    <x v="0"/>
  </r>
  <r>
    <s v="ACE in TEIs"/>
    <x v="2"/>
    <x v="4"/>
    <n v="6011"/>
    <x v="209"/>
    <x v="13"/>
    <n v="108224.2"/>
    <x v="0"/>
    <x v="3"/>
    <m/>
    <d v="2019-07-25T15:34:42"/>
    <n v="15"/>
    <x v="10"/>
    <x v="0"/>
    <x v="0"/>
  </r>
  <r>
    <s v="ACE in TEIs"/>
    <x v="2"/>
    <x v="4"/>
    <n v="6011"/>
    <x v="209"/>
    <x v="13"/>
    <n v="25923.3"/>
    <x v="0"/>
    <x v="1"/>
    <m/>
    <d v="2019-07-25T15:34:42"/>
    <n v="15"/>
    <x v="10"/>
    <x v="0"/>
    <x v="0"/>
  </r>
  <r>
    <s v="ACE in TEIs"/>
    <x v="2"/>
    <x v="4"/>
    <n v="6011"/>
    <x v="209"/>
    <x v="13"/>
    <n v="42478.82"/>
    <x v="0"/>
    <x v="4"/>
    <m/>
    <d v="2019-07-25T15:34:42"/>
    <n v="15"/>
    <x v="10"/>
    <x v="0"/>
    <x v="0"/>
  </r>
  <r>
    <s v="ESOL - Intensive Literacy and Numeracy"/>
    <x v="2"/>
    <x v="4"/>
    <n v="6011"/>
    <x v="209"/>
    <x v="23"/>
    <n v="-32231.25"/>
    <x v="1"/>
    <x v="3"/>
    <m/>
    <d v="2019-07-25T15:34:42"/>
    <n v="15"/>
    <x v="10"/>
    <x v="0"/>
    <x v="0"/>
  </r>
  <r>
    <s v="ESOL - Intensive Literacy and Numeracy"/>
    <x v="2"/>
    <x v="4"/>
    <n v="6011"/>
    <x v="209"/>
    <x v="23"/>
    <n v="22256.25"/>
    <x v="0"/>
    <x v="4"/>
    <m/>
    <d v="2019-07-25T15:34:42"/>
    <n v="15"/>
    <x v="10"/>
    <x v="0"/>
    <x v="0"/>
  </r>
  <r>
    <s v="ESOL - Intensive Literacy and Numeracy"/>
    <x v="2"/>
    <x v="4"/>
    <n v="6011"/>
    <x v="209"/>
    <x v="23"/>
    <n v="111281.3"/>
    <x v="0"/>
    <x v="4"/>
    <m/>
    <d v="2019-07-25T15:34:42"/>
    <n v="15"/>
    <x v="10"/>
    <x v="0"/>
    <x v="0"/>
  </r>
  <r>
    <s v="ESOL - Intensive Literacy and Numeracy"/>
    <x v="2"/>
    <x v="4"/>
    <n v="6011"/>
    <x v="209"/>
    <x v="23"/>
    <n v="273750"/>
    <x v="0"/>
    <x v="0"/>
    <m/>
    <d v="2019-07-25T15:34:42"/>
    <n v="15"/>
    <x v="10"/>
    <x v="0"/>
    <x v="0"/>
  </r>
  <r>
    <s v="ESOL - Refugee English Fund"/>
    <x v="2"/>
    <x v="4"/>
    <n v="6011"/>
    <x v="209"/>
    <x v="24"/>
    <n v="-42840"/>
    <x v="1"/>
    <x v="0"/>
    <m/>
    <d v="2019-07-25T15:34:42"/>
    <n v="15"/>
    <x v="10"/>
    <x v="0"/>
    <x v="0"/>
  </r>
  <r>
    <s v="ESOL - Refugee English Fund"/>
    <x v="2"/>
    <x v="4"/>
    <n v="6011"/>
    <x v="209"/>
    <x v="24"/>
    <n v="-17794"/>
    <x v="1"/>
    <x v="3"/>
    <m/>
    <d v="2019-07-25T15:34:42"/>
    <n v="15"/>
    <x v="10"/>
    <x v="0"/>
    <x v="0"/>
  </r>
  <r>
    <s v="ESOL - Refugee English Fund"/>
    <x v="2"/>
    <x v="4"/>
    <n v="6011"/>
    <x v="209"/>
    <x v="24"/>
    <n v="1316.52"/>
    <x v="0"/>
    <x v="0"/>
    <s v="Pastoral Care"/>
    <d v="2019-07-25T15:34:42"/>
    <n v="15"/>
    <x v="10"/>
    <x v="0"/>
    <x v="0"/>
  </r>
  <r>
    <s v="ESOL - Refugee English Fund"/>
    <x v="2"/>
    <x v="4"/>
    <n v="6011"/>
    <x v="209"/>
    <x v="24"/>
    <n v="3213"/>
    <x v="0"/>
    <x v="2"/>
    <m/>
    <d v="2019-07-25T15:34:42"/>
    <n v="15"/>
    <x v="10"/>
    <x v="0"/>
    <x v="0"/>
  </r>
  <r>
    <s v="ESOL - Refugee English Fund"/>
    <x v="2"/>
    <x v="4"/>
    <n v="6011"/>
    <x v="209"/>
    <x v="24"/>
    <n v="64260"/>
    <x v="0"/>
    <x v="3"/>
    <m/>
    <d v="2019-07-25T15:34:42"/>
    <n v="15"/>
    <x v="10"/>
    <x v="0"/>
    <x v="0"/>
  </r>
  <r>
    <s v="ESOL - Refugee English Fund"/>
    <x v="2"/>
    <x v="4"/>
    <n v="6011"/>
    <x v="209"/>
    <x v="24"/>
    <n v="7050.13"/>
    <x v="0"/>
    <x v="0"/>
    <m/>
    <d v="2019-07-25T15:34:42"/>
    <n v="15"/>
    <x v="10"/>
    <x v="0"/>
    <x v="0"/>
  </r>
  <r>
    <s v="ESOL - Refugee English Fund"/>
    <x v="2"/>
    <x v="4"/>
    <n v="6011"/>
    <x v="209"/>
    <x v="24"/>
    <n v="35250.699999999997"/>
    <x v="0"/>
    <x v="0"/>
    <m/>
    <d v="2019-07-25T15:34:42"/>
    <n v="15"/>
    <x v="10"/>
    <x v="0"/>
    <x v="0"/>
  </r>
  <r>
    <s v="MPTT (Brokerage)"/>
    <x v="2"/>
    <x v="4"/>
    <n v="6010"/>
    <x v="208"/>
    <x v="21"/>
    <n v="900"/>
    <x v="0"/>
    <x v="3"/>
    <s v="Auckland MPTT"/>
    <d v="2019-07-25T15:34:42"/>
    <n v="2"/>
    <x v="1"/>
    <x v="2"/>
    <x v="3"/>
  </r>
  <r>
    <s v="MPTT (Brokerage)"/>
    <x v="2"/>
    <x v="4"/>
    <n v="6010"/>
    <x v="208"/>
    <x v="21"/>
    <n v="10381.94"/>
    <x v="0"/>
    <x v="0"/>
    <s v="Auckland MPTT"/>
    <d v="2019-07-25T15:34:42"/>
    <n v="2"/>
    <x v="1"/>
    <x v="2"/>
    <x v="3"/>
  </r>
  <r>
    <s v="MPTT (Brokerage)"/>
    <x v="2"/>
    <x v="4"/>
    <n v="6010"/>
    <x v="208"/>
    <x v="21"/>
    <n v="10381.950000000001"/>
    <x v="0"/>
    <x v="0"/>
    <s v="Auckland MPTT"/>
    <d v="2019-07-25T15:34:42"/>
    <n v="2"/>
    <x v="1"/>
    <x v="2"/>
    <x v="3"/>
  </r>
  <r>
    <s v="MPTT (Brokerage)"/>
    <x v="2"/>
    <x v="4"/>
    <n v="6010"/>
    <x v="208"/>
    <x v="21"/>
    <n v="82096.02"/>
    <x v="0"/>
    <x v="2"/>
    <s v="Auckland MPTT"/>
    <d v="2019-07-25T15:34:42"/>
    <n v="2"/>
    <x v="1"/>
    <x v="2"/>
    <x v="3"/>
  </r>
  <r>
    <s v="MPTT (Brokerage)"/>
    <x v="2"/>
    <x v="4"/>
    <n v="6010"/>
    <x v="208"/>
    <x v="21"/>
    <n v="21700"/>
    <x v="0"/>
    <x v="4"/>
    <s v="Auckland MPTT"/>
    <d v="2019-07-25T15:34:42"/>
    <n v="2"/>
    <x v="1"/>
    <x v="2"/>
    <x v="3"/>
  </r>
  <r>
    <s v="MPTT (Brokerage)"/>
    <x v="2"/>
    <x v="4"/>
    <n v="6010"/>
    <x v="208"/>
    <x v="21"/>
    <n v="123144"/>
    <x v="0"/>
    <x v="2"/>
    <s v="Auckland MPTT"/>
    <d v="2019-07-25T15:34:42"/>
    <n v="2"/>
    <x v="1"/>
    <x v="2"/>
    <x v="3"/>
  </r>
  <r>
    <s v="MPTT Consortium"/>
    <x v="2"/>
    <x v="4"/>
    <n v="6010"/>
    <x v="208"/>
    <x v="22"/>
    <n v="24146.85"/>
    <x v="0"/>
    <x v="0"/>
    <s v="Auckland MPTT"/>
    <d v="2019-07-25T15:34:42"/>
    <n v="2"/>
    <x v="1"/>
    <x v="2"/>
    <x v="3"/>
  </r>
  <r>
    <s v="MPTT Consortium"/>
    <x v="2"/>
    <x v="4"/>
    <n v="6010"/>
    <x v="208"/>
    <x v="22"/>
    <n v="89591.7"/>
    <x v="0"/>
    <x v="1"/>
    <s v="Auckland MPTT"/>
    <d v="2019-07-25T15:34:42"/>
    <n v="2"/>
    <x v="1"/>
    <x v="2"/>
    <x v="3"/>
  </r>
  <r>
    <s v="MPTT Consortium"/>
    <x v="2"/>
    <x v="4"/>
    <n v="6010"/>
    <x v="208"/>
    <x v="22"/>
    <n v="118676"/>
    <x v="0"/>
    <x v="3"/>
    <s v="Auckland MPTT"/>
    <d v="2019-07-25T15:34:42"/>
    <n v="2"/>
    <x v="1"/>
    <x v="2"/>
    <x v="3"/>
  </r>
  <r>
    <s v="MPTT Consortium"/>
    <x v="2"/>
    <x v="4"/>
    <n v="6010"/>
    <x v="208"/>
    <x v="22"/>
    <n v="322409.15000000002"/>
    <x v="0"/>
    <x v="4"/>
    <s v="Auckland MPTT"/>
    <d v="2019-07-25T15:34:42"/>
    <n v="2"/>
    <x v="1"/>
    <x v="2"/>
    <x v="3"/>
  </r>
  <r>
    <s v="Industry Training Fund"/>
    <x v="2"/>
    <x v="4"/>
    <n v="6010"/>
    <x v="208"/>
    <x v="2"/>
    <n v="-18582.419999999998"/>
    <x v="1"/>
    <x v="2"/>
    <s v="MAB"/>
    <d v="2019-07-25T15:34:42"/>
    <n v="2"/>
    <x v="1"/>
    <x v="0"/>
    <x v="1"/>
  </r>
  <r>
    <s v="Industry Training Fund"/>
    <x v="2"/>
    <x v="4"/>
    <n v="6010"/>
    <x v="208"/>
    <x v="2"/>
    <n v="10561.65"/>
    <x v="0"/>
    <x v="0"/>
    <s v="MAB"/>
    <d v="2019-07-25T15:34:42"/>
    <n v="2"/>
    <x v="1"/>
    <x v="0"/>
    <x v="1"/>
  </r>
  <r>
    <s v="Industry Training Fund"/>
    <x v="2"/>
    <x v="4"/>
    <n v="6010"/>
    <x v="208"/>
    <x v="2"/>
    <n v="26322"/>
    <x v="0"/>
    <x v="3"/>
    <s v="MAB"/>
    <d v="2019-07-25T15:34:42"/>
    <n v="2"/>
    <x v="1"/>
    <x v="0"/>
    <x v="1"/>
  </r>
  <r>
    <s v="Industry Training Fund"/>
    <x v="2"/>
    <x v="4"/>
    <n v="6010"/>
    <x v="208"/>
    <x v="2"/>
    <n v="10522.74"/>
    <x v="0"/>
    <x v="2"/>
    <s v="MAB"/>
    <d v="2019-07-25T15:34:42"/>
    <n v="2"/>
    <x v="1"/>
    <x v="0"/>
    <x v="1"/>
  </r>
  <r>
    <s v="Youth Guarantee"/>
    <x v="2"/>
    <x v="4"/>
    <n v="6010"/>
    <x v="208"/>
    <x v="16"/>
    <n v="-631355.5"/>
    <x v="0"/>
    <x v="4"/>
    <m/>
    <d v="2019-07-25T15:34:42"/>
    <n v="2"/>
    <x v="1"/>
    <x v="0"/>
    <x v="1"/>
  </r>
  <r>
    <s v="Youth Guarantee"/>
    <x v="2"/>
    <x v="4"/>
    <n v="6010"/>
    <x v="208"/>
    <x v="16"/>
    <n v="27027.96"/>
    <x v="0"/>
    <x v="2"/>
    <s v="Dual Enrolment Pilot"/>
    <d v="2019-07-25T15:34:42"/>
    <n v="2"/>
    <x v="1"/>
    <x v="0"/>
    <x v="1"/>
  </r>
  <r>
    <s v="Youth Guarantee"/>
    <x v="2"/>
    <x v="4"/>
    <n v="6010"/>
    <x v="208"/>
    <x v="16"/>
    <n v="8199.36"/>
    <x v="0"/>
    <x v="2"/>
    <s v="YG Exp Travel"/>
    <d v="2019-07-25T15:34:42"/>
    <n v="2"/>
    <x v="1"/>
    <x v="0"/>
    <x v="1"/>
  </r>
  <r>
    <s v="Youth Guarantee"/>
    <x v="2"/>
    <x v="4"/>
    <n v="6010"/>
    <x v="208"/>
    <x v="16"/>
    <n v="13125"/>
    <x v="1"/>
    <x v="4"/>
    <m/>
    <d v="2019-07-25T15:34:42"/>
    <n v="2"/>
    <x v="1"/>
    <x v="0"/>
    <x v="1"/>
  </r>
  <r>
    <s v="Youth Guarantee"/>
    <x v="2"/>
    <x v="4"/>
    <n v="6010"/>
    <x v="208"/>
    <x v="16"/>
    <n v="95812.15"/>
    <x v="1"/>
    <x v="0"/>
    <m/>
    <d v="2019-07-25T15:34:42"/>
    <n v="2"/>
    <x v="1"/>
    <x v="0"/>
    <x v="1"/>
  </r>
  <r>
    <s v="Youth Guarantee"/>
    <x v="2"/>
    <x v="4"/>
    <n v="6010"/>
    <x v="208"/>
    <x v="16"/>
    <n v="2758734"/>
    <x v="0"/>
    <x v="4"/>
    <m/>
    <d v="2019-07-25T15:34:42"/>
    <n v="2"/>
    <x v="1"/>
    <x v="0"/>
    <x v="1"/>
  </r>
  <r>
    <s v="ESOL - Refugee English Fund"/>
    <x v="2"/>
    <x v="4"/>
    <n v="6011"/>
    <x v="209"/>
    <x v="24"/>
    <n v="36149.300000000003"/>
    <x v="0"/>
    <x v="0"/>
    <m/>
    <d v="2019-07-25T15:34:42"/>
    <n v="15"/>
    <x v="10"/>
    <x v="0"/>
    <x v="0"/>
  </r>
  <r>
    <s v="Student Achievement Component Levels 1 and 2"/>
    <x v="2"/>
    <x v="4"/>
    <n v="6011"/>
    <x v="209"/>
    <x v="26"/>
    <n v="477339"/>
    <x v="0"/>
    <x v="1"/>
    <m/>
    <d v="2019-07-25T15:34:42"/>
    <n v="15"/>
    <x v="10"/>
    <x v="0"/>
    <x v="5"/>
  </r>
  <r>
    <s v="Student Achievement Component Levels 1 and 2 (Competitive)"/>
    <x v="2"/>
    <x v="4"/>
    <n v="6011"/>
    <x v="209"/>
    <x v="19"/>
    <n v="-97406.080000000002"/>
    <x v="0"/>
    <x v="4"/>
    <m/>
    <d v="2019-07-25T15:34:42"/>
    <n v="15"/>
    <x v="10"/>
    <x v="0"/>
    <x v="5"/>
  </r>
  <r>
    <s v="Student Achievement Component Levels 1 and 2 (Competitive)"/>
    <x v="2"/>
    <x v="4"/>
    <n v="6011"/>
    <x v="209"/>
    <x v="19"/>
    <n v="-24640.06"/>
    <x v="1"/>
    <x v="4"/>
    <m/>
    <d v="2019-07-25T15:34:42"/>
    <n v="15"/>
    <x v="10"/>
    <x v="0"/>
    <x v="5"/>
  </r>
  <r>
    <s v="Student Achievement Component Levels 1 and 2 (Competitive)"/>
    <x v="2"/>
    <x v="4"/>
    <n v="6011"/>
    <x v="209"/>
    <x v="19"/>
    <n v="-557.59"/>
    <x v="1"/>
    <x v="2"/>
    <m/>
    <d v="2019-07-25T15:34:42"/>
    <n v="15"/>
    <x v="10"/>
    <x v="0"/>
    <x v="5"/>
  </r>
  <r>
    <s v="Student Achievement Component Levels 1 and 2 (Competitive)"/>
    <x v="2"/>
    <x v="4"/>
    <n v="6011"/>
    <x v="209"/>
    <x v="19"/>
    <n v="302130"/>
    <x v="0"/>
    <x v="3"/>
    <m/>
    <d v="2019-07-25T15:34:42"/>
    <n v="15"/>
    <x v="10"/>
    <x v="0"/>
    <x v="5"/>
  </r>
  <r>
    <s v="Student Achievement Component Levels 1 and 2 (Competitive)"/>
    <x v="2"/>
    <x v="4"/>
    <n v="6011"/>
    <x v="209"/>
    <x v="19"/>
    <n v="454808.35"/>
    <x v="0"/>
    <x v="4"/>
    <m/>
    <d v="2019-07-25T15:34:42"/>
    <n v="15"/>
    <x v="10"/>
    <x v="0"/>
    <x v="5"/>
  </r>
  <r>
    <s v="Student Achievement Component Levels 1 and 2 (Non-compet)"/>
    <x v="2"/>
    <x v="4"/>
    <n v="6011"/>
    <x v="209"/>
    <x v="20"/>
    <n v="-138797.20000000001"/>
    <x v="1"/>
    <x v="3"/>
    <m/>
    <d v="2019-07-25T15:34:42"/>
    <n v="15"/>
    <x v="10"/>
    <x v="0"/>
    <x v="5"/>
  </r>
  <r>
    <s v="Student Achievement Component Levels 1 and 2 (Non-compet)"/>
    <x v="2"/>
    <x v="4"/>
    <n v="6011"/>
    <x v="209"/>
    <x v="20"/>
    <n v="77685"/>
    <x v="0"/>
    <x v="3"/>
    <s v="Special Ed SSG"/>
    <d v="2019-07-25T15:34:42"/>
    <n v="15"/>
    <x v="10"/>
    <x v="0"/>
    <x v="5"/>
  </r>
  <r>
    <s v="Student Achievement Component Levels 1 and 2 (Non-compet)"/>
    <x v="2"/>
    <x v="4"/>
    <n v="6011"/>
    <x v="209"/>
    <x v="20"/>
    <n v="6473.85"/>
    <x v="0"/>
    <x v="4"/>
    <s v="Special Ed SSG"/>
    <d v="2019-07-25T15:34:42"/>
    <n v="15"/>
    <x v="10"/>
    <x v="0"/>
    <x v="5"/>
  </r>
  <r>
    <s v="Student Achievement Component Levels 1 and 2 (Non-compet)"/>
    <x v="2"/>
    <x v="4"/>
    <n v="6011"/>
    <x v="209"/>
    <x v="20"/>
    <n v="6474.27"/>
    <x v="0"/>
    <x v="2"/>
    <s v="Special Ed SSG"/>
    <d v="2019-07-25T15:34:42"/>
    <n v="15"/>
    <x v="10"/>
    <x v="0"/>
    <x v="5"/>
  </r>
  <r>
    <s v="Student Achievement Component Levels 1 and 2 (Non-compet)"/>
    <x v="2"/>
    <x v="4"/>
    <n v="6011"/>
    <x v="209"/>
    <x v="20"/>
    <n v="302700.5"/>
    <x v="0"/>
    <x v="2"/>
    <m/>
    <d v="2019-07-25T15:34:42"/>
    <n v="15"/>
    <x v="10"/>
    <x v="0"/>
    <x v="5"/>
  </r>
  <r>
    <s v="Student Achievement Component Levels 1 and 2 (Non-compet)"/>
    <x v="2"/>
    <x v="4"/>
    <n v="6011"/>
    <x v="209"/>
    <x v="20"/>
    <n v="77062.490000000005"/>
    <x v="0"/>
    <x v="2"/>
    <m/>
    <d v="2019-07-25T15:34:42"/>
    <n v="15"/>
    <x v="10"/>
    <x v="0"/>
    <x v="5"/>
  </r>
  <r>
    <s v="Student Achievement Component Levels 1 and 2 (Non-compet)"/>
    <x v="2"/>
    <x v="4"/>
    <n v="6011"/>
    <x v="209"/>
    <x v="20"/>
    <n v="143729.15"/>
    <x v="0"/>
    <x v="2"/>
    <m/>
    <d v="2019-07-25T15:34:42"/>
    <n v="15"/>
    <x v="10"/>
    <x v="0"/>
    <x v="5"/>
  </r>
  <r>
    <s v="Student Achievement Component Levels 1 and 2 (Non-compet)"/>
    <x v="2"/>
    <x v="4"/>
    <n v="6011"/>
    <x v="209"/>
    <x v="20"/>
    <n v="287458.32"/>
    <x v="0"/>
    <x v="2"/>
    <m/>
    <d v="2019-07-25T15:34:42"/>
    <n v="15"/>
    <x v="10"/>
    <x v="0"/>
    <x v="5"/>
  </r>
  <r>
    <s v="Student Achievement Component Levels 1 and 2 Fees Free"/>
    <x v="2"/>
    <x v="4"/>
    <n v="6011"/>
    <x v="209"/>
    <x v="14"/>
    <n v="-5519"/>
    <x v="0"/>
    <x v="3"/>
    <m/>
    <d v="2019-07-25T15:34:42"/>
    <n v="15"/>
    <x v="10"/>
    <x v="0"/>
    <x v="5"/>
  </r>
  <r>
    <s v="Student Achievement Component Levels 1 and 2 Fees Free"/>
    <x v="2"/>
    <x v="4"/>
    <n v="6011"/>
    <x v="209"/>
    <x v="14"/>
    <n v="27550"/>
    <x v="0"/>
    <x v="2"/>
    <m/>
    <d v="2019-07-25T15:34:42"/>
    <n v="15"/>
    <x v="10"/>
    <x v="0"/>
    <x v="5"/>
  </r>
  <r>
    <s v="Student Achievement Component Levels 1 and 2"/>
    <x v="2"/>
    <x v="4"/>
    <n v="6009"/>
    <x v="207"/>
    <x v="26"/>
    <n v="448350.85"/>
    <x v="0"/>
    <x v="1"/>
    <m/>
    <d v="2019-07-25T15:34:42"/>
    <n v="8"/>
    <x v="4"/>
    <x v="0"/>
    <x v="5"/>
  </r>
  <r>
    <s v="Student Achievement Component Levels 1 and 2 (Competitive)"/>
    <x v="2"/>
    <x v="4"/>
    <n v="6009"/>
    <x v="207"/>
    <x v="19"/>
    <n v="58075.15"/>
    <x v="0"/>
    <x v="4"/>
    <m/>
    <d v="2019-07-25T15:34:42"/>
    <n v="8"/>
    <x v="4"/>
    <x v="0"/>
    <x v="5"/>
  </r>
  <r>
    <s v="Student Achievement Component Levels 1 and 2 (Competitive)"/>
    <x v="2"/>
    <x v="4"/>
    <n v="6009"/>
    <x v="207"/>
    <x v="19"/>
    <n v="116583.3"/>
    <x v="0"/>
    <x v="0"/>
    <m/>
    <d v="2019-07-25T15:34:42"/>
    <n v="8"/>
    <x v="4"/>
    <x v="0"/>
    <x v="5"/>
  </r>
  <r>
    <s v="Student Achievement Component Levels 1 and 2 (Competitive)"/>
    <x v="2"/>
    <x v="4"/>
    <n v="6009"/>
    <x v="207"/>
    <x v="19"/>
    <n v="292540.84999999998"/>
    <x v="0"/>
    <x v="4"/>
    <m/>
    <d v="2019-07-25T15:34:42"/>
    <n v="8"/>
    <x v="4"/>
    <x v="0"/>
    <x v="5"/>
  </r>
  <r>
    <s v="Student Achievement Component Levels 1 and 2 (Non-compet)"/>
    <x v="2"/>
    <x v="4"/>
    <n v="6009"/>
    <x v="207"/>
    <x v="20"/>
    <n v="102866.8"/>
    <x v="0"/>
    <x v="0"/>
    <m/>
    <d v="2019-07-25T15:34:42"/>
    <n v="8"/>
    <x v="4"/>
    <x v="0"/>
    <x v="5"/>
  </r>
  <r>
    <s v="Student Achievement Component Levels 1 and 2 Fees Free"/>
    <x v="2"/>
    <x v="4"/>
    <n v="6009"/>
    <x v="207"/>
    <x v="14"/>
    <n v="199247"/>
    <x v="0"/>
    <x v="3"/>
    <m/>
    <d v="2019-07-25T15:34:42"/>
    <n v="8"/>
    <x v="4"/>
    <x v="0"/>
    <x v="5"/>
  </r>
  <r>
    <s v="Student Achievement Component Levels 3 and above"/>
    <x v="2"/>
    <x v="4"/>
    <n v="6009"/>
    <x v="207"/>
    <x v="15"/>
    <n v="-404148.24"/>
    <x v="1"/>
    <x v="4"/>
    <m/>
    <d v="2019-07-25T15:34:42"/>
    <n v="8"/>
    <x v="4"/>
    <x v="0"/>
    <x v="5"/>
  </r>
  <r>
    <s v="Student Achievement Component Levels 3 and above"/>
    <x v="2"/>
    <x v="4"/>
    <n v="6009"/>
    <x v="207"/>
    <x v="15"/>
    <n v="-78615.95"/>
    <x v="1"/>
    <x v="2"/>
    <m/>
    <d v="2019-07-25T15:34:42"/>
    <n v="8"/>
    <x v="4"/>
    <x v="0"/>
    <x v="5"/>
  </r>
  <r>
    <s v="Student Achievement Component Levels 3 and above"/>
    <x v="2"/>
    <x v="4"/>
    <n v="6009"/>
    <x v="207"/>
    <x v="15"/>
    <n v="9894170.8499999996"/>
    <x v="0"/>
    <x v="0"/>
    <m/>
    <d v="2019-07-25T15:34:42"/>
    <n v="8"/>
    <x v="4"/>
    <x v="0"/>
    <x v="5"/>
  </r>
  <r>
    <s v="Student Achievement Component Levels 3 and above"/>
    <x v="2"/>
    <x v="4"/>
    <n v="6009"/>
    <x v="207"/>
    <x v="15"/>
    <n v="1978834.35"/>
    <x v="0"/>
    <x v="0"/>
    <m/>
    <d v="2019-07-25T15:34:42"/>
    <n v="8"/>
    <x v="4"/>
    <x v="0"/>
    <x v="5"/>
  </r>
  <r>
    <s v="Student Achievement Component Levels 3 and above"/>
    <x v="2"/>
    <x v="4"/>
    <n v="6009"/>
    <x v="207"/>
    <x v="15"/>
    <n v="10030494.15"/>
    <x v="0"/>
    <x v="3"/>
    <m/>
    <d v="2019-07-25T15:34:42"/>
    <n v="8"/>
    <x v="4"/>
    <x v="0"/>
    <x v="5"/>
  </r>
  <r>
    <s v="MPTT Tools Subsidy"/>
    <x v="2"/>
    <x v="4"/>
    <n v="6009"/>
    <x v="207"/>
    <x v="27"/>
    <n v="2000"/>
    <x v="0"/>
    <x v="4"/>
    <m/>
    <d v="2019-07-25T15:34:42"/>
    <n v="8"/>
    <x v="4"/>
    <x v="6"/>
    <x v="8"/>
  </r>
  <r>
    <s v="MPTT (Brokerage)"/>
    <x v="2"/>
    <x v="4"/>
    <n v="6009"/>
    <x v="207"/>
    <x v="21"/>
    <n v="-9775"/>
    <x v="1"/>
    <x v="4"/>
    <s v="Whanganui"/>
    <d v="2019-07-25T15:34:42"/>
    <n v="8"/>
    <x v="4"/>
    <x v="2"/>
    <x v="3"/>
  </r>
  <r>
    <s v="MPTT (Brokerage)"/>
    <x v="2"/>
    <x v="4"/>
    <n v="6009"/>
    <x v="207"/>
    <x v="21"/>
    <n v="1150"/>
    <x v="0"/>
    <x v="4"/>
    <s v="Whanganui"/>
    <d v="2019-07-25T15:34:42"/>
    <n v="8"/>
    <x v="4"/>
    <x v="2"/>
    <x v="3"/>
  </r>
  <r>
    <s v="MPTT (Brokerage)"/>
    <x v="2"/>
    <x v="4"/>
    <n v="6009"/>
    <x v="207"/>
    <x v="21"/>
    <n v="15464.85"/>
    <x v="0"/>
    <x v="0"/>
    <s v="Whanganui"/>
    <d v="2019-07-25T15:34:42"/>
    <n v="8"/>
    <x v="4"/>
    <x v="2"/>
    <x v="3"/>
  </r>
  <r>
    <s v="MPTT (Brokerage)"/>
    <x v="2"/>
    <x v="4"/>
    <n v="6009"/>
    <x v="207"/>
    <x v="21"/>
    <n v="3615.35"/>
    <x v="0"/>
    <x v="0"/>
    <s v="Whanganui"/>
    <d v="2019-07-25T15:34:42"/>
    <n v="8"/>
    <x v="4"/>
    <x v="2"/>
    <x v="3"/>
  </r>
  <r>
    <s v="MPTT (Brokerage)"/>
    <x v="2"/>
    <x v="4"/>
    <n v="6009"/>
    <x v="207"/>
    <x v="21"/>
    <n v="4034.41"/>
    <x v="0"/>
    <x v="4"/>
    <s v="Whanganui"/>
    <d v="2019-07-25T15:34:42"/>
    <n v="8"/>
    <x v="4"/>
    <x v="2"/>
    <x v="3"/>
  </r>
  <r>
    <s v="MPTT (Brokerage)"/>
    <x v="2"/>
    <x v="4"/>
    <n v="6009"/>
    <x v="207"/>
    <x v="21"/>
    <n v="45041.7"/>
    <x v="0"/>
    <x v="1"/>
    <s v="Whanganui"/>
    <d v="2019-07-25T15:34:42"/>
    <n v="8"/>
    <x v="4"/>
    <x v="2"/>
    <x v="3"/>
  </r>
  <r>
    <s v="MPTT Consortium"/>
    <x v="2"/>
    <x v="4"/>
    <n v="6009"/>
    <x v="207"/>
    <x v="22"/>
    <n v="-53361"/>
    <x v="1"/>
    <x v="3"/>
    <s v="Whanganui"/>
    <d v="2019-07-25T15:34:42"/>
    <n v="8"/>
    <x v="4"/>
    <x v="2"/>
    <x v="3"/>
  </r>
  <r>
    <s v="Student Achievement Component Levels 3 and above"/>
    <x v="2"/>
    <x v="4"/>
    <n v="6011"/>
    <x v="209"/>
    <x v="15"/>
    <n v="1314548.3700000001"/>
    <x v="0"/>
    <x v="2"/>
    <m/>
    <d v="2019-07-25T15:34:42"/>
    <n v="15"/>
    <x v="10"/>
    <x v="0"/>
    <x v="5"/>
  </r>
  <r>
    <s v="Student Achievement Component Levels 3 and above"/>
    <x v="2"/>
    <x v="4"/>
    <n v="6011"/>
    <x v="209"/>
    <x v="15"/>
    <n v="6572741.9000000004"/>
    <x v="0"/>
    <x v="2"/>
    <m/>
    <d v="2019-07-25T15:34:42"/>
    <n v="15"/>
    <x v="10"/>
    <x v="0"/>
    <x v="5"/>
  </r>
  <r>
    <s v="Student Achievement Component Levels 3 and above"/>
    <x v="2"/>
    <x v="4"/>
    <n v="6011"/>
    <x v="209"/>
    <x v="15"/>
    <n v="6572776.6500000004"/>
    <x v="0"/>
    <x v="3"/>
    <m/>
    <d v="2019-07-25T15:34:42"/>
    <n v="15"/>
    <x v="10"/>
    <x v="0"/>
    <x v="5"/>
  </r>
  <r>
    <s v="Student Achievement Component Levels 3 and above"/>
    <x v="2"/>
    <x v="4"/>
    <n v="6011"/>
    <x v="209"/>
    <x v="15"/>
    <n v="1314556.71"/>
    <x v="0"/>
    <x v="2"/>
    <m/>
    <d v="2019-07-25T15:34:42"/>
    <n v="15"/>
    <x v="10"/>
    <x v="0"/>
    <x v="5"/>
  </r>
  <r>
    <s v="MPTT (Brokerage)"/>
    <x v="2"/>
    <x v="4"/>
    <n v="6011"/>
    <x v="209"/>
    <x v="21"/>
    <n v="-3450"/>
    <x v="1"/>
    <x v="0"/>
    <s v="Whenua Kura"/>
    <d v="2019-07-25T15:34:42"/>
    <n v="15"/>
    <x v="10"/>
    <x v="2"/>
    <x v="3"/>
  </r>
  <r>
    <s v="MPTT (Brokerage)"/>
    <x v="2"/>
    <x v="4"/>
    <n v="6011"/>
    <x v="209"/>
    <x v="21"/>
    <n v="8369.2000000000007"/>
    <x v="0"/>
    <x v="4"/>
    <s v="Whenua Kura"/>
    <d v="2019-07-25T15:34:42"/>
    <n v="15"/>
    <x v="10"/>
    <x v="2"/>
    <x v="3"/>
  </r>
  <r>
    <s v="MPTT (Brokerage)"/>
    <x v="2"/>
    <x v="4"/>
    <n v="6011"/>
    <x v="209"/>
    <x v="21"/>
    <n v="4695.8999999999996"/>
    <x v="0"/>
    <x v="1"/>
    <s v="Whenua Kura"/>
    <d v="2019-07-25T15:34:42"/>
    <n v="15"/>
    <x v="10"/>
    <x v="2"/>
    <x v="3"/>
  </r>
  <r>
    <s v="Youth Guarantee"/>
    <x v="2"/>
    <x v="4"/>
    <n v="6011"/>
    <x v="209"/>
    <x v="16"/>
    <n v="1020.06"/>
    <x v="0"/>
    <x v="2"/>
    <s v="YG Exp Travel"/>
    <d v="2019-07-25T15:34:42"/>
    <n v="15"/>
    <x v="10"/>
    <x v="0"/>
    <x v="1"/>
  </r>
  <r>
    <s v="Youth Guarantee"/>
    <x v="2"/>
    <x v="4"/>
    <n v="6011"/>
    <x v="209"/>
    <x v="16"/>
    <n v="1199.76"/>
    <x v="0"/>
    <x v="1"/>
    <s v="YG Exp Travel"/>
    <d v="2019-07-25T15:34:42"/>
    <n v="15"/>
    <x v="10"/>
    <x v="0"/>
    <x v="1"/>
  </r>
  <r>
    <s v="Youth Guarantee"/>
    <x v="2"/>
    <x v="4"/>
    <n v="6011"/>
    <x v="209"/>
    <x v="16"/>
    <n v="2380.14"/>
    <x v="0"/>
    <x v="0"/>
    <s v="YG Exp Travel"/>
    <d v="2019-07-25T15:34:42"/>
    <n v="15"/>
    <x v="10"/>
    <x v="0"/>
    <x v="1"/>
  </r>
  <r>
    <s v="Youth Guarantee"/>
    <x v="2"/>
    <x v="4"/>
    <n v="6011"/>
    <x v="209"/>
    <x v="16"/>
    <n v="635170.85"/>
    <x v="0"/>
    <x v="1"/>
    <m/>
    <d v="2019-07-25T15:34:42"/>
    <n v="15"/>
    <x v="10"/>
    <x v="0"/>
    <x v="1"/>
  </r>
  <r>
    <s v="Youth Guarantee"/>
    <x v="2"/>
    <x v="4"/>
    <n v="6011"/>
    <x v="209"/>
    <x v="16"/>
    <n v="635171.65"/>
    <x v="0"/>
    <x v="1"/>
    <m/>
    <d v="2019-07-25T15:34:42"/>
    <n v="15"/>
    <x v="10"/>
    <x v="0"/>
    <x v="1"/>
  </r>
  <r>
    <s v="Youth Guarantee (Dual Pathway)"/>
    <x v="2"/>
    <x v="4"/>
    <n v="6011"/>
    <x v="209"/>
    <x v="28"/>
    <n v="-73056.479999999996"/>
    <x v="1"/>
    <x v="4"/>
    <m/>
    <d v="2019-07-25T15:34:42"/>
    <n v="15"/>
    <x v="10"/>
    <x v="0"/>
    <x v="1"/>
  </r>
  <r>
    <s v="Equity Funding"/>
    <x v="2"/>
    <x v="4"/>
    <n v="6012"/>
    <x v="210"/>
    <x v="17"/>
    <n v="81123"/>
    <x v="0"/>
    <x v="0"/>
    <m/>
    <d v="2019-07-25T15:34:42"/>
    <n v="1"/>
    <x v="5"/>
    <x v="4"/>
    <x v="6"/>
  </r>
  <r>
    <s v="Equity Funding"/>
    <x v="2"/>
    <x v="4"/>
    <n v="6012"/>
    <x v="210"/>
    <x v="17"/>
    <n v="67603.350000000006"/>
    <x v="0"/>
    <x v="0"/>
    <m/>
    <d v="2019-07-25T15:34:42"/>
    <n v="1"/>
    <x v="5"/>
    <x v="4"/>
    <x v="6"/>
  </r>
  <r>
    <s v="MPTT Fees Top-Up"/>
    <x v="2"/>
    <x v="4"/>
    <n v="6012"/>
    <x v="210"/>
    <x v="18"/>
    <n v="28333.35"/>
    <x v="0"/>
    <x v="1"/>
    <s v="Te Matarau"/>
    <d v="2019-07-25T15:34:42"/>
    <n v="1"/>
    <x v="5"/>
    <x v="4"/>
    <x v="6"/>
  </r>
  <r>
    <s v="MPTT Fees Top-Up"/>
    <x v="2"/>
    <x v="4"/>
    <n v="6012"/>
    <x v="210"/>
    <x v="18"/>
    <n v="124946.25"/>
    <x v="0"/>
    <x v="4"/>
    <s v="Te Matarau"/>
    <d v="2019-07-25T15:34:42"/>
    <n v="1"/>
    <x v="5"/>
    <x v="4"/>
    <x v="6"/>
  </r>
  <r>
    <s v="MPTT Fees Top-Up"/>
    <x v="2"/>
    <x v="4"/>
    <n v="6012"/>
    <x v="210"/>
    <x v="18"/>
    <n v="27666.65"/>
    <x v="0"/>
    <x v="1"/>
    <s v="Te Matarau"/>
    <d v="2019-07-25T15:34:42"/>
    <n v="1"/>
    <x v="5"/>
    <x v="4"/>
    <x v="6"/>
  </r>
  <r>
    <s v="MPTT Fees Top-Up"/>
    <x v="2"/>
    <x v="4"/>
    <n v="6012"/>
    <x v="210"/>
    <x v="18"/>
    <n v="178416.36"/>
    <x v="0"/>
    <x v="3"/>
    <s v="Te Matarau"/>
    <d v="2019-07-25T15:34:42"/>
    <n v="1"/>
    <x v="5"/>
    <x v="4"/>
    <x v="6"/>
  </r>
  <r>
    <s v="MPTT Fees Top-Up"/>
    <x v="2"/>
    <x v="4"/>
    <n v="6012"/>
    <x v="210"/>
    <x v="18"/>
    <n v="34482.75"/>
    <x v="0"/>
    <x v="0"/>
    <s v="Te Matarau"/>
    <d v="2019-07-25T15:34:42"/>
    <n v="1"/>
    <x v="5"/>
    <x v="4"/>
    <x v="6"/>
  </r>
  <r>
    <s v="Youth Guarantee"/>
    <x v="2"/>
    <x v="4"/>
    <n v="6010"/>
    <x v="208"/>
    <x v="16"/>
    <n v="493135.58"/>
    <x v="0"/>
    <x v="0"/>
    <m/>
    <d v="2019-07-25T15:34:42"/>
    <n v="2"/>
    <x v="1"/>
    <x v="0"/>
    <x v="1"/>
  </r>
  <r>
    <s v="Youth Guarantee (Dual Pathway)"/>
    <x v="2"/>
    <x v="4"/>
    <n v="6010"/>
    <x v="208"/>
    <x v="28"/>
    <n v="-207722.8"/>
    <x v="1"/>
    <x v="0"/>
    <m/>
    <d v="2019-07-25T15:34:42"/>
    <n v="2"/>
    <x v="1"/>
    <x v="0"/>
    <x v="1"/>
  </r>
  <r>
    <s v="Youth Guarantee (Dual Pathway)"/>
    <x v="2"/>
    <x v="4"/>
    <n v="6010"/>
    <x v="208"/>
    <x v="28"/>
    <n v="817500"/>
    <x v="0"/>
    <x v="0"/>
    <m/>
    <d v="2019-07-25T15:34:42"/>
    <n v="2"/>
    <x v="1"/>
    <x v="0"/>
    <x v="1"/>
  </r>
  <r>
    <s v="Equity Funding"/>
    <x v="2"/>
    <x v="4"/>
    <n v="6011"/>
    <x v="209"/>
    <x v="17"/>
    <n v="33615.199999999997"/>
    <x v="0"/>
    <x v="2"/>
    <m/>
    <d v="2019-07-25T15:34:42"/>
    <n v="15"/>
    <x v="10"/>
    <x v="4"/>
    <x v="6"/>
  </r>
  <r>
    <s v="Equity Funding"/>
    <x v="2"/>
    <x v="4"/>
    <n v="6011"/>
    <x v="209"/>
    <x v="17"/>
    <n v="33617.300000000003"/>
    <x v="0"/>
    <x v="2"/>
    <m/>
    <d v="2019-07-25T15:34:42"/>
    <n v="15"/>
    <x v="10"/>
    <x v="4"/>
    <x v="6"/>
  </r>
  <r>
    <s v="Equity Funding"/>
    <x v="2"/>
    <x v="4"/>
    <n v="6011"/>
    <x v="209"/>
    <x v="17"/>
    <n v="6820.35"/>
    <x v="0"/>
    <x v="3"/>
    <m/>
    <d v="2019-07-25T15:34:42"/>
    <n v="15"/>
    <x v="10"/>
    <x v="4"/>
    <x v="6"/>
  </r>
  <r>
    <s v="Equity Funding"/>
    <x v="2"/>
    <x v="4"/>
    <n v="6011"/>
    <x v="209"/>
    <x v="17"/>
    <n v="77158.3"/>
    <x v="0"/>
    <x v="0"/>
    <m/>
    <d v="2019-07-25T15:34:42"/>
    <n v="15"/>
    <x v="10"/>
    <x v="4"/>
    <x v="6"/>
  </r>
  <r>
    <s v="MPTT Fees Top-Up"/>
    <x v="2"/>
    <x v="4"/>
    <n v="6011"/>
    <x v="209"/>
    <x v="18"/>
    <n v="19266.7"/>
    <x v="0"/>
    <x v="1"/>
    <s v="Whenua Kura"/>
    <d v="2019-07-25T15:34:42"/>
    <n v="15"/>
    <x v="10"/>
    <x v="4"/>
    <x v="6"/>
  </r>
  <r>
    <s v="ACE in TEIs"/>
    <x v="2"/>
    <x v="4"/>
    <n v="6011"/>
    <x v="209"/>
    <x v="13"/>
    <n v="-7439.79"/>
    <x v="1"/>
    <x v="3"/>
    <m/>
    <d v="2019-07-25T15:34:42"/>
    <n v="15"/>
    <x v="10"/>
    <x v="0"/>
    <x v="0"/>
  </r>
  <r>
    <s v="ACE in TEIs"/>
    <x v="2"/>
    <x v="4"/>
    <n v="6011"/>
    <x v="209"/>
    <x v="13"/>
    <n v="81619.360000000001"/>
    <x v="0"/>
    <x v="4"/>
    <m/>
    <d v="2019-07-25T15:34:42"/>
    <n v="15"/>
    <x v="10"/>
    <x v="0"/>
    <x v="0"/>
  </r>
  <r>
    <s v="ACE in TEIs"/>
    <x v="2"/>
    <x v="4"/>
    <n v="6011"/>
    <x v="209"/>
    <x v="13"/>
    <n v="108224.2"/>
    <x v="0"/>
    <x v="2"/>
    <m/>
    <d v="2019-07-25T15:34:42"/>
    <n v="15"/>
    <x v="10"/>
    <x v="0"/>
    <x v="0"/>
  </r>
  <r>
    <s v="ESOL - Intensive Literacy and Numeracy"/>
    <x v="2"/>
    <x v="4"/>
    <n v="6011"/>
    <x v="209"/>
    <x v="23"/>
    <n v="731.25"/>
    <x v="1"/>
    <x v="2"/>
    <m/>
    <d v="2019-07-25T15:34:42"/>
    <n v="15"/>
    <x v="10"/>
    <x v="0"/>
    <x v="0"/>
  </r>
  <r>
    <s v="ESOL - Intensive Literacy and Numeracy"/>
    <x v="2"/>
    <x v="4"/>
    <n v="6011"/>
    <x v="209"/>
    <x v="23"/>
    <n v="21771.85"/>
    <x v="0"/>
    <x v="4"/>
    <m/>
    <d v="2019-07-25T15:34:42"/>
    <n v="15"/>
    <x v="10"/>
    <x v="0"/>
    <x v="0"/>
  </r>
  <r>
    <s v="ESOL - Intensive Literacy and Numeracy"/>
    <x v="2"/>
    <x v="4"/>
    <n v="6011"/>
    <x v="209"/>
    <x v="23"/>
    <n v="21920.33"/>
    <x v="0"/>
    <x v="1"/>
    <m/>
    <d v="2019-07-25T15:34:42"/>
    <n v="15"/>
    <x v="10"/>
    <x v="0"/>
    <x v="0"/>
  </r>
  <r>
    <s v="ESOL - Intensive Literacy and Numeracy"/>
    <x v="2"/>
    <x v="4"/>
    <n v="6011"/>
    <x v="209"/>
    <x v="23"/>
    <n v="273750"/>
    <x v="0"/>
    <x v="3"/>
    <m/>
    <d v="2019-07-25T15:34:42"/>
    <n v="15"/>
    <x v="10"/>
    <x v="0"/>
    <x v="0"/>
  </r>
  <r>
    <s v="ESOL - Refugee English Fund"/>
    <x v="2"/>
    <x v="4"/>
    <n v="6011"/>
    <x v="209"/>
    <x v="24"/>
    <n v="-19278"/>
    <x v="1"/>
    <x v="4"/>
    <m/>
    <d v="2019-07-25T15:34:42"/>
    <n v="15"/>
    <x v="10"/>
    <x v="0"/>
    <x v="0"/>
  </r>
  <r>
    <s v="ESOL - Refugee English Fund"/>
    <x v="2"/>
    <x v="4"/>
    <n v="6011"/>
    <x v="209"/>
    <x v="24"/>
    <n v="-8000"/>
    <x v="1"/>
    <x v="0"/>
    <s v="Pastoral Care"/>
    <d v="2019-07-25T15:34:42"/>
    <n v="15"/>
    <x v="10"/>
    <x v="0"/>
    <x v="0"/>
  </r>
  <r>
    <s v="ESOL - Refugee English Fund"/>
    <x v="2"/>
    <x v="4"/>
    <n v="6011"/>
    <x v="209"/>
    <x v="24"/>
    <n v="-3600"/>
    <x v="1"/>
    <x v="4"/>
    <s v="Pastoral Care"/>
    <d v="2019-07-25T15:34:42"/>
    <n v="15"/>
    <x v="10"/>
    <x v="0"/>
    <x v="0"/>
  </r>
  <r>
    <s v="ESOL - Refugee English Fund"/>
    <x v="2"/>
    <x v="4"/>
    <n v="6011"/>
    <x v="209"/>
    <x v="24"/>
    <n v="1333.3"/>
    <x v="0"/>
    <x v="1"/>
    <s v="Pastoral Care"/>
    <d v="2019-07-25T15:34:42"/>
    <n v="15"/>
    <x v="10"/>
    <x v="0"/>
    <x v="0"/>
  </r>
  <r>
    <s v="ESOL - Refugee English Fund"/>
    <x v="2"/>
    <x v="4"/>
    <n v="6011"/>
    <x v="209"/>
    <x v="24"/>
    <n v="1533.3"/>
    <x v="0"/>
    <x v="4"/>
    <s v="Pastoral Care"/>
    <d v="2019-07-25T15:34:42"/>
    <n v="15"/>
    <x v="10"/>
    <x v="0"/>
    <x v="0"/>
  </r>
  <r>
    <s v="ESOL - Refugee English Fund"/>
    <x v="2"/>
    <x v="4"/>
    <n v="6011"/>
    <x v="209"/>
    <x v="24"/>
    <n v="12000"/>
    <x v="0"/>
    <x v="3"/>
    <s v="Pastoral Care"/>
    <d v="2019-07-25T15:34:42"/>
    <n v="15"/>
    <x v="10"/>
    <x v="0"/>
    <x v="0"/>
  </r>
  <r>
    <s v="MPTT Consortium"/>
    <x v="2"/>
    <x v="4"/>
    <n v="6009"/>
    <x v="207"/>
    <x v="22"/>
    <n v="19211.32"/>
    <x v="0"/>
    <x v="0"/>
    <s v="Whanganui"/>
    <d v="2019-07-25T15:34:42"/>
    <n v="8"/>
    <x v="4"/>
    <x v="2"/>
    <x v="3"/>
  </r>
  <r>
    <s v="MPTT Consortium"/>
    <x v="2"/>
    <x v="4"/>
    <n v="6009"/>
    <x v="207"/>
    <x v="22"/>
    <n v="58970"/>
    <x v="0"/>
    <x v="3"/>
    <s v="Whanganui"/>
    <d v="2019-07-25T15:34:42"/>
    <n v="8"/>
    <x v="4"/>
    <x v="2"/>
    <x v="3"/>
  </r>
  <r>
    <s v="Youth Guarantee"/>
    <x v="2"/>
    <x v="4"/>
    <n v="6009"/>
    <x v="207"/>
    <x v="16"/>
    <n v="622523.15"/>
    <x v="0"/>
    <x v="0"/>
    <m/>
    <d v="2019-07-25T15:34:42"/>
    <n v="8"/>
    <x v="4"/>
    <x v="0"/>
    <x v="1"/>
  </r>
  <r>
    <s v="Youth Guarantee"/>
    <x v="2"/>
    <x v="4"/>
    <n v="6009"/>
    <x v="207"/>
    <x v="16"/>
    <n v="124504.64"/>
    <x v="0"/>
    <x v="0"/>
    <m/>
    <d v="2019-07-25T15:34:42"/>
    <n v="8"/>
    <x v="4"/>
    <x v="0"/>
    <x v="1"/>
  </r>
  <r>
    <s v="Youth Guarantee"/>
    <x v="2"/>
    <x v="4"/>
    <n v="6009"/>
    <x v="207"/>
    <x v="16"/>
    <n v="249363.9"/>
    <x v="0"/>
    <x v="3"/>
    <m/>
    <d v="2019-07-25T15:34:42"/>
    <n v="8"/>
    <x v="4"/>
    <x v="0"/>
    <x v="1"/>
  </r>
  <r>
    <s v="Youth Guarantee"/>
    <x v="2"/>
    <x v="4"/>
    <n v="6009"/>
    <x v="207"/>
    <x v="16"/>
    <n v="124811.09"/>
    <x v="0"/>
    <x v="2"/>
    <m/>
    <d v="2019-07-25T15:34:42"/>
    <n v="8"/>
    <x v="4"/>
    <x v="0"/>
    <x v="1"/>
  </r>
  <r>
    <s v="Equity Funding"/>
    <x v="2"/>
    <x v="4"/>
    <n v="6010"/>
    <x v="208"/>
    <x v="17"/>
    <n v="253083"/>
    <x v="0"/>
    <x v="3"/>
    <m/>
    <d v="2019-07-25T15:34:42"/>
    <n v="2"/>
    <x v="1"/>
    <x v="4"/>
    <x v="6"/>
  </r>
  <r>
    <s v="Equity Funding"/>
    <x v="2"/>
    <x v="4"/>
    <n v="6010"/>
    <x v="208"/>
    <x v="17"/>
    <n v="106297.5"/>
    <x v="0"/>
    <x v="1"/>
    <m/>
    <d v="2019-07-25T15:34:42"/>
    <n v="2"/>
    <x v="1"/>
    <x v="4"/>
    <x v="6"/>
  </r>
  <r>
    <s v="MPTT Fees Top-Up"/>
    <x v="2"/>
    <x v="4"/>
    <n v="6010"/>
    <x v="208"/>
    <x v="18"/>
    <n v="-190514.4"/>
    <x v="1"/>
    <x v="4"/>
    <s v="Auckland MPTT"/>
    <d v="2019-07-25T15:34:42"/>
    <n v="2"/>
    <x v="1"/>
    <x v="4"/>
    <x v="6"/>
  </r>
  <r>
    <s v="MPTT Fees Top-Up"/>
    <x v="2"/>
    <x v="4"/>
    <n v="6010"/>
    <x v="208"/>
    <x v="18"/>
    <n v="70806.649999999994"/>
    <x v="0"/>
    <x v="1"/>
    <s v="Auckland MPTT"/>
    <d v="2019-07-25T15:34:42"/>
    <n v="2"/>
    <x v="1"/>
    <x v="4"/>
    <x v="6"/>
  </r>
  <r>
    <s v="MPTT Fees Top-Up"/>
    <x v="2"/>
    <x v="4"/>
    <n v="6010"/>
    <x v="208"/>
    <x v="18"/>
    <n v="124827.62"/>
    <x v="0"/>
    <x v="0"/>
    <s v="Auckland MPTT"/>
    <d v="2019-07-25T15:34:42"/>
    <n v="2"/>
    <x v="1"/>
    <x v="4"/>
    <x v="6"/>
  </r>
  <r>
    <s v="ACE in TEIs"/>
    <x v="2"/>
    <x v="4"/>
    <n v="6010"/>
    <x v="208"/>
    <x v="13"/>
    <n v="-670089.42000000004"/>
    <x v="1"/>
    <x v="0"/>
    <m/>
    <d v="2019-07-25T15:34:42"/>
    <n v="2"/>
    <x v="1"/>
    <x v="0"/>
    <x v="0"/>
  </r>
  <r>
    <s v="ACE in TEIs"/>
    <x v="2"/>
    <x v="4"/>
    <n v="6010"/>
    <x v="208"/>
    <x v="13"/>
    <n v="63235.199999999997"/>
    <x v="0"/>
    <x v="1"/>
    <m/>
    <d v="2019-07-25T15:34:42"/>
    <n v="2"/>
    <x v="1"/>
    <x v="0"/>
    <x v="0"/>
  </r>
  <r>
    <s v="ACE in TEIs"/>
    <x v="2"/>
    <x v="4"/>
    <n v="6010"/>
    <x v="208"/>
    <x v="13"/>
    <n v="633165"/>
    <x v="0"/>
    <x v="2"/>
    <m/>
    <d v="2019-07-25T15:34:42"/>
    <n v="2"/>
    <x v="1"/>
    <x v="0"/>
    <x v="0"/>
  </r>
  <r>
    <s v="ACE in TEIs"/>
    <x v="2"/>
    <x v="4"/>
    <n v="6010"/>
    <x v="208"/>
    <x v="13"/>
    <n v="377250"/>
    <x v="0"/>
    <x v="0"/>
    <m/>
    <d v="2019-07-25T15:34:42"/>
    <n v="2"/>
    <x v="1"/>
    <x v="0"/>
    <x v="0"/>
  </r>
  <r>
    <s v="ESOL - Refugee English Fund"/>
    <x v="2"/>
    <x v="4"/>
    <n v="6010"/>
    <x v="208"/>
    <x v="24"/>
    <n v="-24744"/>
    <x v="1"/>
    <x v="2"/>
    <m/>
    <d v="2019-07-25T15:34:42"/>
    <n v="2"/>
    <x v="1"/>
    <x v="0"/>
    <x v="0"/>
  </r>
  <r>
    <s v="ESOL - Refugee English Fund"/>
    <x v="2"/>
    <x v="4"/>
    <n v="6010"/>
    <x v="208"/>
    <x v="24"/>
    <n v="20400"/>
    <x v="0"/>
    <x v="4"/>
    <s v="Pastoral Care"/>
    <d v="2019-07-25T15:34:42"/>
    <n v="2"/>
    <x v="1"/>
    <x v="0"/>
    <x v="0"/>
  </r>
  <r>
    <s v="ESOL - Refugee English Fund"/>
    <x v="2"/>
    <x v="4"/>
    <n v="6010"/>
    <x v="208"/>
    <x v="24"/>
    <n v="2369.8200000000002"/>
    <x v="0"/>
    <x v="0"/>
    <s v="Pastoral Care"/>
    <d v="2019-07-25T15:34:42"/>
    <n v="2"/>
    <x v="1"/>
    <x v="0"/>
    <x v="0"/>
  </r>
  <r>
    <s v="ESOL - Refugee English Fund"/>
    <x v="2"/>
    <x v="4"/>
    <n v="6010"/>
    <x v="208"/>
    <x v="24"/>
    <n v="28800"/>
    <x v="0"/>
    <x v="2"/>
    <s v="Pastoral Care"/>
    <d v="2019-07-25T15:34:42"/>
    <n v="2"/>
    <x v="1"/>
    <x v="0"/>
    <x v="0"/>
  </r>
  <r>
    <s v="ESOL - Refugee English Fund"/>
    <x v="2"/>
    <x v="4"/>
    <n v="6010"/>
    <x v="208"/>
    <x v="24"/>
    <n v="78545.8"/>
    <x v="0"/>
    <x v="1"/>
    <m/>
    <d v="2019-07-25T15:34:42"/>
    <n v="2"/>
    <x v="1"/>
    <x v="0"/>
    <x v="0"/>
  </r>
  <r>
    <s v="ESOL - Refugee English Fund"/>
    <x v="2"/>
    <x v="4"/>
    <n v="6010"/>
    <x v="208"/>
    <x v="24"/>
    <n v="80790"/>
    <x v="0"/>
    <x v="2"/>
    <m/>
    <d v="2019-07-25T15:34:42"/>
    <n v="2"/>
    <x v="1"/>
    <x v="0"/>
    <x v="0"/>
  </r>
  <r>
    <s v="LN - Intensive Literacy and Numeracy"/>
    <x v="2"/>
    <x v="4"/>
    <n v="6010"/>
    <x v="208"/>
    <x v="29"/>
    <n v="-89426.25"/>
    <x v="1"/>
    <x v="3"/>
    <m/>
    <d v="2019-07-25T15:34:42"/>
    <n v="2"/>
    <x v="1"/>
    <x v="0"/>
    <x v="0"/>
  </r>
  <r>
    <s v="MPTT Fees Top-Up"/>
    <x v="2"/>
    <x v="4"/>
    <n v="6012"/>
    <x v="210"/>
    <x v="18"/>
    <n v="144720"/>
    <x v="0"/>
    <x v="2"/>
    <s v="Te Matarau"/>
    <d v="2019-07-25T15:34:42"/>
    <n v="1"/>
    <x v="5"/>
    <x v="4"/>
    <x v="6"/>
  </r>
  <r>
    <s v="ACE in TEIs"/>
    <x v="2"/>
    <x v="4"/>
    <n v="6012"/>
    <x v="210"/>
    <x v="13"/>
    <n v="-61204.75"/>
    <x v="1"/>
    <x v="3"/>
    <m/>
    <d v="2019-07-25T15:34:42"/>
    <n v="1"/>
    <x v="5"/>
    <x v="0"/>
    <x v="0"/>
  </r>
  <r>
    <s v="ACE in TEIs"/>
    <x v="2"/>
    <x v="4"/>
    <n v="6012"/>
    <x v="210"/>
    <x v="13"/>
    <n v="302176.7"/>
    <x v="0"/>
    <x v="0"/>
    <m/>
    <d v="2019-07-25T15:34:42"/>
    <n v="1"/>
    <x v="5"/>
    <x v="0"/>
    <x v="0"/>
  </r>
  <r>
    <s v="Performance Based Research Fund"/>
    <x v="2"/>
    <x v="4"/>
    <n v="6012"/>
    <x v="210"/>
    <x v="25"/>
    <n v="15824.1"/>
    <x v="0"/>
    <x v="3"/>
    <m/>
    <d v="2019-07-25T15:34:42"/>
    <n v="1"/>
    <x v="5"/>
    <x v="5"/>
    <x v="7"/>
  </r>
  <r>
    <s v="Student Achievement Component Levels 1 and 2"/>
    <x v="2"/>
    <x v="4"/>
    <n v="6012"/>
    <x v="210"/>
    <x v="26"/>
    <n v="751521"/>
    <x v="0"/>
    <x v="1"/>
    <m/>
    <d v="2019-07-25T15:34:42"/>
    <n v="1"/>
    <x v="5"/>
    <x v="0"/>
    <x v="5"/>
  </r>
  <r>
    <s v="Student Achievement Component Levels 1 and 2"/>
    <x v="2"/>
    <x v="4"/>
    <n v="6012"/>
    <x v="210"/>
    <x v="26"/>
    <n v="125278.15"/>
    <x v="0"/>
    <x v="1"/>
    <m/>
    <d v="2019-07-25T15:34:42"/>
    <n v="1"/>
    <x v="5"/>
    <x v="0"/>
    <x v="5"/>
  </r>
  <r>
    <s v="Student Achievement Component Levels 1 and 2 (Competitive)"/>
    <x v="2"/>
    <x v="4"/>
    <n v="6012"/>
    <x v="210"/>
    <x v="19"/>
    <n v="1939336.7"/>
    <x v="0"/>
    <x v="3"/>
    <m/>
    <d v="2019-07-25T15:34:42"/>
    <n v="1"/>
    <x v="5"/>
    <x v="0"/>
    <x v="5"/>
  </r>
  <r>
    <s v="Student Achievement Component Levels 1 and 2 (Competitive)"/>
    <x v="2"/>
    <x v="4"/>
    <n v="6012"/>
    <x v="210"/>
    <x v="19"/>
    <n v="969749.55"/>
    <x v="0"/>
    <x v="2"/>
    <m/>
    <d v="2019-07-25T15:34:42"/>
    <n v="1"/>
    <x v="5"/>
    <x v="0"/>
    <x v="5"/>
  </r>
  <r>
    <s v="Student Achievement Component Levels 1 and 2 (Non-compet)"/>
    <x v="2"/>
    <x v="4"/>
    <n v="6012"/>
    <x v="210"/>
    <x v="20"/>
    <n v="1012286.65"/>
    <x v="0"/>
    <x v="4"/>
    <m/>
    <d v="2019-07-25T15:34:42"/>
    <n v="1"/>
    <x v="5"/>
    <x v="0"/>
    <x v="5"/>
  </r>
  <r>
    <s v="Student Achievement Component Levels 1 and 2 Fees Free"/>
    <x v="2"/>
    <x v="4"/>
    <n v="6012"/>
    <x v="210"/>
    <x v="14"/>
    <n v="-11073"/>
    <x v="0"/>
    <x v="2"/>
    <m/>
    <d v="2019-07-25T15:34:42"/>
    <n v="1"/>
    <x v="5"/>
    <x v="0"/>
    <x v="5"/>
  </r>
  <r>
    <s v="Student Achievement Component Levels 1 and 2 Fees Free"/>
    <x v="2"/>
    <x v="4"/>
    <n v="6012"/>
    <x v="210"/>
    <x v="14"/>
    <n v="85960"/>
    <x v="0"/>
    <x v="2"/>
    <m/>
    <d v="2019-07-25T15:34:42"/>
    <n v="1"/>
    <x v="5"/>
    <x v="0"/>
    <x v="5"/>
  </r>
  <r>
    <s v="Student Achievement Component Levels 1 and 2 Fees Free"/>
    <x v="2"/>
    <x v="4"/>
    <n v="6012"/>
    <x v="210"/>
    <x v="14"/>
    <n v="110562"/>
    <x v="0"/>
    <x v="2"/>
    <m/>
    <d v="2019-07-25T15:34:42"/>
    <n v="1"/>
    <x v="5"/>
    <x v="0"/>
    <x v="5"/>
  </r>
  <r>
    <s v="Student Achievement Component Levels 3 and 4 (Competitive)"/>
    <x v="2"/>
    <x v="4"/>
    <n v="6012"/>
    <x v="210"/>
    <x v="30"/>
    <n v="-378576.71"/>
    <x v="1"/>
    <x v="4"/>
    <m/>
    <d v="2019-07-25T15:34:42"/>
    <n v="1"/>
    <x v="5"/>
    <x v="0"/>
    <x v="5"/>
  </r>
  <r>
    <s v="Student Achievement Component Levels 3 and 4 (Competitive)"/>
    <x v="2"/>
    <x v="4"/>
    <n v="6012"/>
    <x v="210"/>
    <x v="30"/>
    <n v="67064.45"/>
    <x v="0"/>
    <x v="4"/>
    <m/>
    <d v="2019-07-25T15:34:42"/>
    <n v="1"/>
    <x v="5"/>
    <x v="0"/>
    <x v="5"/>
  </r>
  <r>
    <s v="Student Achievement Component Levels 3 and 4 (Competitive)"/>
    <x v="2"/>
    <x v="4"/>
    <n v="6012"/>
    <x v="210"/>
    <x v="30"/>
    <n v="1365000"/>
    <x v="0"/>
    <x v="0"/>
    <m/>
    <d v="2019-07-25T15:34:42"/>
    <n v="1"/>
    <x v="5"/>
    <x v="0"/>
    <x v="5"/>
  </r>
  <r>
    <s v="Student Achievement Component Levels 3 and 4 (Competitive)"/>
    <x v="2"/>
    <x v="4"/>
    <n v="6012"/>
    <x v="210"/>
    <x v="30"/>
    <n v="239416.65"/>
    <x v="0"/>
    <x v="4"/>
    <m/>
    <d v="2019-07-25T15:34:42"/>
    <n v="1"/>
    <x v="5"/>
    <x v="0"/>
    <x v="5"/>
  </r>
  <r>
    <s v="Student Achievement Component Levels 3 and above"/>
    <x v="2"/>
    <x v="4"/>
    <n v="6012"/>
    <x v="210"/>
    <x v="15"/>
    <n v="218636"/>
    <x v="0"/>
    <x v="2"/>
    <m/>
    <d v="2019-07-25T15:34:42"/>
    <n v="1"/>
    <x v="5"/>
    <x v="0"/>
    <x v="5"/>
  </r>
  <r>
    <s v="Student Achievement Component Levels 3 and above"/>
    <x v="2"/>
    <x v="4"/>
    <n v="6012"/>
    <x v="210"/>
    <x v="15"/>
    <n v="351773.26"/>
    <x v="1"/>
    <x v="3"/>
    <m/>
    <d v="2019-07-25T15:34:42"/>
    <n v="1"/>
    <x v="5"/>
    <x v="0"/>
    <x v="5"/>
  </r>
  <r>
    <s v="Student Achievement Component Levels 3 and above"/>
    <x v="2"/>
    <x v="4"/>
    <n v="6012"/>
    <x v="210"/>
    <x v="15"/>
    <n v="2669741.7999999998"/>
    <x v="0"/>
    <x v="1"/>
    <m/>
    <d v="2019-07-25T15:34:42"/>
    <n v="1"/>
    <x v="5"/>
    <x v="0"/>
    <x v="5"/>
  </r>
  <r>
    <s v="Student Achievement Component Levels 3 and above"/>
    <x v="2"/>
    <x v="4"/>
    <n v="6012"/>
    <x v="210"/>
    <x v="15"/>
    <n v="1464247.52"/>
    <x v="0"/>
    <x v="2"/>
    <m/>
    <d v="2019-07-25T15:34:42"/>
    <n v="1"/>
    <x v="5"/>
    <x v="0"/>
    <x v="5"/>
  </r>
  <r>
    <s v="Student Achievement Component Levels 3 and above"/>
    <x v="2"/>
    <x v="4"/>
    <n v="6012"/>
    <x v="210"/>
    <x v="15"/>
    <n v="1465718.85"/>
    <x v="0"/>
    <x v="3"/>
    <m/>
    <d v="2019-07-25T15:34:42"/>
    <n v="1"/>
    <x v="5"/>
    <x v="0"/>
    <x v="5"/>
  </r>
  <r>
    <s v="ESOL - Refugee English Fund"/>
    <x v="2"/>
    <x v="4"/>
    <n v="6011"/>
    <x v="209"/>
    <x v="24"/>
    <n v="6750.55"/>
    <x v="0"/>
    <x v="0"/>
    <s v="Pastoral Care"/>
    <d v="2019-07-25T15:34:42"/>
    <n v="15"/>
    <x v="10"/>
    <x v="0"/>
    <x v="0"/>
  </r>
  <r>
    <s v="ESOL - Refugee English Fund"/>
    <x v="2"/>
    <x v="4"/>
    <n v="6011"/>
    <x v="209"/>
    <x v="24"/>
    <n v="49266"/>
    <x v="0"/>
    <x v="4"/>
    <m/>
    <d v="2019-07-25T15:34:42"/>
    <n v="15"/>
    <x v="10"/>
    <x v="0"/>
    <x v="0"/>
  </r>
  <r>
    <s v="ESOL - Refugee English Fund"/>
    <x v="2"/>
    <x v="4"/>
    <n v="6011"/>
    <x v="209"/>
    <x v="24"/>
    <n v="28917"/>
    <x v="0"/>
    <x v="2"/>
    <m/>
    <d v="2019-07-25T15:34:42"/>
    <n v="15"/>
    <x v="10"/>
    <x v="0"/>
    <x v="0"/>
  </r>
  <r>
    <s v="ESOL - Refugee English Fund"/>
    <x v="2"/>
    <x v="4"/>
    <n v="6011"/>
    <x v="209"/>
    <x v="24"/>
    <n v="7229.87"/>
    <x v="0"/>
    <x v="0"/>
    <m/>
    <d v="2019-07-25T15:34:42"/>
    <n v="15"/>
    <x v="10"/>
    <x v="0"/>
    <x v="0"/>
  </r>
  <r>
    <s v="Student Achievement Component Levels 1 and 2"/>
    <x v="2"/>
    <x v="4"/>
    <n v="6011"/>
    <x v="209"/>
    <x v="26"/>
    <n v="477246"/>
    <x v="0"/>
    <x v="1"/>
    <m/>
    <d v="2019-07-25T15:34:42"/>
    <n v="15"/>
    <x v="10"/>
    <x v="0"/>
    <x v="5"/>
  </r>
  <r>
    <s v="Student Achievement Component Levels 1 and 2 (Competitive)"/>
    <x v="2"/>
    <x v="4"/>
    <n v="6011"/>
    <x v="209"/>
    <x v="19"/>
    <n v="-553538.81999999995"/>
    <x v="1"/>
    <x v="0"/>
    <m/>
    <d v="2019-07-25T15:34:42"/>
    <n v="15"/>
    <x v="10"/>
    <x v="0"/>
    <x v="5"/>
  </r>
  <r>
    <s v="Student Achievement Component Levels 1 and 2 (Competitive)"/>
    <x v="2"/>
    <x v="4"/>
    <n v="6011"/>
    <x v="209"/>
    <x v="19"/>
    <n v="7117.41"/>
    <x v="0"/>
    <x v="4"/>
    <m/>
    <d v="2019-07-25T15:34:42"/>
    <n v="15"/>
    <x v="10"/>
    <x v="0"/>
    <x v="5"/>
  </r>
  <r>
    <s v="Student Achievement Component Levels 1 and 2 (Competitive)"/>
    <x v="2"/>
    <x v="4"/>
    <n v="6011"/>
    <x v="209"/>
    <x v="19"/>
    <n v="25179.599999999999"/>
    <x v="0"/>
    <x v="2"/>
    <m/>
    <d v="2019-07-25T15:34:42"/>
    <n v="15"/>
    <x v="10"/>
    <x v="0"/>
    <x v="5"/>
  </r>
  <r>
    <s v="Student Achievement Component Levels 1 and 2 (Non-compet)"/>
    <x v="2"/>
    <x v="4"/>
    <n v="6011"/>
    <x v="209"/>
    <x v="20"/>
    <n v="6473.65"/>
    <x v="0"/>
    <x v="4"/>
    <s v="Special Ed SSG"/>
    <d v="2019-07-25T15:34:42"/>
    <n v="15"/>
    <x v="10"/>
    <x v="0"/>
    <x v="5"/>
  </r>
  <r>
    <s v="Student Achievement Component Levels 1 and 2 (Non-compet)"/>
    <x v="2"/>
    <x v="4"/>
    <n v="6011"/>
    <x v="209"/>
    <x v="20"/>
    <n v="32371.5"/>
    <x v="0"/>
    <x v="2"/>
    <s v="Special Ed SSG"/>
    <d v="2019-07-25T15:34:42"/>
    <n v="15"/>
    <x v="10"/>
    <x v="0"/>
    <x v="5"/>
  </r>
  <r>
    <s v="Student Achievement Component Levels 1 and 2 (Non-compet)"/>
    <x v="2"/>
    <x v="4"/>
    <n v="6011"/>
    <x v="209"/>
    <x v="20"/>
    <n v="86463.32"/>
    <x v="0"/>
    <x v="4"/>
    <m/>
    <d v="2019-07-25T15:34:42"/>
    <n v="15"/>
    <x v="10"/>
    <x v="0"/>
    <x v="5"/>
  </r>
  <r>
    <s v="Student Achievement Component Levels 1 and 2 (Non-compet)"/>
    <x v="2"/>
    <x v="4"/>
    <n v="6011"/>
    <x v="209"/>
    <x v="20"/>
    <n v="111520.85"/>
    <x v="0"/>
    <x v="4"/>
    <m/>
    <d v="2019-07-25T15:34:42"/>
    <n v="15"/>
    <x v="10"/>
    <x v="0"/>
    <x v="5"/>
  </r>
  <r>
    <s v="Student Achievement Component Levels 1 and 2 (Non-compet)"/>
    <x v="2"/>
    <x v="4"/>
    <n v="6011"/>
    <x v="209"/>
    <x v="20"/>
    <n v="121100.48"/>
    <x v="0"/>
    <x v="2"/>
    <m/>
    <d v="2019-07-25T15:34:42"/>
    <n v="15"/>
    <x v="10"/>
    <x v="0"/>
    <x v="5"/>
  </r>
  <r>
    <s v="Student Achievement Component Levels 1 and 2 (Non-compet)"/>
    <x v="2"/>
    <x v="4"/>
    <n v="6011"/>
    <x v="209"/>
    <x v="20"/>
    <n v="62264"/>
    <x v="0"/>
    <x v="0"/>
    <s v="Grand Parented"/>
    <d v="2019-07-25T15:34:42"/>
    <n v="15"/>
    <x v="10"/>
    <x v="0"/>
    <x v="5"/>
  </r>
  <r>
    <s v="Student Achievement Component Levels 1 and 2 (Non-compet)"/>
    <x v="2"/>
    <x v="4"/>
    <n v="6011"/>
    <x v="209"/>
    <x v="20"/>
    <n v="827159.1"/>
    <x v="0"/>
    <x v="3"/>
    <m/>
    <d v="2019-07-25T15:34:42"/>
    <n v="15"/>
    <x v="10"/>
    <x v="0"/>
    <x v="5"/>
  </r>
  <r>
    <s v="Student Achievement Component Levels 1 and 2 (Non-compet)"/>
    <x v="2"/>
    <x v="4"/>
    <n v="6011"/>
    <x v="209"/>
    <x v="20"/>
    <n v="121615.83"/>
    <x v="0"/>
    <x v="4"/>
    <m/>
    <d v="2019-07-25T15:34:42"/>
    <n v="15"/>
    <x v="10"/>
    <x v="0"/>
    <x v="5"/>
  </r>
  <r>
    <s v="Student Achievement Component Levels 1 and 2 Fees Free"/>
    <x v="2"/>
    <x v="4"/>
    <n v="6011"/>
    <x v="209"/>
    <x v="14"/>
    <n v="36473"/>
    <x v="0"/>
    <x v="3"/>
    <m/>
    <d v="2019-07-25T15:34:42"/>
    <n v="15"/>
    <x v="10"/>
    <x v="0"/>
    <x v="5"/>
  </r>
  <r>
    <s v="Student Achievement Component Levels 1 and 2 Fees Free"/>
    <x v="2"/>
    <x v="4"/>
    <n v="6011"/>
    <x v="209"/>
    <x v="14"/>
    <n v="41948"/>
    <x v="0"/>
    <x v="3"/>
    <m/>
    <d v="2019-07-25T15:34:42"/>
    <n v="15"/>
    <x v="10"/>
    <x v="0"/>
    <x v="5"/>
  </r>
  <r>
    <s v="Student Achievement Component Levels 3 and 4 (Competitive)"/>
    <x v="2"/>
    <x v="4"/>
    <n v="6011"/>
    <x v="209"/>
    <x v="30"/>
    <n v="1001775"/>
    <x v="0"/>
    <x v="0"/>
    <m/>
    <d v="2019-07-25T15:34:42"/>
    <n v="15"/>
    <x v="10"/>
    <x v="0"/>
    <x v="5"/>
  </r>
  <r>
    <s v="Student Achievement Component Levels 3 and 4 (Competitive)"/>
    <x v="2"/>
    <x v="4"/>
    <n v="6011"/>
    <x v="209"/>
    <x v="30"/>
    <n v="83481.350000000006"/>
    <x v="0"/>
    <x v="4"/>
    <m/>
    <d v="2019-07-25T15:34:42"/>
    <n v="15"/>
    <x v="10"/>
    <x v="0"/>
    <x v="5"/>
  </r>
  <r>
    <s v="Student Achievement Component Levels 3 and above"/>
    <x v="2"/>
    <x v="4"/>
    <n v="6011"/>
    <x v="209"/>
    <x v="15"/>
    <n v="-12463.67"/>
    <x v="1"/>
    <x v="4"/>
    <m/>
    <d v="2019-07-25T15:34:42"/>
    <n v="15"/>
    <x v="10"/>
    <x v="0"/>
    <x v="5"/>
  </r>
  <r>
    <s v="Student Achievement Component Levels 3 and above"/>
    <x v="2"/>
    <x v="4"/>
    <n v="6011"/>
    <x v="209"/>
    <x v="15"/>
    <n v="324433.58"/>
    <x v="1"/>
    <x v="0"/>
    <m/>
    <d v="2019-07-25T15:34:42"/>
    <n v="15"/>
    <x v="10"/>
    <x v="0"/>
    <x v="5"/>
  </r>
  <r>
    <s v="Student Achievement Component Levels 3 and above"/>
    <x v="2"/>
    <x v="4"/>
    <n v="6011"/>
    <x v="209"/>
    <x v="15"/>
    <n v="1314549.8500000001"/>
    <x v="0"/>
    <x v="3"/>
    <m/>
    <d v="2019-07-25T15:34:42"/>
    <n v="15"/>
    <x v="10"/>
    <x v="0"/>
    <x v="5"/>
  </r>
  <r>
    <s v="Student Achievement Component Levels 3 and above"/>
    <x v="2"/>
    <x v="4"/>
    <n v="6011"/>
    <x v="209"/>
    <x v="15"/>
    <n v="9704857.1899999995"/>
    <x v="0"/>
    <x v="4"/>
    <m/>
    <d v="2019-07-25T15:34:42"/>
    <n v="15"/>
    <x v="10"/>
    <x v="0"/>
    <x v="5"/>
  </r>
  <r>
    <s v="Student Achievement Component Levels 3 and above"/>
    <x v="2"/>
    <x v="4"/>
    <n v="6011"/>
    <x v="209"/>
    <x v="15"/>
    <n v="1574850.4"/>
    <x v="0"/>
    <x v="1"/>
    <m/>
    <d v="2019-07-25T15:34:42"/>
    <n v="15"/>
    <x v="10"/>
    <x v="0"/>
    <x v="5"/>
  </r>
  <r>
    <s v="Student Achievement Component Levels 3 and above"/>
    <x v="2"/>
    <x v="4"/>
    <n v="6011"/>
    <x v="209"/>
    <x v="15"/>
    <n v="3165120.82"/>
    <x v="0"/>
    <x v="1"/>
    <m/>
    <d v="2019-07-25T15:34:42"/>
    <n v="15"/>
    <x v="10"/>
    <x v="0"/>
    <x v="5"/>
  </r>
  <r>
    <s v="Student Achievement Component Levels 3 and above"/>
    <x v="2"/>
    <x v="4"/>
    <n v="6011"/>
    <x v="209"/>
    <x v="15"/>
    <n v="1605270.65"/>
    <x v="0"/>
    <x v="4"/>
    <m/>
    <d v="2019-07-25T15:34:42"/>
    <n v="15"/>
    <x v="10"/>
    <x v="0"/>
    <x v="5"/>
  </r>
  <r>
    <s v="MPTT (Brokerage)"/>
    <x v="2"/>
    <x v="4"/>
    <n v="6011"/>
    <x v="209"/>
    <x v="21"/>
    <n v="2063.69"/>
    <x v="0"/>
    <x v="4"/>
    <s v="Whenua Kura"/>
    <d v="2019-07-25T15:34:42"/>
    <n v="15"/>
    <x v="10"/>
    <x v="2"/>
    <x v="3"/>
  </r>
  <r>
    <s v="MPTT (Brokerage)"/>
    <x v="2"/>
    <x v="4"/>
    <n v="6011"/>
    <x v="209"/>
    <x v="21"/>
    <n v="7475"/>
    <x v="0"/>
    <x v="0"/>
    <s v="Whenua Kura"/>
    <d v="2019-07-25T15:34:42"/>
    <n v="15"/>
    <x v="10"/>
    <x v="2"/>
    <x v="3"/>
  </r>
  <r>
    <s v="Youth Guarantee"/>
    <x v="2"/>
    <x v="4"/>
    <n v="6011"/>
    <x v="209"/>
    <x v="16"/>
    <n v="674.88"/>
    <x v="0"/>
    <x v="4"/>
    <s v="YG Exp Travel"/>
    <d v="2019-07-25T15:34:42"/>
    <n v="15"/>
    <x v="10"/>
    <x v="0"/>
    <x v="1"/>
  </r>
  <r>
    <s v="Youth Guarantee"/>
    <x v="2"/>
    <x v="4"/>
    <n v="6011"/>
    <x v="209"/>
    <x v="16"/>
    <n v="1199.76"/>
    <x v="0"/>
    <x v="3"/>
    <s v="YG Exp Travel"/>
    <d v="2019-07-25T15:34:42"/>
    <n v="15"/>
    <x v="10"/>
    <x v="0"/>
    <x v="1"/>
  </r>
  <r>
    <s v="Youth Guarantee"/>
    <x v="2"/>
    <x v="4"/>
    <n v="6011"/>
    <x v="209"/>
    <x v="16"/>
    <n v="1799.64"/>
    <x v="0"/>
    <x v="4"/>
    <s v="YG Exp Travel"/>
    <d v="2019-07-25T15:34:42"/>
    <n v="15"/>
    <x v="10"/>
    <x v="0"/>
    <x v="1"/>
  </r>
  <r>
    <s v="Youth Guarantee"/>
    <x v="2"/>
    <x v="4"/>
    <n v="6011"/>
    <x v="209"/>
    <x v="16"/>
    <n v="3060.18"/>
    <x v="0"/>
    <x v="2"/>
    <s v="YG Exp Travel"/>
    <d v="2019-07-25T15:34:42"/>
    <n v="15"/>
    <x v="10"/>
    <x v="0"/>
    <x v="1"/>
  </r>
  <r>
    <s v="Youth Guarantee"/>
    <x v="2"/>
    <x v="4"/>
    <n v="6011"/>
    <x v="209"/>
    <x v="16"/>
    <n v="4199.28"/>
    <x v="0"/>
    <x v="4"/>
    <s v="YG Exp Travel"/>
    <d v="2019-07-25T15:34:42"/>
    <n v="15"/>
    <x v="10"/>
    <x v="0"/>
    <x v="1"/>
  </r>
  <r>
    <s v="Youth Guarantee"/>
    <x v="2"/>
    <x v="4"/>
    <n v="6011"/>
    <x v="209"/>
    <x v="16"/>
    <n v="54474.02"/>
    <x v="1"/>
    <x v="3"/>
    <m/>
    <d v="2019-07-25T15:34:42"/>
    <n v="15"/>
    <x v="10"/>
    <x v="0"/>
    <x v="1"/>
  </r>
  <r>
    <s v="MPTT Tools Subsidy"/>
    <x v="2"/>
    <x v="4"/>
    <n v="6012"/>
    <x v="210"/>
    <x v="27"/>
    <n v="1000"/>
    <x v="0"/>
    <x v="0"/>
    <m/>
    <d v="2019-07-25T15:34:42"/>
    <n v="1"/>
    <x v="5"/>
    <x v="6"/>
    <x v="8"/>
  </r>
  <r>
    <s v="MPTT (Brokerage)"/>
    <x v="2"/>
    <x v="4"/>
    <n v="6012"/>
    <x v="210"/>
    <x v="21"/>
    <n v="-21850"/>
    <x v="1"/>
    <x v="0"/>
    <s v="Te Matarau"/>
    <d v="2019-07-25T15:34:42"/>
    <n v="1"/>
    <x v="5"/>
    <x v="2"/>
    <x v="3"/>
  </r>
  <r>
    <s v="MPTT (Brokerage)"/>
    <x v="2"/>
    <x v="4"/>
    <n v="6012"/>
    <x v="210"/>
    <x v="21"/>
    <n v="300"/>
    <x v="0"/>
    <x v="0"/>
    <s v="Te Matarau"/>
    <d v="2019-07-25T15:34:42"/>
    <n v="1"/>
    <x v="5"/>
    <x v="2"/>
    <x v="3"/>
  </r>
  <r>
    <s v="MPTT (Brokerage)"/>
    <x v="2"/>
    <x v="4"/>
    <n v="6012"/>
    <x v="210"/>
    <x v="21"/>
    <n v="1150"/>
    <x v="0"/>
    <x v="4"/>
    <s v="Te Matarau"/>
    <d v="2019-07-25T15:34:42"/>
    <n v="1"/>
    <x v="5"/>
    <x v="2"/>
    <x v="3"/>
  </r>
  <r>
    <s v="MPTT (Brokerage)"/>
    <x v="2"/>
    <x v="4"/>
    <n v="6012"/>
    <x v="210"/>
    <x v="21"/>
    <n v="26753.88"/>
    <x v="0"/>
    <x v="3"/>
    <s v="Te Matarau"/>
    <d v="2019-07-25T15:34:42"/>
    <n v="1"/>
    <x v="5"/>
    <x v="2"/>
    <x v="3"/>
  </r>
  <r>
    <s v="MPTT (Brokerage)"/>
    <x v="2"/>
    <x v="4"/>
    <n v="6012"/>
    <x v="210"/>
    <x v="21"/>
    <n v="26180.65"/>
    <x v="0"/>
    <x v="4"/>
    <s v="Te Matarau"/>
    <d v="2019-07-25T15:34:42"/>
    <n v="1"/>
    <x v="5"/>
    <x v="2"/>
    <x v="3"/>
  </r>
  <r>
    <s v="MPTT (Brokerage)"/>
    <x v="2"/>
    <x v="4"/>
    <n v="6012"/>
    <x v="210"/>
    <x v="21"/>
    <n v="39103.9"/>
    <x v="0"/>
    <x v="0"/>
    <s v="Te Matarau"/>
    <d v="2019-07-25T15:34:42"/>
    <n v="1"/>
    <x v="5"/>
    <x v="2"/>
    <x v="3"/>
  </r>
  <r>
    <s v="MPTT (Brokerage)"/>
    <x v="2"/>
    <x v="4"/>
    <n v="6012"/>
    <x v="210"/>
    <x v="21"/>
    <n v="45708.55"/>
    <x v="0"/>
    <x v="0"/>
    <s v="Te Matarau"/>
    <d v="2019-07-25T15:34:42"/>
    <n v="1"/>
    <x v="5"/>
    <x v="2"/>
    <x v="3"/>
  </r>
  <r>
    <s v="MPTT (Brokerage)"/>
    <x v="2"/>
    <x v="4"/>
    <n v="6012"/>
    <x v="210"/>
    <x v="21"/>
    <n v="49287.12"/>
    <x v="0"/>
    <x v="3"/>
    <s v="Te Matarau"/>
    <d v="2019-07-25T15:34:42"/>
    <n v="1"/>
    <x v="5"/>
    <x v="2"/>
    <x v="3"/>
  </r>
  <r>
    <s v="MPTT Consortium"/>
    <x v="2"/>
    <x v="4"/>
    <n v="6012"/>
    <x v="210"/>
    <x v="22"/>
    <n v="184396"/>
    <x v="0"/>
    <x v="3"/>
    <s v="Te Matarau"/>
    <d v="2019-07-25T15:34:42"/>
    <n v="1"/>
    <x v="5"/>
    <x v="2"/>
    <x v="3"/>
  </r>
  <r>
    <s v="Industry Training Fund"/>
    <x v="2"/>
    <x v="4"/>
    <n v="6012"/>
    <x v="210"/>
    <x v="2"/>
    <n v="-12225.17"/>
    <x v="1"/>
    <x v="2"/>
    <s v="MAB"/>
    <d v="2019-07-25T15:34:42"/>
    <n v="1"/>
    <x v="5"/>
    <x v="0"/>
    <x v="1"/>
  </r>
  <r>
    <s v="Industry Training Fund"/>
    <x v="2"/>
    <x v="4"/>
    <n v="6012"/>
    <x v="210"/>
    <x v="2"/>
    <n v="-9617.0400000000009"/>
    <x v="1"/>
    <x v="0"/>
    <s v="MAB"/>
    <d v="2019-07-25T15:34:42"/>
    <n v="1"/>
    <x v="5"/>
    <x v="0"/>
    <x v="1"/>
  </r>
  <r>
    <s v="Industry Training Fund"/>
    <x v="2"/>
    <x v="4"/>
    <n v="6012"/>
    <x v="210"/>
    <x v="2"/>
    <n v="1624.85"/>
    <x v="0"/>
    <x v="0"/>
    <s v="MAB"/>
    <d v="2019-07-25T15:34:42"/>
    <n v="1"/>
    <x v="5"/>
    <x v="0"/>
    <x v="1"/>
  </r>
  <r>
    <s v="Industry Training Fund"/>
    <x v="2"/>
    <x v="4"/>
    <n v="6012"/>
    <x v="210"/>
    <x v="2"/>
    <n v="14623.35"/>
    <x v="0"/>
    <x v="3"/>
    <s v="MAB"/>
    <d v="2019-07-25T15:34:42"/>
    <n v="1"/>
    <x v="5"/>
    <x v="0"/>
    <x v="1"/>
  </r>
  <r>
    <s v="Industry Training Fund"/>
    <x v="2"/>
    <x v="4"/>
    <n v="6012"/>
    <x v="210"/>
    <x v="2"/>
    <n v="14716.65"/>
    <x v="0"/>
    <x v="3"/>
    <s v="MAB"/>
    <d v="2019-07-25T15:34:42"/>
    <n v="1"/>
    <x v="5"/>
    <x v="0"/>
    <x v="1"/>
  </r>
  <r>
    <s v="Youth Guarantee"/>
    <x v="2"/>
    <x v="4"/>
    <n v="6012"/>
    <x v="210"/>
    <x v="16"/>
    <n v="-971606.02"/>
    <x v="1"/>
    <x v="0"/>
    <m/>
    <d v="2019-07-25T15:34:42"/>
    <n v="1"/>
    <x v="5"/>
    <x v="0"/>
    <x v="1"/>
  </r>
  <r>
    <s v="Youth Guarantee"/>
    <x v="2"/>
    <x v="4"/>
    <n v="6012"/>
    <x v="210"/>
    <x v="16"/>
    <n v="5508.44"/>
    <x v="0"/>
    <x v="3"/>
    <s v="YG Exp Travel"/>
    <d v="2019-07-25T15:34:42"/>
    <n v="1"/>
    <x v="5"/>
    <x v="0"/>
    <x v="1"/>
  </r>
  <r>
    <s v="Youth Guarantee"/>
    <x v="2"/>
    <x v="4"/>
    <n v="6012"/>
    <x v="210"/>
    <x v="16"/>
    <n v="6829.62"/>
    <x v="0"/>
    <x v="4"/>
    <s v="YG Exp Travel"/>
    <d v="2019-07-25T15:34:42"/>
    <n v="1"/>
    <x v="5"/>
    <x v="0"/>
    <x v="1"/>
  </r>
  <r>
    <s v="Youth Guarantee"/>
    <x v="2"/>
    <x v="4"/>
    <n v="6012"/>
    <x v="210"/>
    <x v="16"/>
    <n v="8825.1"/>
    <x v="0"/>
    <x v="2"/>
    <s v="YG Exp Travel"/>
    <d v="2019-07-25T15:34:42"/>
    <n v="1"/>
    <x v="5"/>
    <x v="0"/>
    <x v="1"/>
  </r>
  <r>
    <s v="Youth Guarantee"/>
    <x v="2"/>
    <x v="4"/>
    <n v="6012"/>
    <x v="210"/>
    <x v="16"/>
    <n v="16774.8"/>
    <x v="0"/>
    <x v="0"/>
    <s v="YG Exp Travel"/>
    <d v="2019-07-25T15:34:42"/>
    <n v="1"/>
    <x v="5"/>
    <x v="0"/>
    <x v="1"/>
  </r>
  <r>
    <s v="Youth Guarantee"/>
    <x v="2"/>
    <x v="4"/>
    <n v="6012"/>
    <x v="210"/>
    <x v="16"/>
    <n v="20027.240000000002"/>
    <x v="0"/>
    <x v="2"/>
    <s v="YG Exp Travel"/>
    <d v="2019-07-25T15:34:42"/>
    <n v="1"/>
    <x v="5"/>
    <x v="0"/>
    <x v="1"/>
  </r>
  <r>
    <s v="Youth Guarantee"/>
    <x v="2"/>
    <x v="4"/>
    <n v="6012"/>
    <x v="210"/>
    <x v="16"/>
    <n v="819600"/>
    <x v="0"/>
    <x v="1"/>
    <m/>
    <d v="2019-07-25T15:34:42"/>
    <n v="1"/>
    <x v="5"/>
    <x v="0"/>
    <x v="1"/>
  </r>
  <r>
    <s v="Youth Guarantee"/>
    <x v="2"/>
    <x v="4"/>
    <n v="6012"/>
    <x v="210"/>
    <x v="16"/>
    <n v="166619.07999999999"/>
    <x v="0"/>
    <x v="2"/>
    <m/>
    <d v="2019-07-25T15:34:42"/>
    <n v="1"/>
    <x v="5"/>
    <x v="0"/>
    <x v="1"/>
  </r>
  <r>
    <s v="LN - Intensive Literacy and Numeracy"/>
    <x v="2"/>
    <x v="4"/>
    <n v="6010"/>
    <x v="208"/>
    <x v="29"/>
    <n v="1267500"/>
    <x v="0"/>
    <x v="0"/>
    <m/>
    <d v="2019-07-25T15:34:42"/>
    <n v="2"/>
    <x v="1"/>
    <x v="0"/>
    <x v="0"/>
  </r>
  <r>
    <s v="LN - Intensive Literacy and Numeracy"/>
    <x v="2"/>
    <x v="4"/>
    <n v="6010"/>
    <x v="208"/>
    <x v="29"/>
    <n v="1077083.3"/>
    <x v="0"/>
    <x v="2"/>
    <m/>
    <d v="2019-07-25T15:34:42"/>
    <n v="2"/>
    <x v="1"/>
    <x v="0"/>
    <x v="0"/>
  </r>
  <r>
    <s v="LN - Intensive Literacy and Numeracy"/>
    <x v="2"/>
    <x v="4"/>
    <n v="6010"/>
    <x v="208"/>
    <x v="29"/>
    <n v="215416.7"/>
    <x v="0"/>
    <x v="3"/>
    <m/>
    <d v="2019-07-25T15:34:42"/>
    <n v="2"/>
    <x v="1"/>
    <x v="0"/>
    <x v="0"/>
  </r>
  <r>
    <s v="LN - Workplace Literacy Fund"/>
    <x v="2"/>
    <x v="4"/>
    <n v="6010"/>
    <x v="208"/>
    <x v="1"/>
    <n v="253875"/>
    <x v="0"/>
    <x v="4"/>
    <m/>
    <d v="2019-07-25T15:34:42"/>
    <n v="2"/>
    <x v="1"/>
    <x v="0"/>
    <x v="0"/>
  </r>
  <r>
    <s v="LN - Workplace Literacy Fund"/>
    <x v="2"/>
    <x v="4"/>
    <n v="6010"/>
    <x v="208"/>
    <x v="1"/>
    <n v="279000"/>
    <x v="0"/>
    <x v="0"/>
    <m/>
    <d v="2019-07-25T15:34:42"/>
    <n v="2"/>
    <x v="1"/>
    <x v="0"/>
    <x v="0"/>
  </r>
  <r>
    <s v="Performance Based Research Fund"/>
    <x v="2"/>
    <x v="4"/>
    <n v="6010"/>
    <x v="208"/>
    <x v="25"/>
    <n v="-3"/>
    <x v="1"/>
    <x v="2"/>
    <m/>
    <d v="2019-07-25T15:34:42"/>
    <n v="2"/>
    <x v="1"/>
    <x v="5"/>
    <x v="7"/>
  </r>
  <r>
    <s v="Performance Based Research Fund"/>
    <x v="2"/>
    <x v="4"/>
    <n v="6010"/>
    <x v="208"/>
    <x v="25"/>
    <n v="313976.7"/>
    <x v="0"/>
    <x v="0"/>
    <m/>
    <d v="2019-07-25T15:34:42"/>
    <n v="2"/>
    <x v="1"/>
    <x v="5"/>
    <x v="7"/>
  </r>
  <r>
    <s v="Performance Based Research Fund"/>
    <x v="2"/>
    <x v="4"/>
    <n v="6010"/>
    <x v="208"/>
    <x v="25"/>
    <n v="381273"/>
    <x v="0"/>
    <x v="3"/>
    <m/>
    <d v="2019-07-25T15:34:42"/>
    <n v="2"/>
    <x v="1"/>
    <x v="5"/>
    <x v="7"/>
  </r>
  <r>
    <s v="Secondary-Tertiary Interface"/>
    <x v="2"/>
    <x v="4"/>
    <n v="6010"/>
    <x v="208"/>
    <x v="11"/>
    <n v="-346500"/>
    <x v="1"/>
    <x v="4"/>
    <s v="THS"/>
    <d v="2019-07-25T15:34:42"/>
    <n v="2"/>
    <x v="1"/>
    <x v="3"/>
    <x v="4"/>
  </r>
  <r>
    <s v="Secondary-Tertiary Interface"/>
    <x v="2"/>
    <x v="4"/>
    <n v="6010"/>
    <x v="208"/>
    <x v="11"/>
    <n v="1154416.7"/>
    <x v="0"/>
    <x v="0"/>
    <s v="MIT"/>
    <d v="2019-07-25T15:34:42"/>
    <n v="2"/>
    <x v="1"/>
    <x v="3"/>
    <x v="4"/>
  </r>
  <r>
    <s v="Secondary-Tertiary Interface"/>
    <x v="2"/>
    <x v="4"/>
    <n v="6010"/>
    <x v="208"/>
    <x v="11"/>
    <n v="1156166.7"/>
    <x v="0"/>
    <x v="4"/>
    <s v="MIT"/>
    <d v="2019-07-25T15:34:42"/>
    <n v="2"/>
    <x v="1"/>
    <x v="3"/>
    <x v="4"/>
  </r>
  <r>
    <s v="Secondary-Tertiary Interface"/>
    <x v="2"/>
    <x v="4"/>
    <n v="6010"/>
    <x v="208"/>
    <x v="11"/>
    <n v="2250000"/>
    <x v="0"/>
    <x v="2"/>
    <s v="Tertiary High School"/>
    <d v="2019-07-25T15:34:42"/>
    <n v="2"/>
    <x v="1"/>
    <x v="3"/>
    <x v="4"/>
  </r>
  <r>
    <s v="Secondary-Tertiary Interface"/>
    <x v="2"/>
    <x v="4"/>
    <n v="6010"/>
    <x v="208"/>
    <x v="11"/>
    <n v="2250000"/>
    <x v="0"/>
    <x v="1"/>
    <s v="THS"/>
    <d v="2019-07-25T15:34:42"/>
    <n v="2"/>
    <x v="1"/>
    <x v="3"/>
    <x v="4"/>
  </r>
  <r>
    <s v="Secondary-Tertiary Interface"/>
    <x v="2"/>
    <x v="4"/>
    <n v="6010"/>
    <x v="208"/>
    <x v="11"/>
    <n v="188046.15"/>
    <x v="0"/>
    <x v="3"/>
    <s v="THS"/>
    <d v="2019-07-25T15:34:42"/>
    <n v="2"/>
    <x v="1"/>
    <x v="3"/>
    <x v="4"/>
  </r>
  <r>
    <s v="Secondary-Tertiary Interface"/>
    <x v="2"/>
    <x v="4"/>
    <n v="6010"/>
    <x v="208"/>
    <x v="11"/>
    <n v="380833.3"/>
    <x v="0"/>
    <x v="0"/>
    <s v="THS"/>
    <d v="2019-07-25T15:34:42"/>
    <n v="2"/>
    <x v="1"/>
    <x v="3"/>
    <x v="4"/>
  </r>
  <r>
    <s v="Secondary-Tertiary Interface"/>
    <x v="2"/>
    <x v="4"/>
    <n v="6010"/>
    <x v="208"/>
    <x v="11"/>
    <n v="294000"/>
    <x v="1"/>
    <x v="4"/>
    <s v="THS"/>
    <d v="2019-07-25T15:34:42"/>
    <n v="2"/>
    <x v="1"/>
    <x v="3"/>
    <x v="4"/>
  </r>
  <r>
    <s v="Student Achievement Component Levels 1 and 2"/>
    <x v="2"/>
    <x v="4"/>
    <n v="6010"/>
    <x v="208"/>
    <x v="26"/>
    <n v="354311.15"/>
    <x v="0"/>
    <x v="1"/>
    <m/>
    <d v="2019-07-25T15:34:42"/>
    <n v="2"/>
    <x v="1"/>
    <x v="0"/>
    <x v="5"/>
  </r>
  <r>
    <s v="Student Achievement Component Levels 1 and 2 (Competitive)"/>
    <x v="2"/>
    <x v="4"/>
    <n v="6010"/>
    <x v="208"/>
    <x v="19"/>
    <n v="414012.99"/>
    <x v="0"/>
    <x v="4"/>
    <m/>
    <d v="2019-07-25T15:34:42"/>
    <n v="2"/>
    <x v="1"/>
    <x v="0"/>
    <x v="5"/>
  </r>
  <r>
    <s v="Student Achievement Component Levels 1 and 2 (Competitive)"/>
    <x v="2"/>
    <x v="4"/>
    <n v="6010"/>
    <x v="208"/>
    <x v="19"/>
    <n v="1994250"/>
    <x v="0"/>
    <x v="0"/>
    <m/>
    <d v="2019-07-25T15:34:42"/>
    <n v="2"/>
    <x v="1"/>
    <x v="0"/>
    <x v="5"/>
  </r>
  <r>
    <s v="Student Achievement Component Levels 1 and 2 (Non-compet)"/>
    <x v="2"/>
    <x v="4"/>
    <n v="6010"/>
    <x v="208"/>
    <x v="20"/>
    <n v="-702106.16"/>
    <x v="1"/>
    <x v="3"/>
    <m/>
    <d v="2019-07-25T15:34:42"/>
    <n v="2"/>
    <x v="1"/>
    <x v="0"/>
    <x v="5"/>
  </r>
  <r>
    <s v="LN - Workplace Literacy Fund"/>
    <x v="0"/>
    <x v="1"/>
    <n v="6285"/>
    <x v="106"/>
    <x v="1"/>
    <n v="37000"/>
    <x v="0"/>
    <x v="0"/>
    <s v="Employer-Led"/>
    <d v="2019-07-25T15:34:42"/>
    <n v="12"/>
    <x v="11"/>
    <x v="0"/>
    <x v="0"/>
  </r>
  <r>
    <s v="LN - Workplace Literacy Fund"/>
    <x v="0"/>
    <x v="1"/>
    <n v="6285"/>
    <x v="106"/>
    <x v="1"/>
    <n v="19201"/>
    <x v="0"/>
    <x v="4"/>
    <s v="Employer-Led"/>
    <d v="2019-07-25T15:34:42"/>
    <n v="12"/>
    <x v="11"/>
    <x v="0"/>
    <x v="0"/>
  </r>
  <r>
    <s v="LN - Workplace Literacy Fund"/>
    <x v="0"/>
    <x v="1"/>
    <n v="6285"/>
    <x v="106"/>
    <x v="1"/>
    <n v="68000"/>
    <x v="0"/>
    <x v="1"/>
    <s v="Employer-Led"/>
    <d v="2019-07-25T15:34:42"/>
    <n v="12"/>
    <x v="11"/>
    <x v="0"/>
    <x v="0"/>
  </r>
  <r>
    <s v="LN - Workplace Literacy Fund"/>
    <x v="0"/>
    <x v="1"/>
    <n v="6286"/>
    <x v="108"/>
    <x v="1"/>
    <n v="42000"/>
    <x v="0"/>
    <x v="0"/>
    <s v="Employer-Led"/>
    <d v="2019-07-25T15:34:42"/>
    <n v="3"/>
    <x v="6"/>
    <x v="0"/>
    <x v="0"/>
  </r>
  <r>
    <s v="LN - Workplace Literacy Fund"/>
    <x v="0"/>
    <x v="1"/>
    <n v="6290"/>
    <x v="110"/>
    <x v="1"/>
    <n v="38088.239999999998"/>
    <x v="0"/>
    <x v="0"/>
    <s v="Employer-Led"/>
    <d v="2019-07-25T15:34:42"/>
    <n v="2"/>
    <x v="1"/>
    <x v="0"/>
    <x v="0"/>
  </r>
  <r>
    <s v="LN - Workplace Literacy Fund"/>
    <x v="0"/>
    <x v="1"/>
    <n v="6332"/>
    <x v="111"/>
    <x v="1"/>
    <n v="112500"/>
    <x v="0"/>
    <x v="0"/>
    <s v="Employer-Led"/>
    <d v="2019-07-25T15:34:42"/>
    <n v="2"/>
    <x v="1"/>
    <x v="0"/>
    <x v="0"/>
  </r>
  <r>
    <s v="LN - Workplace Literacy Fund"/>
    <x v="0"/>
    <x v="1"/>
    <n v="6332"/>
    <x v="111"/>
    <x v="1"/>
    <n v="37500"/>
    <x v="0"/>
    <x v="4"/>
    <s v="Employer-Led"/>
    <d v="2019-07-25T15:34:42"/>
    <n v="2"/>
    <x v="1"/>
    <x v="0"/>
    <x v="0"/>
  </r>
  <r>
    <s v="LN - Workplace Literacy Fund"/>
    <x v="0"/>
    <x v="1"/>
    <n v="6335"/>
    <x v="211"/>
    <x v="1"/>
    <n v="11100"/>
    <x v="0"/>
    <x v="0"/>
    <s v="Employer-Led"/>
    <d v="2019-07-25T15:34:42"/>
    <n v="8"/>
    <x v="4"/>
    <x v="0"/>
    <x v="0"/>
  </r>
  <r>
    <s v="LN - Workplace Literacy Fund"/>
    <x v="0"/>
    <x v="1"/>
    <n v="6336"/>
    <x v="112"/>
    <x v="1"/>
    <n v="22750"/>
    <x v="0"/>
    <x v="0"/>
    <s v="Employer-Led"/>
    <d v="2019-07-25T15:34:42"/>
    <n v="2"/>
    <x v="1"/>
    <x v="0"/>
    <x v="0"/>
  </r>
  <r>
    <s v="LN - Workplace Literacy Fund"/>
    <x v="0"/>
    <x v="1"/>
    <n v="6339"/>
    <x v="125"/>
    <x v="1"/>
    <n v="101250"/>
    <x v="0"/>
    <x v="0"/>
    <s v="Employer-Led"/>
    <d v="2019-07-25T15:34:42"/>
    <n v="2"/>
    <x v="1"/>
    <x v="0"/>
    <x v="0"/>
  </r>
  <r>
    <s v="LN - Workplace Literacy Fund"/>
    <x v="0"/>
    <x v="1"/>
    <n v="6339"/>
    <x v="125"/>
    <x v="1"/>
    <n v="70875"/>
    <x v="0"/>
    <x v="0"/>
    <s v="Employer-Led"/>
    <d v="2019-07-25T15:34:42"/>
    <n v="2"/>
    <x v="1"/>
    <x v="0"/>
    <x v="0"/>
  </r>
  <r>
    <s v="LN - Workplace Literacy Fund"/>
    <x v="0"/>
    <x v="1"/>
    <n v="6340"/>
    <x v="115"/>
    <x v="1"/>
    <n v="27300"/>
    <x v="0"/>
    <x v="0"/>
    <s v="Employer-Led"/>
    <d v="2019-07-25T15:34:42"/>
    <n v="2"/>
    <x v="1"/>
    <x v="0"/>
    <x v="0"/>
  </r>
  <r>
    <s v="LN - Workplace Literacy Fund"/>
    <x v="0"/>
    <x v="1"/>
    <n v="6342"/>
    <x v="113"/>
    <x v="1"/>
    <n v="34000"/>
    <x v="0"/>
    <x v="1"/>
    <s v="Employer-Led"/>
    <d v="2019-07-25T15:34:42"/>
    <n v="11"/>
    <x v="7"/>
    <x v="0"/>
    <x v="0"/>
  </r>
  <r>
    <s v="LN - Workplace Literacy Fund"/>
    <x v="0"/>
    <x v="1"/>
    <n v="6342"/>
    <x v="113"/>
    <x v="1"/>
    <n v="36000"/>
    <x v="0"/>
    <x v="4"/>
    <s v="Employer-Led"/>
    <d v="2019-07-25T15:34:42"/>
    <n v="11"/>
    <x v="7"/>
    <x v="0"/>
    <x v="0"/>
  </r>
  <r>
    <s v="LN - Workplace Literacy Fund"/>
    <x v="0"/>
    <x v="1"/>
    <n v="6343"/>
    <x v="116"/>
    <x v="1"/>
    <n v="9900"/>
    <x v="0"/>
    <x v="0"/>
    <s v="Employer-Led"/>
    <d v="2019-07-25T15:34:42"/>
    <n v="11"/>
    <x v="7"/>
    <x v="0"/>
    <x v="0"/>
  </r>
  <r>
    <s v="LN - Workplace Literacy Fund"/>
    <x v="0"/>
    <x v="1"/>
    <n v="6343"/>
    <x v="116"/>
    <x v="1"/>
    <n v="33000"/>
    <x v="0"/>
    <x v="0"/>
    <s v="Employer-Led"/>
    <d v="2019-07-25T15:34:42"/>
    <n v="11"/>
    <x v="7"/>
    <x v="0"/>
    <x v="0"/>
  </r>
  <r>
    <s v="LN - Workplace Literacy Fund"/>
    <x v="0"/>
    <x v="1"/>
    <n v="6343"/>
    <x v="116"/>
    <x v="1"/>
    <n v="23100"/>
    <x v="0"/>
    <x v="0"/>
    <s v="Employer-Led"/>
    <d v="2019-07-25T15:34:42"/>
    <n v="11"/>
    <x v="7"/>
    <x v="0"/>
    <x v="0"/>
  </r>
  <r>
    <s v="LN - Workplace Literacy Fund"/>
    <x v="0"/>
    <x v="1"/>
    <n v="6344"/>
    <x v="117"/>
    <x v="1"/>
    <n v="16650"/>
    <x v="0"/>
    <x v="0"/>
    <s v="Employer-Led"/>
    <d v="2019-07-25T15:34:42"/>
    <n v="3"/>
    <x v="6"/>
    <x v="0"/>
    <x v="0"/>
  </r>
  <r>
    <s v="LN - Workplace Literacy Fund"/>
    <x v="0"/>
    <x v="1"/>
    <n v="6344"/>
    <x v="117"/>
    <x v="1"/>
    <n v="105000"/>
    <x v="0"/>
    <x v="1"/>
    <s v="Employer-Led"/>
    <d v="2019-07-25T15:34:42"/>
    <n v="3"/>
    <x v="6"/>
    <x v="0"/>
    <x v="0"/>
  </r>
  <r>
    <s v="LN - Workplace Literacy Fund"/>
    <x v="0"/>
    <x v="1"/>
    <n v="6345"/>
    <x v="118"/>
    <x v="1"/>
    <n v="32375"/>
    <x v="0"/>
    <x v="0"/>
    <s v="Employer-Led"/>
    <d v="2019-07-25T15:34:42"/>
    <n v="4"/>
    <x v="2"/>
    <x v="0"/>
    <x v="0"/>
  </r>
  <r>
    <s v="LN - Workplace Literacy Fund"/>
    <x v="0"/>
    <x v="1"/>
    <n v="6345"/>
    <x v="118"/>
    <x v="1"/>
    <n v="83300"/>
    <x v="0"/>
    <x v="1"/>
    <s v="Employer-Led"/>
    <d v="2019-07-25T15:34:42"/>
    <n v="4"/>
    <x v="2"/>
    <x v="0"/>
    <x v="0"/>
  </r>
  <r>
    <s v="LN - Workplace Literacy Fund"/>
    <x v="0"/>
    <x v="1"/>
    <n v="6347"/>
    <x v="120"/>
    <x v="1"/>
    <n v="11100"/>
    <x v="0"/>
    <x v="0"/>
    <s v="Employer-Led"/>
    <d v="2019-07-25T15:34:42"/>
    <n v="1"/>
    <x v="5"/>
    <x v="0"/>
    <x v="0"/>
  </r>
  <r>
    <s v="LN - Workplace Literacy Fund"/>
    <x v="0"/>
    <x v="1"/>
    <n v="6349"/>
    <x v="121"/>
    <x v="1"/>
    <n v="31500"/>
    <x v="0"/>
    <x v="0"/>
    <s v="Employer-Led"/>
    <d v="2019-07-25T15:34:42"/>
    <n v="2"/>
    <x v="1"/>
    <x v="0"/>
    <x v="0"/>
  </r>
  <r>
    <s v="LN - Workplace Literacy Fund"/>
    <x v="0"/>
    <x v="1"/>
    <n v="6354"/>
    <x v="123"/>
    <x v="1"/>
    <n v="-23256"/>
    <x v="1"/>
    <x v="4"/>
    <s v="Employer-Led"/>
    <d v="2019-07-25T15:34:42"/>
    <n v="3"/>
    <x v="6"/>
    <x v="0"/>
    <x v="0"/>
  </r>
  <r>
    <s v="LN - Workplace Literacy Fund"/>
    <x v="0"/>
    <x v="1"/>
    <n v="6356"/>
    <x v="48"/>
    <x v="1"/>
    <n v="18870"/>
    <x v="0"/>
    <x v="1"/>
    <s v="Employer-Led"/>
    <d v="2019-07-25T15:34:42"/>
    <n v="2"/>
    <x v="1"/>
    <x v="0"/>
    <x v="0"/>
  </r>
  <r>
    <s v="Youth Guarantee"/>
    <x v="2"/>
    <x v="4"/>
    <n v="6011"/>
    <x v="209"/>
    <x v="16"/>
    <n v="107450.84"/>
    <x v="0"/>
    <x v="2"/>
    <m/>
    <d v="2019-07-25T15:34:42"/>
    <n v="15"/>
    <x v="10"/>
    <x v="0"/>
    <x v="1"/>
  </r>
  <r>
    <s v="Youth Guarantee"/>
    <x v="2"/>
    <x v="4"/>
    <n v="6011"/>
    <x v="209"/>
    <x v="16"/>
    <n v="537254.25"/>
    <x v="0"/>
    <x v="2"/>
    <m/>
    <d v="2019-07-25T15:34:42"/>
    <n v="15"/>
    <x v="10"/>
    <x v="0"/>
    <x v="1"/>
  </r>
  <r>
    <s v="Youth Guarantee"/>
    <x v="2"/>
    <x v="4"/>
    <n v="6011"/>
    <x v="209"/>
    <x v="16"/>
    <n v="127034.35"/>
    <x v="0"/>
    <x v="1"/>
    <m/>
    <d v="2019-07-25T15:34:42"/>
    <n v="15"/>
    <x v="10"/>
    <x v="0"/>
    <x v="1"/>
  </r>
  <r>
    <s v="Youth Guarantee"/>
    <x v="2"/>
    <x v="4"/>
    <n v="6011"/>
    <x v="209"/>
    <x v="16"/>
    <n v="430270.95"/>
    <x v="0"/>
    <x v="2"/>
    <m/>
    <d v="2019-07-25T15:34:42"/>
    <n v="15"/>
    <x v="10"/>
    <x v="0"/>
    <x v="1"/>
  </r>
  <r>
    <s v="Equity Funding"/>
    <x v="2"/>
    <x v="4"/>
    <n v="6012"/>
    <x v="210"/>
    <x v="17"/>
    <n v="125169.2"/>
    <x v="0"/>
    <x v="4"/>
    <m/>
    <d v="2019-07-25T15:34:42"/>
    <n v="1"/>
    <x v="5"/>
    <x v="4"/>
    <x v="6"/>
  </r>
  <r>
    <s v="Equity Funding"/>
    <x v="2"/>
    <x v="4"/>
    <n v="6012"/>
    <x v="210"/>
    <x v="17"/>
    <n v="13127.54"/>
    <x v="0"/>
    <x v="2"/>
    <m/>
    <d v="2019-07-25T15:34:42"/>
    <n v="1"/>
    <x v="5"/>
    <x v="4"/>
    <x v="6"/>
  </r>
  <r>
    <s v="Equity Funding"/>
    <x v="2"/>
    <x v="4"/>
    <n v="6012"/>
    <x v="210"/>
    <x v="17"/>
    <n v="13520.65"/>
    <x v="0"/>
    <x v="0"/>
    <m/>
    <d v="2019-07-25T15:34:42"/>
    <n v="1"/>
    <x v="5"/>
    <x v="4"/>
    <x v="6"/>
  </r>
  <r>
    <s v="MPTT Fees Top-Up"/>
    <x v="2"/>
    <x v="4"/>
    <n v="6012"/>
    <x v="210"/>
    <x v="18"/>
    <n v="24989.23"/>
    <x v="0"/>
    <x v="4"/>
    <s v="Te Matarau"/>
    <d v="2019-07-25T15:34:42"/>
    <n v="1"/>
    <x v="5"/>
    <x v="4"/>
    <x v="6"/>
  </r>
  <r>
    <s v="MPTT Fees Top-Up"/>
    <x v="2"/>
    <x v="4"/>
    <n v="6012"/>
    <x v="210"/>
    <x v="18"/>
    <n v="138333.35"/>
    <x v="0"/>
    <x v="1"/>
    <s v="Te Matarau"/>
    <d v="2019-07-25T15:34:42"/>
    <n v="1"/>
    <x v="5"/>
    <x v="4"/>
    <x v="6"/>
  </r>
  <r>
    <s v="ACE in TEIs"/>
    <x v="2"/>
    <x v="4"/>
    <n v="6012"/>
    <x v="210"/>
    <x v="13"/>
    <n v="-29916.61"/>
    <x v="1"/>
    <x v="4"/>
    <m/>
    <d v="2019-07-25T15:34:42"/>
    <n v="1"/>
    <x v="5"/>
    <x v="0"/>
    <x v="0"/>
  </r>
  <r>
    <s v="ACE in TEIs"/>
    <x v="2"/>
    <x v="4"/>
    <n v="6012"/>
    <x v="210"/>
    <x v="13"/>
    <n v="301407"/>
    <x v="0"/>
    <x v="1"/>
    <m/>
    <d v="2019-07-25T15:34:42"/>
    <n v="1"/>
    <x v="5"/>
    <x v="0"/>
    <x v="0"/>
  </r>
  <r>
    <s v="ACE in TEIs"/>
    <x v="2"/>
    <x v="4"/>
    <n v="6012"/>
    <x v="210"/>
    <x v="13"/>
    <n v="60435.3"/>
    <x v="0"/>
    <x v="3"/>
    <m/>
    <d v="2019-07-25T15:34:42"/>
    <n v="1"/>
    <x v="5"/>
    <x v="0"/>
    <x v="0"/>
  </r>
  <r>
    <s v="Performance Based Research Fund"/>
    <x v="2"/>
    <x v="4"/>
    <n v="6012"/>
    <x v="210"/>
    <x v="25"/>
    <n v="8839.35"/>
    <x v="0"/>
    <x v="1"/>
    <m/>
    <d v="2019-07-25T15:34:42"/>
    <n v="1"/>
    <x v="5"/>
    <x v="5"/>
    <x v="7"/>
  </r>
  <r>
    <s v="Performance Based Research Fund"/>
    <x v="2"/>
    <x v="4"/>
    <n v="6012"/>
    <x v="210"/>
    <x v="25"/>
    <n v="54261"/>
    <x v="0"/>
    <x v="4"/>
    <m/>
    <d v="2019-07-25T15:34:42"/>
    <n v="1"/>
    <x v="5"/>
    <x v="5"/>
    <x v="7"/>
  </r>
  <r>
    <s v="Performance Based Research Fund"/>
    <x v="2"/>
    <x v="4"/>
    <n v="6012"/>
    <x v="210"/>
    <x v="25"/>
    <n v="54261.9"/>
    <x v="0"/>
    <x v="4"/>
    <m/>
    <d v="2019-07-25T15:34:42"/>
    <n v="1"/>
    <x v="5"/>
    <x v="5"/>
    <x v="7"/>
  </r>
  <r>
    <s v="Student Achievement Component Levels 1 and 2 (Competitive)"/>
    <x v="2"/>
    <x v="4"/>
    <n v="6012"/>
    <x v="210"/>
    <x v="19"/>
    <n v="-6484.53"/>
    <x v="1"/>
    <x v="3"/>
    <m/>
    <d v="2019-07-25T15:34:42"/>
    <n v="1"/>
    <x v="5"/>
    <x v="0"/>
    <x v="5"/>
  </r>
  <r>
    <s v="Student Achievement Component Levels 1 and 2 (Competitive)"/>
    <x v="2"/>
    <x v="4"/>
    <n v="6012"/>
    <x v="210"/>
    <x v="19"/>
    <n v="193917.4"/>
    <x v="0"/>
    <x v="2"/>
    <m/>
    <d v="2019-07-25T15:34:42"/>
    <n v="1"/>
    <x v="5"/>
    <x v="0"/>
    <x v="5"/>
  </r>
  <r>
    <s v="Student Achievement Component Levels 1 and 2 (Competitive)"/>
    <x v="2"/>
    <x v="4"/>
    <n v="6012"/>
    <x v="210"/>
    <x v="19"/>
    <n v="387867.3"/>
    <x v="0"/>
    <x v="3"/>
    <m/>
    <d v="2019-07-25T15:34:42"/>
    <n v="1"/>
    <x v="5"/>
    <x v="0"/>
    <x v="5"/>
  </r>
  <r>
    <s v="Student Achievement Component Levels 1 and 2 (Non-compet)"/>
    <x v="2"/>
    <x v="4"/>
    <n v="6012"/>
    <x v="210"/>
    <x v="20"/>
    <n v="-10727.72"/>
    <x v="1"/>
    <x v="2"/>
    <m/>
    <d v="2019-07-25T15:34:42"/>
    <n v="1"/>
    <x v="5"/>
    <x v="0"/>
    <x v="5"/>
  </r>
  <r>
    <s v="Student Achievement Component Levels 1 and 2 (Non-compet)"/>
    <x v="2"/>
    <x v="4"/>
    <n v="6012"/>
    <x v="210"/>
    <x v="20"/>
    <n v="20047.349999999999"/>
    <x v="0"/>
    <x v="4"/>
    <m/>
    <d v="2019-07-25T15:34:42"/>
    <n v="1"/>
    <x v="5"/>
    <x v="0"/>
    <x v="5"/>
  </r>
  <r>
    <s v="Student Achievement Component Levels 1 and 2 (Non-compet)"/>
    <x v="2"/>
    <x v="4"/>
    <n v="6012"/>
    <x v="210"/>
    <x v="20"/>
    <n v="197216.65"/>
    <x v="0"/>
    <x v="2"/>
    <m/>
    <d v="2019-07-25T15:34:42"/>
    <n v="1"/>
    <x v="5"/>
    <x v="0"/>
    <x v="5"/>
  </r>
  <r>
    <s v="Student Achievement Component Levels 1 and 2 (Non-compet)"/>
    <x v="2"/>
    <x v="4"/>
    <n v="6012"/>
    <x v="210"/>
    <x v="20"/>
    <n v="402733.7"/>
    <x v="0"/>
    <x v="3"/>
    <m/>
    <d v="2019-07-25T15:34:42"/>
    <n v="1"/>
    <x v="5"/>
    <x v="0"/>
    <x v="5"/>
  </r>
  <r>
    <s v="Student Achievement Component Levels 1 and 2 Fees Free"/>
    <x v="2"/>
    <x v="4"/>
    <n v="6012"/>
    <x v="210"/>
    <x v="14"/>
    <n v="15779"/>
    <x v="0"/>
    <x v="3"/>
    <m/>
    <d v="2019-07-25T15:34:42"/>
    <n v="1"/>
    <x v="5"/>
    <x v="0"/>
    <x v="5"/>
  </r>
  <r>
    <s v="Student Achievement Component Levels 1 and 2 (Non-compet)"/>
    <x v="2"/>
    <x v="4"/>
    <n v="6010"/>
    <x v="208"/>
    <x v="20"/>
    <n v="50007.33"/>
    <x v="0"/>
    <x v="4"/>
    <m/>
    <d v="2019-07-25T15:34:42"/>
    <n v="2"/>
    <x v="1"/>
    <x v="0"/>
    <x v="5"/>
  </r>
  <r>
    <s v="Student Achievement Component Levels 1 and 2 (Non-compet)"/>
    <x v="2"/>
    <x v="4"/>
    <n v="6010"/>
    <x v="208"/>
    <x v="20"/>
    <n v="53700.57"/>
    <x v="0"/>
    <x v="0"/>
    <m/>
    <d v="2019-07-25T15:34:42"/>
    <n v="2"/>
    <x v="1"/>
    <x v="0"/>
    <x v="5"/>
  </r>
  <r>
    <s v="Student Achievement Component Levels 1 and 2 (Non-compet)"/>
    <x v="2"/>
    <x v="4"/>
    <n v="6010"/>
    <x v="208"/>
    <x v="20"/>
    <n v="333333.32"/>
    <x v="0"/>
    <x v="0"/>
    <m/>
    <d v="2019-07-25T15:34:42"/>
    <n v="2"/>
    <x v="1"/>
    <x v="0"/>
    <x v="5"/>
  </r>
  <r>
    <s v="Student Achievement Component Levels 1 and 2 (Non-compet)"/>
    <x v="2"/>
    <x v="4"/>
    <n v="6010"/>
    <x v="208"/>
    <x v="20"/>
    <n v="866793"/>
    <x v="0"/>
    <x v="4"/>
    <m/>
    <d v="2019-07-25T15:34:42"/>
    <n v="2"/>
    <x v="1"/>
    <x v="0"/>
    <x v="5"/>
  </r>
  <r>
    <s v="Student Achievement Component Levels 1 and 2 (Non-compet)"/>
    <x v="2"/>
    <x v="4"/>
    <n v="6010"/>
    <x v="208"/>
    <x v="20"/>
    <n v="1731142"/>
    <x v="0"/>
    <x v="3"/>
    <m/>
    <d v="2019-07-25T15:34:42"/>
    <n v="2"/>
    <x v="1"/>
    <x v="0"/>
    <x v="5"/>
  </r>
  <r>
    <s v="Student Achievement Component Levels 1 and 2 Fees Free"/>
    <x v="2"/>
    <x v="4"/>
    <n v="6010"/>
    <x v="208"/>
    <x v="14"/>
    <n v="59831"/>
    <x v="0"/>
    <x v="2"/>
    <m/>
    <d v="2019-07-25T15:34:42"/>
    <n v="2"/>
    <x v="1"/>
    <x v="0"/>
    <x v="5"/>
  </r>
  <r>
    <s v="Student Achievement Component Levels 3 and 4 (Competitive)"/>
    <x v="2"/>
    <x v="4"/>
    <n v="6010"/>
    <x v="208"/>
    <x v="30"/>
    <n v="-171356.01"/>
    <x v="0"/>
    <x v="4"/>
    <m/>
    <d v="2019-07-25T15:34:42"/>
    <n v="2"/>
    <x v="1"/>
    <x v="0"/>
    <x v="5"/>
  </r>
  <r>
    <s v="Student Achievement Component Levels 3 and 4 (Competitive)"/>
    <x v="2"/>
    <x v="4"/>
    <n v="6010"/>
    <x v="208"/>
    <x v="30"/>
    <n v="-47733.599999999999"/>
    <x v="1"/>
    <x v="4"/>
    <m/>
    <d v="2019-07-25T15:34:42"/>
    <n v="2"/>
    <x v="1"/>
    <x v="0"/>
    <x v="5"/>
  </r>
  <r>
    <s v="Student Achievement Component Levels 3 and above"/>
    <x v="2"/>
    <x v="4"/>
    <n v="6010"/>
    <x v="208"/>
    <x v="15"/>
    <n v="-1547825.36"/>
    <x v="1"/>
    <x v="3"/>
    <m/>
    <d v="2019-07-25T15:34:42"/>
    <n v="2"/>
    <x v="1"/>
    <x v="0"/>
    <x v="5"/>
  </r>
  <r>
    <s v="Student Achievement Component Levels 3 and above"/>
    <x v="2"/>
    <x v="4"/>
    <n v="6010"/>
    <x v="208"/>
    <x v="15"/>
    <n v="9390"/>
    <x v="2"/>
    <x v="3"/>
    <m/>
    <d v="2019-07-25T15:34:42"/>
    <n v="2"/>
    <x v="1"/>
    <x v="0"/>
    <x v="5"/>
  </r>
  <r>
    <s v="Student Achievement Component Levels 3 and above"/>
    <x v="2"/>
    <x v="4"/>
    <n v="6010"/>
    <x v="208"/>
    <x v="15"/>
    <n v="5977818.6799999997"/>
    <x v="0"/>
    <x v="0"/>
    <m/>
    <d v="2019-07-25T15:34:42"/>
    <n v="2"/>
    <x v="1"/>
    <x v="0"/>
    <x v="5"/>
  </r>
  <r>
    <s v="Student Achievement Component Levels 3 and above"/>
    <x v="2"/>
    <x v="4"/>
    <n v="6010"/>
    <x v="208"/>
    <x v="15"/>
    <n v="3753542.5"/>
    <x v="0"/>
    <x v="3"/>
    <m/>
    <d v="2019-07-25T15:34:42"/>
    <n v="2"/>
    <x v="1"/>
    <x v="0"/>
    <x v="5"/>
  </r>
  <r>
    <s v="Student Achievement Component Levels 3 and above"/>
    <x v="2"/>
    <x v="4"/>
    <n v="6010"/>
    <x v="208"/>
    <x v="15"/>
    <n v="23271134.579999998"/>
    <x v="0"/>
    <x v="2"/>
    <m/>
    <d v="2019-07-25T15:34:42"/>
    <n v="2"/>
    <x v="1"/>
    <x v="0"/>
    <x v="5"/>
  </r>
  <r>
    <s v="Student Achievement Component Levels 3 and above"/>
    <x v="2"/>
    <x v="4"/>
    <n v="6010"/>
    <x v="208"/>
    <x v="15"/>
    <n v="19392735.300000001"/>
    <x v="0"/>
    <x v="2"/>
    <m/>
    <d v="2019-07-25T15:34:42"/>
    <n v="2"/>
    <x v="1"/>
    <x v="0"/>
    <x v="5"/>
  </r>
  <r>
    <s v="MPTT Tools Subsidy"/>
    <x v="2"/>
    <x v="4"/>
    <n v="6010"/>
    <x v="208"/>
    <x v="27"/>
    <n v="5000"/>
    <x v="0"/>
    <x v="3"/>
    <m/>
    <d v="2019-07-25T15:34:42"/>
    <n v="2"/>
    <x v="1"/>
    <x v="6"/>
    <x v="8"/>
  </r>
  <r>
    <s v="MPTT Tools Subsidy"/>
    <x v="2"/>
    <x v="4"/>
    <n v="6010"/>
    <x v="208"/>
    <x v="27"/>
    <n v="3000"/>
    <x v="0"/>
    <x v="0"/>
    <m/>
    <d v="2019-07-25T15:34:42"/>
    <n v="2"/>
    <x v="1"/>
    <x v="6"/>
    <x v="8"/>
  </r>
  <r>
    <s v="MPTT Tools Subsidy"/>
    <x v="2"/>
    <x v="4"/>
    <n v="6010"/>
    <x v="208"/>
    <x v="27"/>
    <n v="6000"/>
    <x v="0"/>
    <x v="4"/>
    <m/>
    <d v="2019-07-25T15:34:42"/>
    <n v="2"/>
    <x v="1"/>
    <x v="6"/>
    <x v="8"/>
  </r>
  <r>
    <s v="Engineering Education to Employment"/>
    <x v="2"/>
    <x v="4"/>
    <n v="6010"/>
    <x v="208"/>
    <x v="6"/>
    <n v="30800"/>
    <x v="0"/>
    <x v="4"/>
    <s v="WCG"/>
    <d v="2019-07-25T15:34:42"/>
    <n v="2"/>
    <x v="1"/>
    <x v="2"/>
    <x v="3"/>
  </r>
  <r>
    <s v="MPTT (Brokerage)"/>
    <x v="2"/>
    <x v="4"/>
    <n v="6010"/>
    <x v="208"/>
    <x v="21"/>
    <n v="-173075"/>
    <x v="1"/>
    <x v="4"/>
    <s v="Auckland MPTT"/>
    <d v="2019-07-25T15:34:42"/>
    <n v="2"/>
    <x v="1"/>
    <x v="2"/>
    <x v="3"/>
  </r>
  <r>
    <s v="Youth Guarantee"/>
    <x v="2"/>
    <x v="4"/>
    <n v="6012"/>
    <x v="210"/>
    <x v="16"/>
    <n v="833095.45"/>
    <x v="0"/>
    <x v="2"/>
    <m/>
    <d v="2019-07-25T15:34:42"/>
    <n v="1"/>
    <x v="5"/>
    <x v="0"/>
    <x v="1"/>
  </r>
  <r>
    <s v="Youth Guarantee"/>
    <x v="2"/>
    <x v="4"/>
    <n v="6012"/>
    <x v="210"/>
    <x v="16"/>
    <n v="1161294"/>
    <x v="0"/>
    <x v="4"/>
    <m/>
    <d v="2019-07-25T15:34:42"/>
    <n v="1"/>
    <x v="5"/>
    <x v="0"/>
    <x v="1"/>
  </r>
  <r>
    <s v="Youth Guarantee"/>
    <x v="2"/>
    <x v="4"/>
    <n v="6012"/>
    <x v="210"/>
    <x v="16"/>
    <n v="1089382.2"/>
    <x v="0"/>
    <x v="0"/>
    <m/>
    <d v="2019-07-25T15:34:42"/>
    <n v="1"/>
    <x v="5"/>
    <x v="0"/>
    <x v="1"/>
  </r>
  <r>
    <s v="Youth Guarantee"/>
    <x v="2"/>
    <x v="4"/>
    <n v="6012"/>
    <x v="210"/>
    <x v="16"/>
    <n v="217876.45"/>
    <x v="0"/>
    <x v="0"/>
    <m/>
    <d v="2019-07-25T15:34:42"/>
    <n v="1"/>
    <x v="5"/>
    <x v="0"/>
    <x v="1"/>
  </r>
  <r>
    <s v="Youth Guarantee"/>
    <x v="2"/>
    <x v="4"/>
    <n v="6012"/>
    <x v="210"/>
    <x v="16"/>
    <n v="462908.7"/>
    <x v="0"/>
    <x v="3"/>
    <m/>
    <d v="2019-07-25T15:34:42"/>
    <n v="1"/>
    <x v="5"/>
    <x v="0"/>
    <x v="1"/>
  </r>
  <r>
    <s v="Youth Guarantee (Dual Pathway)"/>
    <x v="2"/>
    <x v="4"/>
    <n v="6012"/>
    <x v="210"/>
    <x v="28"/>
    <n v="21800.02"/>
    <x v="0"/>
    <x v="4"/>
    <m/>
    <d v="2019-07-25T15:34:42"/>
    <n v="1"/>
    <x v="5"/>
    <x v="0"/>
    <x v="1"/>
  </r>
  <r>
    <s v="Equity Funding"/>
    <x v="2"/>
    <x v="4"/>
    <n v="6013"/>
    <x v="212"/>
    <x v="17"/>
    <n v="79314.95"/>
    <x v="0"/>
    <x v="2"/>
    <m/>
    <d v="2019-07-25T15:34:42"/>
    <n v="12"/>
    <x v="11"/>
    <x v="4"/>
    <x v="6"/>
  </r>
  <r>
    <s v="Equity Funding"/>
    <x v="2"/>
    <x v="4"/>
    <n v="6013"/>
    <x v="212"/>
    <x v="17"/>
    <n v="18358.349999999999"/>
    <x v="0"/>
    <x v="3"/>
    <m/>
    <d v="2019-07-25T15:34:42"/>
    <n v="12"/>
    <x v="11"/>
    <x v="4"/>
    <x v="6"/>
  </r>
  <r>
    <s v="Equity Funding"/>
    <x v="2"/>
    <x v="4"/>
    <n v="6013"/>
    <x v="212"/>
    <x v="17"/>
    <n v="186126.7"/>
    <x v="0"/>
    <x v="0"/>
    <m/>
    <d v="2019-07-25T15:34:42"/>
    <n v="12"/>
    <x v="11"/>
    <x v="4"/>
    <x v="6"/>
  </r>
  <r>
    <s v="ACE in TEIs"/>
    <x v="2"/>
    <x v="4"/>
    <n v="6013"/>
    <x v="212"/>
    <x v="13"/>
    <n v="13994.8"/>
    <x v="0"/>
    <x v="0"/>
    <m/>
    <d v="2019-07-25T15:34:42"/>
    <n v="12"/>
    <x v="11"/>
    <x v="0"/>
    <x v="0"/>
  </r>
  <r>
    <s v="ACE in TEIs"/>
    <x v="2"/>
    <x v="4"/>
    <n v="6013"/>
    <x v="212"/>
    <x v="13"/>
    <n v="69974.2"/>
    <x v="0"/>
    <x v="2"/>
    <m/>
    <d v="2019-07-25T15:34:42"/>
    <n v="12"/>
    <x v="11"/>
    <x v="0"/>
    <x v="0"/>
  </r>
  <r>
    <s v="ACE in TEIs"/>
    <x v="2"/>
    <x v="4"/>
    <n v="6013"/>
    <x v="212"/>
    <x v="13"/>
    <n v="14077.2"/>
    <x v="0"/>
    <x v="1"/>
    <m/>
    <d v="2019-07-25T15:34:42"/>
    <n v="12"/>
    <x v="11"/>
    <x v="0"/>
    <x v="0"/>
  </r>
  <r>
    <s v="ESOL - Refugee English Fund"/>
    <x v="2"/>
    <x v="4"/>
    <n v="6013"/>
    <x v="212"/>
    <x v="24"/>
    <n v="-2163"/>
    <x v="1"/>
    <x v="4"/>
    <m/>
    <d v="2019-07-25T15:34:42"/>
    <n v="12"/>
    <x v="11"/>
    <x v="0"/>
    <x v="0"/>
  </r>
  <r>
    <s v="ESOL - Refugee English Fund"/>
    <x v="2"/>
    <x v="4"/>
    <n v="6013"/>
    <x v="212"/>
    <x v="24"/>
    <n v="36503.699999999997"/>
    <x v="0"/>
    <x v="0"/>
    <m/>
    <d v="2019-07-25T15:34:42"/>
    <n v="12"/>
    <x v="11"/>
    <x v="0"/>
    <x v="0"/>
  </r>
  <r>
    <s v="Performance Based Research Fund"/>
    <x v="2"/>
    <x v="4"/>
    <n v="6013"/>
    <x v="212"/>
    <x v="25"/>
    <n v="934595.8"/>
    <x v="0"/>
    <x v="3"/>
    <m/>
    <d v="2019-07-25T15:34:42"/>
    <n v="12"/>
    <x v="11"/>
    <x v="5"/>
    <x v="7"/>
  </r>
  <r>
    <s v="Performance Based Research Fund"/>
    <x v="2"/>
    <x v="4"/>
    <n v="6013"/>
    <x v="212"/>
    <x v="25"/>
    <n v="97071.78"/>
    <x v="0"/>
    <x v="1"/>
    <m/>
    <d v="2019-07-25T15:34:42"/>
    <n v="12"/>
    <x v="11"/>
    <x v="5"/>
    <x v="7"/>
  </r>
  <r>
    <s v="Performance Based Research Fund"/>
    <x v="2"/>
    <x v="4"/>
    <n v="6013"/>
    <x v="212"/>
    <x v="25"/>
    <n v="97071.85"/>
    <x v="0"/>
    <x v="1"/>
    <m/>
    <d v="2019-07-25T15:34:42"/>
    <n v="12"/>
    <x v="11"/>
    <x v="5"/>
    <x v="7"/>
  </r>
  <r>
    <s v="Secondary-Tertiary Interface"/>
    <x v="2"/>
    <x v="4"/>
    <n v="6013"/>
    <x v="212"/>
    <x v="11"/>
    <n v="-17150"/>
    <x v="1"/>
    <x v="4"/>
    <s v="Otago"/>
    <d v="2019-07-25T15:34:42"/>
    <n v="12"/>
    <x v="11"/>
    <x v="3"/>
    <x v="4"/>
  </r>
  <r>
    <s v="Secondary-Tertiary Interface"/>
    <x v="2"/>
    <x v="4"/>
    <n v="6013"/>
    <x v="212"/>
    <x v="11"/>
    <n v="346500"/>
    <x v="0"/>
    <x v="2"/>
    <m/>
    <d v="2019-07-25T15:34:42"/>
    <n v="12"/>
    <x v="11"/>
    <x v="3"/>
    <x v="4"/>
  </r>
  <r>
    <s v="Secondary-Tertiary Interface"/>
    <x v="2"/>
    <x v="4"/>
    <n v="6013"/>
    <x v="212"/>
    <x v="11"/>
    <n v="34607.15"/>
    <x v="0"/>
    <x v="3"/>
    <s v="Otago"/>
    <d v="2019-07-25T15:34:42"/>
    <n v="12"/>
    <x v="11"/>
    <x v="3"/>
    <x v="4"/>
  </r>
  <r>
    <s v="Student Achievement Component Levels 1 and 2"/>
    <x v="2"/>
    <x v="4"/>
    <n v="6013"/>
    <x v="212"/>
    <x v="26"/>
    <n v="106730.85"/>
    <x v="0"/>
    <x v="1"/>
    <m/>
    <d v="2019-07-25T15:34:42"/>
    <n v="12"/>
    <x v="11"/>
    <x v="0"/>
    <x v="5"/>
  </r>
  <r>
    <s v="Student Achievement Component Levels 1 and 2 (Competitive)"/>
    <x v="2"/>
    <x v="4"/>
    <n v="6013"/>
    <x v="212"/>
    <x v="19"/>
    <n v="-71371.87"/>
    <x v="1"/>
    <x v="4"/>
    <m/>
    <d v="2019-07-25T15:34:42"/>
    <n v="12"/>
    <x v="11"/>
    <x v="0"/>
    <x v="5"/>
  </r>
  <r>
    <s v="Student Achievement Component Levels 1 and 2 (Competitive)"/>
    <x v="2"/>
    <x v="4"/>
    <n v="6013"/>
    <x v="212"/>
    <x v="19"/>
    <n v="172395.8"/>
    <x v="0"/>
    <x v="0"/>
    <m/>
    <d v="2019-07-25T15:34:42"/>
    <n v="12"/>
    <x v="11"/>
    <x v="0"/>
    <x v="5"/>
  </r>
  <r>
    <s v="Student Achievement Component Levels 1 and 2 (Non-compet)"/>
    <x v="2"/>
    <x v="4"/>
    <n v="6013"/>
    <x v="212"/>
    <x v="20"/>
    <n v="11666.7"/>
    <x v="0"/>
    <x v="0"/>
    <m/>
    <d v="2019-07-25T15:34:42"/>
    <n v="12"/>
    <x v="11"/>
    <x v="0"/>
    <x v="5"/>
  </r>
  <r>
    <s v="LN - Workplace Literacy Fund"/>
    <x v="0"/>
    <x v="1"/>
    <n v="6356"/>
    <x v="48"/>
    <x v="1"/>
    <n v="62900"/>
    <x v="0"/>
    <x v="1"/>
    <s v="Employer-Led"/>
    <d v="2019-07-25T15:34:42"/>
    <n v="2"/>
    <x v="1"/>
    <x v="0"/>
    <x v="0"/>
  </r>
  <r>
    <s v="LN - Workplace Literacy Fund"/>
    <x v="0"/>
    <x v="1"/>
    <n v="6356"/>
    <x v="48"/>
    <x v="1"/>
    <n v="44030"/>
    <x v="0"/>
    <x v="1"/>
    <s v="Employer-Led"/>
    <d v="2019-07-25T15:34:42"/>
    <n v="2"/>
    <x v="1"/>
    <x v="0"/>
    <x v="0"/>
  </r>
  <r>
    <s v="LN - Workplace Literacy Fund"/>
    <x v="0"/>
    <x v="1"/>
    <n v="6357"/>
    <x v="127"/>
    <x v="1"/>
    <n v="84000"/>
    <x v="0"/>
    <x v="4"/>
    <s v="Employer-Led"/>
    <d v="2019-07-25T15:34:42"/>
    <n v="3"/>
    <x v="6"/>
    <x v="0"/>
    <x v="0"/>
  </r>
  <r>
    <s v="LN - Workplace Literacy Fund"/>
    <x v="0"/>
    <x v="1"/>
    <n v="6359"/>
    <x v="124"/>
    <x v="1"/>
    <n v="42000"/>
    <x v="0"/>
    <x v="1"/>
    <s v="Employer-Led"/>
    <d v="2019-07-25T15:34:42"/>
    <n v="2"/>
    <x v="1"/>
    <x v="0"/>
    <x v="0"/>
  </r>
  <r>
    <s v="LN - Workplace Literacy Fund"/>
    <x v="0"/>
    <x v="1"/>
    <n v="6360"/>
    <x v="128"/>
    <x v="1"/>
    <n v="9000"/>
    <x v="0"/>
    <x v="4"/>
    <s v="Employer-Led"/>
    <d v="2019-07-25T15:34:42"/>
    <n v="2"/>
    <x v="1"/>
    <x v="0"/>
    <x v="0"/>
  </r>
  <r>
    <s v="LN - Workplace Literacy Fund"/>
    <x v="0"/>
    <x v="1"/>
    <n v="6362"/>
    <x v="129"/>
    <x v="1"/>
    <n v="36750"/>
    <x v="0"/>
    <x v="4"/>
    <s v="Employer-Led"/>
    <d v="2019-07-25T15:34:42"/>
    <n v="2"/>
    <x v="1"/>
    <x v="0"/>
    <x v="0"/>
  </r>
  <r>
    <s v="LN - Workplace Literacy Fund"/>
    <x v="0"/>
    <x v="1"/>
    <n v="6362"/>
    <x v="129"/>
    <x v="1"/>
    <n v="22785"/>
    <x v="0"/>
    <x v="4"/>
    <s v="Employer-Led"/>
    <d v="2019-07-25T15:34:42"/>
    <n v="2"/>
    <x v="1"/>
    <x v="0"/>
    <x v="0"/>
  </r>
  <r>
    <s v="LN - Workplace Literacy Fund"/>
    <x v="0"/>
    <x v="1"/>
    <n v="6362"/>
    <x v="129"/>
    <x v="1"/>
    <n v="27563"/>
    <x v="0"/>
    <x v="4"/>
    <s v="Employer-Led"/>
    <d v="2019-07-25T15:34:42"/>
    <n v="2"/>
    <x v="1"/>
    <x v="0"/>
    <x v="0"/>
  </r>
  <r>
    <s v="LN - Workplace Literacy Fund"/>
    <x v="0"/>
    <x v="1"/>
    <n v="6364"/>
    <x v="130"/>
    <x v="1"/>
    <n v="141120"/>
    <x v="0"/>
    <x v="4"/>
    <s v="Employer-Led"/>
    <d v="2019-07-25T15:34:42"/>
    <n v="11"/>
    <x v="7"/>
    <x v="0"/>
    <x v="0"/>
  </r>
  <r>
    <s v="LN - Workplace Literacy Fund"/>
    <x v="0"/>
    <x v="1"/>
    <n v="6366"/>
    <x v="132"/>
    <x v="1"/>
    <n v="41600"/>
    <x v="0"/>
    <x v="4"/>
    <s v="Employer-Led"/>
    <d v="2019-07-25T15:34:42"/>
    <n v="2"/>
    <x v="1"/>
    <x v="0"/>
    <x v="0"/>
  </r>
  <r>
    <s v="LN - Workplace Literacy Fund"/>
    <x v="0"/>
    <x v="1"/>
    <n v="6368"/>
    <x v="133"/>
    <x v="1"/>
    <n v="9000"/>
    <x v="0"/>
    <x v="1"/>
    <s v="Employer-Led"/>
    <d v="2019-07-25T15:34:42"/>
    <n v="9"/>
    <x v="3"/>
    <x v="0"/>
    <x v="0"/>
  </r>
  <r>
    <s v="LN - Workplace Literacy Fund"/>
    <x v="0"/>
    <x v="1"/>
    <n v="6369"/>
    <x v="141"/>
    <x v="1"/>
    <n v="22725"/>
    <x v="0"/>
    <x v="4"/>
    <s v="Employer-Led"/>
    <d v="2019-07-25T15:34:42"/>
    <m/>
    <x v="12"/>
    <x v="0"/>
    <x v="0"/>
  </r>
  <r>
    <s v="LN - Workplace Literacy Fund"/>
    <x v="0"/>
    <x v="1"/>
    <n v="6369"/>
    <x v="141"/>
    <x v="1"/>
    <n v="37875"/>
    <x v="0"/>
    <x v="4"/>
    <s v="Employer-Led"/>
    <d v="2019-07-25T15:34:42"/>
    <m/>
    <x v="12"/>
    <x v="0"/>
    <x v="0"/>
  </r>
  <r>
    <s v="LN - Workplace Literacy Fund"/>
    <x v="0"/>
    <x v="1"/>
    <n v="6369"/>
    <x v="141"/>
    <x v="1"/>
    <n v="63840"/>
    <x v="0"/>
    <x v="4"/>
    <s v="Employer-Led"/>
    <d v="2019-07-25T15:34:42"/>
    <m/>
    <x v="12"/>
    <x v="0"/>
    <x v="0"/>
  </r>
  <r>
    <s v="LN - Workplace Literacy Fund"/>
    <x v="0"/>
    <x v="1"/>
    <n v="6373"/>
    <x v="135"/>
    <x v="1"/>
    <n v="73500"/>
    <x v="0"/>
    <x v="4"/>
    <s v="Employer-Led"/>
    <d v="2019-07-25T15:34:42"/>
    <n v="9"/>
    <x v="3"/>
    <x v="0"/>
    <x v="0"/>
  </r>
  <r>
    <s v="LN - Workplace Literacy Fund"/>
    <x v="0"/>
    <x v="1"/>
    <n v="6374"/>
    <x v="142"/>
    <x v="1"/>
    <n v="25500"/>
    <x v="0"/>
    <x v="4"/>
    <s v="Employer-Led"/>
    <d v="2019-07-25T15:34:42"/>
    <n v="3"/>
    <x v="6"/>
    <x v="0"/>
    <x v="0"/>
  </r>
  <r>
    <s v="LN - Workplace Literacy Fund"/>
    <x v="0"/>
    <x v="1"/>
    <n v="6374"/>
    <x v="142"/>
    <x v="1"/>
    <n v="85000"/>
    <x v="0"/>
    <x v="4"/>
    <s v="Employer-Led"/>
    <d v="2019-07-25T15:34:42"/>
    <n v="3"/>
    <x v="6"/>
    <x v="0"/>
    <x v="0"/>
  </r>
  <r>
    <s v="LN - Workplace Literacy Fund"/>
    <x v="0"/>
    <x v="1"/>
    <n v="6376"/>
    <x v="136"/>
    <x v="1"/>
    <n v="10200"/>
    <x v="0"/>
    <x v="4"/>
    <s v="Employer-Led"/>
    <d v="2019-07-25T15:34:42"/>
    <n v="2"/>
    <x v="1"/>
    <x v="0"/>
    <x v="0"/>
  </r>
  <r>
    <s v="LN - Workplace Literacy Fund"/>
    <x v="0"/>
    <x v="1"/>
    <n v="6377"/>
    <x v="137"/>
    <x v="1"/>
    <n v="150000"/>
    <x v="0"/>
    <x v="4"/>
    <s v="Employer-Led"/>
    <d v="2019-07-25T15:34:42"/>
    <n v="2"/>
    <x v="1"/>
    <x v="0"/>
    <x v="0"/>
  </r>
  <r>
    <s v="LN - Workplace Literacy Fund"/>
    <x v="0"/>
    <x v="1"/>
    <n v="6378"/>
    <x v="138"/>
    <x v="1"/>
    <n v="19969"/>
    <x v="0"/>
    <x v="4"/>
    <s v="Employer-Led"/>
    <d v="2019-07-25T15:34:42"/>
    <n v="11"/>
    <x v="7"/>
    <x v="0"/>
    <x v="0"/>
  </r>
  <r>
    <s v="LN - Workplace Literacy Fund"/>
    <x v="0"/>
    <x v="1"/>
    <n v="6379"/>
    <x v="143"/>
    <x v="1"/>
    <n v="73200"/>
    <x v="0"/>
    <x v="4"/>
    <s v="Employer-Led"/>
    <d v="2019-07-25T15:34:42"/>
    <n v="15"/>
    <x v="10"/>
    <x v="0"/>
    <x v="0"/>
  </r>
  <r>
    <s v="LN - Workplace Literacy Fund"/>
    <x v="0"/>
    <x v="1"/>
    <n v="6382"/>
    <x v="139"/>
    <x v="1"/>
    <n v="61687"/>
    <x v="0"/>
    <x v="1"/>
    <s v="Employer-Led"/>
    <d v="2019-07-25T15:34:42"/>
    <n v="11"/>
    <x v="7"/>
    <x v="0"/>
    <x v="0"/>
  </r>
  <r>
    <s v="LN - Workplace Literacy Fund"/>
    <x v="0"/>
    <x v="1"/>
    <n v="6383"/>
    <x v="145"/>
    <x v="1"/>
    <n v="22950"/>
    <x v="0"/>
    <x v="4"/>
    <s v="Employer-Led"/>
    <d v="2019-07-25T15:34:42"/>
    <n v="2"/>
    <x v="1"/>
    <x v="0"/>
    <x v="0"/>
  </r>
  <r>
    <s v="LN - Workplace Literacy Fund"/>
    <x v="0"/>
    <x v="1"/>
    <n v="6386"/>
    <x v="146"/>
    <x v="1"/>
    <n v="96000"/>
    <x v="0"/>
    <x v="4"/>
    <s v="Employer-Led"/>
    <d v="2019-07-25T15:34:42"/>
    <n v="2"/>
    <x v="1"/>
    <x v="0"/>
    <x v="0"/>
  </r>
  <r>
    <s v="LN - Workplace Literacy Fund"/>
    <x v="0"/>
    <x v="1"/>
    <n v="6386"/>
    <x v="146"/>
    <x v="1"/>
    <n v="67200"/>
    <x v="0"/>
    <x v="4"/>
    <s v="Employer-Led"/>
    <d v="2019-07-25T15:34:42"/>
    <n v="2"/>
    <x v="1"/>
    <x v="0"/>
    <x v="0"/>
  </r>
  <r>
    <s v="Student Achievement Component Levels 1 and 2 Fees Free"/>
    <x v="2"/>
    <x v="4"/>
    <n v="6012"/>
    <x v="210"/>
    <x v="14"/>
    <n v="57142"/>
    <x v="0"/>
    <x v="3"/>
    <m/>
    <d v="2019-07-25T15:34:42"/>
    <n v="1"/>
    <x v="5"/>
    <x v="0"/>
    <x v="5"/>
  </r>
  <r>
    <s v="Student Achievement Component Levels 1 and 2 Fees Free"/>
    <x v="2"/>
    <x v="4"/>
    <n v="6012"/>
    <x v="210"/>
    <x v="14"/>
    <n v="65650"/>
    <x v="0"/>
    <x v="3"/>
    <m/>
    <d v="2019-07-25T15:34:42"/>
    <n v="1"/>
    <x v="5"/>
    <x v="0"/>
    <x v="5"/>
  </r>
  <r>
    <s v="Student Achievement Component Levels 1 and 2 Fees Free"/>
    <x v="2"/>
    <x v="4"/>
    <n v="6012"/>
    <x v="210"/>
    <x v="14"/>
    <n v="101398"/>
    <x v="0"/>
    <x v="3"/>
    <m/>
    <d v="2019-07-25T15:34:42"/>
    <n v="1"/>
    <x v="5"/>
    <x v="0"/>
    <x v="5"/>
  </r>
  <r>
    <s v="Student Achievement Component Levels 3 and 4 (Competitive)"/>
    <x v="2"/>
    <x v="4"/>
    <n v="6012"/>
    <x v="210"/>
    <x v="30"/>
    <n v="268257.88"/>
    <x v="0"/>
    <x v="4"/>
    <m/>
    <d v="2019-07-25T15:34:42"/>
    <n v="1"/>
    <x v="5"/>
    <x v="0"/>
    <x v="5"/>
  </r>
  <r>
    <s v="Student Achievement Component Levels 3 and 4 (Competitive)"/>
    <x v="2"/>
    <x v="4"/>
    <n v="6012"/>
    <x v="210"/>
    <x v="30"/>
    <n v="1436500.02"/>
    <x v="0"/>
    <x v="4"/>
    <m/>
    <d v="2019-07-25T15:34:42"/>
    <n v="1"/>
    <x v="5"/>
    <x v="0"/>
    <x v="5"/>
  </r>
  <r>
    <s v="Student Achievement Component Levels 3 and above"/>
    <x v="2"/>
    <x v="4"/>
    <n v="6012"/>
    <x v="210"/>
    <x v="15"/>
    <n v="15096"/>
    <x v="2"/>
    <x v="0"/>
    <m/>
    <d v="2019-07-25T15:34:42"/>
    <n v="1"/>
    <x v="5"/>
    <x v="0"/>
    <x v="5"/>
  </r>
  <r>
    <s v="Student Achievement Component Levels 3 and above"/>
    <x v="2"/>
    <x v="4"/>
    <n v="6012"/>
    <x v="210"/>
    <x v="15"/>
    <n v="3739483.68"/>
    <x v="0"/>
    <x v="4"/>
    <m/>
    <d v="2019-07-25T15:34:42"/>
    <n v="1"/>
    <x v="5"/>
    <x v="0"/>
    <x v="5"/>
  </r>
  <r>
    <s v="Student Achievement Component Levels 3 and above"/>
    <x v="2"/>
    <x v="4"/>
    <n v="6012"/>
    <x v="210"/>
    <x v="15"/>
    <n v="13348709.199999999"/>
    <x v="0"/>
    <x v="1"/>
    <m/>
    <d v="2019-07-25T15:34:42"/>
    <n v="1"/>
    <x v="5"/>
    <x v="0"/>
    <x v="5"/>
  </r>
  <r>
    <s v="Student Achievement Component Levels 3 and above"/>
    <x v="2"/>
    <x v="4"/>
    <n v="6012"/>
    <x v="210"/>
    <x v="15"/>
    <n v="7328594.1500000004"/>
    <x v="0"/>
    <x v="3"/>
    <m/>
    <d v="2019-07-25T15:34:42"/>
    <n v="1"/>
    <x v="5"/>
    <x v="0"/>
    <x v="5"/>
  </r>
  <r>
    <s v="Engineering Education to Employment"/>
    <x v="2"/>
    <x v="4"/>
    <n v="6012"/>
    <x v="210"/>
    <x v="6"/>
    <n v="69000"/>
    <x v="0"/>
    <x v="4"/>
    <s v="STPP"/>
    <d v="2019-07-25T15:34:42"/>
    <n v="1"/>
    <x v="5"/>
    <x v="2"/>
    <x v="3"/>
  </r>
  <r>
    <s v="MPTT (Brokerage)"/>
    <x v="2"/>
    <x v="4"/>
    <n v="6012"/>
    <x v="210"/>
    <x v="21"/>
    <n v="-16100"/>
    <x v="1"/>
    <x v="4"/>
    <s v="Te Matarau"/>
    <d v="2019-07-25T15:34:42"/>
    <n v="1"/>
    <x v="5"/>
    <x v="2"/>
    <x v="3"/>
  </r>
  <r>
    <s v="MPTT (Brokerage)"/>
    <x v="2"/>
    <x v="4"/>
    <n v="6012"/>
    <x v="210"/>
    <x v="21"/>
    <n v="4459"/>
    <x v="0"/>
    <x v="3"/>
    <s v="Te Matarau"/>
    <d v="2019-07-25T15:34:42"/>
    <n v="1"/>
    <x v="5"/>
    <x v="2"/>
    <x v="3"/>
  </r>
  <r>
    <s v="MPTT (Brokerage)"/>
    <x v="2"/>
    <x v="4"/>
    <n v="6012"/>
    <x v="210"/>
    <x v="21"/>
    <n v="29229.15"/>
    <x v="0"/>
    <x v="1"/>
    <s v="Te Matarau"/>
    <d v="2019-07-25T15:34:42"/>
    <n v="1"/>
    <x v="5"/>
    <x v="2"/>
    <x v="3"/>
  </r>
  <r>
    <s v="Industry Training Fund"/>
    <x v="2"/>
    <x v="4"/>
    <n v="6012"/>
    <x v="210"/>
    <x v="2"/>
    <n v="8124.15"/>
    <x v="0"/>
    <x v="0"/>
    <s v="MAB"/>
    <d v="2019-07-25T15:34:42"/>
    <n v="1"/>
    <x v="5"/>
    <x v="0"/>
    <x v="1"/>
  </r>
  <r>
    <s v="Industry Training Fund"/>
    <x v="2"/>
    <x v="4"/>
    <n v="6012"/>
    <x v="210"/>
    <x v="2"/>
    <n v="4676.75"/>
    <x v="0"/>
    <x v="2"/>
    <s v="MAB"/>
    <d v="2019-07-25T15:34:42"/>
    <n v="1"/>
    <x v="5"/>
    <x v="0"/>
    <x v="1"/>
  </r>
  <r>
    <s v="Industry Training Fund"/>
    <x v="2"/>
    <x v="4"/>
    <n v="6012"/>
    <x v="210"/>
    <x v="2"/>
    <n v="23383.8"/>
    <x v="0"/>
    <x v="2"/>
    <s v="MAB"/>
    <d v="2019-07-25T15:34:42"/>
    <n v="1"/>
    <x v="5"/>
    <x v="0"/>
    <x v="1"/>
  </r>
  <r>
    <s v="Youth Guarantee"/>
    <x v="2"/>
    <x v="4"/>
    <n v="6012"/>
    <x v="210"/>
    <x v="16"/>
    <n v="82.8"/>
    <x v="0"/>
    <x v="4"/>
    <s v="YG Exp Travel"/>
    <d v="2019-07-25T15:34:42"/>
    <n v="1"/>
    <x v="5"/>
    <x v="0"/>
    <x v="1"/>
  </r>
  <r>
    <s v="Youth Guarantee"/>
    <x v="2"/>
    <x v="4"/>
    <n v="6012"/>
    <x v="210"/>
    <x v="16"/>
    <n v="16018.44"/>
    <x v="0"/>
    <x v="4"/>
    <s v="YG Exp Travel"/>
    <d v="2019-07-25T15:34:42"/>
    <n v="1"/>
    <x v="5"/>
    <x v="0"/>
    <x v="1"/>
  </r>
  <r>
    <s v="Youth Guarantee"/>
    <x v="2"/>
    <x v="4"/>
    <n v="6012"/>
    <x v="210"/>
    <x v="16"/>
    <n v="136599.85"/>
    <x v="0"/>
    <x v="1"/>
    <m/>
    <d v="2019-07-25T15:34:42"/>
    <n v="1"/>
    <x v="5"/>
    <x v="0"/>
    <x v="1"/>
  </r>
  <r>
    <s v="Youth Guarantee"/>
    <x v="2"/>
    <x v="4"/>
    <n v="6012"/>
    <x v="210"/>
    <x v="16"/>
    <n v="2314543.2999999998"/>
    <x v="0"/>
    <x v="3"/>
    <m/>
    <d v="2019-07-25T15:34:42"/>
    <n v="1"/>
    <x v="5"/>
    <x v="0"/>
    <x v="1"/>
  </r>
  <r>
    <s v="Equity Funding"/>
    <x v="2"/>
    <x v="4"/>
    <n v="6013"/>
    <x v="212"/>
    <x v="17"/>
    <n v="79310.100000000006"/>
    <x v="0"/>
    <x v="2"/>
    <m/>
    <d v="2019-07-25T15:34:42"/>
    <n v="12"/>
    <x v="11"/>
    <x v="4"/>
    <x v="6"/>
  </r>
  <r>
    <s v="Equity Funding"/>
    <x v="2"/>
    <x v="4"/>
    <n v="6013"/>
    <x v="212"/>
    <x v="17"/>
    <n v="91791.65"/>
    <x v="0"/>
    <x v="3"/>
    <m/>
    <d v="2019-07-25T15:34:42"/>
    <n v="12"/>
    <x v="11"/>
    <x v="4"/>
    <x v="6"/>
  </r>
  <r>
    <s v="MPTT (Brokerage)"/>
    <x v="2"/>
    <x v="4"/>
    <n v="6010"/>
    <x v="208"/>
    <x v="21"/>
    <n v="-51310"/>
    <x v="1"/>
    <x v="2"/>
    <s v="Auckland MPTT"/>
    <d v="2019-07-25T15:34:42"/>
    <n v="2"/>
    <x v="1"/>
    <x v="2"/>
    <x v="3"/>
  </r>
  <r>
    <s v="MPTT (Brokerage)"/>
    <x v="2"/>
    <x v="4"/>
    <n v="6010"/>
    <x v="208"/>
    <x v="21"/>
    <n v="-5750"/>
    <x v="0"/>
    <x v="1"/>
    <s v="Auckland MPTT"/>
    <d v="2019-07-25T15:34:42"/>
    <n v="2"/>
    <x v="1"/>
    <x v="2"/>
    <x v="3"/>
  </r>
  <r>
    <s v="MPTT (Brokerage)"/>
    <x v="2"/>
    <x v="4"/>
    <n v="6010"/>
    <x v="208"/>
    <x v="21"/>
    <n v="600"/>
    <x v="0"/>
    <x v="4"/>
    <s v="Auckland MPTT"/>
    <d v="2019-07-25T15:34:42"/>
    <n v="2"/>
    <x v="1"/>
    <x v="2"/>
    <x v="3"/>
  </r>
  <r>
    <s v="MPTT (Brokerage)"/>
    <x v="2"/>
    <x v="4"/>
    <n v="6010"/>
    <x v="208"/>
    <x v="21"/>
    <n v="1200"/>
    <x v="0"/>
    <x v="0"/>
    <s v="Auckland MPTT"/>
    <d v="2019-07-25T15:34:42"/>
    <n v="2"/>
    <x v="1"/>
    <x v="2"/>
    <x v="3"/>
  </r>
  <r>
    <s v="MPTT (Brokerage)"/>
    <x v="2"/>
    <x v="4"/>
    <n v="6010"/>
    <x v="208"/>
    <x v="21"/>
    <n v="1200"/>
    <x v="0"/>
    <x v="0"/>
    <s v="Auckland MPTT"/>
    <d v="2019-07-25T15:34:42"/>
    <n v="2"/>
    <x v="1"/>
    <x v="2"/>
    <x v="3"/>
  </r>
  <r>
    <s v="MPTT (Brokerage)"/>
    <x v="2"/>
    <x v="4"/>
    <n v="6010"/>
    <x v="208"/>
    <x v="21"/>
    <n v="4120.2299999999996"/>
    <x v="0"/>
    <x v="4"/>
    <s v="Auckland MPTT"/>
    <d v="2019-07-25T15:34:42"/>
    <n v="2"/>
    <x v="1"/>
    <x v="2"/>
    <x v="3"/>
  </r>
  <r>
    <s v="MPTT (Brokerage)"/>
    <x v="2"/>
    <x v="4"/>
    <n v="6010"/>
    <x v="208"/>
    <x v="21"/>
    <n v="5750"/>
    <x v="0"/>
    <x v="4"/>
    <s v="Auckland MPTT"/>
    <d v="2019-07-25T15:34:42"/>
    <n v="2"/>
    <x v="1"/>
    <x v="2"/>
    <x v="3"/>
  </r>
  <r>
    <s v="MPTT (Brokerage)"/>
    <x v="2"/>
    <x v="4"/>
    <n v="6010"/>
    <x v="208"/>
    <x v="21"/>
    <n v="107480.87"/>
    <x v="0"/>
    <x v="3"/>
    <s v="Auckland MPTT"/>
    <d v="2019-07-25T15:34:42"/>
    <n v="2"/>
    <x v="1"/>
    <x v="2"/>
    <x v="3"/>
  </r>
  <r>
    <s v="MPTT (Brokerage)"/>
    <x v="2"/>
    <x v="4"/>
    <n v="6010"/>
    <x v="208"/>
    <x v="21"/>
    <n v="18200"/>
    <x v="0"/>
    <x v="3"/>
    <s v="Auckland MPTT"/>
    <d v="2019-07-25T15:34:42"/>
    <n v="2"/>
    <x v="1"/>
    <x v="2"/>
    <x v="3"/>
  </r>
  <r>
    <s v="MPTT (Brokerage)"/>
    <x v="2"/>
    <x v="4"/>
    <n v="6010"/>
    <x v="208"/>
    <x v="21"/>
    <n v="21030.33"/>
    <x v="0"/>
    <x v="4"/>
    <s v="Auckland MPTT"/>
    <d v="2019-07-25T15:34:42"/>
    <n v="2"/>
    <x v="1"/>
    <x v="2"/>
    <x v="3"/>
  </r>
  <r>
    <s v="MPTT (Brokerage)"/>
    <x v="2"/>
    <x v="4"/>
    <n v="6010"/>
    <x v="208"/>
    <x v="21"/>
    <n v="24245.85"/>
    <x v="0"/>
    <x v="1"/>
    <s v="Auckland MPTT"/>
    <d v="2019-07-25T15:34:42"/>
    <n v="2"/>
    <x v="1"/>
    <x v="2"/>
    <x v="3"/>
  </r>
  <r>
    <s v="MPTT (Brokerage)"/>
    <x v="2"/>
    <x v="4"/>
    <n v="6010"/>
    <x v="208"/>
    <x v="21"/>
    <n v="133873.04999999999"/>
    <x v="0"/>
    <x v="4"/>
    <s v="Auckland MPTT"/>
    <d v="2019-07-25T15:34:42"/>
    <n v="2"/>
    <x v="1"/>
    <x v="2"/>
    <x v="3"/>
  </r>
  <r>
    <s v="MPTT (Brokerage)"/>
    <x v="2"/>
    <x v="4"/>
    <n v="6010"/>
    <x v="208"/>
    <x v="21"/>
    <n v="31018.03"/>
    <x v="0"/>
    <x v="0"/>
    <s v="Auckland MPTT"/>
    <d v="2019-07-25T15:34:42"/>
    <n v="2"/>
    <x v="1"/>
    <x v="2"/>
    <x v="3"/>
  </r>
  <r>
    <s v="MPTT (Brokerage)"/>
    <x v="2"/>
    <x v="4"/>
    <n v="6010"/>
    <x v="208"/>
    <x v="21"/>
    <n v="155090.20000000001"/>
    <x v="0"/>
    <x v="0"/>
    <s v="Auckland MPTT"/>
    <d v="2019-07-25T15:34:42"/>
    <n v="2"/>
    <x v="1"/>
    <x v="2"/>
    <x v="3"/>
  </r>
  <r>
    <s v="MPTT Consortium"/>
    <x v="2"/>
    <x v="4"/>
    <n v="6010"/>
    <x v="208"/>
    <x v="22"/>
    <n v="25109.85"/>
    <x v="0"/>
    <x v="4"/>
    <s v="Auckland MPTT"/>
    <d v="2019-07-25T15:34:42"/>
    <n v="2"/>
    <x v="1"/>
    <x v="2"/>
    <x v="3"/>
  </r>
  <r>
    <s v="MPTT Consortium"/>
    <x v="2"/>
    <x v="4"/>
    <n v="6010"/>
    <x v="208"/>
    <x v="22"/>
    <n v="101706.32"/>
    <x v="0"/>
    <x v="0"/>
    <s v="Auckland MPTT"/>
    <d v="2019-07-25T15:34:42"/>
    <n v="2"/>
    <x v="1"/>
    <x v="2"/>
    <x v="3"/>
  </r>
  <r>
    <s v="MPTT Consortium"/>
    <x v="2"/>
    <x v="4"/>
    <n v="6010"/>
    <x v="208"/>
    <x v="22"/>
    <n v="283824"/>
    <x v="0"/>
    <x v="3"/>
    <s v="Auckland MPTT"/>
    <d v="2019-07-25T15:34:42"/>
    <n v="2"/>
    <x v="1"/>
    <x v="2"/>
    <x v="3"/>
  </r>
  <r>
    <s v="MPTT Consortium - Tools"/>
    <x v="2"/>
    <x v="4"/>
    <n v="6010"/>
    <x v="208"/>
    <x v="31"/>
    <n v="140000"/>
    <x v="0"/>
    <x v="1"/>
    <s v="Auckland MPTT"/>
    <d v="2019-07-25T15:34:42"/>
    <n v="2"/>
    <x v="1"/>
    <x v="2"/>
    <x v="3"/>
  </r>
  <r>
    <s v="Student Achievement Component Levels 3 and above"/>
    <x v="2"/>
    <x v="4"/>
    <n v="6013"/>
    <x v="212"/>
    <x v="15"/>
    <n v="2616630.02"/>
    <x v="0"/>
    <x v="2"/>
    <m/>
    <d v="2019-07-25T15:34:42"/>
    <n v="12"/>
    <x v="11"/>
    <x v="0"/>
    <x v="5"/>
  </r>
  <r>
    <s v="Student Achievement Component Levels 3 and above"/>
    <x v="2"/>
    <x v="4"/>
    <n v="6013"/>
    <x v="212"/>
    <x v="15"/>
    <n v="5281794.4000000004"/>
    <x v="0"/>
    <x v="2"/>
    <m/>
    <d v="2019-07-25T15:34:42"/>
    <n v="12"/>
    <x v="11"/>
    <x v="0"/>
    <x v="5"/>
  </r>
  <r>
    <s v="Student Achievement Component Levels 3 and above"/>
    <x v="2"/>
    <x v="4"/>
    <n v="6013"/>
    <x v="212"/>
    <x v="15"/>
    <n v="2760681.65"/>
    <x v="0"/>
    <x v="0"/>
    <m/>
    <d v="2019-07-25T15:34:42"/>
    <n v="12"/>
    <x v="11"/>
    <x v="0"/>
    <x v="5"/>
  </r>
  <r>
    <s v="Student Achievement Component Levels 3 and above"/>
    <x v="2"/>
    <x v="4"/>
    <n v="6013"/>
    <x v="212"/>
    <x v="15"/>
    <n v="22206650"/>
    <x v="0"/>
    <x v="4"/>
    <m/>
    <d v="2019-07-25T15:34:42"/>
    <n v="12"/>
    <x v="11"/>
    <x v="0"/>
    <x v="5"/>
  </r>
  <r>
    <s v="Student Achievement Component Levels 3 and above"/>
    <x v="2"/>
    <x v="4"/>
    <n v="6013"/>
    <x v="212"/>
    <x v="15"/>
    <n v="14343669.5"/>
    <x v="0"/>
    <x v="3"/>
    <m/>
    <d v="2019-07-25T15:34:42"/>
    <n v="12"/>
    <x v="11"/>
    <x v="0"/>
    <x v="5"/>
  </r>
  <r>
    <s v="Engineering Education to Employment"/>
    <x v="2"/>
    <x v="4"/>
    <n v="6013"/>
    <x v="212"/>
    <x v="6"/>
    <n v="15000"/>
    <x v="0"/>
    <x v="3"/>
    <s v="WCG"/>
    <d v="2019-07-25T15:34:42"/>
    <n v="12"/>
    <x v="11"/>
    <x v="2"/>
    <x v="3"/>
  </r>
  <r>
    <s v="Engineering Education to Employment"/>
    <x v="2"/>
    <x v="4"/>
    <n v="6013"/>
    <x v="212"/>
    <x v="6"/>
    <n v="58000"/>
    <x v="0"/>
    <x v="3"/>
    <s v="STPP"/>
    <d v="2019-07-25T15:34:42"/>
    <n v="12"/>
    <x v="11"/>
    <x v="2"/>
    <x v="3"/>
  </r>
  <r>
    <s v="Engineering Education to Employment"/>
    <x v="2"/>
    <x v="4"/>
    <n v="6013"/>
    <x v="212"/>
    <x v="6"/>
    <n v="58000"/>
    <x v="0"/>
    <x v="4"/>
    <s v="STPP"/>
    <d v="2019-07-25T15:34:42"/>
    <n v="12"/>
    <x v="11"/>
    <x v="2"/>
    <x v="3"/>
  </r>
  <r>
    <s v="MPTT (Brokerage)"/>
    <x v="2"/>
    <x v="4"/>
    <n v="6013"/>
    <x v="212"/>
    <x v="21"/>
    <n v="479.15"/>
    <x v="0"/>
    <x v="1"/>
    <s v="He Toki"/>
    <d v="2019-07-25T15:34:42"/>
    <n v="12"/>
    <x v="11"/>
    <x v="2"/>
    <x v="3"/>
  </r>
  <r>
    <s v="MPTT (Brokerage)"/>
    <x v="2"/>
    <x v="4"/>
    <n v="6013"/>
    <x v="212"/>
    <x v="21"/>
    <n v="4791.6499999999996"/>
    <x v="0"/>
    <x v="1"/>
    <s v="He Toki"/>
    <d v="2019-07-25T15:34:42"/>
    <n v="12"/>
    <x v="11"/>
    <x v="2"/>
    <x v="3"/>
  </r>
  <r>
    <s v="MPTT (Brokerage)"/>
    <x v="2"/>
    <x v="4"/>
    <n v="6013"/>
    <x v="212"/>
    <x v="21"/>
    <n v="5291.45"/>
    <x v="0"/>
    <x v="4"/>
    <s v="He Toki"/>
    <d v="2019-07-25T15:34:42"/>
    <n v="12"/>
    <x v="11"/>
    <x v="2"/>
    <x v="3"/>
  </r>
  <r>
    <s v="Industry Training Fund"/>
    <x v="2"/>
    <x v="4"/>
    <n v="6013"/>
    <x v="212"/>
    <x v="2"/>
    <n v="11373.35"/>
    <x v="0"/>
    <x v="0"/>
    <s v="MAB"/>
    <d v="2019-07-25T15:34:42"/>
    <n v="12"/>
    <x v="11"/>
    <x v="0"/>
    <x v="1"/>
  </r>
  <r>
    <s v="Industry Training Fund"/>
    <x v="2"/>
    <x v="4"/>
    <n v="6013"/>
    <x v="212"/>
    <x v="2"/>
    <n v="7311.65"/>
    <x v="0"/>
    <x v="3"/>
    <s v="MAB"/>
    <d v="2019-07-25T15:34:42"/>
    <n v="12"/>
    <x v="11"/>
    <x v="0"/>
    <x v="1"/>
  </r>
  <r>
    <s v="Industry Training Fund"/>
    <x v="2"/>
    <x v="4"/>
    <n v="6013"/>
    <x v="212"/>
    <x v="2"/>
    <n v="7358.35"/>
    <x v="0"/>
    <x v="3"/>
    <s v="MAB"/>
    <d v="2019-07-25T15:34:42"/>
    <n v="12"/>
    <x v="11"/>
    <x v="0"/>
    <x v="1"/>
  </r>
  <r>
    <s v="Industry Training Fund"/>
    <x v="2"/>
    <x v="4"/>
    <n v="6013"/>
    <x v="212"/>
    <x v="2"/>
    <n v="100216.26"/>
    <x v="0"/>
    <x v="2"/>
    <s v="MAB"/>
    <d v="2019-07-25T15:34:42"/>
    <n v="12"/>
    <x v="11"/>
    <x v="0"/>
    <x v="1"/>
  </r>
  <r>
    <s v="Youth Guarantee"/>
    <x v="2"/>
    <x v="4"/>
    <n v="6013"/>
    <x v="212"/>
    <x v="16"/>
    <n v="1830.06"/>
    <x v="0"/>
    <x v="3"/>
    <s v="YG Exp Travel"/>
    <d v="2019-07-25T15:34:42"/>
    <n v="12"/>
    <x v="11"/>
    <x v="0"/>
    <x v="1"/>
  </r>
  <r>
    <s v="Youth Guarantee"/>
    <x v="2"/>
    <x v="4"/>
    <n v="6013"/>
    <x v="212"/>
    <x v="16"/>
    <n v="2051.1"/>
    <x v="0"/>
    <x v="0"/>
    <s v="YG Exp Travel"/>
    <d v="2019-07-25T15:34:42"/>
    <n v="12"/>
    <x v="11"/>
    <x v="0"/>
    <x v="1"/>
  </r>
  <r>
    <s v="Youth Guarantee"/>
    <x v="2"/>
    <x v="4"/>
    <n v="6013"/>
    <x v="212"/>
    <x v="16"/>
    <n v="107069.91"/>
    <x v="0"/>
    <x v="2"/>
    <m/>
    <d v="2019-07-25T15:34:42"/>
    <n v="12"/>
    <x v="11"/>
    <x v="0"/>
    <x v="1"/>
  </r>
  <r>
    <s v="Youth Guarantee"/>
    <x v="2"/>
    <x v="4"/>
    <n v="6013"/>
    <x v="212"/>
    <x v="16"/>
    <n v="115351.64"/>
    <x v="0"/>
    <x v="0"/>
    <m/>
    <d v="2019-07-25T15:34:42"/>
    <n v="12"/>
    <x v="11"/>
    <x v="0"/>
    <x v="1"/>
  </r>
  <r>
    <s v="Equity Funding"/>
    <x v="2"/>
    <x v="4"/>
    <n v="6014"/>
    <x v="213"/>
    <x v="17"/>
    <n v="18020.91"/>
    <x v="0"/>
    <x v="1"/>
    <m/>
    <d v="2019-07-25T15:34:42"/>
    <n v="9"/>
    <x v="3"/>
    <x v="4"/>
    <x v="6"/>
  </r>
  <r>
    <s v="Equity Funding"/>
    <x v="2"/>
    <x v="4"/>
    <n v="6014"/>
    <x v="213"/>
    <x v="17"/>
    <n v="108125.52"/>
    <x v="0"/>
    <x v="1"/>
    <m/>
    <d v="2019-07-25T15:34:42"/>
    <n v="9"/>
    <x v="3"/>
    <x v="4"/>
    <x v="6"/>
  </r>
  <r>
    <s v="MPTT Consortium- Learner Support"/>
    <x v="2"/>
    <x v="4"/>
    <n v="6010"/>
    <x v="208"/>
    <x v="32"/>
    <n v="100618.3"/>
    <x v="0"/>
    <x v="1"/>
    <s v="Auckland MPTT"/>
    <d v="2019-07-25T15:34:42"/>
    <n v="2"/>
    <x v="1"/>
    <x v="2"/>
    <x v="3"/>
  </r>
  <r>
    <s v="Industry Training Fund"/>
    <x v="2"/>
    <x v="4"/>
    <n v="6010"/>
    <x v="208"/>
    <x v="2"/>
    <n v="-7009.07"/>
    <x v="1"/>
    <x v="0"/>
    <s v="MAB"/>
    <d v="2019-07-25T15:34:42"/>
    <n v="2"/>
    <x v="1"/>
    <x v="0"/>
    <x v="1"/>
  </r>
  <r>
    <s v="Industry Training Fund"/>
    <x v="2"/>
    <x v="4"/>
    <n v="6010"/>
    <x v="208"/>
    <x v="2"/>
    <n v="10628.35"/>
    <x v="0"/>
    <x v="0"/>
    <s v="MAB"/>
    <d v="2019-07-25T15:34:42"/>
    <n v="2"/>
    <x v="1"/>
    <x v="0"/>
    <x v="1"/>
  </r>
  <r>
    <s v="Industry Training Fund"/>
    <x v="2"/>
    <x v="4"/>
    <n v="6010"/>
    <x v="208"/>
    <x v="2"/>
    <n v="26490"/>
    <x v="0"/>
    <x v="3"/>
    <s v="MAB"/>
    <d v="2019-07-25T15:34:42"/>
    <n v="2"/>
    <x v="1"/>
    <x v="0"/>
    <x v="1"/>
  </r>
  <r>
    <s v="Industry Training Fund"/>
    <x v="2"/>
    <x v="4"/>
    <n v="6010"/>
    <x v="208"/>
    <x v="2"/>
    <n v="52613.5"/>
    <x v="0"/>
    <x v="2"/>
    <s v="MAB"/>
    <d v="2019-07-25T15:34:42"/>
    <n v="2"/>
    <x v="1"/>
    <x v="0"/>
    <x v="1"/>
  </r>
  <r>
    <s v="Youth Guarantee"/>
    <x v="2"/>
    <x v="4"/>
    <n v="6010"/>
    <x v="208"/>
    <x v="16"/>
    <n v="800.16"/>
    <x v="0"/>
    <x v="4"/>
    <s v="YG Exp Travel"/>
    <d v="2019-07-25T15:34:42"/>
    <n v="2"/>
    <x v="1"/>
    <x v="0"/>
    <x v="1"/>
  </r>
  <r>
    <s v="Youth Guarantee"/>
    <x v="2"/>
    <x v="4"/>
    <n v="6010"/>
    <x v="208"/>
    <x v="16"/>
    <n v="1148.72"/>
    <x v="0"/>
    <x v="3"/>
    <s v="YG Exp Travel"/>
    <d v="2019-07-25T15:34:42"/>
    <n v="2"/>
    <x v="1"/>
    <x v="0"/>
    <x v="1"/>
  </r>
  <r>
    <s v="Youth Guarantee"/>
    <x v="2"/>
    <x v="4"/>
    <n v="6010"/>
    <x v="208"/>
    <x v="16"/>
    <n v="11916.7"/>
    <x v="0"/>
    <x v="3"/>
    <s v="Dual Enrolment Pilot"/>
    <d v="2019-07-25T15:34:42"/>
    <n v="2"/>
    <x v="1"/>
    <x v="0"/>
    <x v="1"/>
  </r>
  <r>
    <s v="Youth Guarantee"/>
    <x v="2"/>
    <x v="4"/>
    <n v="6010"/>
    <x v="208"/>
    <x v="16"/>
    <n v="6250.32"/>
    <x v="0"/>
    <x v="3"/>
    <s v="YG Exp Travel"/>
    <d v="2019-07-25T15:34:42"/>
    <n v="2"/>
    <x v="1"/>
    <x v="0"/>
    <x v="1"/>
  </r>
  <r>
    <s v="Youth Guarantee"/>
    <x v="2"/>
    <x v="4"/>
    <n v="6010"/>
    <x v="208"/>
    <x v="16"/>
    <n v="12870"/>
    <x v="0"/>
    <x v="1"/>
    <s v="Premium Payment"/>
    <d v="2019-07-25T15:34:42"/>
    <n v="2"/>
    <x v="1"/>
    <x v="0"/>
    <x v="1"/>
  </r>
  <r>
    <s v="Youth Guarantee"/>
    <x v="2"/>
    <x v="4"/>
    <n v="6010"/>
    <x v="208"/>
    <x v="16"/>
    <n v="2916666.7"/>
    <x v="0"/>
    <x v="1"/>
    <m/>
    <d v="2019-07-25T15:34:42"/>
    <n v="2"/>
    <x v="1"/>
    <x v="0"/>
    <x v="1"/>
  </r>
  <r>
    <s v="Youth Guarantee"/>
    <x v="2"/>
    <x v="4"/>
    <n v="6010"/>
    <x v="208"/>
    <x v="16"/>
    <n v="919829.8"/>
    <x v="0"/>
    <x v="3"/>
    <m/>
    <d v="2019-07-25T15:34:42"/>
    <n v="2"/>
    <x v="1"/>
    <x v="0"/>
    <x v="1"/>
  </r>
  <r>
    <s v="Youth Guarantee"/>
    <x v="2"/>
    <x v="4"/>
    <n v="6010"/>
    <x v="208"/>
    <x v="16"/>
    <n v="4599149.2"/>
    <x v="0"/>
    <x v="3"/>
    <m/>
    <d v="2019-07-25T15:34:42"/>
    <n v="2"/>
    <x v="1"/>
    <x v="0"/>
    <x v="1"/>
  </r>
  <r>
    <s v="Youth Guarantee"/>
    <x v="2"/>
    <x v="4"/>
    <n v="6010"/>
    <x v="208"/>
    <x v="16"/>
    <n v="1180232.3"/>
    <x v="0"/>
    <x v="0"/>
    <m/>
    <d v="2019-07-25T15:34:42"/>
    <n v="2"/>
    <x v="1"/>
    <x v="0"/>
    <x v="1"/>
  </r>
  <r>
    <s v="Youth Guarantee (Dual Pathway)"/>
    <x v="2"/>
    <x v="4"/>
    <n v="6010"/>
    <x v="208"/>
    <x v="28"/>
    <n v="254018.25"/>
    <x v="0"/>
    <x v="4"/>
    <m/>
    <d v="2019-07-25T15:34:42"/>
    <n v="2"/>
    <x v="1"/>
    <x v="0"/>
    <x v="1"/>
  </r>
  <r>
    <s v="Youth Guarantee (Dual Pathway)"/>
    <x v="2"/>
    <x v="4"/>
    <n v="6010"/>
    <x v="208"/>
    <x v="28"/>
    <n v="132814.20000000001"/>
    <x v="0"/>
    <x v="4"/>
    <m/>
    <d v="2019-07-25T15:34:42"/>
    <n v="2"/>
    <x v="1"/>
    <x v="0"/>
    <x v="1"/>
  </r>
  <r>
    <s v="MPTT Fees Top-Up"/>
    <x v="2"/>
    <x v="4"/>
    <n v="6011"/>
    <x v="209"/>
    <x v="18"/>
    <n v="-71506.8"/>
    <x v="1"/>
    <x v="4"/>
    <s v="Whenua Kura"/>
    <d v="2019-07-25T15:34:42"/>
    <n v="15"/>
    <x v="10"/>
    <x v="4"/>
    <x v="6"/>
  </r>
  <r>
    <s v="ACE in TEIs"/>
    <x v="2"/>
    <x v="4"/>
    <n v="6011"/>
    <x v="209"/>
    <x v="13"/>
    <n v="-6809.03"/>
    <x v="1"/>
    <x v="4"/>
    <m/>
    <d v="2019-07-25T15:34:42"/>
    <n v="15"/>
    <x v="10"/>
    <x v="0"/>
    <x v="0"/>
  </r>
  <r>
    <s v="ACE in TEIs"/>
    <x v="2"/>
    <x v="4"/>
    <n v="6011"/>
    <x v="209"/>
    <x v="13"/>
    <n v="21644.799999999999"/>
    <x v="0"/>
    <x v="3"/>
    <m/>
    <d v="2019-07-25T15:34:42"/>
    <n v="15"/>
    <x v="10"/>
    <x v="0"/>
    <x v="0"/>
  </r>
  <r>
    <s v="ACE in TEIs"/>
    <x v="2"/>
    <x v="4"/>
    <n v="6011"/>
    <x v="209"/>
    <x v="13"/>
    <n v="108224.2"/>
    <x v="0"/>
    <x v="0"/>
    <m/>
    <d v="2019-07-25T15:34:42"/>
    <n v="15"/>
    <x v="10"/>
    <x v="0"/>
    <x v="0"/>
  </r>
  <r>
    <s v="ACE in TEIs"/>
    <x v="2"/>
    <x v="4"/>
    <n v="6011"/>
    <x v="209"/>
    <x v="13"/>
    <n v="129616.7"/>
    <x v="0"/>
    <x v="1"/>
    <m/>
    <d v="2019-07-25T15:34:42"/>
    <n v="15"/>
    <x v="10"/>
    <x v="0"/>
    <x v="0"/>
  </r>
  <r>
    <s v="Equity Funding"/>
    <x v="2"/>
    <x v="4"/>
    <n v="6013"/>
    <x v="212"/>
    <x v="17"/>
    <n v="58912.75"/>
    <x v="0"/>
    <x v="1"/>
    <m/>
    <d v="2019-07-25T15:34:42"/>
    <n v="12"/>
    <x v="11"/>
    <x v="4"/>
    <x v="6"/>
  </r>
  <r>
    <s v="MPTT Fees Top-Up"/>
    <x v="2"/>
    <x v="4"/>
    <n v="6013"/>
    <x v="212"/>
    <x v="18"/>
    <n v="-60000"/>
    <x v="1"/>
    <x v="4"/>
    <s v="He Toki"/>
    <d v="2019-07-25T15:34:42"/>
    <n v="12"/>
    <x v="11"/>
    <x v="4"/>
    <x v="6"/>
  </r>
  <r>
    <s v="MPTT Fees Top-Up"/>
    <x v="2"/>
    <x v="4"/>
    <n v="6013"/>
    <x v="212"/>
    <x v="18"/>
    <n v="22580.65"/>
    <x v="0"/>
    <x v="4"/>
    <s v="He Toki"/>
    <d v="2019-07-25T15:34:42"/>
    <n v="12"/>
    <x v="11"/>
    <x v="4"/>
    <x v="6"/>
  </r>
  <r>
    <s v="MPTT Fees Top-Up"/>
    <x v="2"/>
    <x v="4"/>
    <n v="6013"/>
    <x v="212"/>
    <x v="18"/>
    <n v="60000"/>
    <x v="0"/>
    <x v="1"/>
    <s v="He Toki"/>
    <d v="2019-07-25T15:34:42"/>
    <n v="12"/>
    <x v="11"/>
    <x v="4"/>
    <x v="6"/>
  </r>
  <r>
    <s v="ACE in TEIs"/>
    <x v="2"/>
    <x v="4"/>
    <n v="6013"/>
    <x v="212"/>
    <x v="13"/>
    <n v="69974.2"/>
    <x v="0"/>
    <x v="0"/>
    <m/>
    <d v="2019-07-25T15:34:42"/>
    <n v="12"/>
    <x v="11"/>
    <x v="0"/>
    <x v="0"/>
  </r>
  <r>
    <s v="ACE in TEIs"/>
    <x v="2"/>
    <x v="4"/>
    <n v="6013"/>
    <x v="212"/>
    <x v="13"/>
    <n v="70385.8"/>
    <x v="0"/>
    <x v="1"/>
    <m/>
    <d v="2019-07-25T15:34:42"/>
    <n v="12"/>
    <x v="11"/>
    <x v="0"/>
    <x v="0"/>
  </r>
  <r>
    <s v="ACE in TEIs"/>
    <x v="2"/>
    <x v="4"/>
    <n v="6013"/>
    <x v="212"/>
    <x v="13"/>
    <n v="14077.2"/>
    <x v="0"/>
    <x v="4"/>
    <m/>
    <d v="2019-07-25T15:34:42"/>
    <n v="12"/>
    <x v="11"/>
    <x v="0"/>
    <x v="0"/>
  </r>
  <r>
    <s v="ESOL - Refugee English Fund"/>
    <x v="2"/>
    <x v="4"/>
    <n v="6013"/>
    <x v="212"/>
    <x v="24"/>
    <n v="-21630"/>
    <x v="1"/>
    <x v="0"/>
    <m/>
    <d v="2019-07-25T15:34:42"/>
    <n v="12"/>
    <x v="11"/>
    <x v="0"/>
    <x v="0"/>
  </r>
  <r>
    <s v="ESOL - Refugee English Fund"/>
    <x v="2"/>
    <x v="4"/>
    <n v="6013"/>
    <x v="212"/>
    <x v="24"/>
    <n v="-400"/>
    <x v="1"/>
    <x v="4"/>
    <s v="Pastoral Care"/>
    <d v="2019-07-25T15:34:42"/>
    <n v="12"/>
    <x v="11"/>
    <x v="0"/>
    <x v="0"/>
  </r>
  <r>
    <s v="ESOL - Refugee English Fund"/>
    <x v="2"/>
    <x v="4"/>
    <n v="6013"/>
    <x v="212"/>
    <x v="24"/>
    <n v="6582.8"/>
    <x v="0"/>
    <x v="0"/>
    <s v="Pastoral Care"/>
    <d v="2019-07-25T15:34:42"/>
    <n v="12"/>
    <x v="11"/>
    <x v="0"/>
    <x v="0"/>
  </r>
  <r>
    <s v="Performance Based Research Fund"/>
    <x v="2"/>
    <x v="4"/>
    <n v="6013"/>
    <x v="212"/>
    <x v="25"/>
    <n v="24183"/>
    <x v="1"/>
    <x v="0"/>
    <m/>
    <d v="2019-07-25T15:34:42"/>
    <n v="12"/>
    <x v="11"/>
    <x v="5"/>
    <x v="7"/>
  </r>
  <r>
    <s v="Performance Based Research Fund"/>
    <x v="2"/>
    <x v="4"/>
    <n v="6013"/>
    <x v="212"/>
    <x v="25"/>
    <n v="95612.72"/>
    <x v="0"/>
    <x v="4"/>
    <m/>
    <d v="2019-07-25T15:34:42"/>
    <n v="12"/>
    <x v="11"/>
    <x v="5"/>
    <x v="7"/>
  </r>
  <r>
    <s v="Performance Based Research Fund"/>
    <x v="2"/>
    <x v="4"/>
    <n v="6013"/>
    <x v="212"/>
    <x v="25"/>
    <n v="101424.05"/>
    <x v="0"/>
    <x v="2"/>
    <m/>
    <d v="2019-07-25T15:34:42"/>
    <n v="12"/>
    <x v="11"/>
    <x v="5"/>
    <x v="7"/>
  </r>
  <r>
    <s v="Secondary-Tertiary Interface"/>
    <x v="2"/>
    <x v="4"/>
    <n v="6013"/>
    <x v="212"/>
    <x v="11"/>
    <n v="173035.85"/>
    <x v="0"/>
    <x v="3"/>
    <s v="Otago"/>
    <d v="2019-07-25T15:34:42"/>
    <n v="12"/>
    <x v="11"/>
    <x v="3"/>
    <x v="4"/>
  </r>
  <r>
    <s v="Secondary-Tertiary Interface"/>
    <x v="2"/>
    <x v="4"/>
    <n v="6013"/>
    <x v="212"/>
    <x v="11"/>
    <n v="621600"/>
    <x v="0"/>
    <x v="1"/>
    <s v="Otago"/>
    <d v="2019-07-25T15:34:42"/>
    <n v="12"/>
    <x v="11"/>
    <x v="3"/>
    <x v="4"/>
  </r>
  <r>
    <s v="Secondary-Tertiary Interface"/>
    <x v="2"/>
    <x v="4"/>
    <n v="6013"/>
    <x v="212"/>
    <x v="11"/>
    <n v="53783.35"/>
    <x v="0"/>
    <x v="0"/>
    <s v="Otago"/>
    <d v="2019-07-25T15:34:42"/>
    <n v="12"/>
    <x v="11"/>
    <x v="3"/>
    <x v="4"/>
  </r>
  <r>
    <s v="Student Achievement Component Levels 1 and 2"/>
    <x v="2"/>
    <x v="4"/>
    <n v="6013"/>
    <x v="212"/>
    <x v="26"/>
    <n v="21346.15"/>
    <x v="0"/>
    <x v="1"/>
    <m/>
    <d v="2019-07-25T15:34:42"/>
    <n v="12"/>
    <x v="11"/>
    <x v="0"/>
    <x v="5"/>
  </r>
  <r>
    <s v="Student Achievement Component Levels 1 and 2 (Competitive)"/>
    <x v="2"/>
    <x v="4"/>
    <n v="6013"/>
    <x v="212"/>
    <x v="19"/>
    <n v="-104809.49"/>
    <x v="1"/>
    <x v="0"/>
    <m/>
    <d v="2019-07-25T15:34:42"/>
    <n v="12"/>
    <x v="11"/>
    <x v="0"/>
    <x v="5"/>
  </r>
  <r>
    <s v="Student Achievement Component Levels 1 and 2 (Competitive)"/>
    <x v="2"/>
    <x v="4"/>
    <n v="6013"/>
    <x v="212"/>
    <x v="19"/>
    <n v="169041.7"/>
    <x v="0"/>
    <x v="3"/>
    <m/>
    <d v="2019-07-25T15:34:42"/>
    <n v="12"/>
    <x v="11"/>
    <x v="0"/>
    <x v="5"/>
  </r>
  <r>
    <s v="Student Achievement Component Levels 1 and 2 (Competitive)"/>
    <x v="2"/>
    <x v="4"/>
    <n v="6013"/>
    <x v="212"/>
    <x v="19"/>
    <n v="103053"/>
    <x v="0"/>
    <x v="4"/>
    <m/>
    <d v="2019-07-25T15:34:42"/>
    <n v="12"/>
    <x v="11"/>
    <x v="0"/>
    <x v="5"/>
  </r>
  <r>
    <s v="Student Achievement Component Levels 1 and 2 (Competitive)"/>
    <x v="2"/>
    <x v="4"/>
    <n v="6013"/>
    <x v="212"/>
    <x v="19"/>
    <n v="34479.199999999997"/>
    <x v="0"/>
    <x v="0"/>
    <m/>
    <d v="2019-07-25T15:34:42"/>
    <n v="12"/>
    <x v="11"/>
    <x v="0"/>
    <x v="5"/>
  </r>
  <r>
    <s v="Student Achievement Component Levels 1 and 2 (Competitive)"/>
    <x v="2"/>
    <x v="4"/>
    <n v="6013"/>
    <x v="212"/>
    <x v="19"/>
    <n v="338055"/>
    <x v="0"/>
    <x v="2"/>
    <m/>
    <d v="2019-07-25T15:34:42"/>
    <n v="12"/>
    <x v="11"/>
    <x v="0"/>
    <x v="5"/>
  </r>
  <r>
    <s v="Equity Funding"/>
    <x v="2"/>
    <x v="4"/>
    <n v="6014"/>
    <x v="213"/>
    <x v="17"/>
    <n v="94636.25"/>
    <x v="0"/>
    <x v="2"/>
    <m/>
    <d v="2019-07-25T15:34:42"/>
    <n v="9"/>
    <x v="3"/>
    <x v="4"/>
    <x v="6"/>
  </r>
  <r>
    <s v="MPTT Fees Top-Up"/>
    <x v="2"/>
    <x v="4"/>
    <n v="6014"/>
    <x v="213"/>
    <x v="18"/>
    <n v="-197835.6"/>
    <x v="1"/>
    <x v="0"/>
    <s v="Wellington MPTT"/>
    <d v="2019-07-25T15:34:42"/>
    <n v="9"/>
    <x v="3"/>
    <x v="4"/>
    <x v="6"/>
  </r>
  <r>
    <s v="MPTT Fees Top-Up"/>
    <x v="2"/>
    <x v="4"/>
    <n v="6014"/>
    <x v="213"/>
    <x v="18"/>
    <n v="-61426.400000000001"/>
    <x v="1"/>
    <x v="2"/>
    <s v="Wellington MPTT"/>
    <d v="2019-07-25T15:34:42"/>
    <n v="9"/>
    <x v="3"/>
    <x v="4"/>
    <x v="6"/>
  </r>
  <r>
    <s v="MPTT Fees Top-Up"/>
    <x v="2"/>
    <x v="4"/>
    <n v="6014"/>
    <x v="213"/>
    <x v="18"/>
    <n v="21329.67"/>
    <x v="0"/>
    <x v="3"/>
    <s v="Wellington MPTT"/>
    <d v="2019-07-25T15:34:42"/>
    <n v="9"/>
    <x v="3"/>
    <x v="4"/>
    <x v="6"/>
  </r>
  <r>
    <s v="MPTT Fees Top-Up"/>
    <x v="2"/>
    <x v="4"/>
    <n v="6014"/>
    <x v="213"/>
    <x v="18"/>
    <n v="127978.08"/>
    <x v="0"/>
    <x v="3"/>
    <s v="Wellington MPTT"/>
    <d v="2019-07-25T15:34:42"/>
    <n v="9"/>
    <x v="3"/>
    <x v="4"/>
    <x v="6"/>
  </r>
  <r>
    <s v="MPTT Fees Top-Up"/>
    <x v="2"/>
    <x v="4"/>
    <n v="6014"/>
    <x v="213"/>
    <x v="18"/>
    <n v="123460.2"/>
    <x v="0"/>
    <x v="4"/>
    <s v="Wellington MPTT"/>
    <d v="2019-07-25T15:34:42"/>
    <n v="9"/>
    <x v="3"/>
    <x v="4"/>
    <x v="6"/>
  </r>
  <r>
    <s v="MPTT Fees Top-Up"/>
    <x v="2"/>
    <x v="4"/>
    <n v="6014"/>
    <x v="213"/>
    <x v="18"/>
    <n v="168079.35"/>
    <x v="0"/>
    <x v="0"/>
    <s v="Wellington MPTT"/>
    <d v="2019-07-25T15:34:42"/>
    <n v="9"/>
    <x v="3"/>
    <x v="4"/>
    <x v="6"/>
  </r>
  <r>
    <s v="ACE in TEIs"/>
    <x v="2"/>
    <x v="4"/>
    <n v="6014"/>
    <x v="213"/>
    <x v="13"/>
    <n v="96000"/>
    <x v="0"/>
    <x v="0"/>
    <s v="TELAC"/>
    <d v="2019-07-25T15:34:42"/>
    <n v="9"/>
    <x v="3"/>
    <x v="0"/>
    <x v="0"/>
  </r>
  <r>
    <s v="ACE in TEIs"/>
    <x v="2"/>
    <x v="4"/>
    <n v="6014"/>
    <x v="213"/>
    <x v="13"/>
    <n v="96000"/>
    <x v="0"/>
    <x v="4"/>
    <s v="TELAC"/>
    <d v="2019-07-25T15:34:42"/>
    <n v="9"/>
    <x v="3"/>
    <x v="0"/>
    <x v="0"/>
  </r>
  <r>
    <s v="ACE in TEIs"/>
    <x v="2"/>
    <x v="4"/>
    <n v="6014"/>
    <x v="213"/>
    <x v="13"/>
    <n v="114508.94"/>
    <x v="0"/>
    <x v="0"/>
    <m/>
    <d v="2019-07-25T15:34:42"/>
    <n v="9"/>
    <x v="3"/>
    <x v="0"/>
    <x v="0"/>
  </r>
  <r>
    <s v="ACE in TEIs"/>
    <x v="2"/>
    <x v="4"/>
    <n v="6014"/>
    <x v="213"/>
    <x v="13"/>
    <n v="48000"/>
    <x v="0"/>
    <x v="2"/>
    <s v="TELAC"/>
    <d v="2019-07-25T15:34:42"/>
    <n v="9"/>
    <x v="3"/>
    <x v="0"/>
    <x v="0"/>
  </r>
  <r>
    <s v="ESOL - Refugee English Fund"/>
    <x v="2"/>
    <x v="4"/>
    <n v="6014"/>
    <x v="213"/>
    <x v="24"/>
    <n v="-6800"/>
    <x v="1"/>
    <x v="4"/>
    <s v="Pastoral Care"/>
    <d v="2019-07-25T15:34:42"/>
    <n v="9"/>
    <x v="3"/>
    <x v="0"/>
    <x v="0"/>
  </r>
  <r>
    <s v="ESOL - Refugee English Fund"/>
    <x v="2"/>
    <x v="4"/>
    <n v="6014"/>
    <x v="213"/>
    <x v="24"/>
    <n v="-4800"/>
    <x v="1"/>
    <x v="0"/>
    <s v="Pastoral Care"/>
    <d v="2019-07-25T15:34:42"/>
    <n v="9"/>
    <x v="3"/>
    <x v="0"/>
    <x v="0"/>
  </r>
  <r>
    <s v="ESOL - Refugee English Fund"/>
    <x v="2"/>
    <x v="4"/>
    <n v="6014"/>
    <x v="213"/>
    <x v="24"/>
    <n v="1266.7"/>
    <x v="0"/>
    <x v="1"/>
    <s v="Pastoral Care"/>
    <d v="2019-07-25T15:34:42"/>
    <n v="9"/>
    <x v="3"/>
    <x v="0"/>
    <x v="0"/>
  </r>
  <r>
    <s v="ESOL - Refugee English Fund"/>
    <x v="2"/>
    <x v="4"/>
    <n v="6014"/>
    <x v="213"/>
    <x v="24"/>
    <n v="14400"/>
    <x v="0"/>
    <x v="2"/>
    <s v="Pastoral Care"/>
    <d v="2019-07-25T15:34:42"/>
    <n v="9"/>
    <x v="3"/>
    <x v="0"/>
    <x v="0"/>
  </r>
  <r>
    <s v="ESOL - Refugee English Fund"/>
    <x v="2"/>
    <x v="4"/>
    <n v="6014"/>
    <x v="213"/>
    <x v="24"/>
    <n v="34213.68"/>
    <x v="0"/>
    <x v="2"/>
    <m/>
    <d v="2019-07-25T15:34:42"/>
    <n v="9"/>
    <x v="3"/>
    <x v="0"/>
    <x v="0"/>
  </r>
  <r>
    <s v="ESOL - Refugee English Fund"/>
    <x v="2"/>
    <x v="4"/>
    <n v="6014"/>
    <x v="213"/>
    <x v="24"/>
    <n v="8661.0499999999993"/>
    <x v="0"/>
    <x v="0"/>
    <m/>
    <d v="2019-07-25T15:34:42"/>
    <n v="9"/>
    <x v="3"/>
    <x v="0"/>
    <x v="0"/>
  </r>
  <r>
    <s v="Performance Based Research Fund"/>
    <x v="2"/>
    <x v="4"/>
    <n v="6014"/>
    <x v="213"/>
    <x v="25"/>
    <n v="-10"/>
    <x v="1"/>
    <x v="2"/>
    <m/>
    <d v="2019-07-25T15:34:42"/>
    <n v="9"/>
    <x v="3"/>
    <x v="5"/>
    <x v="7"/>
  </r>
  <r>
    <s v="Performance Based Research Fund"/>
    <x v="2"/>
    <x v="4"/>
    <n v="6014"/>
    <x v="213"/>
    <x v="25"/>
    <n v="69016.649999999994"/>
    <x v="0"/>
    <x v="1"/>
    <m/>
    <d v="2019-07-25T15:34:42"/>
    <n v="9"/>
    <x v="3"/>
    <x v="5"/>
    <x v="7"/>
  </r>
  <r>
    <s v="Performance Based Research Fund"/>
    <x v="2"/>
    <x v="4"/>
    <n v="6014"/>
    <x v="213"/>
    <x v="25"/>
    <n v="138818.29999999999"/>
    <x v="0"/>
    <x v="0"/>
    <m/>
    <d v="2019-07-25T15:34:42"/>
    <n v="9"/>
    <x v="3"/>
    <x v="5"/>
    <x v="7"/>
  </r>
  <r>
    <s v="Performance Based Research Fund"/>
    <x v="2"/>
    <x v="4"/>
    <n v="6014"/>
    <x v="213"/>
    <x v="25"/>
    <n v="166719"/>
    <x v="0"/>
    <x v="3"/>
    <m/>
    <d v="2019-07-25T15:34:42"/>
    <n v="9"/>
    <x v="3"/>
    <x v="5"/>
    <x v="7"/>
  </r>
  <r>
    <s v="Performance Based Research Fund"/>
    <x v="2"/>
    <x v="4"/>
    <n v="6014"/>
    <x v="213"/>
    <x v="25"/>
    <n v="14142.46"/>
    <x v="0"/>
    <x v="4"/>
    <m/>
    <d v="2019-07-25T15:34:42"/>
    <n v="9"/>
    <x v="3"/>
    <x v="5"/>
    <x v="7"/>
  </r>
  <r>
    <s v="Student Achievement Component Levels 1 and 2 (Non-compet)"/>
    <x v="2"/>
    <x v="4"/>
    <n v="6013"/>
    <x v="212"/>
    <x v="20"/>
    <n v="5741.85"/>
    <x v="0"/>
    <x v="4"/>
    <m/>
    <d v="2019-07-25T15:34:42"/>
    <n v="12"/>
    <x v="11"/>
    <x v="0"/>
    <x v="5"/>
  </r>
  <r>
    <s v="Student Achievement Component Levels 1 and 2 (Non-compet)"/>
    <x v="2"/>
    <x v="4"/>
    <n v="6013"/>
    <x v="212"/>
    <x v="20"/>
    <n v="58333.3"/>
    <x v="0"/>
    <x v="0"/>
    <m/>
    <d v="2019-07-25T15:34:42"/>
    <n v="12"/>
    <x v="11"/>
    <x v="0"/>
    <x v="5"/>
  </r>
  <r>
    <s v="Student Achievement Component Levels 1 and 2 (Non-compet)"/>
    <x v="2"/>
    <x v="4"/>
    <n v="6013"/>
    <x v="212"/>
    <x v="20"/>
    <n v="29624.15"/>
    <x v="0"/>
    <x v="4"/>
    <m/>
    <d v="2019-07-25T15:34:42"/>
    <n v="12"/>
    <x v="11"/>
    <x v="0"/>
    <x v="5"/>
  </r>
  <r>
    <s v="Student Achievement Component Levels 3 and 4 (Competitive)"/>
    <x v="2"/>
    <x v="4"/>
    <n v="6013"/>
    <x v="212"/>
    <x v="30"/>
    <n v="-78154.55"/>
    <x v="1"/>
    <x v="0"/>
    <m/>
    <d v="2019-07-25T15:34:42"/>
    <n v="12"/>
    <x v="11"/>
    <x v="0"/>
    <x v="5"/>
  </r>
  <r>
    <s v="Student Achievement Component Levels 3 and above"/>
    <x v="2"/>
    <x v="4"/>
    <n v="6013"/>
    <x v="212"/>
    <x v="15"/>
    <n v="-70350"/>
    <x v="2"/>
    <x v="2"/>
    <m/>
    <d v="2019-07-25T15:34:42"/>
    <n v="12"/>
    <x v="11"/>
    <x v="0"/>
    <x v="5"/>
  </r>
  <r>
    <s v="Student Achievement Component Levels 3 and above"/>
    <x v="2"/>
    <x v="4"/>
    <n v="6013"/>
    <x v="212"/>
    <x v="15"/>
    <n v="495353.31"/>
    <x v="1"/>
    <x v="3"/>
    <m/>
    <d v="2019-07-25T15:34:42"/>
    <n v="12"/>
    <x v="11"/>
    <x v="0"/>
    <x v="5"/>
  </r>
  <r>
    <s v="Student Achievement Component Levels 3 and above"/>
    <x v="2"/>
    <x v="4"/>
    <n v="6013"/>
    <x v="212"/>
    <x v="15"/>
    <n v="2803671.5"/>
    <x v="0"/>
    <x v="3"/>
    <m/>
    <d v="2019-07-25T15:34:42"/>
    <n v="12"/>
    <x v="11"/>
    <x v="0"/>
    <x v="5"/>
  </r>
  <r>
    <s v="Student Achievement Component Levels 3 and above"/>
    <x v="2"/>
    <x v="4"/>
    <n v="6013"/>
    <x v="212"/>
    <x v="15"/>
    <n v="37476384"/>
    <x v="0"/>
    <x v="1"/>
    <m/>
    <d v="2019-07-25T15:34:42"/>
    <n v="12"/>
    <x v="11"/>
    <x v="0"/>
    <x v="5"/>
  </r>
  <r>
    <s v="Student Achievement Component Levels 3 and above"/>
    <x v="2"/>
    <x v="4"/>
    <n v="6013"/>
    <x v="212"/>
    <x v="15"/>
    <n v="13558659"/>
    <x v="0"/>
    <x v="4"/>
    <m/>
    <d v="2019-07-25T15:34:42"/>
    <n v="12"/>
    <x v="11"/>
    <x v="0"/>
    <x v="5"/>
  </r>
  <r>
    <s v="Engineering Education to Employment"/>
    <x v="2"/>
    <x v="4"/>
    <n v="6013"/>
    <x v="212"/>
    <x v="6"/>
    <n v="10000"/>
    <x v="0"/>
    <x v="3"/>
    <s v="WCG"/>
    <d v="2019-07-25T15:34:42"/>
    <n v="12"/>
    <x v="11"/>
    <x v="2"/>
    <x v="3"/>
  </r>
  <r>
    <s v="Engineering Education to Employment"/>
    <x v="2"/>
    <x v="4"/>
    <n v="6013"/>
    <x v="212"/>
    <x v="6"/>
    <n v="20300"/>
    <x v="0"/>
    <x v="0"/>
    <s v="STPP"/>
    <d v="2019-07-25T15:34:42"/>
    <n v="12"/>
    <x v="11"/>
    <x v="2"/>
    <x v="3"/>
  </r>
  <r>
    <s v="Engineering Education to Employment"/>
    <x v="2"/>
    <x v="4"/>
    <n v="6013"/>
    <x v="212"/>
    <x v="6"/>
    <n v="20300"/>
    <x v="0"/>
    <x v="4"/>
    <s v="STPP"/>
    <d v="2019-07-25T15:34:42"/>
    <n v="12"/>
    <x v="11"/>
    <x v="2"/>
    <x v="3"/>
  </r>
  <r>
    <s v="Engineering Education to Employment"/>
    <x v="2"/>
    <x v="4"/>
    <n v="6013"/>
    <x v="212"/>
    <x v="6"/>
    <n v="23200"/>
    <x v="0"/>
    <x v="4"/>
    <s v="STPP"/>
    <d v="2019-07-25T15:34:42"/>
    <n v="12"/>
    <x v="11"/>
    <x v="2"/>
    <x v="3"/>
  </r>
  <r>
    <s v="MPTT (Brokerage)"/>
    <x v="2"/>
    <x v="4"/>
    <n v="6013"/>
    <x v="212"/>
    <x v="21"/>
    <n v="-11500"/>
    <x v="1"/>
    <x v="4"/>
    <s v="He Toki"/>
    <d v="2019-07-25T15:34:42"/>
    <n v="12"/>
    <x v="11"/>
    <x v="2"/>
    <x v="3"/>
  </r>
  <r>
    <s v="Industry Training Fund"/>
    <x v="2"/>
    <x v="4"/>
    <n v="6013"/>
    <x v="212"/>
    <x v="2"/>
    <n v="-44499.6"/>
    <x v="1"/>
    <x v="2"/>
    <s v="MAB"/>
    <d v="2019-07-25T15:34:42"/>
    <n v="12"/>
    <x v="11"/>
    <x v="0"/>
    <x v="1"/>
  </r>
  <r>
    <s v="Youth Guarantee"/>
    <x v="2"/>
    <x v="4"/>
    <n v="6013"/>
    <x v="212"/>
    <x v="16"/>
    <n v="-1247.8800000000001"/>
    <x v="0"/>
    <x v="3"/>
    <s v="YG Exp Travel"/>
    <d v="2019-07-25T15:34:42"/>
    <n v="12"/>
    <x v="11"/>
    <x v="0"/>
    <x v="1"/>
  </r>
  <r>
    <s v="Youth Guarantee"/>
    <x v="2"/>
    <x v="4"/>
    <n v="6013"/>
    <x v="212"/>
    <x v="16"/>
    <n v="4800"/>
    <x v="0"/>
    <x v="4"/>
    <s v="YG Exp Travel"/>
    <d v="2019-07-25T15:34:42"/>
    <n v="12"/>
    <x v="11"/>
    <x v="0"/>
    <x v="1"/>
  </r>
  <r>
    <s v="Youth Guarantee"/>
    <x v="2"/>
    <x v="4"/>
    <n v="6013"/>
    <x v="212"/>
    <x v="16"/>
    <n v="641090.34"/>
    <x v="0"/>
    <x v="2"/>
    <m/>
    <d v="2019-07-25T15:34:42"/>
    <n v="12"/>
    <x v="11"/>
    <x v="0"/>
    <x v="1"/>
  </r>
  <r>
    <s v="Youth Guarantee"/>
    <x v="2"/>
    <x v="4"/>
    <n v="6013"/>
    <x v="212"/>
    <x v="16"/>
    <n v="576164.15"/>
    <x v="0"/>
    <x v="4"/>
    <m/>
    <d v="2019-07-25T15:34:42"/>
    <n v="12"/>
    <x v="11"/>
    <x v="0"/>
    <x v="1"/>
  </r>
  <r>
    <s v="Youth Guarantee"/>
    <x v="2"/>
    <x v="4"/>
    <n v="6013"/>
    <x v="212"/>
    <x v="16"/>
    <n v="115680.16"/>
    <x v="0"/>
    <x v="0"/>
    <m/>
    <d v="2019-07-25T15:34:42"/>
    <n v="12"/>
    <x v="11"/>
    <x v="0"/>
    <x v="1"/>
  </r>
  <r>
    <s v="ACE in TEIs"/>
    <x v="2"/>
    <x v="4"/>
    <n v="6011"/>
    <x v="209"/>
    <x v="13"/>
    <n v="21239.42"/>
    <x v="0"/>
    <x v="4"/>
    <m/>
    <d v="2019-07-25T15:34:42"/>
    <n v="15"/>
    <x v="10"/>
    <x v="0"/>
    <x v="0"/>
  </r>
  <r>
    <s v="ESOL - Intensive Literacy and Numeracy"/>
    <x v="2"/>
    <x v="4"/>
    <n v="6011"/>
    <x v="209"/>
    <x v="23"/>
    <n v="273750"/>
    <x v="0"/>
    <x v="2"/>
    <m/>
    <d v="2019-07-25T15:34:42"/>
    <n v="15"/>
    <x v="10"/>
    <x v="0"/>
    <x v="0"/>
  </r>
  <r>
    <s v="ESOL - Refugee English Fund"/>
    <x v="2"/>
    <x v="4"/>
    <n v="6011"/>
    <x v="209"/>
    <x v="24"/>
    <n v="12000"/>
    <x v="0"/>
    <x v="2"/>
    <s v="Pastoral Care"/>
    <d v="2019-07-25T15:34:42"/>
    <n v="15"/>
    <x v="10"/>
    <x v="0"/>
    <x v="0"/>
  </r>
  <r>
    <s v="ESOL - Refugee English Fund"/>
    <x v="2"/>
    <x v="4"/>
    <n v="6011"/>
    <x v="209"/>
    <x v="24"/>
    <n v="42840"/>
    <x v="0"/>
    <x v="1"/>
    <m/>
    <d v="2019-07-25T15:34:42"/>
    <n v="15"/>
    <x v="10"/>
    <x v="0"/>
    <x v="0"/>
  </r>
  <r>
    <s v="Student Achievement Component Levels 1 and 2"/>
    <x v="2"/>
    <x v="4"/>
    <n v="6011"/>
    <x v="209"/>
    <x v="26"/>
    <n v="32368.35"/>
    <x v="0"/>
    <x v="1"/>
    <s v="Special Ed SSG"/>
    <d v="2019-07-25T15:34:42"/>
    <n v="15"/>
    <x v="10"/>
    <x v="0"/>
    <x v="5"/>
  </r>
  <r>
    <s v="Student Achievement Component Levels 1 and 2"/>
    <x v="2"/>
    <x v="4"/>
    <n v="6011"/>
    <x v="209"/>
    <x v="26"/>
    <n v="6473.85"/>
    <x v="0"/>
    <x v="1"/>
    <s v="Special Ed SSG"/>
    <d v="2019-07-25T15:34:42"/>
    <n v="15"/>
    <x v="10"/>
    <x v="0"/>
    <x v="5"/>
  </r>
  <r>
    <s v="Student Achievement Component Levels 1 and 2 (Competitive)"/>
    <x v="2"/>
    <x v="4"/>
    <n v="6011"/>
    <x v="209"/>
    <x v="19"/>
    <n v="125876.95"/>
    <x v="0"/>
    <x v="2"/>
    <m/>
    <d v="2019-07-25T15:34:42"/>
    <n v="15"/>
    <x v="10"/>
    <x v="0"/>
    <x v="5"/>
  </r>
  <r>
    <s v="Student Achievement Component Levels 1 and 2 (Competitive)"/>
    <x v="2"/>
    <x v="4"/>
    <n v="6011"/>
    <x v="209"/>
    <x v="19"/>
    <n v="25175.4"/>
    <x v="0"/>
    <x v="2"/>
    <m/>
    <d v="2019-07-25T15:34:42"/>
    <n v="15"/>
    <x v="10"/>
    <x v="0"/>
    <x v="5"/>
  </r>
  <r>
    <s v="Student Achievement Component Levels 1 and 2 (Competitive)"/>
    <x v="2"/>
    <x v="4"/>
    <n v="6011"/>
    <x v="209"/>
    <x v="19"/>
    <n v="90288.67"/>
    <x v="0"/>
    <x v="4"/>
    <m/>
    <d v="2019-07-25T15:34:42"/>
    <n v="15"/>
    <x v="10"/>
    <x v="0"/>
    <x v="5"/>
  </r>
  <r>
    <s v="Student Achievement Component Levels 1 and 2 (Competitive)"/>
    <x v="2"/>
    <x v="4"/>
    <n v="6011"/>
    <x v="209"/>
    <x v="19"/>
    <n v="906251.7"/>
    <x v="0"/>
    <x v="0"/>
    <m/>
    <d v="2019-07-25T15:34:42"/>
    <n v="15"/>
    <x v="10"/>
    <x v="0"/>
    <x v="5"/>
  </r>
  <r>
    <s v="Student Achievement Component Levels 1 and 2 (Competitive)"/>
    <x v="2"/>
    <x v="4"/>
    <n v="6011"/>
    <x v="209"/>
    <x v="19"/>
    <n v="90961.65"/>
    <x v="0"/>
    <x v="4"/>
    <m/>
    <d v="2019-07-25T15:34:42"/>
    <n v="15"/>
    <x v="10"/>
    <x v="0"/>
    <x v="5"/>
  </r>
  <r>
    <s v="Student Achievement Component Levels 1 and 2 (Non-compet)"/>
    <x v="2"/>
    <x v="4"/>
    <n v="6011"/>
    <x v="209"/>
    <x v="20"/>
    <n v="6473.21"/>
    <x v="0"/>
    <x v="2"/>
    <s v="Special Ed SSG"/>
    <d v="2019-07-25T15:34:42"/>
    <n v="15"/>
    <x v="10"/>
    <x v="0"/>
    <x v="5"/>
  </r>
  <r>
    <s v="Student Achievement Component Levels 1 and 2 (Non-compet)"/>
    <x v="2"/>
    <x v="4"/>
    <n v="6011"/>
    <x v="209"/>
    <x v="20"/>
    <n v="32369.15"/>
    <x v="0"/>
    <x v="4"/>
    <s v="Special Ed SSG"/>
    <d v="2019-07-25T15:34:42"/>
    <n v="15"/>
    <x v="10"/>
    <x v="0"/>
    <x v="5"/>
  </r>
  <r>
    <s v="Student Achievement Component Levels 1 and 2 (Non-compet)"/>
    <x v="2"/>
    <x v="4"/>
    <n v="6011"/>
    <x v="209"/>
    <x v="20"/>
    <n v="165431.9"/>
    <x v="0"/>
    <x v="3"/>
    <m/>
    <d v="2019-07-25T15:34:42"/>
    <n v="15"/>
    <x v="10"/>
    <x v="0"/>
    <x v="5"/>
  </r>
  <r>
    <s v="Student Achievement Component Levels 3 and 4 (Competitive)"/>
    <x v="2"/>
    <x v="4"/>
    <n v="6011"/>
    <x v="209"/>
    <x v="30"/>
    <n v="-255127.73"/>
    <x v="1"/>
    <x v="4"/>
    <m/>
    <d v="2019-07-25T15:34:42"/>
    <n v="15"/>
    <x v="10"/>
    <x v="0"/>
    <x v="5"/>
  </r>
  <r>
    <s v="Student Achievement Component Levels 3 and 4 (Competitive)"/>
    <x v="2"/>
    <x v="4"/>
    <n v="6011"/>
    <x v="209"/>
    <x v="30"/>
    <n v="-26594.17"/>
    <x v="0"/>
    <x v="4"/>
    <m/>
    <d v="2019-07-25T15:34:42"/>
    <n v="15"/>
    <x v="10"/>
    <x v="0"/>
    <x v="5"/>
  </r>
  <r>
    <s v="Student Achievement Component Levels 3 and above"/>
    <x v="2"/>
    <x v="4"/>
    <n v="6011"/>
    <x v="209"/>
    <x v="15"/>
    <n v="1281395.6499999999"/>
    <x v="0"/>
    <x v="0"/>
    <m/>
    <d v="2019-07-25T15:34:42"/>
    <n v="15"/>
    <x v="10"/>
    <x v="0"/>
    <x v="5"/>
  </r>
  <r>
    <s v="Student Achievement Component Levels 1 and 2"/>
    <x v="2"/>
    <x v="4"/>
    <n v="6014"/>
    <x v="213"/>
    <x v="26"/>
    <n v="14490.7"/>
    <x v="0"/>
    <x v="1"/>
    <s v="Special Ed SSG"/>
    <d v="2019-07-25T15:34:42"/>
    <n v="9"/>
    <x v="3"/>
    <x v="0"/>
    <x v="5"/>
  </r>
  <r>
    <s v="Student Achievement Component Levels 1 and 2"/>
    <x v="2"/>
    <x v="4"/>
    <n v="6014"/>
    <x v="213"/>
    <x v="26"/>
    <n v="417250.85"/>
    <x v="0"/>
    <x v="1"/>
    <m/>
    <d v="2019-07-25T15:34:42"/>
    <n v="9"/>
    <x v="3"/>
    <x v="0"/>
    <x v="5"/>
  </r>
  <r>
    <s v="Student Achievement Component Levels 1 and 2 (Competitive)"/>
    <x v="2"/>
    <x v="4"/>
    <n v="6014"/>
    <x v="213"/>
    <x v="19"/>
    <n v="-31542"/>
    <x v="0"/>
    <x v="0"/>
    <m/>
    <d v="2019-07-25T15:34:42"/>
    <n v="9"/>
    <x v="3"/>
    <x v="0"/>
    <x v="5"/>
  </r>
  <r>
    <s v="Student Achievement Component Levels 1 and 2 (Competitive)"/>
    <x v="2"/>
    <x v="4"/>
    <n v="6014"/>
    <x v="213"/>
    <x v="19"/>
    <n v="-14711.07"/>
    <x v="1"/>
    <x v="2"/>
    <m/>
    <d v="2019-07-25T15:34:42"/>
    <n v="9"/>
    <x v="3"/>
    <x v="0"/>
    <x v="5"/>
  </r>
  <r>
    <s v="Student Achievement Component Levels 1 and 2 (Competitive)"/>
    <x v="2"/>
    <x v="4"/>
    <n v="6014"/>
    <x v="213"/>
    <x v="19"/>
    <n v="688008"/>
    <x v="0"/>
    <x v="4"/>
    <m/>
    <d v="2019-07-25T15:34:42"/>
    <n v="9"/>
    <x v="3"/>
    <x v="0"/>
    <x v="5"/>
  </r>
  <r>
    <s v="Student Achievement Component Levels 1 and 2 (Non-compet)"/>
    <x v="2"/>
    <x v="4"/>
    <n v="6014"/>
    <x v="213"/>
    <x v="20"/>
    <n v="-23150"/>
    <x v="0"/>
    <x v="2"/>
    <m/>
    <d v="2019-07-25T15:34:42"/>
    <n v="9"/>
    <x v="3"/>
    <x v="0"/>
    <x v="5"/>
  </r>
  <r>
    <s v="Student Achievement Component Levels 1 and 2 (Non-compet)"/>
    <x v="2"/>
    <x v="4"/>
    <n v="6014"/>
    <x v="213"/>
    <x v="20"/>
    <n v="-13108.18"/>
    <x v="1"/>
    <x v="2"/>
    <m/>
    <d v="2019-07-25T15:34:42"/>
    <n v="9"/>
    <x v="3"/>
    <x v="0"/>
    <x v="5"/>
  </r>
  <r>
    <s v="Student Achievement Component Levels 1 and 2 (Non-compet)"/>
    <x v="2"/>
    <x v="4"/>
    <n v="6014"/>
    <x v="213"/>
    <x v="20"/>
    <n v="72453.3"/>
    <x v="0"/>
    <x v="0"/>
    <s v="Special Ed SSG"/>
    <d v="2019-07-25T15:34:42"/>
    <n v="9"/>
    <x v="3"/>
    <x v="0"/>
    <x v="5"/>
  </r>
  <r>
    <s v="Student Achievement Component Levels 1 and 2 (Non-compet)"/>
    <x v="2"/>
    <x v="4"/>
    <n v="6014"/>
    <x v="213"/>
    <x v="20"/>
    <n v="72453.3"/>
    <x v="0"/>
    <x v="4"/>
    <s v="Special Ed SSG"/>
    <d v="2019-07-25T15:34:42"/>
    <n v="9"/>
    <x v="3"/>
    <x v="0"/>
    <x v="5"/>
  </r>
  <r>
    <s v="Student Achievement Component Levels 1 and 2 (Non-compet)"/>
    <x v="2"/>
    <x v="4"/>
    <n v="6014"/>
    <x v="213"/>
    <x v="20"/>
    <n v="7245.92"/>
    <x v="0"/>
    <x v="2"/>
    <s v="Special Ed SSG"/>
    <d v="2019-07-25T15:34:42"/>
    <n v="9"/>
    <x v="3"/>
    <x v="0"/>
    <x v="5"/>
  </r>
  <r>
    <s v="Student Achievement Component Levels 1 and 2 (Non-compet)"/>
    <x v="2"/>
    <x v="4"/>
    <n v="6014"/>
    <x v="213"/>
    <x v="20"/>
    <n v="11671.93"/>
    <x v="0"/>
    <x v="2"/>
    <m/>
    <d v="2019-07-25T15:34:42"/>
    <n v="9"/>
    <x v="3"/>
    <x v="0"/>
    <x v="5"/>
  </r>
  <r>
    <s v="Student Achievement Component Levels 1 and 2 (Non-compet)"/>
    <x v="2"/>
    <x v="4"/>
    <n v="6014"/>
    <x v="213"/>
    <x v="20"/>
    <n v="58359.7"/>
    <x v="0"/>
    <x v="2"/>
    <m/>
    <d v="2019-07-25T15:34:42"/>
    <n v="9"/>
    <x v="3"/>
    <x v="0"/>
    <x v="5"/>
  </r>
  <r>
    <s v="Student Achievement Component Levels 1 and 2 (Non-compet)"/>
    <x v="2"/>
    <x v="4"/>
    <n v="6014"/>
    <x v="213"/>
    <x v="20"/>
    <n v="56372"/>
    <x v="0"/>
    <x v="2"/>
    <m/>
    <d v="2019-07-25T15:34:42"/>
    <n v="9"/>
    <x v="3"/>
    <x v="0"/>
    <x v="5"/>
  </r>
  <r>
    <s v="Student Achievement Component Levels 1 and 2 (Non-compet)"/>
    <x v="2"/>
    <x v="4"/>
    <n v="6014"/>
    <x v="213"/>
    <x v="20"/>
    <n v="99055.37"/>
    <x v="0"/>
    <x v="2"/>
    <m/>
    <d v="2019-07-25T15:34:42"/>
    <n v="9"/>
    <x v="3"/>
    <x v="0"/>
    <x v="5"/>
  </r>
  <r>
    <s v="Student Achievement Component Levels 1 and 2 Fees Free"/>
    <x v="2"/>
    <x v="4"/>
    <n v="6014"/>
    <x v="213"/>
    <x v="14"/>
    <n v="3000"/>
    <x v="0"/>
    <x v="3"/>
    <m/>
    <d v="2019-07-25T15:34:42"/>
    <n v="9"/>
    <x v="3"/>
    <x v="0"/>
    <x v="5"/>
  </r>
  <r>
    <s v="Student Achievement Component Levels 1 and 2 Fees Free"/>
    <x v="2"/>
    <x v="4"/>
    <n v="6014"/>
    <x v="213"/>
    <x v="14"/>
    <n v="3999"/>
    <x v="0"/>
    <x v="3"/>
    <m/>
    <d v="2019-07-25T15:34:42"/>
    <n v="9"/>
    <x v="3"/>
    <x v="0"/>
    <x v="5"/>
  </r>
  <r>
    <s v="Student Achievement Component Levels 3 and above"/>
    <x v="2"/>
    <x v="4"/>
    <n v="6014"/>
    <x v="213"/>
    <x v="15"/>
    <n v="13060296.810000001"/>
    <x v="0"/>
    <x v="4"/>
    <m/>
    <d v="2019-07-25T15:34:42"/>
    <n v="9"/>
    <x v="3"/>
    <x v="0"/>
    <x v="5"/>
  </r>
  <r>
    <s v="Student Achievement Component Levels 3 and above"/>
    <x v="2"/>
    <x v="4"/>
    <n v="6014"/>
    <x v="213"/>
    <x v="15"/>
    <n v="7845782"/>
    <x v="0"/>
    <x v="2"/>
    <m/>
    <d v="2019-07-25T15:34:42"/>
    <n v="9"/>
    <x v="3"/>
    <x v="0"/>
    <x v="5"/>
  </r>
  <r>
    <s v="Student Achievement Component Levels 3 and above"/>
    <x v="2"/>
    <x v="4"/>
    <n v="6014"/>
    <x v="213"/>
    <x v="15"/>
    <n v="7848840.8499999996"/>
    <x v="0"/>
    <x v="3"/>
    <m/>
    <d v="2019-07-25T15:34:42"/>
    <n v="9"/>
    <x v="3"/>
    <x v="0"/>
    <x v="5"/>
  </r>
  <r>
    <s v="Youth Guarantee"/>
    <x v="2"/>
    <x v="4"/>
    <n v="6013"/>
    <x v="212"/>
    <x v="16"/>
    <n v="578400.85"/>
    <x v="0"/>
    <x v="0"/>
    <m/>
    <d v="2019-07-25T15:34:42"/>
    <n v="12"/>
    <x v="11"/>
    <x v="0"/>
    <x v="1"/>
  </r>
  <r>
    <s v="Youth Guarantee (Dual Pathway)"/>
    <x v="2"/>
    <x v="4"/>
    <n v="6013"/>
    <x v="212"/>
    <x v="28"/>
    <n v="-126128.56"/>
    <x v="1"/>
    <x v="4"/>
    <m/>
    <d v="2019-07-25T15:34:42"/>
    <n v="12"/>
    <x v="11"/>
    <x v="0"/>
    <x v="1"/>
  </r>
  <r>
    <s v="Youth Guarantee (Dual Pathway)"/>
    <x v="2"/>
    <x v="4"/>
    <n v="6013"/>
    <x v="212"/>
    <x v="28"/>
    <n v="227083.3"/>
    <x v="0"/>
    <x v="4"/>
    <m/>
    <d v="2019-07-25T15:34:42"/>
    <n v="12"/>
    <x v="11"/>
    <x v="0"/>
    <x v="1"/>
  </r>
  <r>
    <s v="Equity Funding"/>
    <x v="2"/>
    <x v="4"/>
    <n v="6014"/>
    <x v="213"/>
    <x v="17"/>
    <n v="90330.85"/>
    <x v="0"/>
    <x v="3"/>
    <m/>
    <d v="2019-07-25T15:34:42"/>
    <n v="9"/>
    <x v="3"/>
    <x v="4"/>
    <x v="6"/>
  </r>
  <r>
    <s v="Equity Funding"/>
    <x v="2"/>
    <x v="4"/>
    <n v="6014"/>
    <x v="213"/>
    <x v="17"/>
    <n v="18927.27"/>
    <x v="0"/>
    <x v="2"/>
    <m/>
    <d v="2019-07-25T15:34:42"/>
    <n v="9"/>
    <x v="3"/>
    <x v="4"/>
    <x v="6"/>
  </r>
  <r>
    <s v="Equity Funding"/>
    <x v="2"/>
    <x v="4"/>
    <n v="6014"/>
    <x v="213"/>
    <x v="17"/>
    <n v="94642.1"/>
    <x v="0"/>
    <x v="2"/>
    <m/>
    <d v="2019-07-25T15:34:42"/>
    <n v="9"/>
    <x v="3"/>
    <x v="4"/>
    <x v="6"/>
  </r>
  <r>
    <s v="MPTT Fees Top-Up"/>
    <x v="2"/>
    <x v="4"/>
    <n v="6014"/>
    <x v="213"/>
    <x v="18"/>
    <n v="20334.59"/>
    <x v="0"/>
    <x v="4"/>
    <s v="Wellington MPTT"/>
    <d v="2019-07-25T15:34:42"/>
    <n v="9"/>
    <x v="3"/>
    <x v="4"/>
    <x v="6"/>
  </r>
  <r>
    <s v="MPTT Fees Top-Up"/>
    <x v="2"/>
    <x v="4"/>
    <n v="6014"/>
    <x v="213"/>
    <x v="18"/>
    <n v="168300"/>
    <x v="0"/>
    <x v="2"/>
    <s v="Wellington MPTT"/>
    <d v="2019-07-25T15:34:42"/>
    <n v="9"/>
    <x v="3"/>
    <x v="4"/>
    <x v="6"/>
  </r>
  <r>
    <s v="MPTT Fees Top-Up"/>
    <x v="2"/>
    <x v="4"/>
    <n v="6014"/>
    <x v="213"/>
    <x v="18"/>
    <n v="33615.85"/>
    <x v="0"/>
    <x v="0"/>
    <s v="Wellington MPTT"/>
    <d v="2019-07-25T15:34:42"/>
    <n v="9"/>
    <x v="3"/>
    <x v="4"/>
    <x v="6"/>
  </r>
  <r>
    <s v="MPTT Fees Top-Up"/>
    <x v="2"/>
    <x v="4"/>
    <n v="6014"/>
    <x v="213"/>
    <x v="18"/>
    <n v="216102"/>
    <x v="0"/>
    <x v="0"/>
    <s v="Wellington MPTT"/>
    <d v="2019-07-25T15:34:42"/>
    <n v="9"/>
    <x v="3"/>
    <x v="4"/>
    <x v="6"/>
  </r>
  <r>
    <s v="MPTT Fees Top-Up"/>
    <x v="2"/>
    <x v="4"/>
    <n v="6014"/>
    <x v="213"/>
    <x v="18"/>
    <n v="168300"/>
    <x v="0"/>
    <x v="2"/>
    <s v="Wellington MPTT"/>
    <d v="2019-07-25T15:34:42"/>
    <n v="9"/>
    <x v="3"/>
    <x v="4"/>
    <x v="6"/>
  </r>
  <r>
    <s v="ACE in TEIs"/>
    <x v="2"/>
    <x v="4"/>
    <n v="6014"/>
    <x v="213"/>
    <x v="13"/>
    <n v="-23641.599999999999"/>
    <x v="0"/>
    <x v="2"/>
    <m/>
    <d v="2019-07-25T15:34:42"/>
    <n v="9"/>
    <x v="3"/>
    <x v="0"/>
    <x v="0"/>
  </r>
  <r>
    <s v="ACE in TEIs"/>
    <x v="2"/>
    <x v="4"/>
    <n v="6014"/>
    <x v="213"/>
    <x v="13"/>
    <n v="48000"/>
    <x v="0"/>
    <x v="2"/>
    <s v="TELAC"/>
    <d v="2019-07-25T15:34:42"/>
    <n v="9"/>
    <x v="3"/>
    <x v="0"/>
    <x v="0"/>
  </r>
  <r>
    <s v="ACE in TEIs"/>
    <x v="2"/>
    <x v="4"/>
    <n v="6014"/>
    <x v="213"/>
    <x v="13"/>
    <n v="32716.799999999999"/>
    <x v="0"/>
    <x v="3"/>
    <m/>
    <d v="2019-07-25T15:34:42"/>
    <n v="9"/>
    <x v="3"/>
    <x v="0"/>
    <x v="0"/>
  </r>
  <r>
    <s v="ESOL - Refugee English Fund"/>
    <x v="2"/>
    <x v="4"/>
    <n v="6014"/>
    <x v="213"/>
    <x v="24"/>
    <n v="-39732"/>
    <x v="1"/>
    <x v="0"/>
    <m/>
    <d v="2019-07-25T15:34:42"/>
    <n v="9"/>
    <x v="3"/>
    <x v="0"/>
    <x v="0"/>
  </r>
  <r>
    <s v="ESOL - Refugee English Fund"/>
    <x v="2"/>
    <x v="4"/>
    <n v="6014"/>
    <x v="213"/>
    <x v="24"/>
    <n v="6333.3"/>
    <x v="0"/>
    <x v="1"/>
    <s v="Pastoral Care"/>
    <d v="2019-07-25T15:34:42"/>
    <n v="9"/>
    <x v="3"/>
    <x v="0"/>
    <x v="0"/>
  </r>
  <r>
    <s v="ESOL - Refugee English Fund"/>
    <x v="2"/>
    <x v="4"/>
    <n v="6014"/>
    <x v="213"/>
    <x v="24"/>
    <n v="8445.75"/>
    <x v="0"/>
    <x v="0"/>
    <m/>
    <d v="2019-07-25T15:34:42"/>
    <n v="9"/>
    <x v="3"/>
    <x v="0"/>
    <x v="0"/>
  </r>
  <r>
    <s v="ESOL - Refugee English Fund"/>
    <x v="2"/>
    <x v="4"/>
    <n v="6014"/>
    <x v="213"/>
    <x v="24"/>
    <n v="17106.82"/>
    <x v="0"/>
    <x v="2"/>
    <m/>
    <d v="2019-07-25T15:34:42"/>
    <n v="9"/>
    <x v="3"/>
    <x v="0"/>
    <x v="0"/>
  </r>
  <r>
    <s v="ESOL - Refugee English Fund"/>
    <x v="2"/>
    <x v="4"/>
    <n v="6014"/>
    <x v="213"/>
    <x v="24"/>
    <n v="59598"/>
    <x v="0"/>
    <x v="2"/>
    <m/>
    <d v="2019-07-25T15:34:42"/>
    <n v="9"/>
    <x v="3"/>
    <x v="0"/>
    <x v="0"/>
  </r>
  <r>
    <s v="Performance Based Research Fund"/>
    <x v="2"/>
    <x v="4"/>
    <n v="6014"/>
    <x v="213"/>
    <x v="25"/>
    <n v="13803.35"/>
    <x v="0"/>
    <x v="1"/>
    <m/>
    <d v="2019-07-25T15:34:42"/>
    <n v="9"/>
    <x v="3"/>
    <x v="5"/>
    <x v="7"/>
  </r>
  <r>
    <s v="Performance Based Research Fund"/>
    <x v="2"/>
    <x v="4"/>
    <n v="6014"/>
    <x v="213"/>
    <x v="25"/>
    <n v="69017.5"/>
    <x v="0"/>
    <x v="1"/>
    <m/>
    <d v="2019-07-25T15:34:42"/>
    <n v="9"/>
    <x v="3"/>
    <x v="5"/>
    <x v="7"/>
  </r>
  <r>
    <s v="Student Achievement Component Levels 1 and 2"/>
    <x v="2"/>
    <x v="4"/>
    <n v="6014"/>
    <x v="213"/>
    <x v="26"/>
    <n v="72453.3"/>
    <x v="0"/>
    <x v="1"/>
    <s v="Special Ed SSG"/>
    <d v="2019-07-25T15:34:42"/>
    <n v="9"/>
    <x v="3"/>
    <x v="0"/>
    <x v="5"/>
  </r>
  <r>
    <s v="Student Achievement Component Levels 1 and 2"/>
    <x v="2"/>
    <x v="4"/>
    <n v="6014"/>
    <x v="213"/>
    <x v="26"/>
    <n v="83450.149999999994"/>
    <x v="0"/>
    <x v="1"/>
    <m/>
    <d v="2019-07-25T15:34:42"/>
    <n v="9"/>
    <x v="3"/>
    <x v="0"/>
    <x v="5"/>
  </r>
  <r>
    <s v="Student Achievement Component Levels 3 and above"/>
    <x v="2"/>
    <x v="4"/>
    <n v="6014"/>
    <x v="213"/>
    <x v="15"/>
    <n v="3287756.14"/>
    <x v="0"/>
    <x v="4"/>
    <m/>
    <d v="2019-07-25T15:34:42"/>
    <n v="9"/>
    <x v="3"/>
    <x v="0"/>
    <x v="5"/>
  </r>
  <r>
    <s v="MPTT Tools Subsidy"/>
    <x v="2"/>
    <x v="4"/>
    <n v="6014"/>
    <x v="213"/>
    <x v="27"/>
    <n v="4000"/>
    <x v="0"/>
    <x v="4"/>
    <m/>
    <d v="2019-07-25T15:34:42"/>
    <n v="9"/>
    <x v="3"/>
    <x v="6"/>
    <x v="8"/>
  </r>
  <r>
    <s v="MPTT (Brokerage)"/>
    <x v="2"/>
    <x v="4"/>
    <n v="6014"/>
    <x v="213"/>
    <x v="21"/>
    <n v="-17592.02"/>
    <x v="1"/>
    <x v="2"/>
    <s v="Wellington MPTT"/>
    <d v="2019-07-25T15:34:42"/>
    <n v="9"/>
    <x v="3"/>
    <x v="2"/>
    <x v="3"/>
  </r>
  <r>
    <s v="MPTT (Brokerage)"/>
    <x v="2"/>
    <x v="4"/>
    <n v="6014"/>
    <x v="213"/>
    <x v="21"/>
    <n v="-2875"/>
    <x v="1"/>
    <x v="4"/>
    <s v="Wellington MPTT"/>
    <d v="2019-07-25T15:34:42"/>
    <n v="9"/>
    <x v="3"/>
    <x v="2"/>
    <x v="3"/>
  </r>
  <r>
    <s v="MPTT (Brokerage)"/>
    <x v="2"/>
    <x v="4"/>
    <n v="6014"/>
    <x v="213"/>
    <x v="21"/>
    <n v="1150"/>
    <x v="0"/>
    <x v="4"/>
    <s v="Wellington MPTT"/>
    <d v="2019-07-25T15:34:42"/>
    <n v="9"/>
    <x v="3"/>
    <x v="2"/>
    <x v="3"/>
  </r>
  <r>
    <s v="MPTT (Brokerage)"/>
    <x v="2"/>
    <x v="4"/>
    <n v="6014"/>
    <x v="213"/>
    <x v="21"/>
    <n v="1750"/>
    <x v="0"/>
    <x v="4"/>
    <s v="Wellington MPTT"/>
    <d v="2019-07-25T15:34:42"/>
    <n v="9"/>
    <x v="3"/>
    <x v="2"/>
    <x v="3"/>
  </r>
  <r>
    <s v="MPTT (Brokerage)"/>
    <x v="2"/>
    <x v="4"/>
    <n v="6014"/>
    <x v="213"/>
    <x v="21"/>
    <n v="2025"/>
    <x v="0"/>
    <x v="4"/>
    <s v="Wellington MPTT"/>
    <d v="2019-07-25T15:34:42"/>
    <n v="9"/>
    <x v="3"/>
    <x v="2"/>
    <x v="3"/>
  </r>
  <r>
    <s v="MPTT (Brokerage)"/>
    <x v="2"/>
    <x v="4"/>
    <n v="6014"/>
    <x v="213"/>
    <x v="21"/>
    <n v="2325"/>
    <x v="0"/>
    <x v="0"/>
    <s v="Wellington MPTT"/>
    <d v="2019-07-25T15:34:42"/>
    <n v="9"/>
    <x v="3"/>
    <x v="2"/>
    <x v="3"/>
  </r>
  <r>
    <s v="MPTT (Brokerage)"/>
    <x v="2"/>
    <x v="4"/>
    <n v="6014"/>
    <x v="213"/>
    <x v="21"/>
    <n v="31145.8"/>
    <x v="0"/>
    <x v="1"/>
    <s v="Wellington MPTT"/>
    <d v="2019-07-25T15:34:42"/>
    <n v="9"/>
    <x v="3"/>
    <x v="2"/>
    <x v="3"/>
  </r>
  <r>
    <s v="MPTT (Brokerage)"/>
    <x v="2"/>
    <x v="4"/>
    <n v="6014"/>
    <x v="213"/>
    <x v="21"/>
    <n v="3489.68"/>
    <x v="0"/>
    <x v="3"/>
    <s v="Wellington MPTT"/>
    <d v="2019-07-25T15:34:42"/>
    <n v="9"/>
    <x v="3"/>
    <x v="2"/>
    <x v="3"/>
  </r>
  <r>
    <s v="MPTT (Brokerage)"/>
    <x v="2"/>
    <x v="4"/>
    <n v="6014"/>
    <x v="213"/>
    <x v="21"/>
    <n v="38995.620000000003"/>
    <x v="0"/>
    <x v="2"/>
    <s v="Wellington MPTT"/>
    <d v="2019-07-25T15:34:42"/>
    <n v="9"/>
    <x v="3"/>
    <x v="2"/>
    <x v="3"/>
  </r>
  <r>
    <s v="Youth Guarantee"/>
    <x v="2"/>
    <x v="4"/>
    <n v="6014"/>
    <x v="213"/>
    <x v="16"/>
    <n v="-85491.98"/>
    <x v="1"/>
    <x v="2"/>
    <m/>
    <d v="2019-07-25T15:34:42"/>
    <n v="9"/>
    <x v="3"/>
    <x v="0"/>
    <x v="1"/>
  </r>
  <r>
    <s v="Youth Guarantee"/>
    <x v="2"/>
    <x v="4"/>
    <n v="6014"/>
    <x v="213"/>
    <x v="16"/>
    <n v="285702"/>
    <x v="0"/>
    <x v="3"/>
    <m/>
    <d v="2019-07-25T15:34:42"/>
    <n v="9"/>
    <x v="3"/>
    <x v="0"/>
    <x v="1"/>
  </r>
  <r>
    <s v="Youth Guarantee"/>
    <x v="2"/>
    <x v="4"/>
    <n v="6014"/>
    <x v="213"/>
    <x v="16"/>
    <n v="221587.99"/>
    <x v="0"/>
    <x v="2"/>
    <m/>
    <d v="2019-07-25T15:34:42"/>
    <n v="9"/>
    <x v="3"/>
    <x v="0"/>
    <x v="1"/>
  </r>
  <r>
    <s v="Youth Guarantee"/>
    <x v="2"/>
    <x v="4"/>
    <n v="6014"/>
    <x v="213"/>
    <x v="16"/>
    <n v="444094.98"/>
    <x v="0"/>
    <x v="2"/>
    <m/>
    <d v="2019-07-25T15:34:42"/>
    <n v="9"/>
    <x v="3"/>
    <x v="0"/>
    <x v="1"/>
  </r>
  <r>
    <s v="Youth Guarantee (Dual Pathway)"/>
    <x v="2"/>
    <x v="4"/>
    <n v="6014"/>
    <x v="213"/>
    <x v="28"/>
    <n v="5029.7299999999996"/>
    <x v="0"/>
    <x v="0"/>
    <m/>
    <d v="2019-07-25T15:34:42"/>
    <n v="9"/>
    <x v="3"/>
    <x v="0"/>
    <x v="1"/>
  </r>
  <r>
    <s v="Equity Funding"/>
    <x v="2"/>
    <x v="4"/>
    <n v="6015"/>
    <x v="214"/>
    <x v="17"/>
    <n v="57779.25"/>
    <x v="0"/>
    <x v="2"/>
    <m/>
    <d v="2019-07-25T15:34:42"/>
    <n v="13"/>
    <x v="13"/>
    <x v="4"/>
    <x v="6"/>
  </r>
  <r>
    <s v="Equity Funding"/>
    <x v="2"/>
    <x v="4"/>
    <n v="6015"/>
    <x v="214"/>
    <x v="17"/>
    <n v="11602.85"/>
    <x v="0"/>
    <x v="3"/>
    <m/>
    <d v="2019-07-25T15:34:42"/>
    <n v="13"/>
    <x v="13"/>
    <x v="4"/>
    <x v="6"/>
  </r>
  <r>
    <s v="ACE in TEIs"/>
    <x v="2"/>
    <x v="4"/>
    <n v="6015"/>
    <x v="214"/>
    <x v="13"/>
    <n v="-283.41000000000003"/>
    <x v="1"/>
    <x v="3"/>
    <m/>
    <d v="2019-07-25T15:34:42"/>
    <n v="13"/>
    <x v="13"/>
    <x v="0"/>
    <x v="0"/>
  </r>
  <r>
    <s v="ACE in TEIs"/>
    <x v="2"/>
    <x v="4"/>
    <n v="6015"/>
    <x v="214"/>
    <x v="13"/>
    <n v="13158.3"/>
    <x v="0"/>
    <x v="3"/>
    <m/>
    <d v="2019-07-25T15:34:42"/>
    <n v="13"/>
    <x v="13"/>
    <x v="0"/>
    <x v="0"/>
  </r>
  <r>
    <s v="ACE in TEIs"/>
    <x v="2"/>
    <x v="4"/>
    <n v="6015"/>
    <x v="214"/>
    <x v="13"/>
    <n v="65791.7"/>
    <x v="0"/>
    <x v="0"/>
    <m/>
    <d v="2019-07-25T15:34:42"/>
    <n v="13"/>
    <x v="13"/>
    <x v="0"/>
    <x v="0"/>
  </r>
  <r>
    <s v="Student Achievement Component Levels 3 and above"/>
    <x v="2"/>
    <x v="4"/>
    <n v="6011"/>
    <x v="209"/>
    <x v="15"/>
    <n v="1314555.3500000001"/>
    <x v="0"/>
    <x v="3"/>
    <m/>
    <d v="2019-07-25T15:34:42"/>
    <n v="15"/>
    <x v="10"/>
    <x v="0"/>
    <x v="5"/>
  </r>
  <r>
    <s v="Student Achievement Component Levels 3 and above"/>
    <x v="2"/>
    <x v="4"/>
    <n v="6011"/>
    <x v="209"/>
    <x v="15"/>
    <n v="6572783.6500000004"/>
    <x v="0"/>
    <x v="2"/>
    <m/>
    <d v="2019-07-25T15:34:42"/>
    <n v="15"/>
    <x v="10"/>
    <x v="0"/>
    <x v="5"/>
  </r>
  <r>
    <s v="MPTT (Brokerage)"/>
    <x v="2"/>
    <x v="4"/>
    <n v="6011"/>
    <x v="209"/>
    <x v="21"/>
    <n v="1673.86"/>
    <x v="0"/>
    <x v="4"/>
    <s v="Whenua Kura"/>
    <d v="2019-07-25T15:34:42"/>
    <n v="15"/>
    <x v="10"/>
    <x v="2"/>
    <x v="3"/>
  </r>
  <r>
    <s v="MPTT (Brokerage)"/>
    <x v="2"/>
    <x v="4"/>
    <n v="6011"/>
    <x v="209"/>
    <x v="21"/>
    <n v="10318.25"/>
    <x v="0"/>
    <x v="4"/>
    <s v="Whenua Kura"/>
    <d v="2019-07-25T15:34:42"/>
    <n v="15"/>
    <x v="10"/>
    <x v="2"/>
    <x v="3"/>
  </r>
  <r>
    <s v="Youth Guarantee"/>
    <x v="2"/>
    <x v="4"/>
    <n v="6011"/>
    <x v="209"/>
    <x v="16"/>
    <n v="-131777.72"/>
    <x v="1"/>
    <x v="4"/>
    <m/>
    <d v="2019-07-25T15:34:42"/>
    <n v="15"/>
    <x v="10"/>
    <x v="0"/>
    <x v="1"/>
  </r>
  <r>
    <s v="Youth Guarantee"/>
    <x v="2"/>
    <x v="4"/>
    <n v="6011"/>
    <x v="209"/>
    <x v="16"/>
    <n v="2899.98"/>
    <x v="0"/>
    <x v="0"/>
    <s v="YG Exp Travel"/>
    <d v="2019-07-25T15:34:42"/>
    <n v="15"/>
    <x v="10"/>
    <x v="0"/>
    <x v="1"/>
  </r>
  <r>
    <s v="Youth Guarantee"/>
    <x v="2"/>
    <x v="4"/>
    <n v="6011"/>
    <x v="209"/>
    <x v="16"/>
    <n v="3599.52"/>
    <x v="0"/>
    <x v="3"/>
    <s v="YG Exp Travel"/>
    <d v="2019-07-25T15:34:42"/>
    <n v="15"/>
    <x v="10"/>
    <x v="0"/>
    <x v="1"/>
  </r>
  <r>
    <s v="Youth Guarantee"/>
    <x v="2"/>
    <x v="4"/>
    <n v="6011"/>
    <x v="209"/>
    <x v="16"/>
    <n v="238957.8"/>
    <x v="0"/>
    <x v="3"/>
    <m/>
    <d v="2019-07-25T15:34:42"/>
    <n v="15"/>
    <x v="10"/>
    <x v="0"/>
    <x v="1"/>
  </r>
  <r>
    <s v="Youth Guarantee"/>
    <x v="2"/>
    <x v="4"/>
    <n v="6011"/>
    <x v="209"/>
    <x v="16"/>
    <n v="127034.15"/>
    <x v="0"/>
    <x v="1"/>
    <m/>
    <d v="2019-07-25T15:34:42"/>
    <n v="15"/>
    <x v="10"/>
    <x v="0"/>
    <x v="1"/>
  </r>
  <r>
    <s v="Youth Guarantee"/>
    <x v="2"/>
    <x v="4"/>
    <n v="6011"/>
    <x v="209"/>
    <x v="16"/>
    <n v="128721"/>
    <x v="0"/>
    <x v="4"/>
    <m/>
    <d v="2019-07-25T15:34:42"/>
    <n v="15"/>
    <x v="10"/>
    <x v="0"/>
    <x v="1"/>
  </r>
  <r>
    <s v="Youth Guarantee"/>
    <x v="2"/>
    <x v="4"/>
    <n v="6011"/>
    <x v="209"/>
    <x v="16"/>
    <n v="129220.72"/>
    <x v="0"/>
    <x v="0"/>
    <m/>
    <d v="2019-07-25T15:34:42"/>
    <n v="15"/>
    <x v="10"/>
    <x v="0"/>
    <x v="1"/>
  </r>
  <r>
    <s v="Youth Guarantee"/>
    <x v="2"/>
    <x v="4"/>
    <n v="6011"/>
    <x v="209"/>
    <x v="16"/>
    <n v="646103.65"/>
    <x v="0"/>
    <x v="0"/>
    <m/>
    <d v="2019-07-25T15:34:42"/>
    <n v="15"/>
    <x v="10"/>
    <x v="0"/>
    <x v="1"/>
  </r>
  <r>
    <s v="Youth Guarantee (Dual Pathway)"/>
    <x v="2"/>
    <x v="4"/>
    <n v="6011"/>
    <x v="209"/>
    <x v="28"/>
    <n v="72666.7"/>
    <x v="0"/>
    <x v="4"/>
    <m/>
    <d v="2019-07-25T15:34:42"/>
    <n v="15"/>
    <x v="10"/>
    <x v="0"/>
    <x v="1"/>
  </r>
  <r>
    <s v="Equity Funding"/>
    <x v="2"/>
    <x v="4"/>
    <n v="6012"/>
    <x v="210"/>
    <x v="17"/>
    <n v="63344.15"/>
    <x v="0"/>
    <x v="3"/>
    <m/>
    <d v="2019-07-25T15:34:42"/>
    <n v="1"/>
    <x v="5"/>
    <x v="4"/>
    <x v="6"/>
  </r>
  <r>
    <s v="Equity Funding"/>
    <x v="2"/>
    <x v="4"/>
    <n v="6012"/>
    <x v="210"/>
    <x v="17"/>
    <n v="13128.31"/>
    <x v="0"/>
    <x v="2"/>
    <m/>
    <d v="2019-07-25T15:34:42"/>
    <n v="1"/>
    <x v="5"/>
    <x v="4"/>
    <x v="6"/>
  </r>
  <r>
    <s v="Equity Funding"/>
    <x v="2"/>
    <x v="4"/>
    <n v="6012"/>
    <x v="210"/>
    <x v="17"/>
    <n v="65641.600000000006"/>
    <x v="0"/>
    <x v="2"/>
    <m/>
    <d v="2019-07-25T15:34:42"/>
    <n v="1"/>
    <x v="5"/>
    <x v="4"/>
    <x v="6"/>
  </r>
  <r>
    <s v="MPTT Fees Top-Up"/>
    <x v="2"/>
    <x v="4"/>
    <n v="6012"/>
    <x v="210"/>
    <x v="18"/>
    <n v="-2000"/>
    <x v="1"/>
    <x v="4"/>
    <s v="Te Matarau"/>
    <d v="2019-07-25T15:34:42"/>
    <n v="1"/>
    <x v="5"/>
    <x v="4"/>
    <x v="6"/>
  </r>
  <r>
    <s v="MPTT Fees Top-Up"/>
    <x v="2"/>
    <x v="4"/>
    <n v="6012"/>
    <x v="210"/>
    <x v="18"/>
    <n v="5666.65"/>
    <x v="0"/>
    <x v="1"/>
    <s v="Te Matarau"/>
    <d v="2019-07-25T15:34:42"/>
    <n v="1"/>
    <x v="5"/>
    <x v="4"/>
    <x v="6"/>
  </r>
  <r>
    <s v="MPTT Fees Top-Up"/>
    <x v="2"/>
    <x v="4"/>
    <n v="6012"/>
    <x v="210"/>
    <x v="18"/>
    <n v="14817.6"/>
    <x v="0"/>
    <x v="4"/>
    <s v="Te Matarau"/>
    <d v="2019-07-25T15:34:42"/>
    <n v="1"/>
    <x v="5"/>
    <x v="4"/>
    <x v="6"/>
  </r>
  <r>
    <s v="MPTT Fees Top-Up"/>
    <x v="2"/>
    <x v="4"/>
    <n v="6012"/>
    <x v="210"/>
    <x v="18"/>
    <n v="29736.080000000002"/>
    <x v="0"/>
    <x v="3"/>
    <s v="Te Matarau"/>
    <d v="2019-07-25T15:34:42"/>
    <n v="1"/>
    <x v="5"/>
    <x v="4"/>
    <x v="6"/>
  </r>
  <r>
    <s v="MPTT Fees Top-Up"/>
    <x v="2"/>
    <x v="4"/>
    <n v="6012"/>
    <x v="210"/>
    <x v="18"/>
    <n v="151720.45000000001"/>
    <x v="0"/>
    <x v="4"/>
    <s v="Te Matarau"/>
    <d v="2019-07-25T15:34:42"/>
    <n v="1"/>
    <x v="5"/>
    <x v="4"/>
    <x v="6"/>
  </r>
  <r>
    <s v="Student Achievement Component Levels 1 and 2 (Competitive)"/>
    <x v="2"/>
    <x v="4"/>
    <n v="6014"/>
    <x v="213"/>
    <x v="19"/>
    <n v="-599.59"/>
    <x v="1"/>
    <x v="3"/>
    <m/>
    <d v="2019-07-25T15:34:42"/>
    <n v="9"/>
    <x v="3"/>
    <x v="0"/>
    <x v="5"/>
  </r>
  <r>
    <s v="Student Achievement Component Levels 1 and 2 (Competitive)"/>
    <x v="2"/>
    <x v="4"/>
    <n v="6014"/>
    <x v="213"/>
    <x v="19"/>
    <n v="280493.19"/>
    <x v="0"/>
    <x v="2"/>
    <m/>
    <d v="2019-07-25T15:34:42"/>
    <n v="9"/>
    <x v="3"/>
    <x v="0"/>
    <x v="5"/>
  </r>
  <r>
    <s v="Student Achievement Component Levels 1 and 2 (Competitive)"/>
    <x v="2"/>
    <x v="4"/>
    <n v="6014"/>
    <x v="213"/>
    <x v="19"/>
    <n v="561080.31999999995"/>
    <x v="0"/>
    <x v="2"/>
    <m/>
    <d v="2019-07-25T15:34:42"/>
    <n v="9"/>
    <x v="3"/>
    <x v="0"/>
    <x v="5"/>
  </r>
  <r>
    <s v="Student Achievement Component Levels 1 and 2 (Non-compet)"/>
    <x v="2"/>
    <x v="4"/>
    <n v="6014"/>
    <x v="213"/>
    <x v="20"/>
    <n v="36223.449999999997"/>
    <x v="0"/>
    <x v="2"/>
    <s v="Special Ed SSG"/>
    <d v="2019-07-25T15:34:42"/>
    <n v="9"/>
    <x v="3"/>
    <x v="0"/>
    <x v="5"/>
  </r>
  <r>
    <s v="Student Achievement Component Levels 1 and 2 (Non-compet)"/>
    <x v="2"/>
    <x v="4"/>
    <n v="6014"/>
    <x v="213"/>
    <x v="20"/>
    <n v="14490.7"/>
    <x v="0"/>
    <x v="3"/>
    <s v="Special Ed SSG"/>
    <d v="2019-07-25T15:34:42"/>
    <n v="9"/>
    <x v="3"/>
    <x v="0"/>
    <x v="5"/>
  </r>
  <r>
    <s v="Student Achievement Component Levels 1 and 2 (Non-compet)"/>
    <x v="2"/>
    <x v="4"/>
    <n v="6014"/>
    <x v="213"/>
    <x v="20"/>
    <n v="36229.550000000003"/>
    <x v="0"/>
    <x v="2"/>
    <s v="Special Ed SSG"/>
    <d v="2019-07-25T15:34:42"/>
    <n v="9"/>
    <x v="3"/>
    <x v="0"/>
    <x v="5"/>
  </r>
  <r>
    <s v="Student Achievement Component Levels 1 and 2 (Non-compet)"/>
    <x v="2"/>
    <x v="4"/>
    <n v="6014"/>
    <x v="213"/>
    <x v="20"/>
    <n v="16859.05"/>
    <x v="0"/>
    <x v="3"/>
    <m/>
    <d v="2019-07-25T15:34:42"/>
    <n v="9"/>
    <x v="3"/>
    <x v="0"/>
    <x v="5"/>
  </r>
  <r>
    <s v="Student Achievement Component Levels 1 and 2 Fees Free"/>
    <x v="2"/>
    <x v="4"/>
    <n v="6014"/>
    <x v="213"/>
    <x v="14"/>
    <n v="1000"/>
    <x v="0"/>
    <x v="3"/>
    <m/>
    <d v="2019-07-25T15:34:42"/>
    <n v="9"/>
    <x v="3"/>
    <x v="0"/>
    <x v="5"/>
  </r>
  <r>
    <s v="Student Achievement Component Levels 1 and 2 Fees Free"/>
    <x v="2"/>
    <x v="4"/>
    <n v="6014"/>
    <x v="213"/>
    <x v="14"/>
    <n v="5400"/>
    <x v="0"/>
    <x v="2"/>
    <m/>
    <d v="2019-07-25T15:34:42"/>
    <n v="9"/>
    <x v="3"/>
    <x v="0"/>
    <x v="5"/>
  </r>
  <r>
    <s v="Student Achievement Component Levels 1 and 2 Fees Free"/>
    <x v="2"/>
    <x v="4"/>
    <n v="6014"/>
    <x v="213"/>
    <x v="14"/>
    <n v="21527"/>
    <x v="0"/>
    <x v="2"/>
    <m/>
    <d v="2019-07-25T15:34:42"/>
    <n v="9"/>
    <x v="3"/>
    <x v="0"/>
    <x v="5"/>
  </r>
  <r>
    <s v="Student Achievement Component Levels 3 and above"/>
    <x v="2"/>
    <x v="4"/>
    <n v="6014"/>
    <x v="213"/>
    <x v="15"/>
    <n v="48531.71"/>
    <x v="1"/>
    <x v="4"/>
    <m/>
    <d v="2019-07-25T15:34:42"/>
    <n v="9"/>
    <x v="3"/>
    <x v="0"/>
    <x v="5"/>
  </r>
  <r>
    <s v="Student Achievement Component Levels 3 and above"/>
    <x v="2"/>
    <x v="4"/>
    <n v="6014"/>
    <x v="213"/>
    <x v="15"/>
    <n v="3086673.8"/>
    <x v="0"/>
    <x v="1"/>
    <m/>
    <d v="2019-07-25T15:34:42"/>
    <n v="9"/>
    <x v="3"/>
    <x v="0"/>
    <x v="5"/>
  </r>
  <r>
    <s v="MPTT Tools Subsidy"/>
    <x v="2"/>
    <x v="4"/>
    <n v="6014"/>
    <x v="213"/>
    <x v="27"/>
    <n v="-2000"/>
    <x v="0"/>
    <x v="0"/>
    <m/>
    <d v="2019-07-25T15:34:42"/>
    <n v="9"/>
    <x v="3"/>
    <x v="6"/>
    <x v="8"/>
  </r>
  <r>
    <s v="MPTT (Brokerage)"/>
    <x v="2"/>
    <x v="4"/>
    <n v="6014"/>
    <x v="213"/>
    <x v="21"/>
    <n v="900"/>
    <x v="0"/>
    <x v="0"/>
    <s v="Wellington MPTT"/>
    <d v="2019-07-25T15:34:42"/>
    <n v="9"/>
    <x v="3"/>
    <x v="2"/>
    <x v="3"/>
  </r>
  <r>
    <s v="MPTT (Brokerage)"/>
    <x v="2"/>
    <x v="4"/>
    <n v="6014"/>
    <x v="213"/>
    <x v="21"/>
    <n v="600"/>
    <x v="0"/>
    <x v="0"/>
    <s v="Wellington MPTT"/>
    <d v="2019-07-25T15:34:42"/>
    <n v="9"/>
    <x v="3"/>
    <x v="2"/>
    <x v="3"/>
  </r>
  <r>
    <s v="MPTT (Brokerage)"/>
    <x v="2"/>
    <x v="4"/>
    <n v="6014"/>
    <x v="213"/>
    <x v="21"/>
    <n v="6229.2"/>
    <x v="0"/>
    <x v="1"/>
    <s v="Wellington MPTT"/>
    <d v="2019-07-25T15:34:42"/>
    <n v="9"/>
    <x v="3"/>
    <x v="2"/>
    <x v="3"/>
  </r>
  <r>
    <s v="MPTT (Brokerage)"/>
    <x v="2"/>
    <x v="4"/>
    <n v="6014"/>
    <x v="213"/>
    <x v="21"/>
    <n v="17167.650000000001"/>
    <x v="0"/>
    <x v="4"/>
    <s v="Wellington MPTT"/>
    <d v="2019-07-25T15:34:42"/>
    <n v="9"/>
    <x v="3"/>
    <x v="2"/>
    <x v="3"/>
  </r>
  <r>
    <s v="MPTT (Brokerage)"/>
    <x v="2"/>
    <x v="4"/>
    <n v="6014"/>
    <x v="213"/>
    <x v="21"/>
    <n v="28148.2"/>
    <x v="0"/>
    <x v="0"/>
    <s v="Wellington MPTT"/>
    <d v="2019-07-25T15:34:42"/>
    <n v="9"/>
    <x v="3"/>
    <x v="2"/>
    <x v="3"/>
  </r>
  <r>
    <s v="MPTT (Brokerage)"/>
    <x v="2"/>
    <x v="4"/>
    <n v="6014"/>
    <x v="213"/>
    <x v="21"/>
    <n v="19497.8"/>
    <x v="0"/>
    <x v="2"/>
    <s v="Wellington MPTT"/>
    <d v="2019-07-25T15:34:42"/>
    <n v="9"/>
    <x v="3"/>
    <x v="2"/>
    <x v="3"/>
  </r>
  <r>
    <s v="Secondary-Tertiary Interface"/>
    <x v="2"/>
    <x v="4"/>
    <n v="6015"/>
    <x v="214"/>
    <x v="11"/>
    <n v="12833.35"/>
    <x v="0"/>
    <x v="3"/>
    <s v="SIT"/>
    <d v="2019-07-25T15:34:42"/>
    <n v="13"/>
    <x v="13"/>
    <x v="3"/>
    <x v="4"/>
  </r>
  <r>
    <s v="Secondary-Tertiary Interface"/>
    <x v="2"/>
    <x v="4"/>
    <n v="6015"/>
    <x v="214"/>
    <x v="11"/>
    <n v="361958.3"/>
    <x v="0"/>
    <x v="1"/>
    <s v="SIT"/>
    <d v="2019-07-25T15:34:42"/>
    <n v="13"/>
    <x v="13"/>
    <x v="3"/>
    <x v="4"/>
  </r>
  <r>
    <s v="Section 321 for SIT"/>
    <x v="2"/>
    <x v="4"/>
    <n v="6015"/>
    <x v="214"/>
    <x v="34"/>
    <n v="1809909"/>
    <x v="0"/>
    <x v="1"/>
    <m/>
    <d v="2019-07-25T15:34:42"/>
    <n v="13"/>
    <x v="13"/>
    <x v="0"/>
    <x v="5"/>
  </r>
  <r>
    <s v="Student Achievement Component Levels 1 and 2"/>
    <x v="2"/>
    <x v="4"/>
    <n v="6015"/>
    <x v="214"/>
    <x v="26"/>
    <n v="171968.15"/>
    <x v="0"/>
    <x v="1"/>
    <m/>
    <d v="2019-07-25T15:34:42"/>
    <n v="13"/>
    <x v="13"/>
    <x v="0"/>
    <x v="5"/>
  </r>
  <r>
    <s v="Student Achievement Component Levels 1 and 2 (Non-compet)"/>
    <x v="2"/>
    <x v="4"/>
    <n v="6015"/>
    <x v="214"/>
    <x v="20"/>
    <n v="605566.69999999995"/>
    <x v="0"/>
    <x v="3"/>
    <m/>
    <d v="2019-07-25T15:34:42"/>
    <n v="13"/>
    <x v="13"/>
    <x v="0"/>
    <x v="5"/>
  </r>
  <r>
    <s v="Student Achievement Component Levels 1 and 2 (Non-compet)"/>
    <x v="2"/>
    <x v="4"/>
    <n v="6015"/>
    <x v="214"/>
    <x v="20"/>
    <n v="812500"/>
    <x v="0"/>
    <x v="0"/>
    <m/>
    <d v="2019-07-25T15:34:42"/>
    <n v="13"/>
    <x v="13"/>
    <x v="0"/>
    <x v="5"/>
  </r>
  <r>
    <s v="Student Achievement Component Levels 1 and 2 (Non-compet)"/>
    <x v="2"/>
    <x v="4"/>
    <n v="6015"/>
    <x v="214"/>
    <x v="20"/>
    <n v="271892.7"/>
    <x v="0"/>
    <x v="2"/>
    <m/>
    <d v="2019-07-25T15:34:42"/>
    <n v="13"/>
    <x v="13"/>
    <x v="0"/>
    <x v="5"/>
  </r>
  <r>
    <s v="Student Achievement Component Levels 1 and 2 (Non-compet)"/>
    <x v="2"/>
    <x v="4"/>
    <n v="6015"/>
    <x v="214"/>
    <x v="20"/>
    <n v="578888"/>
    <x v="0"/>
    <x v="4"/>
    <m/>
    <d v="2019-07-25T15:34:42"/>
    <n v="13"/>
    <x v="13"/>
    <x v="0"/>
    <x v="5"/>
  </r>
  <r>
    <s v="Student Achievement Component Levels 1 and 2 Fees Free"/>
    <x v="2"/>
    <x v="4"/>
    <n v="6015"/>
    <x v="214"/>
    <x v="14"/>
    <n v="-6987"/>
    <x v="0"/>
    <x v="3"/>
    <m/>
    <d v="2019-07-25T15:34:42"/>
    <n v="13"/>
    <x v="13"/>
    <x v="0"/>
    <x v="5"/>
  </r>
  <r>
    <s v="Student Achievement Component Levels 1 and 2 Fees Free"/>
    <x v="2"/>
    <x v="4"/>
    <n v="6015"/>
    <x v="214"/>
    <x v="14"/>
    <n v="92920"/>
    <x v="0"/>
    <x v="3"/>
    <m/>
    <d v="2019-07-25T15:34:42"/>
    <n v="13"/>
    <x v="13"/>
    <x v="0"/>
    <x v="5"/>
  </r>
  <r>
    <s v="Student Achievement Component Levels 3 and 4 (Competitive)"/>
    <x v="2"/>
    <x v="4"/>
    <n v="6015"/>
    <x v="214"/>
    <x v="30"/>
    <n v="-91145.83"/>
    <x v="0"/>
    <x v="4"/>
    <m/>
    <d v="2019-07-25T15:34:42"/>
    <n v="13"/>
    <x v="13"/>
    <x v="0"/>
    <x v="5"/>
  </r>
  <r>
    <s v="Student Achievement Component Levels 3 and 4 (Competitive)"/>
    <x v="2"/>
    <x v="4"/>
    <n v="6015"/>
    <x v="214"/>
    <x v="30"/>
    <n v="-88372"/>
    <x v="0"/>
    <x v="4"/>
    <m/>
    <d v="2019-07-25T15:34:42"/>
    <n v="13"/>
    <x v="13"/>
    <x v="0"/>
    <x v="5"/>
  </r>
  <r>
    <s v="Student Achievement Component Levels 3 and 4 (Competitive)"/>
    <x v="2"/>
    <x v="4"/>
    <n v="6015"/>
    <x v="214"/>
    <x v="30"/>
    <n v="61979.15"/>
    <x v="0"/>
    <x v="0"/>
    <m/>
    <d v="2019-07-25T15:34:42"/>
    <n v="13"/>
    <x v="13"/>
    <x v="0"/>
    <x v="5"/>
  </r>
  <r>
    <s v="Student Achievement Component Levels 3 and above"/>
    <x v="2"/>
    <x v="4"/>
    <n v="6015"/>
    <x v="214"/>
    <x v="15"/>
    <n v="-56576"/>
    <x v="2"/>
    <x v="3"/>
    <m/>
    <d v="2019-07-25T15:34:42"/>
    <n v="13"/>
    <x v="13"/>
    <x v="0"/>
    <x v="5"/>
  </r>
  <r>
    <s v="Student Achievement Component Levels 3 and above"/>
    <x v="2"/>
    <x v="4"/>
    <n v="6015"/>
    <x v="214"/>
    <x v="15"/>
    <n v="-1701"/>
    <x v="2"/>
    <x v="3"/>
    <m/>
    <d v="2019-07-25T15:34:42"/>
    <n v="13"/>
    <x v="13"/>
    <x v="0"/>
    <x v="5"/>
  </r>
  <r>
    <s v="Student Achievement Component Levels 3 and above"/>
    <x v="2"/>
    <x v="4"/>
    <n v="6015"/>
    <x v="214"/>
    <x v="15"/>
    <n v="235602.38"/>
    <x v="1"/>
    <x v="0"/>
    <m/>
    <d v="2019-07-25T15:34:42"/>
    <n v="13"/>
    <x v="13"/>
    <x v="0"/>
    <x v="5"/>
  </r>
  <r>
    <s v="Student Achievement Component Levels 3 and above"/>
    <x v="2"/>
    <x v="4"/>
    <n v="6015"/>
    <x v="214"/>
    <x v="15"/>
    <n v="19896805"/>
    <x v="0"/>
    <x v="0"/>
    <m/>
    <d v="2019-07-25T15:34:42"/>
    <n v="13"/>
    <x v="13"/>
    <x v="0"/>
    <x v="5"/>
  </r>
  <r>
    <s v="Student Achievement Component Levels 3 and above"/>
    <x v="2"/>
    <x v="4"/>
    <n v="6015"/>
    <x v="214"/>
    <x v="15"/>
    <n v="6722497.5"/>
    <x v="0"/>
    <x v="3"/>
    <m/>
    <d v="2019-07-25T15:34:42"/>
    <n v="13"/>
    <x v="13"/>
    <x v="0"/>
    <x v="5"/>
  </r>
  <r>
    <s v="Youth Guarantee"/>
    <x v="2"/>
    <x v="4"/>
    <n v="6014"/>
    <x v="213"/>
    <x v="16"/>
    <n v="1374600"/>
    <x v="0"/>
    <x v="1"/>
    <m/>
    <d v="2019-07-25T15:34:42"/>
    <n v="9"/>
    <x v="3"/>
    <x v="0"/>
    <x v="1"/>
  </r>
  <r>
    <s v="Youth Guarantee"/>
    <x v="2"/>
    <x v="4"/>
    <n v="6014"/>
    <x v="213"/>
    <x v="16"/>
    <n v="422701.94"/>
    <x v="0"/>
    <x v="0"/>
    <m/>
    <d v="2019-07-25T15:34:42"/>
    <n v="9"/>
    <x v="3"/>
    <x v="0"/>
    <x v="1"/>
  </r>
  <r>
    <s v="Youth Guarantee"/>
    <x v="2"/>
    <x v="4"/>
    <n v="6014"/>
    <x v="213"/>
    <x v="16"/>
    <n v="1059764.3"/>
    <x v="0"/>
    <x v="0"/>
    <m/>
    <d v="2019-07-25T15:34:42"/>
    <n v="9"/>
    <x v="3"/>
    <x v="0"/>
    <x v="1"/>
  </r>
  <r>
    <s v="Youth Guarantee"/>
    <x v="2"/>
    <x v="4"/>
    <n v="6014"/>
    <x v="213"/>
    <x v="16"/>
    <n v="2148750"/>
    <x v="0"/>
    <x v="3"/>
    <m/>
    <d v="2019-07-25T15:34:42"/>
    <n v="9"/>
    <x v="3"/>
    <x v="0"/>
    <x v="1"/>
  </r>
  <r>
    <s v="Youth Guarantee"/>
    <x v="2"/>
    <x v="4"/>
    <n v="6014"/>
    <x v="213"/>
    <x v="16"/>
    <n v="1107940.1000000001"/>
    <x v="0"/>
    <x v="2"/>
    <m/>
    <d v="2019-07-25T15:34:42"/>
    <n v="9"/>
    <x v="3"/>
    <x v="0"/>
    <x v="1"/>
  </r>
  <r>
    <s v="Equity Funding"/>
    <x v="2"/>
    <x v="4"/>
    <n v="6015"/>
    <x v="214"/>
    <x v="17"/>
    <n v="11555.13"/>
    <x v="0"/>
    <x v="2"/>
    <m/>
    <d v="2019-07-25T15:34:42"/>
    <n v="13"/>
    <x v="13"/>
    <x v="4"/>
    <x v="6"/>
  </r>
  <r>
    <s v="Equity Funding"/>
    <x v="2"/>
    <x v="4"/>
    <n v="6015"/>
    <x v="214"/>
    <x v="17"/>
    <n v="11555.87"/>
    <x v="0"/>
    <x v="2"/>
    <m/>
    <d v="2019-07-25T15:34:42"/>
    <n v="13"/>
    <x v="13"/>
    <x v="4"/>
    <x v="6"/>
  </r>
  <r>
    <s v="Equity Funding"/>
    <x v="2"/>
    <x v="4"/>
    <n v="6015"/>
    <x v="214"/>
    <x v="17"/>
    <n v="12573.85"/>
    <x v="0"/>
    <x v="0"/>
    <m/>
    <d v="2019-07-25T15:34:42"/>
    <n v="13"/>
    <x v="13"/>
    <x v="4"/>
    <x v="6"/>
  </r>
  <r>
    <s v="Equity Funding"/>
    <x v="2"/>
    <x v="4"/>
    <n v="6015"/>
    <x v="214"/>
    <x v="17"/>
    <n v="131030.9"/>
    <x v="0"/>
    <x v="4"/>
    <m/>
    <d v="2019-07-25T15:34:42"/>
    <n v="13"/>
    <x v="13"/>
    <x v="4"/>
    <x v="6"/>
  </r>
  <r>
    <s v="Equity Funding"/>
    <x v="2"/>
    <x v="4"/>
    <n v="6015"/>
    <x v="214"/>
    <x v="17"/>
    <n v="40531.5"/>
    <x v="0"/>
    <x v="1"/>
    <m/>
    <d v="2019-07-25T15:34:42"/>
    <n v="13"/>
    <x v="13"/>
    <x v="4"/>
    <x v="6"/>
  </r>
  <r>
    <s v="ACE in TEIs"/>
    <x v="2"/>
    <x v="4"/>
    <n v="6015"/>
    <x v="214"/>
    <x v="13"/>
    <n v="65555.8"/>
    <x v="0"/>
    <x v="4"/>
    <m/>
    <d v="2019-07-25T15:34:42"/>
    <n v="13"/>
    <x v="13"/>
    <x v="0"/>
    <x v="0"/>
  </r>
  <r>
    <s v="ACE in TEIs"/>
    <x v="2"/>
    <x v="4"/>
    <n v="6015"/>
    <x v="214"/>
    <x v="13"/>
    <n v="13158.3"/>
    <x v="0"/>
    <x v="0"/>
    <m/>
    <d v="2019-07-25T15:34:42"/>
    <n v="13"/>
    <x v="13"/>
    <x v="0"/>
    <x v="0"/>
  </r>
  <r>
    <s v="Secondary-Tertiary Interface"/>
    <x v="2"/>
    <x v="4"/>
    <n v="6015"/>
    <x v="214"/>
    <x v="11"/>
    <n v="-26950"/>
    <x v="1"/>
    <x v="3"/>
    <s v="SIT"/>
    <d v="2019-07-25T15:34:42"/>
    <n v="13"/>
    <x v="13"/>
    <x v="3"/>
    <x v="4"/>
  </r>
  <r>
    <s v="Secondary-Tertiary Interface"/>
    <x v="2"/>
    <x v="4"/>
    <n v="6015"/>
    <x v="214"/>
    <x v="11"/>
    <n v="64166.65"/>
    <x v="0"/>
    <x v="3"/>
    <s v="SIT"/>
    <d v="2019-07-25T15:34:42"/>
    <n v="13"/>
    <x v="13"/>
    <x v="3"/>
    <x v="4"/>
  </r>
  <r>
    <s v="Secondary-Tertiary Interface"/>
    <x v="2"/>
    <x v="4"/>
    <n v="6015"/>
    <x v="214"/>
    <x v="11"/>
    <n v="72391.7"/>
    <x v="0"/>
    <x v="1"/>
    <s v="SIT"/>
    <d v="2019-07-25T15:34:42"/>
    <n v="13"/>
    <x v="13"/>
    <x v="3"/>
    <x v="4"/>
  </r>
  <r>
    <s v="Student Achievement Component Levels 1 and 2 (Competitive)"/>
    <x v="2"/>
    <x v="4"/>
    <n v="6015"/>
    <x v="214"/>
    <x v="19"/>
    <n v="-657020.34"/>
    <x v="1"/>
    <x v="4"/>
    <m/>
    <d v="2019-07-25T15:34:42"/>
    <n v="13"/>
    <x v="13"/>
    <x v="0"/>
    <x v="5"/>
  </r>
  <r>
    <s v="Student Achievement Component Levels 1 and 2 (Competitive)"/>
    <x v="2"/>
    <x v="4"/>
    <n v="6015"/>
    <x v="214"/>
    <x v="19"/>
    <n v="-202718.56"/>
    <x v="1"/>
    <x v="0"/>
    <m/>
    <d v="2019-07-25T15:34:42"/>
    <n v="13"/>
    <x v="13"/>
    <x v="0"/>
    <x v="5"/>
  </r>
  <r>
    <s v="Student Achievement Component Levels 1 and 2 (Competitive)"/>
    <x v="2"/>
    <x v="4"/>
    <n v="6015"/>
    <x v="214"/>
    <x v="19"/>
    <n v="48862.5"/>
    <x v="0"/>
    <x v="4"/>
    <m/>
    <d v="2019-07-25T15:34:42"/>
    <n v="13"/>
    <x v="13"/>
    <x v="0"/>
    <x v="5"/>
  </r>
  <r>
    <s v="Student Achievement Component Levels 1 and 2 (Competitive)"/>
    <x v="2"/>
    <x v="4"/>
    <n v="6015"/>
    <x v="214"/>
    <x v="19"/>
    <n v="130739.85"/>
    <x v="0"/>
    <x v="4"/>
    <m/>
    <d v="2019-07-25T15:34:42"/>
    <n v="13"/>
    <x v="13"/>
    <x v="0"/>
    <x v="5"/>
  </r>
  <r>
    <s v="Student Achievement Component Levels 1 and 2 (Competitive)"/>
    <x v="2"/>
    <x v="4"/>
    <n v="6015"/>
    <x v="214"/>
    <x v="19"/>
    <n v="2135721.7000000002"/>
    <x v="0"/>
    <x v="3"/>
    <m/>
    <d v="2019-07-25T15:34:42"/>
    <n v="13"/>
    <x v="13"/>
    <x v="0"/>
    <x v="5"/>
  </r>
  <r>
    <s v="Student Achievement Component Levels 1 and 2 (Non-compet)"/>
    <x v="2"/>
    <x v="4"/>
    <n v="6015"/>
    <x v="214"/>
    <x v="20"/>
    <n v="121113.3"/>
    <x v="0"/>
    <x v="3"/>
    <m/>
    <d v="2019-07-25T15:34:42"/>
    <n v="13"/>
    <x v="13"/>
    <x v="0"/>
    <x v="5"/>
  </r>
  <r>
    <s v="MPTT Fees Top-Up"/>
    <x v="2"/>
    <x v="4"/>
    <n v="6012"/>
    <x v="210"/>
    <x v="18"/>
    <n v="172413.8"/>
    <x v="0"/>
    <x v="0"/>
    <s v="Te Matarau"/>
    <d v="2019-07-25T15:34:42"/>
    <n v="1"/>
    <x v="5"/>
    <x v="4"/>
    <x v="6"/>
  </r>
  <r>
    <s v="MPTT Fees Top-Up"/>
    <x v="2"/>
    <x v="4"/>
    <n v="6012"/>
    <x v="210"/>
    <x v="18"/>
    <n v="191847.56"/>
    <x v="0"/>
    <x v="3"/>
    <s v="Te Matarau"/>
    <d v="2019-07-25T15:34:42"/>
    <n v="1"/>
    <x v="5"/>
    <x v="4"/>
    <x v="6"/>
  </r>
  <r>
    <s v="ACE in TEIs"/>
    <x v="2"/>
    <x v="4"/>
    <n v="6012"/>
    <x v="210"/>
    <x v="13"/>
    <n v="60435.3"/>
    <x v="0"/>
    <x v="0"/>
    <m/>
    <d v="2019-07-25T15:34:42"/>
    <n v="1"/>
    <x v="5"/>
    <x v="0"/>
    <x v="0"/>
  </r>
  <r>
    <s v="ACE in TEIs"/>
    <x v="2"/>
    <x v="4"/>
    <n v="6012"/>
    <x v="210"/>
    <x v="13"/>
    <n v="302176.7"/>
    <x v="0"/>
    <x v="2"/>
    <m/>
    <d v="2019-07-25T15:34:42"/>
    <n v="1"/>
    <x v="5"/>
    <x v="0"/>
    <x v="0"/>
  </r>
  <r>
    <s v="Performance Based Research Fund"/>
    <x v="2"/>
    <x v="4"/>
    <n v="6012"/>
    <x v="210"/>
    <x v="25"/>
    <n v="99510"/>
    <x v="0"/>
    <x v="0"/>
    <m/>
    <d v="2019-07-25T15:34:42"/>
    <n v="1"/>
    <x v="5"/>
    <x v="5"/>
    <x v="7"/>
  </r>
  <r>
    <s v="Performance Based Research Fund"/>
    <x v="2"/>
    <x v="4"/>
    <n v="6012"/>
    <x v="210"/>
    <x v="25"/>
    <n v="8839.16"/>
    <x v="0"/>
    <x v="1"/>
    <m/>
    <d v="2019-07-25T15:34:42"/>
    <n v="1"/>
    <x v="5"/>
    <x v="5"/>
    <x v="7"/>
  </r>
  <r>
    <s v="Student Achievement Component Levels 1 and 2"/>
    <x v="2"/>
    <x v="4"/>
    <n v="6012"/>
    <x v="210"/>
    <x v="26"/>
    <n v="626390.85"/>
    <x v="0"/>
    <x v="1"/>
    <m/>
    <d v="2019-07-25T15:34:42"/>
    <n v="1"/>
    <x v="5"/>
    <x v="0"/>
    <x v="5"/>
  </r>
  <r>
    <s v="Student Achievement Component Levels 1 and 2 (Competitive)"/>
    <x v="2"/>
    <x v="4"/>
    <n v="6012"/>
    <x v="210"/>
    <x v="19"/>
    <n v="193949.9"/>
    <x v="0"/>
    <x v="2"/>
    <m/>
    <d v="2019-07-25T15:34:42"/>
    <n v="1"/>
    <x v="5"/>
    <x v="0"/>
    <x v="5"/>
  </r>
  <r>
    <s v="Student Achievement Component Levels 1 and 2 (Non-compet)"/>
    <x v="2"/>
    <x v="4"/>
    <n v="6012"/>
    <x v="210"/>
    <x v="20"/>
    <n v="-65251.8"/>
    <x v="1"/>
    <x v="3"/>
    <m/>
    <d v="2019-07-25T15:34:42"/>
    <n v="1"/>
    <x v="5"/>
    <x v="0"/>
    <x v="5"/>
  </r>
  <r>
    <s v="Student Achievement Component Levels 1 and 2 (Non-compet)"/>
    <x v="2"/>
    <x v="4"/>
    <n v="6012"/>
    <x v="210"/>
    <x v="20"/>
    <n v="11195.02"/>
    <x v="1"/>
    <x v="3"/>
    <m/>
    <d v="2019-07-25T15:34:42"/>
    <n v="1"/>
    <x v="5"/>
    <x v="0"/>
    <x v="5"/>
  </r>
  <r>
    <s v="Student Achievement Component Levels 1 and 2 (Non-compet)"/>
    <x v="2"/>
    <x v="4"/>
    <n v="6012"/>
    <x v="210"/>
    <x v="20"/>
    <n v="986083.5"/>
    <x v="0"/>
    <x v="2"/>
    <m/>
    <d v="2019-07-25T15:34:42"/>
    <n v="1"/>
    <x v="5"/>
    <x v="0"/>
    <x v="5"/>
  </r>
  <r>
    <s v="Student Achievement Component Levels 1 and 2 (Non-compet)"/>
    <x v="2"/>
    <x v="4"/>
    <n v="6012"/>
    <x v="210"/>
    <x v="20"/>
    <n v="398666.7"/>
    <x v="0"/>
    <x v="0"/>
    <m/>
    <d v="2019-07-25T15:34:42"/>
    <n v="1"/>
    <x v="5"/>
    <x v="0"/>
    <x v="5"/>
  </r>
  <r>
    <s v="Student Achievement Component Levels 1 and 2 (Non-compet)"/>
    <x v="2"/>
    <x v="4"/>
    <n v="6012"/>
    <x v="210"/>
    <x v="20"/>
    <n v="202457.35"/>
    <x v="0"/>
    <x v="4"/>
    <m/>
    <d v="2019-07-25T15:34:42"/>
    <n v="1"/>
    <x v="5"/>
    <x v="0"/>
    <x v="5"/>
  </r>
  <r>
    <s v="Student Achievement Component Levels 3 and above"/>
    <x v="2"/>
    <x v="4"/>
    <n v="6012"/>
    <x v="210"/>
    <x v="15"/>
    <n v="-752786.65"/>
    <x v="1"/>
    <x v="0"/>
    <m/>
    <d v="2019-07-25T15:34:42"/>
    <n v="1"/>
    <x v="5"/>
    <x v="0"/>
    <x v="5"/>
  </r>
  <r>
    <s v="Student Achievement Component Levels 3 and above"/>
    <x v="2"/>
    <x v="4"/>
    <n v="6012"/>
    <x v="210"/>
    <x v="15"/>
    <n v="-397673"/>
    <x v="2"/>
    <x v="0"/>
    <m/>
    <d v="2019-07-25T15:34:42"/>
    <n v="1"/>
    <x v="5"/>
    <x v="0"/>
    <x v="5"/>
  </r>
  <r>
    <s v="Student Achievement Component Levels 3 and above"/>
    <x v="2"/>
    <x v="4"/>
    <n v="6012"/>
    <x v="210"/>
    <x v="15"/>
    <n v="-257106"/>
    <x v="2"/>
    <x v="2"/>
    <m/>
    <d v="2019-07-25T15:34:42"/>
    <n v="1"/>
    <x v="5"/>
    <x v="0"/>
    <x v="5"/>
  </r>
  <r>
    <s v="Student Achievement Component Levels 3 and above"/>
    <x v="2"/>
    <x v="4"/>
    <n v="6012"/>
    <x v="210"/>
    <x v="15"/>
    <n v="-181025"/>
    <x v="2"/>
    <x v="3"/>
    <m/>
    <d v="2019-07-25T15:34:42"/>
    <n v="1"/>
    <x v="5"/>
    <x v="0"/>
    <x v="5"/>
  </r>
  <r>
    <s v="Student Achievement Component Levels 3 and above"/>
    <x v="2"/>
    <x v="4"/>
    <n v="6012"/>
    <x v="210"/>
    <x v="15"/>
    <n v="-3572"/>
    <x v="2"/>
    <x v="3"/>
    <m/>
    <d v="2019-07-25T15:34:42"/>
    <n v="1"/>
    <x v="5"/>
    <x v="0"/>
    <x v="5"/>
  </r>
  <r>
    <s v="Student Achievement Component Levels 3 and above"/>
    <x v="2"/>
    <x v="4"/>
    <n v="6012"/>
    <x v="210"/>
    <x v="15"/>
    <n v="-998"/>
    <x v="2"/>
    <x v="2"/>
    <m/>
    <d v="2019-07-25T15:34:42"/>
    <n v="1"/>
    <x v="5"/>
    <x v="0"/>
    <x v="5"/>
  </r>
  <r>
    <s v="Student Achievement Component Levels 3 and above"/>
    <x v="2"/>
    <x v="4"/>
    <n v="6012"/>
    <x v="210"/>
    <x v="15"/>
    <n v="1334870.8999999999"/>
    <x v="0"/>
    <x v="4"/>
    <m/>
    <d v="2019-07-25T15:34:42"/>
    <n v="1"/>
    <x v="5"/>
    <x v="0"/>
    <x v="5"/>
  </r>
  <r>
    <s v="Student Achievement Component Levels 3 and above"/>
    <x v="2"/>
    <x v="4"/>
    <n v="6012"/>
    <x v="210"/>
    <x v="15"/>
    <n v="8009225.5199999996"/>
    <x v="0"/>
    <x v="4"/>
    <m/>
    <d v="2019-07-25T15:34:42"/>
    <n v="1"/>
    <x v="5"/>
    <x v="0"/>
    <x v="5"/>
  </r>
  <r>
    <s v="Student Achievement Component Levels 3 and above"/>
    <x v="2"/>
    <x v="4"/>
    <n v="6012"/>
    <x v="210"/>
    <x v="15"/>
    <n v="16418502"/>
    <x v="0"/>
    <x v="0"/>
    <m/>
    <d v="2019-07-25T15:34:42"/>
    <n v="1"/>
    <x v="5"/>
    <x v="0"/>
    <x v="5"/>
  </r>
  <r>
    <s v="Student Achievement Component Levels 3 and above"/>
    <x v="2"/>
    <x v="4"/>
    <n v="6015"/>
    <x v="214"/>
    <x v="15"/>
    <n v="4589018.7"/>
    <x v="0"/>
    <x v="1"/>
    <m/>
    <d v="2019-07-25T15:34:42"/>
    <n v="13"/>
    <x v="13"/>
    <x v="0"/>
    <x v="5"/>
  </r>
  <r>
    <s v="Student Achievement Component Levels 3 and above"/>
    <x v="2"/>
    <x v="4"/>
    <n v="6015"/>
    <x v="214"/>
    <x v="15"/>
    <n v="5172901"/>
    <x v="0"/>
    <x v="0"/>
    <m/>
    <d v="2019-07-25T15:34:42"/>
    <n v="13"/>
    <x v="13"/>
    <x v="0"/>
    <x v="5"/>
  </r>
  <r>
    <s v="MPTT (Brokerage)"/>
    <x v="2"/>
    <x v="4"/>
    <n v="6015"/>
    <x v="214"/>
    <x v="21"/>
    <n v="2395.85"/>
    <x v="0"/>
    <x v="1"/>
    <s v="Southern Initiative"/>
    <d v="2019-07-25T15:34:42"/>
    <n v="13"/>
    <x v="13"/>
    <x v="2"/>
    <x v="3"/>
  </r>
  <r>
    <s v="Youth Guarantee"/>
    <x v="2"/>
    <x v="4"/>
    <n v="6015"/>
    <x v="214"/>
    <x v="16"/>
    <n v="8192.1"/>
    <x v="0"/>
    <x v="2"/>
    <s v="YG Exp Travel"/>
    <d v="2019-07-25T15:34:42"/>
    <n v="13"/>
    <x v="13"/>
    <x v="0"/>
    <x v="1"/>
  </r>
  <r>
    <s v="Youth Guarantee"/>
    <x v="2"/>
    <x v="4"/>
    <n v="6015"/>
    <x v="214"/>
    <x v="16"/>
    <n v="13851.9"/>
    <x v="0"/>
    <x v="1"/>
    <s v="Premium Payment"/>
    <d v="2019-07-25T15:34:42"/>
    <n v="13"/>
    <x v="13"/>
    <x v="0"/>
    <x v="1"/>
  </r>
  <r>
    <s v="Youth Guarantee"/>
    <x v="2"/>
    <x v="4"/>
    <n v="6015"/>
    <x v="214"/>
    <x v="16"/>
    <n v="146710"/>
    <x v="0"/>
    <x v="2"/>
    <s v="Dual Enrolment Pilot"/>
    <d v="2019-07-25T15:34:42"/>
    <n v="13"/>
    <x v="13"/>
    <x v="0"/>
    <x v="1"/>
  </r>
  <r>
    <s v="Youth Guarantee"/>
    <x v="2"/>
    <x v="4"/>
    <n v="6015"/>
    <x v="214"/>
    <x v="16"/>
    <n v="147014.15"/>
    <x v="0"/>
    <x v="2"/>
    <s v="Dual Enrolment Pilot"/>
    <d v="2019-07-25T15:34:42"/>
    <n v="13"/>
    <x v="13"/>
    <x v="0"/>
    <x v="1"/>
  </r>
  <r>
    <s v="Youth Guarantee (Dual Pathway)"/>
    <x v="2"/>
    <x v="4"/>
    <n v="6015"/>
    <x v="214"/>
    <x v="28"/>
    <n v="8000"/>
    <x v="0"/>
    <x v="4"/>
    <m/>
    <d v="2019-07-25T15:34:42"/>
    <n v="13"/>
    <x v="13"/>
    <x v="0"/>
    <x v="1"/>
  </r>
  <r>
    <s v="Equity Funding"/>
    <x v="2"/>
    <x v="4"/>
    <n v="6017"/>
    <x v="215"/>
    <x v="17"/>
    <n v="24270.85"/>
    <x v="0"/>
    <x v="3"/>
    <m/>
    <d v="2019-07-25T15:34:42"/>
    <n v="7"/>
    <x v="9"/>
    <x v="4"/>
    <x v="6"/>
  </r>
  <r>
    <s v="MPTT Fees Top-Up"/>
    <x v="2"/>
    <x v="4"/>
    <n v="6017"/>
    <x v="215"/>
    <x v="18"/>
    <n v="-15738.8"/>
    <x v="1"/>
    <x v="2"/>
    <s v="Taranaki Futures"/>
    <d v="2019-07-25T15:34:42"/>
    <n v="7"/>
    <x v="9"/>
    <x v="4"/>
    <x v="6"/>
  </r>
  <r>
    <s v="MPTT Fees Top-Up"/>
    <x v="2"/>
    <x v="4"/>
    <n v="6017"/>
    <x v="215"/>
    <x v="18"/>
    <n v="6690.59"/>
    <x v="0"/>
    <x v="3"/>
    <s v="Taranaki Futures"/>
    <d v="2019-07-25T15:34:42"/>
    <n v="7"/>
    <x v="9"/>
    <x v="4"/>
    <x v="6"/>
  </r>
  <r>
    <s v="MPTT Fees Top-Up"/>
    <x v="2"/>
    <x v="4"/>
    <n v="6017"/>
    <x v="215"/>
    <x v="18"/>
    <n v="13849.47"/>
    <x v="0"/>
    <x v="4"/>
    <s v="Taranaki Futures"/>
    <d v="2019-07-25T15:34:42"/>
    <n v="7"/>
    <x v="9"/>
    <x v="4"/>
    <x v="6"/>
  </r>
  <r>
    <s v="MPTT Fees Top-Up"/>
    <x v="2"/>
    <x v="4"/>
    <n v="6017"/>
    <x v="215"/>
    <x v="18"/>
    <n v="15211.65"/>
    <x v="0"/>
    <x v="1"/>
    <s v="Taranaki Futures"/>
    <d v="2019-07-25T15:34:42"/>
    <n v="7"/>
    <x v="9"/>
    <x v="4"/>
    <x v="6"/>
  </r>
  <r>
    <s v="MPTT Fees Top-Up"/>
    <x v="2"/>
    <x v="4"/>
    <n v="6017"/>
    <x v="215"/>
    <x v="18"/>
    <n v="76666.649999999994"/>
    <x v="0"/>
    <x v="1"/>
    <s v="Taranaki Futures"/>
    <d v="2019-07-25T15:34:42"/>
    <n v="7"/>
    <x v="9"/>
    <x v="4"/>
    <x v="6"/>
  </r>
  <r>
    <s v="MPTT Fees Top-Up"/>
    <x v="2"/>
    <x v="4"/>
    <n v="6017"/>
    <x v="215"/>
    <x v="18"/>
    <n v="16817.23"/>
    <x v="0"/>
    <x v="4"/>
    <s v="Taranaki Futures"/>
    <d v="2019-07-25T15:34:42"/>
    <n v="7"/>
    <x v="9"/>
    <x v="4"/>
    <x v="6"/>
  </r>
  <r>
    <s v="MPTT Fees Top-Up"/>
    <x v="2"/>
    <x v="4"/>
    <n v="6017"/>
    <x v="215"/>
    <x v="18"/>
    <n v="39294"/>
    <x v="0"/>
    <x v="2"/>
    <s v="Taranaki Futures"/>
    <d v="2019-07-25T15:34:42"/>
    <n v="7"/>
    <x v="9"/>
    <x v="4"/>
    <x v="6"/>
  </r>
  <r>
    <s v="ACE in TEIs"/>
    <x v="2"/>
    <x v="4"/>
    <n v="6017"/>
    <x v="215"/>
    <x v="13"/>
    <n v="-9750.93"/>
    <x v="1"/>
    <x v="2"/>
    <m/>
    <d v="2019-07-25T15:34:42"/>
    <n v="7"/>
    <x v="9"/>
    <x v="0"/>
    <x v="0"/>
  </r>
  <r>
    <s v="ACE in TEIs"/>
    <x v="2"/>
    <x v="4"/>
    <n v="6017"/>
    <x v="215"/>
    <x v="13"/>
    <n v="-3810.71"/>
    <x v="1"/>
    <x v="4"/>
    <m/>
    <d v="2019-07-25T15:34:42"/>
    <n v="7"/>
    <x v="9"/>
    <x v="0"/>
    <x v="0"/>
  </r>
  <r>
    <s v="ACE in TEIs"/>
    <x v="2"/>
    <x v="4"/>
    <n v="6017"/>
    <x v="215"/>
    <x v="13"/>
    <n v="27500.1"/>
    <x v="0"/>
    <x v="2"/>
    <m/>
    <d v="2019-07-25T15:34:42"/>
    <n v="7"/>
    <x v="9"/>
    <x v="0"/>
    <x v="0"/>
  </r>
  <r>
    <s v="Secondary-Tertiary Interface"/>
    <x v="2"/>
    <x v="4"/>
    <n v="6017"/>
    <x v="215"/>
    <x v="11"/>
    <n v="-53950"/>
    <x v="1"/>
    <x v="0"/>
    <s v="WITT"/>
    <d v="2019-07-25T15:34:42"/>
    <n v="7"/>
    <x v="9"/>
    <x v="3"/>
    <x v="4"/>
  </r>
  <r>
    <s v="Student Achievement Component Levels 3 and 4 (Competitive)"/>
    <x v="2"/>
    <x v="4"/>
    <n v="6015"/>
    <x v="214"/>
    <x v="30"/>
    <n v="-150354.75"/>
    <x v="1"/>
    <x v="0"/>
    <m/>
    <d v="2019-07-25T15:34:42"/>
    <n v="13"/>
    <x v="13"/>
    <x v="0"/>
    <x v="5"/>
  </r>
  <r>
    <s v="Student Achievement Component Levels 3 and 4 (Competitive)"/>
    <x v="2"/>
    <x v="4"/>
    <n v="6015"/>
    <x v="214"/>
    <x v="30"/>
    <n v="-21875"/>
    <x v="0"/>
    <x v="0"/>
    <m/>
    <d v="2019-07-25T15:34:42"/>
    <n v="13"/>
    <x v="13"/>
    <x v="0"/>
    <x v="5"/>
  </r>
  <r>
    <s v="Student Achievement Component Levels 3 and 4 (Competitive)"/>
    <x v="2"/>
    <x v="4"/>
    <n v="6015"/>
    <x v="214"/>
    <x v="30"/>
    <n v="557812.53"/>
    <x v="0"/>
    <x v="0"/>
    <m/>
    <d v="2019-07-25T15:34:42"/>
    <n v="13"/>
    <x v="13"/>
    <x v="0"/>
    <x v="5"/>
  </r>
  <r>
    <s v="Student Achievement Component Levels 3 and 4 (Competitive)"/>
    <x v="2"/>
    <x v="4"/>
    <n v="6015"/>
    <x v="214"/>
    <x v="30"/>
    <n v="546874.98"/>
    <x v="0"/>
    <x v="4"/>
    <m/>
    <d v="2019-07-25T15:34:42"/>
    <n v="13"/>
    <x v="13"/>
    <x v="0"/>
    <x v="5"/>
  </r>
  <r>
    <s v="Student Achievement Component Levels 3 and above"/>
    <x v="2"/>
    <x v="4"/>
    <n v="6015"/>
    <x v="214"/>
    <x v="15"/>
    <n v="-848"/>
    <x v="2"/>
    <x v="0"/>
    <m/>
    <d v="2019-07-25T15:34:42"/>
    <n v="13"/>
    <x v="13"/>
    <x v="0"/>
    <x v="5"/>
  </r>
  <r>
    <s v="Student Achievement Component Levels 3 and above"/>
    <x v="2"/>
    <x v="4"/>
    <n v="6015"/>
    <x v="214"/>
    <x v="15"/>
    <n v="176"/>
    <x v="2"/>
    <x v="2"/>
    <m/>
    <d v="2019-07-25T15:34:42"/>
    <n v="13"/>
    <x v="13"/>
    <x v="0"/>
    <x v="5"/>
  </r>
  <r>
    <s v="Student Achievement Component Levels 3 and above"/>
    <x v="2"/>
    <x v="4"/>
    <n v="6015"/>
    <x v="214"/>
    <x v="15"/>
    <n v="494598.82"/>
    <x v="1"/>
    <x v="3"/>
    <m/>
    <d v="2019-07-25T15:34:42"/>
    <n v="13"/>
    <x v="13"/>
    <x v="0"/>
    <x v="5"/>
  </r>
  <r>
    <s v="Student Achievement Component Levels 3 and above"/>
    <x v="2"/>
    <x v="4"/>
    <n v="6015"/>
    <x v="214"/>
    <x v="15"/>
    <n v="10004121.65"/>
    <x v="0"/>
    <x v="3"/>
    <m/>
    <d v="2019-07-25T15:34:42"/>
    <n v="13"/>
    <x v="13"/>
    <x v="0"/>
    <x v="5"/>
  </r>
  <r>
    <s v="Student Achievement Component Levels 3 and above"/>
    <x v="2"/>
    <x v="4"/>
    <n v="6015"/>
    <x v="214"/>
    <x v="15"/>
    <n v="28817223"/>
    <x v="0"/>
    <x v="4"/>
    <m/>
    <d v="2019-07-25T15:34:42"/>
    <n v="13"/>
    <x v="13"/>
    <x v="0"/>
    <x v="5"/>
  </r>
  <r>
    <s v="MPTT (Brokerage)"/>
    <x v="2"/>
    <x v="4"/>
    <n v="6015"/>
    <x v="214"/>
    <x v="21"/>
    <n v="479.15"/>
    <x v="0"/>
    <x v="1"/>
    <s v="Southern Initiative"/>
    <d v="2019-07-25T15:34:42"/>
    <n v="13"/>
    <x v="13"/>
    <x v="2"/>
    <x v="3"/>
  </r>
  <r>
    <s v="Youth Guarantee"/>
    <x v="2"/>
    <x v="4"/>
    <n v="6015"/>
    <x v="214"/>
    <x v="16"/>
    <n v="-1295.4000000000001"/>
    <x v="0"/>
    <x v="3"/>
    <s v="YG Exp Travel"/>
    <d v="2019-07-25T15:34:42"/>
    <n v="13"/>
    <x v="13"/>
    <x v="0"/>
    <x v="1"/>
  </r>
  <r>
    <s v="Youth Guarantee"/>
    <x v="2"/>
    <x v="4"/>
    <n v="6015"/>
    <x v="214"/>
    <x v="16"/>
    <n v="135.06"/>
    <x v="0"/>
    <x v="3"/>
    <s v="YG Exp Travel"/>
    <d v="2019-07-25T15:34:42"/>
    <n v="13"/>
    <x v="13"/>
    <x v="0"/>
    <x v="1"/>
  </r>
  <r>
    <s v="Youth Guarantee"/>
    <x v="2"/>
    <x v="4"/>
    <n v="6015"/>
    <x v="214"/>
    <x v="16"/>
    <n v="1760.04"/>
    <x v="0"/>
    <x v="0"/>
    <s v="YG Exp Travel"/>
    <d v="2019-07-25T15:34:42"/>
    <n v="13"/>
    <x v="13"/>
    <x v="0"/>
    <x v="1"/>
  </r>
  <r>
    <s v="Youth Guarantee"/>
    <x v="2"/>
    <x v="4"/>
    <n v="6015"/>
    <x v="214"/>
    <x v="16"/>
    <n v="8783.15"/>
    <x v="1"/>
    <x v="4"/>
    <m/>
    <d v="2019-07-25T15:34:42"/>
    <n v="13"/>
    <x v="13"/>
    <x v="0"/>
    <x v="1"/>
  </r>
  <r>
    <s v="Youth Guarantee"/>
    <x v="2"/>
    <x v="4"/>
    <n v="6015"/>
    <x v="214"/>
    <x v="16"/>
    <n v="52433.3"/>
    <x v="0"/>
    <x v="3"/>
    <s v="Dual Enrolment Pilot"/>
    <d v="2019-07-25T15:34:42"/>
    <n v="13"/>
    <x v="13"/>
    <x v="0"/>
    <x v="1"/>
  </r>
  <r>
    <s v="Youth Guarantee"/>
    <x v="2"/>
    <x v="4"/>
    <n v="6015"/>
    <x v="214"/>
    <x v="16"/>
    <n v="409052.55"/>
    <x v="0"/>
    <x v="2"/>
    <m/>
    <d v="2019-07-25T15:34:42"/>
    <n v="13"/>
    <x v="13"/>
    <x v="0"/>
    <x v="1"/>
  </r>
  <r>
    <s v="Youth Guarantee"/>
    <x v="2"/>
    <x v="4"/>
    <n v="6015"/>
    <x v="214"/>
    <x v="16"/>
    <n v="93968.77"/>
    <x v="0"/>
    <x v="0"/>
    <m/>
    <d v="2019-07-25T15:34:42"/>
    <n v="13"/>
    <x v="13"/>
    <x v="0"/>
    <x v="1"/>
  </r>
  <r>
    <s v="Youth Guarantee"/>
    <x v="2"/>
    <x v="4"/>
    <n v="6015"/>
    <x v="214"/>
    <x v="16"/>
    <n v="469843.9"/>
    <x v="0"/>
    <x v="0"/>
    <m/>
    <d v="2019-07-25T15:34:42"/>
    <n v="13"/>
    <x v="13"/>
    <x v="0"/>
    <x v="1"/>
  </r>
  <r>
    <s v="Youth Guarantee"/>
    <x v="2"/>
    <x v="4"/>
    <n v="6015"/>
    <x v="214"/>
    <x v="16"/>
    <n v="564615"/>
    <x v="0"/>
    <x v="1"/>
    <m/>
    <d v="2019-07-25T15:34:42"/>
    <n v="13"/>
    <x v="13"/>
    <x v="0"/>
    <x v="1"/>
  </r>
  <r>
    <s v="Student Achievement Component Levels 3 and above"/>
    <x v="2"/>
    <x v="4"/>
    <n v="6012"/>
    <x v="210"/>
    <x v="15"/>
    <n v="7321237.6500000004"/>
    <x v="0"/>
    <x v="2"/>
    <m/>
    <d v="2019-07-25T15:34:42"/>
    <n v="1"/>
    <x v="5"/>
    <x v="0"/>
    <x v="5"/>
  </r>
  <r>
    <s v="Student Achievement Component Levels 3 and above"/>
    <x v="2"/>
    <x v="4"/>
    <n v="6012"/>
    <x v="210"/>
    <x v="15"/>
    <n v="1464256.82"/>
    <x v="0"/>
    <x v="2"/>
    <m/>
    <d v="2019-07-25T15:34:42"/>
    <n v="1"/>
    <x v="5"/>
    <x v="0"/>
    <x v="5"/>
  </r>
  <r>
    <s v="Student Achievement Component Levels 3 and above"/>
    <x v="2"/>
    <x v="4"/>
    <n v="6012"/>
    <x v="210"/>
    <x v="15"/>
    <n v="7321284.1500000004"/>
    <x v="0"/>
    <x v="2"/>
    <m/>
    <d v="2019-07-25T15:34:42"/>
    <n v="1"/>
    <x v="5"/>
    <x v="0"/>
    <x v="5"/>
  </r>
  <r>
    <s v="Engineering Education to Employment"/>
    <x v="2"/>
    <x v="4"/>
    <n v="6012"/>
    <x v="210"/>
    <x v="6"/>
    <n v="24150"/>
    <x v="0"/>
    <x v="4"/>
    <s v="STPP"/>
    <d v="2019-07-25T15:34:42"/>
    <n v="1"/>
    <x v="5"/>
    <x v="2"/>
    <x v="3"/>
  </r>
  <r>
    <s v="Engineering Education to Employment"/>
    <x v="2"/>
    <x v="4"/>
    <n v="6012"/>
    <x v="210"/>
    <x v="6"/>
    <n v="25875"/>
    <x v="0"/>
    <x v="0"/>
    <s v="STPP"/>
    <d v="2019-07-25T15:34:42"/>
    <n v="1"/>
    <x v="5"/>
    <x v="2"/>
    <x v="3"/>
  </r>
  <r>
    <s v="Engineering Education to Employment"/>
    <x v="2"/>
    <x v="4"/>
    <n v="6012"/>
    <x v="210"/>
    <x v="6"/>
    <n v="25875"/>
    <x v="0"/>
    <x v="4"/>
    <s v="STPP"/>
    <d v="2019-07-25T15:34:42"/>
    <n v="1"/>
    <x v="5"/>
    <x v="2"/>
    <x v="3"/>
  </r>
  <r>
    <s v="Engineering Education to Employment"/>
    <x v="2"/>
    <x v="4"/>
    <n v="6012"/>
    <x v="210"/>
    <x v="6"/>
    <n v="27600"/>
    <x v="0"/>
    <x v="0"/>
    <s v="STPP"/>
    <d v="2019-07-25T15:34:42"/>
    <n v="1"/>
    <x v="5"/>
    <x v="2"/>
    <x v="3"/>
  </r>
  <r>
    <s v="Engineering Education to Employment"/>
    <x v="2"/>
    <x v="4"/>
    <n v="6012"/>
    <x v="210"/>
    <x v="6"/>
    <n v="27600"/>
    <x v="0"/>
    <x v="4"/>
    <s v="STPP"/>
    <d v="2019-07-25T15:34:42"/>
    <n v="1"/>
    <x v="5"/>
    <x v="2"/>
    <x v="3"/>
  </r>
  <r>
    <s v="Engineering Education to Employment"/>
    <x v="2"/>
    <x v="4"/>
    <n v="6012"/>
    <x v="210"/>
    <x v="6"/>
    <n v="69000"/>
    <x v="0"/>
    <x v="3"/>
    <s v="STPP"/>
    <d v="2019-07-25T15:34:42"/>
    <n v="1"/>
    <x v="5"/>
    <x v="2"/>
    <x v="3"/>
  </r>
  <r>
    <s v="Engineering Education to Employment"/>
    <x v="2"/>
    <x v="4"/>
    <n v="6012"/>
    <x v="210"/>
    <x v="6"/>
    <n v="51750"/>
    <x v="0"/>
    <x v="0"/>
    <s v="STPP"/>
    <d v="2019-07-25T15:34:42"/>
    <n v="1"/>
    <x v="5"/>
    <x v="2"/>
    <x v="3"/>
  </r>
  <r>
    <s v="MPTT (Brokerage)"/>
    <x v="2"/>
    <x v="4"/>
    <n v="6012"/>
    <x v="210"/>
    <x v="21"/>
    <n v="5236.1099999999997"/>
    <x v="0"/>
    <x v="4"/>
    <s v="Te Matarau"/>
    <d v="2019-07-25T15:34:42"/>
    <n v="1"/>
    <x v="5"/>
    <x v="2"/>
    <x v="3"/>
  </r>
  <r>
    <s v="MPTT (Brokerage)"/>
    <x v="2"/>
    <x v="4"/>
    <n v="6012"/>
    <x v="210"/>
    <x v="21"/>
    <n v="38733.24"/>
    <x v="0"/>
    <x v="4"/>
    <s v="Te Matarau"/>
    <d v="2019-07-25T15:34:42"/>
    <n v="1"/>
    <x v="5"/>
    <x v="2"/>
    <x v="3"/>
  </r>
  <r>
    <s v="MPTT (Brokerage)"/>
    <x v="2"/>
    <x v="4"/>
    <n v="6012"/>
    <x v="210"/>
    <x v="21"/>
    <n v="13927"/>
    <x v="0"/>
    <x v="2"/>
    <s v="Te Matarau"/>
    <d v="2019-07-25T15:34:42"/>
    <n v="1"/>
    <x v="5"/>
    <x v="2"/>
    <x v="3"/>
  </r>
  <r>
    <s v="MPTT (Brokerage)"/>
    <x v="2"/>
    <x v="4"/>
    <n v="6012"/>
    <x v="210"/>
    <x v="21"/>
    <n v="9141.73"/>
    <x v="0"/>
    <x v="0"/>
    <s v="Te Matarau"/>
    <d v="2019-07-25T15:34:42"/>
    <n v="1"/>
    <x v="5"/>
    <x v="2"/>
    <x v="3"/>
  </r>
  <r>
    <s v="Industry Training Fund"/>
    <x v="2"/>
    <x v="4"/>
    <n v="6012"/>
    <x v="210"/>
    <x v="2"/>
    <n v="-7335.11"/>
    <x v="1"/>
    <x v="3"/>
    <s v="MAB"/>
    <d v="2019-07-25T15:34:42"/>
    <n v="1"/>
    <x v="5"/>
    <x v="0"/>
    <x v="1"/>
  </r>
  <r>
    <s v="Industry Training Fund"/>
    <x v="2"/>
    <x v="4"/>
    <n v="6012"/>
    <x v="210"/>
    <x v="2"/>
    <n v="1635.15"/>
    <x v="0"/>
    <x v="0"/>
    <s v="MAB"/>
    <d v="2019-07-25T15:34:42"/>
    <n v="1"/>
    <x v="5"/>
    <x v="0"/>
    <x v="1"/>
  </r>
  <r>
    <s v="Industry Training Fund"/>
    <x v="2"/>
    <x v="4"/>
    <n v="6012"/>
    <x v="210"/>
    <x v="2"/>
    <n v="2924.65"/>
    <x v="0"/>
    <x v="3"/>
    <s v="MAB"/>
    <d v="2019-07-25T15:34:42"/>
    <n v="1"/>
    <x v="5"/>
    <x v="0"/>
    <x v="1"/>
  </r>
  <r>
    <s v="Industry Training Fund"/>
    <x v="2"/>
    <x v="4"/>
    <n v="6012"/>
    <x v="210"/>
    <x v="2"/>
    <n v="2943.35"/>
    <x v="0"/>
    <x v="3"/>
    <s v="MAB"/>
    <d v="2019-07-25T15:34:42"/>
    <n v="1"/>
    <x v="5"/>
    <x v="0"/>
    <x v="1"/>
  </r>
  <r>
    <s v="Industry Training Fund"/>
    <x v="2"/>
    <x v="4"/>
    <n v="6012"/>
    <x v="210"/>
    <x v="2"/>
    <n v="22256.2"/>
    <x v="0"/>
    <x v="2"/>
    <s v="MAB"/>
    <d v="2019-07-25T15:34:42"/>
    <n v="1"/>
    <x v="5"/>
    <x v="0"/>
    <x v="1"/>
  </r>
  <r>
    <s v="Industry Training Fund"/>
    <x v="2"/>
    <x v="4"/>
    <n v="6012"/>
    <x v="210"/>
    <x v="2"/>
    <n v="4451.25"/>
    <x v="0"/>
    <x v="2"/>
    <s v="MAB"/>
    <d v="2019-07-25T15:34:42"/>
    <n v="1"/>
    <x v="5"/>
    <x v="0"/>
    <x v="1"/>
  </r>
  <r>
    <s v="Youth Guarantee"/>
    <x v="2"/>
    <x v="4"/>
    <n v="6012"/>
    <x v="210"/>
    <x v="16"/>
    <n v="-460542.51"/>
    <x v="1"/>
    <x v="3"/>
    <m/>
    <d v="2019-07-25T15:34:42"/>
    <n v="1"/>
    <x v="5"/>
    <x v="0"/>
    <x v="1"/>
  </r>
  <r>
    <s v="Youth Guarantee"/>
    <x v="2"/>
    <x v="4"/>
    <n v="6012"/>
    <x v="210"/>
    <x v="16"/>
    <n v="27109.5"/>
    <x v="0"/>
    <x v="4"/>
    <m/>
    <d v="2019-07-25T15:34:42"/>
    <n v="1"/>
    <x v="5"/>
    <x v="0"/>
    <x v="1"/>
  </r>
  <r>
    <s v="Secondary-Tertiary Interface"/>
    <x v="2"/>
    <x v="4"/>
    <n v="6017"/>
    <x v="215"/>
    <x v="11"/>
    <n v="19250"/>
    <x v="0"/>
    <x v="3"/>
    <s v="WITT"/>
    <d v="2019-07-25T15:34:42"/>
    <n v="7"/>
    <x v="9"/>
    <x v="3"/>
    <x v="4"/>
  </r>
  <r>
    <s v="Secondary-Tertiary Interface"/>
    <x v="2"/>
    <x v="4"/>
    <n v="6017"/>
    <x v="215"/>
    <x v="11"/>
    <n v="692100"/>
    <x v="0"/>
    <x v="4"/>
    <s v="WITT"/>
    <d v="2019-07-25T15:34:42"/>
    <n v="7"/>
    <x v="9"/>
    <x v="3"/>
    <x v="4"/>
  </r>
  <r>
    <s v="Secondary-Tertiary Interface"/>
    <x v="2"/>
    <x v="4"/>
    <n v="6017"/>
    <x v="215"/>
    <x v="11"/>
    <n v="712208.3"/>
    <x v="0"/>
    <x v="1"/>
    <s v="WITT"/>
    <d v="2019-07-25T15:34:42"/>
    <n v="7"/>
    <x v="9"/>
    <x v="3"/>
    <x v="4"/>
  </r>
  <r>
    <s v="Student Achievement Component Levels 1 and 2"/>
    <x v="2"/>
    <x v="4"/>
    <n v="6017"/>
    <x v="215"/>
    <x v="26"/>
    <n v="38244.15"/>
    <x v="0"/>
    <x v="1"/>
    <s v="Special Ed SSG"/>
    <d v="2019-07-25T15:34:42"/>
    <n v="7"/>
    <x v="9"/>
    <x v="0"/>
    <x v="5"/>
  </r>
  <r>
    <s v="Student Achievement Component Levels 1 and 2"/>
    <x v="2"/>
    <x v="4"/>
    <n v="6017"/>
    <x v="215"/>
    <x v="26"/>
    <n v="45894"/>
    <x v="0"/>
    <x v="1"/>
    <s v="Special Ed SSG"/>
    <d v="2019-07-25T15:34:42"/>
    <n v="7"/>
    <x v="9"/>
    <x v="0"/>
    <x v="5"/>
  </r>
  <r>
    <s v="Student Achievement Component Levels 1 and 2 (Competitive)"/>
    <x v="2"/>
    <x v="4"/>
    <n v="6017"/>
    <x v="215"/>
    <x v="19"/>
    <n v="-66209"/>
    <x v="2"/>
    <x v="0"/>
    <m/>
    <d v="2019-07-25T15:34:42"/>
    <n v="7"/>
    <x v="9"/>
    <x v="0"/>
    <x v="5"/>
  </r>
  <r>
    <s v="Student Achievement Component Levels 1 and 2 (Competitive)"/>
    <x v="2"/>
    <x v="4"/>
    <n v="6017"/>
    <x v="215"/>
    <x v="19"/>
    <n v="-22973.48"/>
    <x v="1"/>
    <x v="3"/>
    <m/>
    <d v="2019-07-25T15:34:42"/>
    <n v="7"/>
    <x v="9"/>
    <x v="0"/>
    <x v="5"/>
  </r>
  <r>
    <s v="Student Achievement Component Levels 1 and 2 (Competitive)"/>
    <x v="2"/>
    <x v="4"/>
    <n v="6017"/>
    <x v="215"/>
    <x v="19"/>
    <n v="45101.2"/>
    <x v="0"/>
    <x v="2"/>
    <m/>
    <d v="2019-07-25T15:34:42"/>
    <n v="7"/>
    <x v="9"/>
    <x v="0"/>
    <x v="5"/>
  </r>
  <r>
    <s v="Student Achievement Component Levels 1 and 2 (Competitive)"/>
    <x v="2"/>
    <x v="4"/>
    <n v="6017"/>
    <x v="215"/>
    <x v="19"/>
    <n v="45108.800000000003"/>
    <x v="0"/>
    <x v="2"/>
    <m/>
    <d v="2019-07-25T15:34:42"/>
    <n v="7"/>
    <x v="9"/>
    <x v="0"/>
    <x v="5"/>
  </r>
  <r>
    <s v="Student Achievement Component Levels 1 and 2 (Competitive)"/>
    <x v="2"/>
    <x v="4"/>
    <n v="6017"/>
    <x v="215"/>
    <x v="19"/>
    <n v="216301.65"/>
    <x v="0"/>
    <x v="4"/>
    <m/>
    <d v="2019-07-25T15:34:42"/>
    <n v="7"/>
    <x v="9"/>
    <x v="0"/>
    <x v="5"/>
  </r>
  <r>
    <s v="Student Achievement Component Levels 1 and 2 (Non-compet)"/>
    <x v="2"/>
    <x v="4"/>
    <n v="6017"/>
    <x v="215"/>
    <x v="20"/>
    <n v="-118374"/>
    <x v="2"/>
    <x v="2"/>
    <m/>
    <d v="2019-07-25T15:34:42"/>
    <n v="7"/>
    <x v="9"/>
    <x v="0"/>
    <x v="5"/>
  </r>
  <r>
    <s v="Student Achievement Component Levels 1 and 2 (Non-compet)"/>
    <x v="2"/>
    <x v="4"/>
    <n v="6017"/>
    <x v="215"/>
    <x v="20"/>
    <n v="-56723.64"/>
    <x v="1"/>
    <x v="3"/>
    <m/>
    <d v="2019-07-25T15:34:42"/>
    <n v="7"/>
    <x v="9"/>
    <x v="0"/>
    <x v="5"/>
  </r>
  <r>
    <s v="Student Achievement Component Levels 1 and 2 (Non-compet)"/>
    <x v="2"/>
    <x v="4"/>
    <n v="6017"/>
    <x v="215"/>
    <x v="20"/>
    <n v="15297.8"/>
    <x v="0"/>
    <x v="0"/>
    <s v="Special Ed SSG"/>
    <d v="2019-07-25T15:34:42"/>
    <n v="7"/>
    <x v="9"/>
    <x v="0"/>
    <x v="5"/>
  </r>
  <r>
    <s v="Student Achievement Component Levels 1 and 2 (Non-compet)"/>
    <x v="2"/>
    <x v="4"/>
    <n v="6017"/>
    <x v="215"/>
    <x v="20"/>
    <n v="12393"/>
    <x v="2"/>
    <x v="2"/>
    <m/>
    <d v="2019-07-25T15:34:42"/>
    <n v="7"/>
    <x v="9"/>
    <x v="0"/>
    <x v="5"/>
  </r>
  <r>
    <s v="Student Achievement Component Levels 1 and 2 Fees Free"/>
    <x v="2"/>
    <x v="4"/>
    <n v="6017"/>
    <x v="215"/>
    <x v="14"/>
    <n v="127940"/>
    <x v="0"/>
    <x v="3"/>
    <m/>
    <d v="2019-07-25T15:34:42"/>
    <n v="7"/>
    <x v="9"/>
    <x v="0"/>
    <x v="5"/>
  </r>
  <r>
    <s v="Student Achievement Component Levels 3 and above"/>
    <x v="2"/>
    <x v="4"/>
    <n v="6017"/>
    <x v="215"/>
    <x v="15"/>
    <n v="-293406.34999999998"/>
    <x v="1"/>
    <x v="4"/>
    <m/>
    <d v="2019-07-25T15:34:42"/>
    <n v="7"/>
    <x v="9"/>
    <x v="0"/>
    <x v="5"/>
  </r>
  <r>
    <s v="Student Achievement Component Levels 3 and above"/>
    <x v="2"/>
    <x v="4"/>
    <n v="6017"/>
    <x v="215"/>
    <x v="15"/>
    <n v="760251.1"/>
    <x v="0"/>
    <x v="0"/>
    <m/>
    <d v="2019-07-25T15:34:42"/>
    <n v="7"/>
    <x v="9"/>
    <x v="0"/>
    <x v="5"/>
  </r>
  <r>
    <s v="Student Achievement Component Levels 3 and above"/>
    <x v="2"/>
    <x v="4"/>
    <n v="6017"/>
    <x v="215"/>
    <x v="15"/>
    <n v="1567537.18"/>
    <x v="0"/>
    <x v="0"/>
    <m/>
    <d v="2019-07-25T15:34:42"/>
    <n v="7"/>
    <x v="9"/>
    <x v="0"/>
    <x v="5"/>
  </r>
  <r>
    <s v="Student Achievement Component Levels 3 and above"/>
    <x v="2"/>
    <x v="4"/>
    <n v="6017"/>
    <x v="215"/>
    <x v="15"/>
    <n v="3955129.15"/>
    <x v="0"/>
    <x v="3"/>
    <m/>
    <d v="2019-07-25T15:34:42"/>
    <n v="7"/>
    <x v="9"/>
    <x v="0"/>
    <x v="5"/>
  </r>
  <r>
    <s v="Student Achievement Component Levels 3 and above"/>
    <x v="2"/>
    <x v="4"/>
    <n v="6017"/>
    <x v="215"/>
    <x v="15"/>
    <n v="791029.15"/>
    <x v="0"/>
    <x v="3"/>
    <m/>
    <d v="2019-07-25T15:34:42"/>
    <n v="7"/>
    <x v="9"/>
    <x v="0"/>
    <x v="5"/>
  </r>
  <r>
    <s v="Student Achievement Component Levels 3 and above"/>
    <x v="2"/>
    <x v="4"/>
    <n v="6017"/>
    <x v="215"/>
    <x v="15"/>
    <n v="1857454.28"/>
    <x v="0"/>
    <x v="2"/>
    <m/>
    <d v="2019-07-25T15:34:42"/>
    <n v="7"/>
    <x v="9"/>
    <x v="0"/>
    <x v="5"/>
  </r>
  <r>
    <s v="MPTT Tools Subsidy"/>
    <x v="2"/>
    <x v="4"/>
    <n v="6017"/>
    <x v="215"/>
    <x v="27"/>
    <n v="1000"/>
    <x v="0"/>
    <x v="0"/>
    <m/>
    <d v="2019-07-25T15:34:42"/>
    <n v="7"/>
    <x v="9"/>
    <x v="6"/>
    <x v="8"/>
  </r>
  <r>
    <s v="MPTT Tools Subsidy"/>
    <x v="2"/>
    <x v="4"/>
    <n v="6017"/>
    <x v="215"/>
    <x v="27"/>
    <n v="3000"/>
    <x v="0"/>
    <x v="4"/>
    <m/>
    <d v="2019-07-25T15:34:42"/>
    <n v="7"/>
    <x v="9"/>
    <x v="6"/>
    <x v="8"/>
  </r>
  <r>
    <s v="Engineering Education to Employment"/>
    <x v="2"/>
    <x v="4"/>
    <n v="6017"/>
    <x v="215"/>
    <x v="6"/>
    <n v="11576.95"/>
    <x v="0"/>
    <x v="0"/>
    <s v="STPP"/>
    <d v="2019-07-25T15:34:42"/>
    <n v="7"/>
    <x v="9"/>
    <x v="2"/>
    <x v="3"/>
  </r>
  <r>
    <s v="Engineering Education to Employment"/>
    <x v="2"/>
    <x v="4"/>
    <n v="6017"/>
    <x v="215"/>
    <x v="6"/>
    <n v="11576.95"/>
    <x v="0"/>
    <x v="4"/>
    <s v="STPP"/>
    <d v="2019-07-25T15:34:42"/>
    <n v="7"/>
    <x v="9"/>
    <x v="2"/>
    <x v="3"/>
  </r>
  <r>
    <s v="MPTT (Brokerage)"/>
    <x v="2"/>
    <x v="4"/>
    <n v="6017"/>
    <x v="215"/>
    <x v="21"/>
    <n v="-2875"/>
    <x v="1"/>
    <x v="4"/>
    <s v="Taranaki Futures"/>
    <d v="2019-07-25T15:34:42"/>
    <n v="7"/>
    <x v="9"/>
    <x v="2"/>
    <x v="3"/>
  </r>
  <r>
    <s v="MPTT (Brokerage)"/>
    <x v="2"/>
    <x v="4"/>
    <n v="6017"/>
    <x v="215"/>
    <x v="21"/>
    <n v="600"/>
    <x v="0"/>
    <x v="0"/>
    <s v="Taranaki Futures"/>
    <d v="2019-07-25T15:34:42"/>
    <n v="7"/>
    <x v="9"/>
    <x v="2"/>
    <x v="3"/>
  </r>
  <r>
    <s v="MPTT (Brokerage)"/>
    <x v="2"/>
    <x v="4"/>
    <n v="6017"/>
    <x v="215"/>
    <x v="21"/>
    <n v="2683.35"/>
    <x v="0"/>
    <x v="1"/>
    <s v="Taranaki Futures"/>
    <d v="2019-07-25T15:34:42"/>
    <n v="7"/>
    <x v="9"/>
    <x v="2"/>
    <x v="3"/>
  </r>
  <r>
    <s v="MPTT (Brokerage)"/>
    <x v="2"/>
    <x v="4"/>
    <n v="6017"/>
    <x v="215"/>
    <x v="21"/>
    <n v="3004.58"/>
    <x v="0"/>
    <x v="0"/>
    <s v="Taranaki Futures"/>
    <d v="2019-07-25T15:34:42"/>
    <n v="7"/>
    <x v="9"/>
    <x v="2"/>
    <x v="3"/>
  </r>
  <r>
    <s v="Youth Guarantee"/>
    <x v="2"/>
    <x v="4"/>
    <n v="6017"/>
    <x v="215"/>
    <x v="16"/>
    <n v="-7365.58"/>
    <x v="1"/>
    <x v="2"/>
    <m/>
    <d v="2019-07-25T15:34:42"/>
    <n v="7"/>
    <x v="9"/>
    <x v="0"/>
    <x v="1"/>
  </r>
  <r>
    <s v="Youth Guarantee"/>
    <x v="2"/>
    <x v="4"/>
    <n v="6017"/>
    <x v="215"/>
    <x v="16"/>
    <n v="-300"/>
    <x v="0"/>
    <x v="3"/>
    <s v="YG Exp Travel"/>
    <d v="2019-07-25T15:34:42"/>
    <n v="7"/>
    <x v="9"/>
    <x v="0"/>
    <x v="1"/>
  </r>
  <r>
    <s v="Youth Guarantee"/>
    <x v="2"/>
    <x v="4"/>
    <n v="6017"/>
    <x v="215"/>
    <x v="16"/>
    <n v="300"/>
    <x v="0"/>
    <x v="0"/>
    <s v="YG Exp Travel"/>
    <d v="2019-07-25T15:34:42"/>
    <n v="7"/>
    <x v="9"/>
    <x v="0"/>
    <x v="1"/>
  </r>
  <r>
    <s v="Youth Guarantee"/>
    <x v="2"/>
    <x v="4"/>
    <n v="6017"/>
    <x v="215"/>
    <x v="16"/>
    <n v="900"/>
    <x v="0"/>
    <x v="0"/>
    <s v="YG Exp Travel"/>
    <d v="2019-07-25T15:34:42"/>
    <n v="7"/>
    <x v="9"/>
    <x v="0"/>
    <x v="1"/>
  </r>
  <r>
    <s v="Youth Guarantee"/>
    <x v="2"/>
    <x v="4"/>
    <n v="6017"/>
    <x v="215"/>
    <x v="16"/>
    <n v="60683.15"/>
    <x v="0"/>
    <x v="1"/>
    <m/>
    <d v="2019-07-25T15:34:42"/>
    <n v="7"/>
    <x v="9"/>
    <x v="0"/>
    <x v="1"/>
  </r>
  <r>
    <s v="Youth Guarantee"/>
    <x v="2"/>
    <x v="4"/>
    <n v="6017"/>
    <x v="215"/>
    <x v="16"/>
    <n v="303782.95"/>
    <x v="0"/>
    <x v="2"/>
    <m/>
    <d v="2019-07-25T15:34:42"/>
    <n v="7"/>
    <x v="9"/>
    <x v="0"/>
    <x v="1"/>
  </r>
  <r>
    <s v="Youth Guarantee"/>
    <x v="2"/>
    <x v="4"/>
    <n v="6015"/>
    <x v="214"/>
    <x v="16"/>
    <n v="470513.35"/>
    <x v="0"/>
    <x v="1"/>
    <m/>
    <d v="2019-07-25T15:34:42"/>
    <n v="13"/>
    <x v="13"/>
    <x v="0"/>
    <x v="1"/>
  </r>
  <r>
    <s v="Youth Guarantee"/>
    <x v="2"/>
    <x v="4"/>
    <n v="6015"/>
    <x v="214"/>
    <x v="16"/>
    <n v="471181.95"/>
    <x v="0"/>
    <x v="0"/>
    <m/>
    <d v="2019-07-25T15:34:42"/>
    <n v="13"/>
    <x v="13"/>
    <x v="0"/>
    <x v="1"/>
  </r>
  <r>
    <s v="Youth Guarantee (Dual Pathway)"/>
    <x v="2"/>
    <x v="4"/>
    <n v="6015"/>
    <x v="214"/>
    <x v="28"/>
    <n v="142399.98000000001"/>
    <x v="0"/>
    <x v="4"/>
    <m/>
    <d v="2019-07-25T15:34:42"/>
    <n v="13"/>
    <x v="13"/>
    <x v="0"/>
    <x v="1"/>
  </r>
  <r>
    <s v="Youth Guarantee (Dual Pathway)"/>
    <x v="2"/>
    <x v="4"/>
    <n v="6015"/>
    <x v="214"/>
    <x v="28"/>
    <n v="118666.7"/>
    <x v="0"/>
    <x v="4"/>
    <m/>
    <d v="2019-07-25T15:34:42"/>
    <n v="13"/>
    <x v="13"/>
    <x v="0"/>
    <x v="1"/>
  </r>
  <r>
    <s v="Youth Guarantee (Dual Pathway)"/>
    <x v="2"/>
    <x v="4"/>
    <n v="6015"/>
    <x v="214"/>
    <x v="28"/>
    <n v="48645.8"/>
    <x v="0"/>
    <x v="0"/>
    <m/>
    <d v="2019-07-25T15:34:42"/>
    <n v="13"/>
    <x v="13"/>
    <x v="0"/>
    <x v="1"/>
  </r>
  <r>
    <s v="Equity Funding"/>
    <x v="2"/>
    <x v="4"/>
    <n v="6017"/>
    <x v="215"/>
    <x v="17"/>
    <n v="35127"/>
    <x v="0"/>
    <x v="1"/>
    <m/>
    <d v="2019-07-25T15:34:42"/>
    <n v="7"/>
    <x v="9"/>
    <x v="4"/>
    <x v="6"/>
  </r>
  <r>
    <s v="Equity Funding"/>
    <x v="2"/>
    <x v="4"/>
    <n v="6017"/>
    <x v="215"/>
    <x v="17"/>
    <n v="8323.7000000000007"/>
    <x v="0"/>
    <x v="4"/>
    <m/>
    <d v="2019-07-25T15:34:42"/>
    <n v="7"/>
    <x v="9"/>
    <x v="4"/>
    <x v="6"/>
  </r>
  <r>
    <s v="Equity Funding"/>
    <x v="2"/>
    <x v="4"/>
    <n v="6017"/>
    <x v="215"/>
    <x v="17"/>
    <n v="6064.39"/>
    <x v="0"/>
    <x v="2"/>
    <m/>
    <d v="2019-07-25T15:34:42"/>
    <n v="7"/>
    <x v="9"/>
    <x v="4"/>
    <x v="6"/>
  </r>
  <r>
    <s v="Equity Funding"/>
    <x v="2"/>
    <x v="4"/>
    <n v="6017"/>
    <x v="215"/>
    <x v="17"/>
    <n v="30322"/>
    <x v="0"/>
    <x v="2"/>
    <m/>
    <d v="2019-07-25T15:34:42"/>
    <n v="7"/>
    <x v="9"/>
    <x v="4"/>
    <x v="6"/>
  </r>
  <r>
    <s v="Equity Funding"/>
    <x v="2"/>
    <x v="4"/>
    <n v="6017"/>
    <x v="215"/>
    <x v="17"/>
    <n v="11709"/>
    <x v="0"/>
    <x v="1"/>
    <m/>
    <d v="2019-07-25T15:34:42"/>
    <n v="7"/>
    <x v="9"/>
    <x v="4"/>
    <x v="6"/>
  </r>
  <r>
    <s v="MPTT Fees Top-Up"/>
    <x v="2"/>
    <x v="4"/>
    <n v="6017"/>
    <x v="215"/>
    <x v="18"/>
    <n v="76058.350000000006"/>
    <x v="0"/>
    <x v="1"/>
    <s v="Taranaki Futures"/>
    <d v="2019-07-25T15:34:42"/>
    <n v="7"/>
    <x v="9"/>
    <x v="4"/>
    <x v="6"/>
  </r>
  <r>
    <s v="MPTT Fees Top-Up"/>
    <x v="2"/>
    <x v="4"/>
    <n v="6017"/>
    <x v="215"/>
    <x v="18"/>
    <n v="15333.35"/>
    <x v="0"/>
    <x v="1"/>
    <s v="Taranaki Futures"/>
    <d v="2019-07-25T15:34:42"/>
    <n v="7"/>
    <x v="9"/>
    <x v="4"/>
    <x v="6"/>
  </r>
  <r>
    <s v="MPTT Fees Top-Up"/>
    <x v="2"/>
    <x v="4"/>
    <n v="6017"/>
    <x v="215"/>
    <x v="18"/>
    <n v="78965.5"/>
    <x v="0"/>
    <x v="0"/>
    <s v="Taranaki Futures"/>
    <d v="2019-07-25T15:34:42"/>
    <n v="7"/>
    <x v="9"/>
    <x v="4"/>
    <x v="6"/>
  </r>
  <r>
    <s v="ACE in TEIs"/>
    <x v="2"/>
    <x v="4"/>
    <n v="6017"/>
    <x v="215"/>
    <x v="13"/>
    <n v="-3418.49"/>
    <x v="1"/>
    <x v="0"/>
    <m/>
    <d v="2019-07-25T15:34:42"/>
    <n v="7"/>
    <x v="9"/>
    <x v="0"/>
    <x v="0"/>
  </r>
  <r>
    <s v="ACE in TEIs"/>
    <x v="2"/>
    <x v="4"/>
    <n v="6017"/>
    <x v="215"/>
    <x v="13"/>
    <n v="159111"/>
    <x v="0"/>
    <x v="1"/>
    <m/>
    <d v="2019-07-25T15:34:42"/>
    <n v="7"/>
    <x v="9"/>
    <x v="0"/>
    <x v="0"/>
  </r>
  <r>
    <s v="ACE in TEIs"/>
    <x v="2"/>
    <x v="4"/>
    <n v="6017"/>
    <x v="215"/>
    <x v="13"/>
    <n v="27500.1"/>
    <x v="0"/>
    <x v="3"/>
    <m/>
    <d v="2019-07-25T15:34:42"/>
    <n v="7"/>
    <x v="9"/>
    <x v="0"/>
    <x v="0"/>
  </r>
  <r>
    <s v="ACE in TEIs"/>
    <x v="2"/>
    <x v="4"/>
    <n v="6017"/>
    <x v="215"/>
    <x v="13"/>
    <n v="137500.9"/>
    <x v="0"/>
    <x v="0"/>
    <m/>
    <d v="2019-07-25T15:34:42"/>
    <n v="7"/>
    <x v="9"/>
    <x v="0"/>
    <x v="0"/>
  </r>
  <r>
    <s v="Secondary-Tertiary Interface"/>
    <x v="2"/>
    <x v="4"/>
    <n v="6017"/>
    <x v="215"/>
    <x v="11"/>
    <n v="60320.85"/>
    <x v="0"/>
    <x v="2"/>
    <m/>
    <d v="2019-07-25T15:34:42"/>
    <n v="7"/>
    <x v="9"/>
    <x v="3"/>
    <x v="4"/>
  </r>
  <r>
    <s v="Secondary-Tertiary Interface"/>
    <x v="2"/>
    <x v="4"/>
    <n v="6017"/>
    <x v="215"/>
    <x v="11"/>
    <n v="429391.69"/>
    <x v="0"/>
    <x v="3"/>
    <s v="WITT"/>
    <d v="2019-07-25T15:34:42"/>
    <n v="7"/>
    <x v="9"/>
    <x v="3"/>
    <x v="4"/>
  </r>
  <r>
    <s v="Secondary-Tertiary Interface"/>
    <x v="2"/>
    <x v="4"/>
    <n v="6017"/>
    <x v="215"/>
    <x v="11"/>
    <n v="312229.15000000002"/>
    <x v="0"/>
    <x v="2"/>
    <m/>
    <d v="2019-07-25T15:34:42"/>
    <n v="7"/>
    <x v="9"/>
    <x v="3"/>
    <x v="4"/>
  </r>
  <r>
    <s v="Student Achievement Component Levels 1 and 2"/>
    <x v="2"/>
    <x v="4"/>
    <n v="6017"/>
    <x v="215"/>
    <x v="26"/>
    <n v="7648.85"/>
    <x v="0"/>
    <x v="1"/>
    <s v="Special Ed SSG"/>
    <d v="2019-07-25T15:34:42"/>
    <n v="7"/>
    <x v="9"/>
    <x v="0"/>
    <x v="5"/>
  </r>
  <r>
    <s v="Youth Guarantee"/>
    <x v="2"/>
    <x v="4"/>
    <n v="6012"/>
    <x v="210"/>
    <x v="16"/>
    <n v="20555.22"/>
    <x v="0"/>
    <x v="1"/>
    <s v="YG Exp Travel"/>
    <d v="2019-07-25T15:34:42"/>
    <n v="1"/>
    <x v="5"/>
    <x v="0"/>
    <x v="1"/>
  </r>
  <r>
    <s v="Youth Guarantee"/>
    <x v="2"/>
    <x v="4"/>
    <n v="6012"/>
    <x v="210"/>
    <x v="16"/>
    <n v="27250.38"/>
    <x v="0"/>
    <x v="3"/>
    <s v="YG Exp Travel"/>
    <d v="2019-07-25T15:34:42"/>
    <n v="1"/>
    <x v="5"/>
    <x v="0"/>
    <x v="1"/>
  </r>
  <r>
    <s v="Youth Guarantee"/>
    <x v="2"/>
    <x v="4"/>
    <n v="6012"/>
    <x v="210"/>
    <x v="16"/>
    <n v="333929.14"/>
    <x v="0"/>
    <x v="2"/>
    <m/>
    <d v="2019-07-25T15:34:42"/>
    <n v="1"/>
    <x v="5"/>
    <x v="0"/>
    <x v="1"/>
  </r>
  <r>
    <s v="Youth Guarantee"/>
    <x v="2"/>
    <x v="4"/>
    <n v="6012"/>
    <x v="210"/>
    <x v="16"/>
    <n v="217257.75"/>
    <x v="0"/>
    <x v="0"/>
    <m/>
    <d v="2019-07-25T15:34:42"/>
    <n v="1"/>
    <x v="5"/>
    <x v="0"/>
    <x v="1"/>
  </r>
  <r>
    <s v="Youth Guarantee"/>
    <x v="2"/>
    <x v="4"/>
    <n v="6012"/>
    <x v="210"/>
    <x v="16"/>
    <n v="811904.16"/>
    <x v="0"/>
    <x v="2"/>
    <m/>
    <d v="2019-07-25T15:34:42"/>
    <n v="1"/>
    <x v="5"/>
    <x v="0"/>
    <x v="1"/>
  </r>
  <r>
    <s v="Youth Guarantee (Dual Pathway)"/>
    <x v="2"/>
    <x v="4"/>
    <n v="6012"/>
    <x v="210"/>
    <x v="28"/>
    <n v="239800"/>
    <x v="0"/>
    <x v="4"/>
    <m/>
    <d v="2019-07-25T15:34:42"/>
    <n v="1"/>
    <x v="5"/>
    <x v="0"/>
    <x v="1"/>
  </r>
  <r>
    <s v="Equity Funding"/>
    <x v="2"/>
    <x v="4"/>
    <n v="6013"/>
    <x v="212"/>
    <x v="17"/>
    <n v="15861.98"/>
    <x v="0"/>
    <x v="2"/>
    <m/>
    <d v="2019-07-25T15:34:42"/>
    <n v="12"/>
    <x v="11"/>
    <x v="4"/>
    <x v="6"/>
  </r>
  <r>
    <s v="Equity Funding"/>
    <x v="2"/>
    <x v="4"/>
    <n v="6013"/>
    <x v="212"/>
    <x v="17"/>
    <n v="15862.97"/>
    <x v="0"/>
    <x v="2"/>
    <m/>
    <d v="2019-07-25T15:34:42"/>
    <n v="12"/>
    <x v="11"/>
    <x v="4"/>
    <x v="6"/>
  </r>
  <r>
    <s v="Equity Funding"/>
    <x v="2"/>
    <x v="4"/>
    <n v="6013"/>
    <x v="212"/>
    <x v="17"/>
    <n v="110157"/>
    <x v="0"/>
    <x v="3"/>
    <m/>
    <d v="2019-07-25T15:34:42"/>
    <n v="12"/>
    <x v="11"/>
    <x v="4"/>
    <x v="6"/>
  </r>
  <r>
    <s v="Equity Funding"/>
    <x v="2"/>
    <x v="4"/>
    <n v="6013"/>
    <x v="212"/>
    <x v="17"/>
    <n v="37225.300000000003"/>
    <x v="0"/>
    <x v="0"/>
    <m/>
    <d v="2019-07-25T15:34:42"/>
    <n v="12"/>
    <x v="11"/>
    <x v="4"/>
    <x v="6"/>
  </r>
  <r>
    <s v="Equity Funding"/>
    <x v="2"/>
    <x v="4"/>
    <n v="6013"/>
    <x v="212"/>
    <x v="17"/>
    <n v="229782"/>
    <x v="0"/>
    <x v="4"/>
    <m/>
    <d v="2019-07-25T15:34:42"/>
    <n v="12"/>
    <x v="11"/>
    <x v="4"/>
    <x v="6"/>
  </r>
  <r>
    <s v="Equity Funding"/>
    <x v="2"/>
    <x v="4"/>
    <n v="6013"/>
    <x v="212"/>
    <x v="17"/>
    <n v="137463.06"/>
    <x v="0"/>
    <x v="1"/>
    <m/>
    <d v="2019-07-25T15:34:42"/>
    <n v="12"/>
    <x v="11"/>
    <x v="4"/>
    <x v="6"/>
  </r>
  <r>
    <s v="MPTT Fees Top-Up"/>
    <x v="2"/>
    <x v="4"/>
    <n v="6013"/>
    <x v="212"/>
    <x v="18"/>
    <n v="27419.35"/>
    <x v="0"/>
    <x v="4"/>
    <s v="He Toki"/>
    <d v="2019-07-25T15:34:42"/>
    <n v="12"/>
    <x v="11"/>
    <x v="4"/>
    <x v="6"/>
  </r>
  <r>
    <s v="MPTT Fees Top-Up"/>
    <x v="2"/>
    <x v="4"/>
    <n v="6013"/>
    <x v="212"/>
    <x v="18"/>
    <n v="5483.88"/>
    <x v="0"/>
    <x v="4"/>
    <s v="He Toki"/>
    <d v="2019-07-25T15:34:42"/>
    <n v="12"/>
    <x v="11"/>
    <x v="4"/>
    <x v="6"/>
  </r>
  <r>
    <s v="ACE in TEIs"/>
    <x v="2"/>
    <x v="4"/>
    <n v="6013"/>
    <x v="212"/>
    <x v="13"/>
    <n v="-729.75"/>
    <x v="1"/>
    <x v="4"/>
    <m/>
    <d v="2019-07-25T15:34:42"/>
    <n v="12"/>
    <x v="11"/>
    <x v="0"/>
    <x v="0"/>
  </r>
  <r>
    <s v="ACE in TEIs"/>
    <x v="2"/>
    <x v="4"/>
    <n v="6013"/>
    <x v="212"/>
    <x v="13"/>
    <n v="13994.8"/>
    <x v="0"/>
    <x v="2"/>
    <m/>
    <d v="2019-07-25T15:34:42"/>
    <n v="12"/>
    <x v="11"/>
    <x v="0"/>
    <x v="0"/>
  </r>
  <r>
    <s v="ACE in TEIs"/>
    <x v="2"/>
    <x v="4"/>
    <n v="6013"/>
    <x v="212"/>
    <x v="13"/>
    <n v="69974.2"/>
    <x v="0"/>
    <x v="3"/>
    <m/>
    <d v="2019-07-25T15:34:42"/>
    <n v="12"/>
    <x v="11"/>
    <x v="0"/>
    <x v="0"/>
  </r>
  <r>
    <s v="ESOL - Refugee English Fund"/>
    <x v="2"/>
    <x v="4"/>
    <n v="6013"/>
    <x v="212"/>
    <x v="24"/>
    <n v="-4000"/>
    <x v="1"/>
    <x v="0"/>
    <s v="Pastoral Care"/>
    <d v="2019-07-25T15:34:42"/>
    <n v="12"/>
    <x v="11"/>
    <x v="0"/>
    <x v="0"/>
  </r>
  <r>
    <s v="ESOL - Refugee English Fund"/>
    <x v="2"/>
    <x v="4"/>
    <n v="6013"/>
    <x v="212"/>
    <x v="24"/>
    <n v="1316.52"/>
    <x v="0"/>
    <x v="0"/>
    <s v="Pastoral Care"/>
    <d v="2019-07-25T15:34:42"/>
    <n v="12"/>
    <x v="11"/>
    <x v="0"/>
    <x v="0"/>
  </r>
  <r>
    <s v="ESOL - Refugee English Fund"/>
    <x v="2"/>
    <x v="4"/>
    <n v="6013"/>
    <x v="212"/>
    <x v="24"/>
    <n v="13333.3"/>
    <x v="0"/>
    <x v="4"/>
    <s v="Pastoral Care"/>
    <d v="2019-07-25T15:34:42"/>
    <n v="12"/>
    <x v="11"/>
    <x v="0"/>
    <x v="0"/>
  </r>
  <r>
    <s v="ESOL - Refugee English Fund"/>
    <x v="2"/>
    <x v="4"/>
    <n v="6013"/>
    <x v="212"/>
    <x v="24"/>
    <n v="6750.55"/>
    <x v="0"/>
    <x v="0"/>
    <s v="Pastoral Care"/>
    <d v="2019-07-25T15:34:42"/>
    <n v="12"/>
    <x v="11"/>
    <x v="0"/>
    <x v="0"/>
  </r>
  <r>
    <s v="ESOL - Refugee English Fund"/>
    <x v="2"/>
    <x v="4"/>
    <n v="6013"/>
    <x v="212"/>
    <x v="24"/>
    <n v="7119.25"/>
    <x v="0"/>
    <x v="0"/>
    <m/>
    <d v="2019-07-25T15:34:42"/>
    <n v="12"/>
    <x v="11"/>
    <x v="0"/>
    <x v="0"/>
  </r>
  <r>
    <s v="ESOL - Refugee English Fund"/>
    <x v="2"/>
    <x v="4"/>
    <n v="6013"/>
    <x v="212"/>
    <x v="24"/>
    <n v="35596.300000000003"/>
    <x v="0"/>
    <x v="0"/>
    <m/>
    <d v="2019-07-25T15:34:42"/>
    <n v="12"/>
    <x v="11"/>
    <x v="0"/>
    <x v="0"/>
  </r>
  <r>
    <s v="ESOL - Refugee English Fund"/>
    <x v="2"/>
    <x v="4"/>
    <n v="6013"/>
    <x v="212"/>
    <x v="24"/>
    <n v="86520"/>
    <x v="0"/>
    <x v="4"/>
    <m/>
    <d v="2019-07-25T15:34:42"/>
    <n v="12"/>
    <x v="11"/>
    <x v="0"/>
    <x v="0"/>
  </r>
  <r>
    <s v="ESOL - Refugee English Fund"/>
    <x v="2"/>
    <x v="4"/>
    <n v="6013"/>
    <x v="212"/>
    <x v="24"/>
    <n v="7300.75"/>
    <x v="0"/>
    <x v="0"/>
    <m/>
    <d v="2019-07-25T15:34:42"/>
    <n v="12"/>
    <x v="11"/>
    <x v="0"/>
    <x v="0"/>
  </r>
  <r>
    <s v="Youth Guarantee"/>
    <x v="2"/>
    <x v="4"/>
    <n v="6017"/>
    <x v="215"/>
    <x v="16"/>
    <n v="64680.75"/>
    <x v="0"/>
    <x v="0"/>
    <m/>
    <d v="2019-07-25T15:34:42"/>
    <n v="7"/>
    <x v="9"/>
    <x v="0"/>
    <x v="1"/>
  </r>
  <r>
    <s v="Youth Guarantee"/>
    <x v="2"/>
    <x v="4"/>
    <n v="6017"/>
    <x v="215"/>
    <x v="16"/>
    <n v="64864.95"/>
    <x v="0"/>
    <x v="0"/>
    <m/>
    <d v="2019-07-25T15:34:42"/>
    <n v="7"/>
    <x v="9"/>
    <x v="0"/>
    <x v="1"/>
  </r>
  <r>
    <s v="Youth Guarantee (Dual Pathway)"/>
    <x v="2"/>
    <x v="4"/>
    <n v="6017"/>
    <x v="215"/>
    <x v="28"/>
    <n v="-14567.19"/>
    <x v="0"/>
    <x v="4"/>
    <m/>
    <d v="2019-07-25T15:34:42"/>
    <n v="7"/>
    <x v="9"/>
    <x v="0"/>
    <x v="1"/>
  </r>
  <r>
    <s v="Youth Guarantee (Dual Pathway)"/>
    <x v="2"/>
    <x v="4"/>
    <n v="6017"/>
    <x v="215"/>
    <x v="28"/>
    <n v="72836.649999999994"/>
    <x v="0"/>
    <x v="4"/>
    <m/>
    <d v="2019-07-25T15:34:42"/>
    <n v="7"/>
    <x v="9"/>
    <x v="0"/>
    <x v="1"/>
  </r>
  <r>
    <s v="Equity Funding"/>
    <x v="2"/>
    <x v="4"/>
    <n v="6018"/>
    <x v="216"/>
    <x v="17"/>
    <n v="73374.679999999993"/>
    <x v="0"/>
    <x v="3"/>
    <m/>
    <d v="2019-07-25T15:34:42"/>
    <n v="4"/>
    <x v="2"/>
    <x v="4"/>
    <x v="6"/>
  </r>
  <r>
    <s v="LN - Workplace Literacy Fund"/>
    <x v="2"/>
    <x v="4"/>
    <n v="6018"/>
    <x v="216"/>
    <x v="1"/>
    <n v="107300"/>
    <x v="0"/>
    <x v="3"/>
    <m/>
    <d v="2019-07-25T15:34:42"/>
    <n v="4"/>
    <x v="2"/>
    <x v="0"/>
    <x v="0"/>
  </r>
  <r>
    <s v="Student Achievement Component Levels 1 and 2 (Non-compet)"/>
    <x v="2"/>
    <x v="4"/>
    <n v="6018"/>
    <x v="216"/>
    <x v="20"/>
    <n v="454711.9"/>
    <x v="0"/>
    <x v="2"/>
    <m/>
    <d v="2019-07-25T15:34:42"/>
    <n v="4"/>
    <x v="2"/>
    <x v="0"/>
    <x v="5"/>
  </r>
  <r>
    <s v="Student Achievement Component Levels 1 and 2 (Non-compet)"/>
    <x v="2"/>
    <x v="4"/>
    <n v="6018"/>
    <x v="216"/>
    <x v="20"/>
    <n v="363800"/>
    <x v="0"/>
    <x v="3"/>
    <m/>
    <d v="2019-07-25T15:34:42"/>
    <n v="4"/>
    <x v="2"/>
    <x v="0"/>
    <x v="5"/>
  </r>
  <r>
    <s v="Student Achievement Component Levels 3 and above"/>
    <x v="2"/>
    <x v="4"/>
    <n v="6018"/>
    <x v="216"/>
    <x v="15"/>
    <n v="1843485.01"/>
    <x v="0"/>
    <x v="2"/>
    <m/>
    <d v="2019-07-25T15:34:42"/>
    <n v="4"/>
    <x v="2"/>
    <x v="0"/>
    <x v="5"/>
  </r>
  <r>
    <s v="Student Achievement Component Levels 3 and above"/>
    <x v="2"/>
    <x v="4"/>
    <n v="6018"/>
    <x v="216"/>
    <x v="15"/>
    <n v="9217425.1999999993"/>
    <x v="0"/>
    <x v="2"/>
    <m/>
    <d v="2019-07-25T15:34:42"/>
    <n v="4"/>
    <x v="2"/>
    <x v="0"/>
    <x v="5"/>
  </r>
  <r>
    <s v="MPTT (Brokerage)"/>
    <x v="2"/>
    <x v="4"/>
    <n v="6018"/>
    <x v="216"/>
    <x v="21"/>
    <n v="37295.06"/>
    <x v="0"/>
    <x v="2"/>
    <s v="SkillMe MPTT"/>
    <d v="2019-07-25T15:34:42"/>
    <n v="4"/>
    <x v="2"/>
    <x v="2"/>
    <x v="3"/>
  </r>
  <r>
    <s v="Youth Guarantee"/>
    <x v="2"/>
    <x v="4"/>
    <n v="6018"/>
    <x v="216"/>
    <x v="16"/>
    <n v="9299.82"/>
    <x v="0"/>
    <x v="2"/>
    <s v="YG Exp Travel"/>
    <d v="2019-07-25T15:34:42"/>
    <n v="4"/>
    <x v="2"/>
    <x v="0"/>
    <x v="1"/>
  </r>
  <r>
    <s v="Youth Guarantee"/>
    <x v="2"/>
    <x v="4"/>
    <n v="6018"/>
    <x v="216"/>
    <x v="16"/>
    <n v="576644.46"/>
    <x v="0"/>
    <x v="2"/>
    <m/>
    <d v="2019-07-25T15:34:42"/>
    <n v="4"/>
    <x v="2"/>
    <x v="0"/>
    <x v="1"/>
  </r>
  <r>
    <s v="Youth Guarantee"/>
    <x v="2"/>
    <x v="4"/>
    <n v="6018"/>
    <x v="216"/>
    <x v="16"/>
    <n v="120606"/>
    <x v="0"/>
    <x v="2"/>
    <m/>
    <d v="2019-07-25T15:34:42"/>
    <n v="4"/>
    <x v="2"/>
    <x v="0"/>
    <x v="1"/>
  </r>
  <r>
    <s v="Equity Funding"/>
    <x v="2"/>
    <x v="4"/>
    <n v="6019"/>
    <x v="217"/>
    <x v="17"/>
    <n v="52525.7"/>
    <x v="0"/>
    <x v="0"/>
    <m/>
    <d v="2019-07-25T15:34:42"/>
    <n v="3"/>
    <x v="6"/>
    <x v="4"/>
    <x v="6"/>
  </r>
  <r>
    <s v="Equity Funding"/>
    <x v="2"/>
    <x v="4"/>
    <n v="6019"/>
    <x v="217"/>
    <x v="17"/>
    <n v="166992"/>
    <x v="0"/>
    <x v="3"/>
    <m/>
    <d v="2019-07-25T15:34:42"/>
    <n v="3"/>
    <x v="6"/>
    <x v="4"/>
    <x v="6"/>
  </r>
  <r>
    <s v="Equity Funding"/>
    <x v="2"/>
    <x v="4"/>
    <n v="6019"/>
    <x v="217"/>
    <x v="17"/>
    <n v="140602.35"/>
    <x v="0"/>
    <x v="2"/>
    <m/>
    <d v="2019-07-25T15:34:42"/>
    <n v="3"/>
    <x v="6"/>
    <x v="4"/>
    <x v="6"/>
  </r>
  <r>
    <s v="Equity Funding"/>
    <x v="2"/>
    <x v="4"/>
    <n v="6019"/>
    <x v="217"/>
    <x v="17"/>
    <n v="28122.22"/>
    <x v="0"/>
    <x v="2"/>
    <m/>
    <d v="2019-07-25T15:34:42"/>
    <n v="3"/>
    <x v="6"/>
    <x v="4"/>
    <x v="6"/>
  </r>
  <r>
    <s v="Equity Funding"/>
    <x v="2"/>
    <x v="4"/>
    <n v="6019"/>
    <x v="217"/>
    <x v="17"/>
    <n v="215000"/>
    <x v="0"/>
    <x v="1"/>
    <s v="Learner Success"/>
    <d v="2019-07-25T15:34:42"/>
    <n v="3"/>
    <x v="6"/>
    <x v="4"/>
    <x v="6"/>
  </r>
  <r>
    <s v="MPTT Fees Top-Up"/>
    <x v="2"/>
    <x v="4"/>
    <n v="6019"/>
    <x v="217"/>
    <x v="18"/>
    <n v="-56125.2"/>
    <x v="1"/>
    <x v="0"/>
    <s v="Waikato MPTT"/>
    <d v="2019-07-25T15:34:42"/>
    <n v="3"/>
    <x v="6"/>
    <x v="4"/>
    <x v="6"/>
  </r>
  <r>
    <s v="Student Achievement Component Levels 1 and 2 (Competitive)"/>
    <x v="2"/>
    <x v="4"/>
    <n v="6017"/>
    <x v="215"/>
    <x v="19"/>
    <n v="9020.27"/>
    <x v="0"/>
    <x v="2"/>
    <m/>
    <d v="2019-07-25T15:34:42"/>
    <n v="7"/>
    <x v="9"/>
    <x v="0"/>
    <x v="5"/>
  </r>
  <r>
    <s v="Student Achievement Component Levels 1 and 2 (Competitive)"/>
    <x v="2"/>
    <x v="4"/>
    <n v="6017"/>
    <x v="215"/>
    <x v="19"/>
    <n v="171761.32"/>
    <x v="0"/>
    <x v="4"/>
    <m/>
    <d v="2019-07-25T15:34:42"/>
    <n v="7"/>
    <x v="9"/>
    <x v="0"/>
    <x v="5"/>
  </r>
  <r>
    <s v="Student Achievement Component Levels 1 and 2 (Competitive)"/>
    <x v="2"/>
    <x v="4"/>
    <n v="6017"/>
    <x v="215"/>
    <x v="19"/>
    <n v="172401.3"/>
    <x v="0"/>
    <x v="0"/>
    <m/>
    <d v="2019-07-25T15:34:42"/>
    <n v="7"/>
    <x v="9"/>
    <x v="0"/>
    <x v="5"/>
  </r>
  <r>
    <s v="Student Achievement Component Levels 1 and 2 (Non-compet)"/>
    <x v="2"/>
    <x v="4"/>
    <n v="6017"/>
    <x v="215"/>
    <x v="20"/>
    <n v="38244.15"/>
    <x v="0"/>
    <x v="4"/>
    <s v="Special Ed SSG"/>
    <d v="2019-07-25T15:34:42"/>
    <n v="7"/>
    <x v="9"/>
    <x v="0"/>
    <x v="5"/>
  </r>
  <r>
    <s v="Student Achievement Component Levels 1 and 2 (Non-compet)"/>
    <x v="2"/>
    <x v="4"/>
    <n v="6017"/>
    <x v="215"/>
    <x v="20"/>
    <n v="76489.2"/>
    <x v="0"/>
    <x v="0"/>
    <s v="Special Ed SSG"/>
    <d v="2019-07-25T15:34:42"/>
    <n v="7"/>
    <x v="9"/>
    <x v="0"/>
    <x v="5"/>
  </r>
  <r>
    <s v="Student Achievement Component Levels 1 and 2 (Non-compet)"/>
    <x v="2"/>
    <x v="4"/>
    <n v="6017"/>
    <x v="215"/>
    <x v="20"/>
    <n v="45894"/>
    <x v="0"/>
    <x v="4"/>
    <s v="Special Ed SSG"/>
    <d v="2019-07-25T15:34:42"/>
    <n v="7"/>
    <x v="9"/>
    <x v="0"/>
    <x v="5"/>
  </r>
  <r>
    <s v="Student Achievement Component Levels 1 and 2 (Non-compet)"/>
    <x v="2"/>
    <x v="4"/>
    <n v="6017"/>
    <x v="215"/>
    <x v="20"/>
    <n v="7649.52"/>
    <x v="0"/>
    <x v="2"/>
    <s v="Special Ed SSG"/>
    <d v="2019-07-25T15:34:42"/>
    <n v="7"/>
    <x v="9"/>
    <x v="0"/>
    <x v="5"/>
  </r>
  <r>
    <s v="Student Achievement Component Levels 1 and 2 (Non-compet)"/>
    <x v="2"/>
    <x v="4"/>
    <n v="6017"/>
    <x v="215"/>
    <x v="20"/>
    <n v="34254.67"/>
    <x v="0"/>
    <x v="4"/>
    <m/>
    <d v="2019-07-25T15:34:42"/>
    <n v="7"/>
    <x v="9"/>
    <x v="0"/>
    <x v="5"/>
  </r>
  <r>
    <s v="Student Achievement Component Levels 1 and 2 (Non-compet)"/>
    <x v="2"/>
    <x v="4"/>
    <n v="6017"/>
    <x v="215"/>
    <x v="20"/>
    <n v="176726.65"/>
    <x v="0"/>
    <x v="4"/>
    <m/>
    <d v="2019-07-25T15:34:42"/>
    <n v="7"/>
    <x v="9"/>
    <x v="0"/>
    <x v="5"/>
  </r>
  <r>
    <s v="Student Achievement Component Levels 1 and 2 (Non-compet)"/>
    <x v="2"/>
    <x v="4"/>
    <n v="6017"/>
    <x v="215"/>
    <x v="20"/>
    <n v="115357"/>
    <x v="2"/>
    <x v="3"/>
    <m/>
    <d v="2019-07-25T15:34:42"/>
    <n v="7"/>
    <x v="9"/>
    <x v="0"/>
    <x v="5"/>
  </r>
  <r>
    <s v="Student Achievement Component Levels 1 and 2 (Non-compet)"/>
    <x v="2"/>
    <x v="4"/>
    <n v="6017"/>
    <x v="215"/>
    <x v="20"/>
    <n v="252587.82"/>
    <x v="0"/>
    <x v="2"/>
    <m/>
    <d v="2019-07-25T15:34:42"/>
    <n v="7"/>
    <x v="9"/>
    <x v="0"/>
    <x v="5"/>
  </r>
  <r>
    <s v="Student Achievement Component Levels 1 and 2 (Non-compet)"/>
    <x v="2"/>
    <x v="4"/>
    <n v="6017"/>
    <x v="215"/>
    <x v="20"/>
    <n v="288645.8"/>
    <x v="0"/>
    <x v="3"/>
    <m/>
    <d v="2019-07-25T15:34:42"/>
    <n v="7"/>
    <x v="9"/>
    <x v="0"/>
    <x v="5"/>
  </r>
  <r>
    <s v="Student Achievement Component Levels 1 and 2 (Non-compet)"/>
    <x v="2"/>
    <x v="4"/>
    <n v="6017"/>
    <x v="215"/>
    <x v="20"/>
    <n v="1443229.2"/>
    <x v="0"/>
    <x v="3"/>
    <m/>
    <d v="2019-07-25T15:34:42"/>
    <n v="7"/>
    <x v="9"/>
    <x v="0"/>
    <x v="5"/>
  </r>
  <r>
    <s v="Student Achievement Component Levels 1 and 2 Fees Free"/>
    <x v="2"/>
    <x v="4"/>
    <n v="6017"/>
    <x v="215"/>
    <x v="14"/>
    <n v="3250"/>
    <x v="0"/>
    <x v="2"/>
    <m/>
    <d v="2019-07-25T15:34:42"/>
    <n v="7"/>
    <x v="9"/>
    <x v="0"/>
    <x v="5"/>
  </r>
  <r>
    <s v="Student Achievement Component Levels 3 and 4 (Competitive)"/>
    <x v="2"/>
    <x v="4"/>
    <n v="6017"/>
    <x v="215"/>
    <x v="30"/>
    <n v="-646191.39"/>
    <x v="1"/>
    <x v="0"/>
    <m/>
    <d v="2019-07-25T15:34:42"/>
    <n v="7"/>
    <x v="9"/>
    <x v="0"/>
    <x v="5"/>
  </r>
  <r>
    <s v="Student Achievement Component Levels 3 and 4 (Competitive)"/>
    <x v="2"/>
    <x v="4"/>
    <n v="6017"/>
    <x v="215"/>
    <x v="30"/>
    <n v="-107375.29"/>
    <x v="1"/>
    <x v="4"/>
    <m/>
    <d v="2019-07-25T15:34:42"/>
    <n v="7"/>
    <x v="9"/>
    <x v="0"/>
    <x v="5"/>
  </r>
  <r>
    <s v="Student Achievement Component Levels 3 and 4 (Competitive)"/>
    <x v="2"/>
    <x v="4"/>
    <n v="6017"/>
    <x v="215"/>
    <x v="30"/>
    <n v="790583.3"/>
    <x v="0"/>
    <x v="0"/>
    <m/>
    <d v="2019-07-25T15:34:42"/>
    <n v="7"/>
    <x v="9"/>
    <x v="0"/>
    <x v="5"/>
  </r>
  <r>
    <s v="Student Achievement Component Levels 3 and above"/>
    <x v="2"/>
    <x v="4"/>
    <n v="6017"/>
    <x v="215"/>
    <x v="15"/>
    <n v="-1206572"/>
    <x v="0"/>
    <x v="2"/>
    <m/>
    <d v="2019-07-25T15:34:42"/>
    <n v="7"/>
    <x v="9"/>
    <x v="0"/>
    <x v="5"/>
  </r>
  <r>
    <s v="Student Achievement Component Levels 3 and above"/>
    <x v="2"/>
    <x v="4"/>
    <n v="6017"/>
    <x v="215"/>
    <x v="15"/>
    <n v="-1153197.82"/>
    <x v="1"/>
    <x v="0"/>
    <m/>
    <d v="2019-07-25T15:34:42"/>
    <n v="7"/>
    <x v="9"/>
    <x v="0"/>
    <x v="5"/>
  </r>
  <r>
    <s v="Student Achievement Component Levels 3 and above"/>
    <x v="2"/>
    <x v="4"/>
    <n v="6017"/>
    <x v="215"/>
    <x v="15"/>
    <n v="-118928"/>
    <x v="2"/>
    <x v="3"/>
    <m/>
    <d v="2019-07-25T15:34:42"/>
    <n v="7"/>
    <x v="9"/>
    <x v="0"/>
    <x v="5"/>
  </r>
  <r>
    <s v="Student Achievement Component Levels 3 and above"/>
    <x v="2"/>
    <x v="4"/>
    <n v="6017"/>
    <x v="215"/>
    <x v="15"/>
    <n v="14822"/>
    <x v="2"/>
    <x v="2"/>
    <m/>
    <d v="2019-07-25T15:34:42"/>
    <n v="7"/>
    <x v="9"/>
    <x v="0"/>
    <x v="5"/>
  </r>
  <r>
    <s v="Student Achievement Component Levels 3 and above"/>
    <x v="2"/>
    <x v="4"/>
    <n v="6017"/>
    <x v="215"/>
    <x v="15"/>
    <n v="32812.550000000003"/>
    <x v="0"/>
    <x v="0"/>
    <s v="Grand Parented"/>
    <d v="2019-07-25T15:34:42"/>
    <n v="7"/>
    <x v="9"/>
    <x v="0"/>
    <x v="5"/>
  </r>
  <r>
    <s v="Student Achievement Component Levels 3 and above"/>
    <x v="2"/>
    <x v="4"/>
    <n v="6017"/>
    <x v="215"/>
    <x v="15"/>
    <n v="189846.6"/>
    <x v="1"/>
    <x v="3"/>
    <m/>
    <d v="2019-07-25T15:34:42"/>
    <n v="7"/>
    <x v="9"/>
    <x v="0"/>
    <x v="5"/>
  </r>
  <r>
    <s v="Student Achievement Component Levels 3 and above"/>
    <x v="2"/>
    <x v="4"/>
    <n v="6017"/>
    <x v="215"/>
    <x v="15"/>
    <n v="1387992.7"/>
    <x v="0"/>
    <x v="4"/>
    <m/>
    <d v="2019-07-25T15:34:42"/>
    <n v="7"/>
    <x v="9"/>
    <x v="0"/>
    <x v="5"/>
  </r>
  <r>
    <s v="Student Achievement Component Levels 3 and above"/>
    <x v="2"/>
    <x v="4"/>
    <n v="6017"/>
    <x v="215"/>
    <x v="15"/>
    <n v="8766354"/>
    <x v="0"/>
    <x v="1"/>
    <m/>
    <d v="2019-07-25T15:34:42"/>
    <n v="7"/>
    <x v="9"/>
    <x v="0"/>
    <x v="5"/>
  </r>
  <r>
    <s v="Student Achievement Component Levels 3 and above"/>
    <x v="2"/>
    <x v="4"/>
    <n v="6017"/>
    <x v="215"/>
    <x v="15"/>
    <n v="3801255.4"/>
    <x v="0"/>
    <x v="0"/>
    <m/>
    <d v="2019-07-25T15:34:42"/>
    <n v="7"/>
    <x v="9"/>
    <x v="0"/>
    <x v="5"/>
  </r>
  <r>
    <s v="Student Achievement Component Levels 3 and above"/>
    <x v="2"/>
    <x v="4"/>
    <n v="6017"/>
    <x v="215"/>
    <x v="15"/>
    <n v="791025.85"/>
    <x v="0"/>
    <x v="3"/>
    <m/>
    <d v="2019-07-25T15:34:42"/>
    <n v="7"/>
    <x v="9"/>
    <x v="0"/>
    <x v="5"/>
  </r>
  <r>
    <s v="Student Achievement Component Levels 3 and above"/>
    <x v="2"/>
    <x v="4"/>
    <n v="6017"/>
    <x v="215"/>
    <x v="15"/>
    <n v="928721.26"/>
    <x v="0"/>
    <x v="2"/>
    <m/>
    <d v="2019-07-25T15:34:42"/>
    <n v="7"/>
    <x v="9"/>
    <x v="0"/>
    <x v="5"/>
  </r>
  <r>
    <s v="MPTT Tools Subsidy"/>
    <x v="2"/>
    <x v="4"/>
    <n v="6017"/>
    <x v="215"/>
    <x v="27"/>
    <n v="2000"/>
    <x v="0"/>
    <x v="0"/>
    <m/>
    <d v="2019-07-25T15:34:42"/>
    <n v="7"/>
    <x v="9"/>
    <x v="6"/>
    <x v="8"/>
  </r>
  <r>
    <s v="Engineering Education to Employment"/>
    <x v="2"/>
    <x v="4"/>
    <n v="6017"/>
    <x v="215"/>
    <x v="6"/>
    <n v="33076.99"/>
    <x v="0"/>
    <x v="4"/>
    <s v="STPP"/>
    <d v="2019-07-25T15:34:42"/>
    <n v="7"/>
    <x v="9"/>
    <x v="2"/>
    <x v="3"/>
  </r>
  <r>
    <s v="MPTT (Brokerage)"/>
    <x v="2"/>
    <x v="4"/>
    <n v="6017"/>
    <x v="215"/>
    <x v="21"/>
    <n v="1725"/>
    <x v="0"/>
    <x v="4"/>
    <s v="Taranaki Futures"/>
    <d v="2019-07-25T15:34:42"/>
    <n v="7"/>
    <x v="9"/>
    <x v="2"/>
    <x v="3"/>
  </r>
  <r>
    <s v="MPTT (Brokerage)"/>
    <x v="2"/>
    <x v="4"/>
    <n v="6017"/>
    <x v="215"/>
    <x v="21"/>
    <n v="8796"/>
    <x v="0"/>
    <x v="2"/>
    <s v="Taranaki Futures"/>
    <d v="2019-07-25T15:34:42"/>
    <n v="7"/>
    <x v="9"/>
    <x v="2"/>
    <x v="3"/>
  </r>
  <r>
    <s v="MPTT (Brokerage)"/>
    <x v="2"/>
    <x v="4"/>
    <n v="6017"/>
    <x v="215"/>
    <x v="21"/>
    <n v="1473.42"/>
    <x v="0"/>
    <x v="3"/>
    <s v="Taranaki Futures"/>
    <d v="2019-07-25T15:34:42"/>
    <n v="7"/>
    <x v="9"/>
    <x v="2"/>
    <x v="3"/>
  </r>
  <r>
    <s v="MPTT Fees Top-Up"/>
    <x v="2"/>
    <x v="4"/>
    <n v="6019"/>
    <x v="217"/>
    <x v="18"/>
    <n v="50551.34"/>
    <x v="0"/>
    <x v="3"/>
    <s v="Waikato MPTT"/>
    <d v="2019-07-25T15:34:42"/>
    <n v="3"/>
    <x v="6"/>
    <x v="4"/>
    <x v="6"/>
  </r>
  <r>
    <s v="MPTT Fees Top-Up"/>
    <x v="2"/>
    <x v="4"/>
    <n v="6019"/>
    <x v="217"/>
    <x v="18"/>
    <n v="89115.41"/>
    <x v="0"/>
    <x v="4"/>
    <s v="Waikato MPTT"/>
    <d v="2019-07-25T15:34:42"/>
    <n v="3"/>
    <x v="6"/>
    <x v="4"/>
    <x v="6"/>
  </r>
  <r>
    <s v="MPTT Fees Top-Up"/>
    <x v="2"/>
    <x v="4"/>
    <n v="6019"/>
    <x v="217"/>
    <x v="18"/>
    <n v="445577.1"/>
    <x v="0"/>
    <x v="4"/>
    <s v="Waikato MPTT"/>
    <d v="2019-07-25T15:34:42"/>
    <n v="3"/>
    <x v="6"/>
    <x v="4"/>
    <x v="6"/>
  </r>
  <r>
    <s v="MPTT Fees Top-Up"/>
    <x v="2"/>
    <x v="4"/>
    <n v="6019"/>
    <x v="217"/>
    <x v="18"/>
    <n v="1183962"/>
    <x v="0"/>
    <x v="1"/>
    <s v="Waikato MPTT"/>
    <d v="2019-07-25T15:34:42"/>
    <n v="3"/>
    <x v="6"/>
    <x v="4"/>
    <x v="6"/>
  </r>
  <r>
    <s v="MPTT Fees Top-Up"/>
    <x v="2"/>
    <x v="4"/>
    <n v="6019"/>
    <x v="217"/>
    <x v="18"/>
    <n v="595896.6"/>
    <x v="0"/>
    <x v="4"/>
    <s v="Waikato MPTT"/>
    <d v="2019-07-25T15:34:42"/>
    <n v="3"/>
    <x v="6"/>
    <x v="4"/>
    <x v="6"/>
  </r>
  <r>
    <s v="ACE in TEIs"/>
    <x v="2"/>
    <x v="4"/>
    <n v="6019"/>
    <x v="217"/>
    <x v="13"/>
    <n v="-10575.13"/>
    <x v="1"/>
    <x v="0"/>
    <m/>
    <d v="2019-07-25T15:34:42"/>
    <n v="3"/>
    <x v="6"/>
    <x v="0"/>
    <x v="0"/>
  </r>
  <r>
    <s v="ESOL - Intensive Literacy and Numeracy"/>
    <x v="2"/>
    <x v="4"/>
    <n v="6019"/>
    <x v="217"/>
    <x v="23"/>
    <n v="-104913.75"/>
    <x v="1"/>
    <x v="4"/>
    <m/>
    <d v="2019-07-25T15:34:42"/>
    <n v="3"/>
    <x v="6"/>
    <x v="0"/>
    <x v="0"/>
  </r>
  <r>
    <s v="ESOL - Intensive Literacy and Numeracy"/>
    <x v="2"/>
    <x v="4"/>
    <n v="6019"/>
    <x v="217"/>
    <x v="23"/>
    <n v="101250"/>
    <x v="0"/>
    <x v="3"/>
    <m/>
    <d v="2019-07-25T15:34:42"/>
    <n v="3"/>
    <x v="6"/>
    <x v="0"/>
    <x v="0"/>
  </r>
  <r>
    <s v="ESOL - Intensive Literacy and Numeracy"/>
    <x v="2"/>
    <x v="4"/>
    <n v="6019"/>
    <x v="217"/>
    <x v="23"/>
    <n v="188620.5"/>
    <x v="0"/>
    <x v="4"/>
    <m/>
    <d v="2019-07-25T15:34:42"/>
    <n v="3"/>
    <x v="6"/>
    <x v="0"/>
    <x v="0"/>
  </r>
  <r>
    <s v="ESOL - Intensive Literacy and Numeracy"/>
    <x v="2"/>
    <x v="4"/>
    <n v="6019"/>
    <x v="217"/>
    <x v="23"/>
    <n v="189836.15"/>
    <x v="0"/>
    <x v="1"/>
    <m/>
    <d v="2019-07-25T15:34:42"/>
    <n v="3"/>
    <x v="6"/>
    <x v="0"/>
    <x v="0"/>
  </r>
  <r>
    <s v="ESOL - Intensive Literacy and Numeracy"/>
    <x v="2"/>
    <x v="4"/>
    <n v="6019"/>
    <x v="217"/>
    <x v="23"/>
    <n v="37967.24"/>
    <x v="0"/>
    <x v="1"/>
    <m/>
    <d v="2019-07-25T15:34:42"/>
    <n v="3"/>
    <x v="6"/>
    <x v="0"/>
    <x v="0"/>
  </r>
  <r>
    <s v="ESOL - Refugee English Fund"/>
    <x v="2"/>
    <x v="4"/>
    <n v="6019"/>
    <x v="217"/>
    <x v="24"/>
    <n v="-151200"/>
    <x v="1"/>
    <x v="3"/>
    <m/>
    <d v="2019-07-25T15:34:42"/>
    <n v="3"/>
    <x v="6"/>
    <x v="0"/>
    <x v="0"/>
  </r>
  <r>
    <s v="ESOL - Refugee English Fund"/>
    <x v="2"/>
    <x v="4"/>
    <n v="6019"/>
    <x v="217"/>
    <x v="24"/>
    <n v="12666.7"/>
    <x v="0"/>
    <x v="4"/>
    <s v="Pastoral Care"/>
    <d v="2019-07-25T15:34:42"/>
    <n v="3"/>
    <x v="6"/>
    <x v="0"/>
    <x v="0"/>
  </r>
  <r>
    <s v="ESOL - Refugee English Fund"/>
    <x v="2"/>
    <x v="4"/>
    <n v="6019"/>
    <x v="217"/>
    <x v="24"/>
    <n v="30666.7"/>
    <x v="0"/>
    <x v="2"/>
    <s v="Pastoral Care"/>
    <d v="2019-07-25T15:34:42"/>
    <n v="3"/>
    <x v="6"/>
    <x v="0"/>
    <x v="0"/>
  </r>
  <r>
    <s v="ESOL - Refugee English Fund"/>
    <x v="2"/>
    <x v="4"/>
    <n v="6019"/>
    <x v="217"/>
    <x v="24"/>
    <n v="84000"/>
    <x v="0"/>
    <x v="1"/>
    <m/>
    <d v="2019-07-25T15:34:42"/>
    <n v="3"/>
    <x v="6"/>
    <x v="0"/>
    <x v="0"/>
  </r>
  <r>
    <s v="ESOL - Refugee English Fund"/>
    <x v="2"/>
    <x v="4"/>
    <n v="6019"/>
    <x v="217"/>
    <x v="24"/>
    <n v="18168.400000000001"/>
    <x v="0"/>
    <x v="0"/>
    <m/>
    <d v="2019-07-25T15:34:42"/>
    <n v="3"/>
    <x v="6"/>
    <x v="0"/>
    <x v="0"/>
  </r>
  <r>
    <s v="LN - Intensive Literacy and Numeracy"/>
    <x v="2"/>
    <x v="4"/>
    <n v="6019"/>
    <x v="217"/>
    <x v="29"/>
    <n v="-102350"/>
    <x v="1"/>
    <x v="0"/>
    <m/>
    <d v="2019-07-25T15:34:42"/>
    <n v="3"/>
    <x v="6"/>
    <x v="0"/>
    <x v="0"/>
  </r>
  <r>
    <s v="Performance Based Research Fund"/>
    <x v="2"/>
    <x v="4"/>
    <n v="6019"/>
    <x v="217"/>
    <x v="25"/>
    <n v="545538.30000000005"/>
    <x v="0"/>
    <x v="3"/>
    <m/>
    <d v="2019-07-25T15:34:42"/>
    <n v="3"/>
    <x v="6"/>
    <x v="5"/>
    <x v="7"/>
  </r>
  <r>
    <s v="Performance Based Research Fund"/>
    <x v="2"/>
    <x v="4"/>
    <n v="6019"/>
    <x v="217"/>
    <x v="25"/>
    <n v="59099.35"/>
    <x v="0"/>
    <x v="4"/>
    <m/>
    <d v="2019-07-25T15:34:42"/>
    <n v="3"/>
    <x v="6"/>
    <x v="5"/>
    <x v="7"/>
  </r>
  <r>
    <s v="Performance Based Research Fund"/>
    <x v="2"/>
    <x v="4"/>
    <n v="6019"/>
    <x v="217"/>
    <x v="25"/>
    <n v="354596.58"/>
    <x v="0"/>
    <x v="4"/>
    <m/>
    <d v="2019-07-25T15:34:42"/>
    <n v="3"/>
    <x v="6"/>
    <x v="5"/>
    <x v="7"/>
  </r>
  <r>
    <s v="Performance Based Research Fund"/>
    <x v="2"/>
    <x v="4"/>
    <n v="6019"/>
    <x v="217"/>
    <x v="25"/>
    <n v="63875.47"/>
    <x v="0"/>
    <x v="1"/>
    <m/>
    <d v="2019-07-25T15:34:42"/>
    <n v="3"/>
    <x v="6"/>
    <x v="5"/>
    <x v="7"/>
  </r>
  <r>
    <s v="LN - Workplace Literacy Fund"/>
    <x v="0"/>
    <x v="1"/>
    <n v="6390"/>
    <x v="148"/>
    <x v="1"/>
    <n v="52500"/>
    <x v="0"/>
    <x v="4"/>
    <s v="Employer-Led"/>
    <d v="2019-07-25T15:34:42"/>
    <n v="8"/>
    <x v="4"/>
    <x v="0"/>
    <x v="0"/>
  </r>
  <r>
    <s v="LN - Workplace Literacy Fund"/>
    <x v="0"/>
    <x v="1"/>
    <n v="6391"/>
    <x v="163"/>
    <x v="1"/>
    <n v="10125"/>
    <x v="0"/>
    <x v="4"/>
    <s v="Employer-Led"/>
    <d v="2019-07-25T15:34:42"/>
    <n v="9"/>
    <x v="3"/>
    <x v="0"/>
    <x v="0"/>
  </r>
  <r>
    <s v="LN - Workplace Literacy Fund"/>
    <x v="0"/>
    <x v="1"/>
    <n v="6393"/>
    <x v="149"/>
    <x v="1"/>
    <n v="9180"/>
    <x v="0"/>
    <x v="4"/>
    <s v="Employer-Led"/>
    <d v="2019-07-25T15:34:42"/>
    <n v="2"/>
    <x v="1"/>
    <x v="0"/>
    <x v="0"/>
  </r>
  <r>
    <s v="LN - Workplace Literacy Fund"/>
    <x v="0"/>
    <x v="1"/>
    <n v="6393"/>
    <x v="149"/>
    <x v="1"/>
    <n v="49500"/>
    <x v="0"/>
    <x v="1"/>
    <s v="Employer-Led"/>
    <d v="2019-07-25T15:34:42"/>
    <n v="2"/>
    <x v="1"/>
    <x v="0"/>
    <x v="0"/>
  </r>
  <r>
    <s v="LN - Workplace Literacy Fund"/>
    <x v="0"/>
    <x v="1"/>
    <n v="6394"/>
    <x v="169"/>
    <x v="1"/>
    <n v="27540"/>
    <x v="0"/>
    <x v="4"/>
    <s v="Employer-Led"/>
    <d v="2019-07-25T15:34:42"/>
    <n v="2"/>
    <x v="1"/>
    <x v="0"/>
    <x v="0"/>
  </r>
  <r>
    <s v="LN - Workplace Literacy Fund"/>
    <x v="0"/>
    <x v="1"/>
    <n v="6394"/>
    <x v="169"/>
    <x v="1"/>
    <n v="45900"/>
    <x v="0"/>
    <x v="1"/>
    <s v="Employer-Led"/>
    <d v="2019-07-25T15:34:42"/>
    <n v="2"/>
    <x v="1"/>
    <x v="0"/>
    <x v="0"/>
  </r>
  <r>
    <s v="LN - Workplace Literacy Fund"/>
    <x v="0"/>
    <x v="1"/>
    <n v="6394"/>
    <x v="169"/>
    <x v="1"/>
    <n v="64260"/>
    <x v="0"/>
    <x v="1"/>
    <s v="Employer-Led"/>
    <d v="2019-07-25T15:34:42"/>
    <n v="2"/>
    <x v="1"/>
    <x v="0"/>
    <x v="0"/>
  </r>
  <r>
    <s v="LN - Workplace Literacy Fund"/>
    <x v="0"/>
    <x v="1"/>
    <n v="6395"/>
    <x v="164"/>
    <x v="1"/>
    <n v="18000"/>
    <x v="0"/>
    <x v="4"/>
    <s v="Employer-Led"/>
    <d v="2019-07-25T15:34:42"/>
    <m/>
    <x v="12"/>
    <x v="0"/>
    <x v="0"/>
  </r>
  <r>
    <s v="LN - Workplace Literacy Fund"/>
    <x v="0"/>
    <x v="1"/>
    <n v="6395"/>
    <x v="164"/>
    <x v="1"/>
    <n v="30000"/>
    <x v="0"/>
    <x v="1"/>
    <s v="Employer-Led"/>
    <d v="2019-07-25T15:34:42"/>
    <m/>
    <x v="12"/>
    <x v="0"/>
    <x v="0"/>
  </r>
  <r>
    <s v="LN - Workplace Literacy Fund"/>
    <x v="0"/>
    <x v="1"/>
    <n v="6396"/>
    <x v="150"/>
    <x v="1"/>
    <n v="21250"/>
    <x v="0"/>
    <x v="1"/>
    <s v="Employer-Led"/>
    <d v="2019-07-25T15:34:42"/>
    <n v="2"/>
    <x v="1"/>
    <x v="0"/>
    <x v="0"/>
  </r>
  <r>
    <s v="LN - Workplace Literacy Fund"/>
    <x v="0"/>
    <x v="1"/>
    <n v="6397"/>
    <x v="165"/>
    <x v="1"/>
    <n v="45000"/>
    <x v="0"/>
    <x v="4"/>
    <s v="Employer-Led"/>
    <d v="2019-07-25T15:34:42"/>
    <n v="2"/>
    <x v="1"/>
    <x v="0"/>
    <x v="0"/>
  </r>
  <r>
    <s v="LN - Workplace Literacy Fund"/>
    <x v="0"/>
    <x v="1"/>
    <n v="6397"/>
    <x v="165"/>
    <x v="1"/>
    <n v="63000"/>
    <x v="0"/>
    <x v="1"/>
    <s v="Employer-Led"/>
    <d v="2019-07-25T15:34:42"/>
    <n v="2"/>
    <x v="1"/>
    <x v="0"/>
    <x v="0"/>
  </r>
  <r>
    <s v="LN - Workplace Literacy Fund"/>
    <x v="0"/>
    <x v="1"/>
    <n v="6399"/>
    <x v="151"/>
    <x v="1"/>
    <n v="68000"/>
    <x v="0"/>
    <x v="1"/>
    <s v="Employer-Led"/>
    <d v="2019-07-25T15:34:42"/>
    <n v="14"/>
    <x v="14"/>
    <x v="0"/>
    <x v="0"/>
  </r>
  <r>
    <s v="LN - Workplace Literacy Fund"/>
    <x v="0"/>
    <x v="1"/>
    <n v="6532"/>
    <x v="154"/>
    <x v="1"/>
    <n v="33150"/>
    <x v="0"/>
    <x v="1"/>
    <s v="Employer-Led"/>
    <d v="2019-07-25T15:34:42"/>
    <m/>
    <x v="12"/>
    <x v="0"/>
    <x v="0"/>
  </r>
  <r>
    <s v="LN - Workplace Literacy Fund"/>
    <x v="0"/>
    <x v="1"/>
    <n v="6534"/>
    <x v="155"/>
    <x v="1"/>
    <n v="15989"/>
    <x v="0"/>
    <x v="4"/>
    <s v="Employer-Led"/>
    <d v="2019-07-25T15:34:42"/>
    <n v="4"/>
    <x v="2"/>
    <x v="0"/>
    <x v="0"/>
  </r>
  <r>
    <s v="LN - Workplace Literacy Fund"/>
    <x v="0"/>
    <x v="1"/>
    <n v="6534"/>
    <x v="155"/>
    <x v="1"/>
    <n v="26647"/>
    <x v="0"/>
    <x v="1"/>
    <s v="Employer-Led"/>
    <d v="2019-07-25T15:34:42"/>
    <n v="4"/>
    <x v="2"/>
    <x v="0"/>
    <x v="0"/>
  </r>
  <r>
    <s v="LN - Workplace Literacy Fund"/>
    <x v="0"/>
    <x v="1"/>
    <n v="6535"/>
    <x v="156"/>
    <x v="1"/>
    <n v="25200"/>
    <x v="0"/>
    <x v="4"/>
    <s v="Employer-Led"/>
    <d v="2019-07-25T15:34:42"/>
    <n v="6"/>
    <x v="8"/>
    <x v="0"/>
    <x v="0"/>
  </r>
  <r>
    <s v="LN - Workplace Literacy Fund"/>
    <x v="0"/>
    <x v="1"/>
    <n v="6551"/>
    <x v="158"/>
    <x v="1"/>
    <n v="32000"/>
    <x v="0"/>
    <x v="1"/>
    <s v="Employer-Led"/>
    <d v="2019-07-25T15:34:42"/>
    <n v="13"/>
    <x v="13"/>
    <x v="0"/>
    <x v="0"/>
  </r>
  <r>
    <s v="LN - Workplace Literacy Fund"/>
    <x v="0"/>
    <x v="1"/>
    <n v="6552"/>
    <x v="171"/>
    <x v="1"/>
    <n v="15222"/>
    <x v="0"/>
    <x v="1"/>
    <s v="Employer-Led"/>
    <d v="2019-07-25T15:34:42"/>
    <n v="7"/>
    <x v="9"/>
    <x v="0"/>
    <x v="0"/>
  </r>
  <r>
    <s v="LN - Workplace Literacy Fund"/>
    <x v="0"/>
    <x v="1"/>
    <n v="6552"/>
    <x v="171"/>
    <x v="1"/>
    <n v="50740"/>
    <x v="0"/>
    <x v="1"/>
    <s v="Employer-Led"/>
    <d v="2019-07-25T15:34:42"/>
    <n v="7"/>
    <x v="9"/>
    <x v="0"/>
    <x v="0"/>
  </r>
  <r>
    <s v="LN - Workplace Literacy Fund"/>
    <x v="0"/>
    <x v="1"/>
    <n v="6557"/>
    <x v="160"/>
    <x v="1"/>
    <n v="34000"/>
    <x v="0"/>
    <x v="1"/>
    <s v="Employer-Led"/>
    <d v="2019-07-25T15:34:42"/>
    <n v="2"/>
    <x v="1"/>
    <x v="0"/>
    <x v="0"/>
  </r>
  <r>
    <s v="LN - Workplace Literacy Fund"/>
    <x v="0"/>
    <x v="1"/>
    <n v="6560"/>
    <x v="161"/>
    <x v="1"/>
    <n v="29400"/>
    <x v="0"/>
    <x v="1"/>
    <s v="Employer-Led"/>
    <d v="2019-07-25T15:34:42"/>
    <n v="2"/>
    <x v="1"/>
    <x v="0"/>
    <x v="0"/>
  </r>
  <r>
    <s v="LN - Workplace Literacy Fund"/>
    <x v="0"/>
    <x v="1"/>
    <n v="6564"/>
    <x v="182"/>
    <x v="1"/>
    <n v="51360"/>
    <x v="0"/>
    <x v="1"/>
    <s v="Employer-Led"/>
    <d v="2019-07-25T15:34:42"/>
    <n v="2"/>
    <x v="1"/>
    <x v="0"/>
    <x v="0"/>
  </r>
  <r>
    <s v="LN - Workplace Literacy Fund"/>
    <x v="0"/>
    <x v="1"/>
    <n v="6565"/>
    <x v="173"/>
    <x v="1"/>
    <n v="36000"/>
    <x v="0"/>
    <x v="1"/>
    <s v="Employer-Led"/>
    <d v="2019-07-25T15:34:42"/>
    <n v="2"/>
    <x v="1"/>
    <x v="0"/>
    <x v="0"/>
  </r>
  <r>
    <s v="Industry Training Fund (Direct Access)"/>
    <x v="0"/>
    <x v="1"/>
    <n v="7321"/>
    <x v="175"/>
    <x v="4"/>
    <n v="875296"/>
    <x v="0"/>
    <x v="3"/>
    <s v="DF IT"/>
    <d v="2019-07-25T15:34:42"/>
    <n v="11"/>
    <x v="7"/>
    <x v="0"/>
    <x v="1"/>
  </r>
  <r>
    <s v="Performance Based Research Fund"/>
    <x v="2"/>
    <x v="4"/>
    <n v="6013"/>
    <x v="212"/>
    <x v="25"/>
    <n v="573"/>
    <x v="1"/>
    <x v="2"/>
    <m/>
    <d v="2019-07-25T15:34:42"/>
    <n v="12"/>
    <x v="11"/>
    <x v="5"/>
    <x v="7"/>
  </r>
  <r>
    <s v="Performance Based Research Fund"/>
    <x v="2"/>
    <x v="4"/>
    <n v="6013"/>
    <x v="212"/>
    <x v="25"/>
    <n v="26444"/>
    <x v="1"/>
    <x v="3"/>
    <m/>
    <d v="2019-07-25T15:34:42"/>
    <n v="12"/>
    <x v="11"/>
    <x v="5"/>
    <x v="7"/>
  </r>
  <r>
    <s v="Performance Based Research Fund"/>
    <x v="2"/>
    <x v="4"/>
    <n v="6013"/>
    <x v="212"/>
    <x v="25"/>
    <n v="30835.05"/>
    <x v="0"/>
    <x v="2"/>
    <m/>
    <d v="2019-07-25T15:34:42"/>
    <n v="12"/>
    <x v="11"/>
    <x v="5"/>
    <x v="7"/>
  </r>
  <r>
    <s v="Performance Based Research Fund"/>
    <x v="2"/>
    <x v="4"/>
    <n v="6013"/>
    <x v="212"/>
    <x v="25"/>
    <n v="186919.2"/>
    <x v="0"/>
    <x v="3"/>
    <m/>
    <d v="2019-07-25T15:34:42"/>
    <n v="12"/>
    <x v="11"/>
    <x v="5"/>
    <x v="7"/>
  </r>
  <r>
    <s v="Performance Based Research Fund"/>
    <x v="2"/>
    <x v="4"/>
    <n v="6013"/>
    <x v="212"/>
    <x v="25"/>
    <n v="95612.85"/>
    <x v="0"/>
    <x v="4"/>
    <m/>
    <d v="2019-07-25T15:34:42"/>
    <n v="12"/>
    <x v="11"/>
    <x v="5"/>
    <x v="7"/>
  </r>
  <r>
    <s v="Performance Based Research Fund"/>
    <x v="2"/>
    <x v="4"/>
    <n v="6013"/>
    <x v="212"/>
    <x v="25"/>
    <n v="970718.3"/>
    <x v="0"/>
    <x v="1"/>
    <m/>
    <d v="2019-07-25T15:34:42"/>
    <n v="12"/>
    <x v="11"/>
    <x v="5"/>
    <x v="7"/>
  </r>
  <r>
    <s v="Performance Based Research Fund"/>
    <x v="2"/>
    <x v="4"/>
    <n v="6013"/>
    <x v="212"/>
    <x v="25"/>
    <n v="1014240.9"/>
    <x v="0"/>
    <x v="2"/>
    <m/>
    <d v="2019-07-25T15:34:42"/>
    <n v="12"/>
    <x v="11"/>
    <x v="5"/>
    <x v="7"/>
  </r>
  <r>
    <s v="Secondary-Tertiary Interface"/>
    <x v="2"/>
    <x v="4"/>
    <n v="6013"/>
    <x v="212"/>
    <x v="11"/>
    <n v="34533.35"/>
    <x v="0"/>
    <x v="0"/>
    <s v="Otago"/>
    <d v="2019-07-25T15:34:42"/>
    <n v="12"/>
    <x v="11"/>
    <x v="3"/>
    <x v="4"/>
  </r>
  <r>
    <s v="Student Achievement Component Levels 1 and 2 (Competitive)"/>
    <x v="2"/>
    <x v="4"/>
    <n v="6013"/>
    <x v="212"/>
    <x v="19"/>
    <n v="17303.650000000001"/>
    <x v="0"/>
    <x v="4"/>
    <m/>
    <d v="2019-07-25T15:34:42"/>
    <n v="12"/>
    <x v="11"/>
    <x v="0"/>
    <x v="5"/>
  </r>
  <r>
    <s v="Student Achievement Component Levels 3 and 4 (Competitive)"/>
    <x v="2"/>
    <x v="4"/>
    <n v="6013"/>
    <x v="212"/>
    <x v="30"/>
    <n v="-32937.35"/>
    <x v="1"/>
    <x v="4"/>
    <m/>
    <d v="2019-07-25T15:34:42"/>
    <n v="12"/>
    <x v="11"/>
    <x v="0"/>
    <x v="5"/>
  </r>
  <r>
    <s v="Student Achievement Component Levels 3 and 4 (Competitive)"/>
    <x v="2"/>
    <x v="4"/>
    <n v="6013"/>
    <x v="212"/>
    <x v="30"/>
    <n v="131541.70000000001"/>
    <x v="0"/>
    <x v="0"/>
    <m/>
    <d v="2019-07-25T15:34:42"/>
    <n v="12"/>
    <x v="11"/>
    <x v="0"/>
    <x v="5"/>
  </r>
  <r>
    <s v="Student Achievement Component Levels 3 and 4 (Competitive)"/>
    <x v="2"/>
    <x v="4"/>
    <n v="6013"/>
    <x v="212"/>
    <x v="30"/>
    <n v="131541.70000000001"/>
    <x v="0"/>
    <x v="4"/>
    <m/>
    <d v="2019-07-25T15:34:42"/>
    <n v="12"/>
    <x v="11"/>
    <x v="0"/>
    <x v="5"/>
  </r>
  <r>
    <s v="Student Achievement Component Levels 3 and above"/>
    <x v="2"/>
    <x v="4"/>
    <n v="6013"/>
    <x v="212"/>
    <x v="15"/>
    <n v="824"/>
    <x v="2"/>
    <x v="2"/>
    <m/>
    <d v="2019-07-25T15:34:42"/>
    <n v="12"/>
    <x v="11"/>
    <x v="0"/>
    <x v="5"/>
  </r>
  <r>
    <s v="Student Achievement Component Levels 3 and above"/>
    <x v="2"/>
    <x v="4"/>
    <n v="6013"/>
    <x v="212"/>
    <x v="15"/>
    <n v="16564089"/>
    <x v="0"/>
    <x v="0"/>
    <m/>
    <d v="2019-07-25T15:34:42"/>
    <n v="12"/>
    <x v="11"/>
    <x v="0"/>
    <x v="5"/>
  </r>
  <r>
    <s v="Engineering Education to Employment"/>
    <x v="2"/>
    <x v="4"/>
    <n v="6013"/>
    <x v="212"/>
    <x v="6"/>
    <n v="21750"/>
    <x v="0"/>
    <x v="0"/>
    <s v="STPP"/>
    <d v="2019-07-25T15:34:42"/>
    <n v="12"/>
    <x v="11"/>
    <x v="2"/>
    <x v="3"/>
  </r>
  <r>
    <s v="Engineering Education to Employment"/>
    <x v="2"/>
    <x v="4"/>
    <n v="6013"/>
    <x v="212"/>
    <x v="6"/>
    <n v="35800"/>
    <x v="0"/>
    <x v="3"/>
    <s v="WCG"/>
    <d v="2019-07-25T15:34:42"/>
    <n v="12"/>
    <x v="11"/>
    <x v="2"/>
    <x v="3"/>
  </r>
  <r>
    <s v="MPTT (Brokerage)"/>
    <x v="2"/>
    <x v="4"/>
    <n v="6013"/>
    <x v="212"/>
    <x v="21"/>
    <n v="2395.85"/>
    <x v="0"/>
    <x v="1"/>
    <s v="He Toki"/>
    <d v="2019-07-25T15:34:42"/>
    <n v="12"/>
    <x v="11"/>
    <x v="2"/>
    <x v="3"/>
  </r>
  <r>
    <s v="MPTT (Brokerage)"/>
    <x v="2"/>
    <x v="4"/>
    <n v="6013"/>
    <x v="212"/>
    <x v="21"/>
    <n v="858.39"/>
    <x v="0"/>
    <x v="4"/>
    <s v="He Toki"/>
    <d v="2019-07-25T15:34:42"/>
    <n v="12"/>
    <x v="11"/>
    <x v="2"/>
    <x v="3"/>
  </r>
  <r>
    <s v="MPTT (Brokerage)"/>
    <x v="2"/>
    <x v="4"/>
    <n v="6013"/>
    <x v="212"/>
    <x v="21"/>
    <n v="958.35"/>
    <x v="0"/>
    <x v="1"/>
    <s v="He Toki"/>
    <d v="2019-07-25T15:34:42"/>
    <n v="12"/>
    <x v="11"/>
    <x v="2"/>
    <x v="3"/>
  </r>
  <r>
    <s v="MPTT (Brokerage)"/>
    <x v="2"/>
    <x v="4"/>
    <n v="6013"/>
    <x v="212"/>
    <x v="21"/>
    <n v="1058.26"/>
    <x v="0"/>
    <x v="4"/>
    <s v="He Toki"/>
    <d v="2019-07-25T15:34:42"/>
    <n v="12"/>
    <x v="11"/>
    <x v="2"/>
    <x v="3"/>
  </r>
  <r>
    <s v="MPTT (Brokerage)"/>
    <x v="2"/>
    <x v="4"/>
    <n v="6017"/>
    <x v="215"/>
    <x v="21"/>
    <n v="13416.65"/>
    <x v="0"/>
    <x v="1"/>
    <s v="Taranaki Futures"/>
    <d v="2019-07-25T15:34:42"/>
    <n v="7"/>
    <x v="9"/>
    <x v="2"/>
    <x v="3"/>
  </r>
  <r>
    <s v="MPTT (Brokerage)"/>
    <x v="2"/>
    <x v="4"/>
    <n v="6017"/>
    <x v="215"/>
    <x v="21"/>
    <n v="21072.42"/>
    <x v="0"/>
    <x v="0"/>
    <s v="Taranaki Futures"/>
    <d v="2019-07-25T15:34:42"/>
    <n v="7"/>
    <x v="9"/>
    <x v="2"/>
    <x v="3"/>
  </r>
  <r>
    <s v="MPTT (Brokerage)"/>
    <x v="2"/>
    <x v="4"/>
    <n v="6017"/>
    <x v="215"/>
    <x v="21"/>
    <n v="8796"/>
    <x v="0"/>
    <x v="2"/>
    <s v="Taranaki Futures"/>
    <d v="2019-07-25T15:34:42"/>
    <n v="7"/>
    <x v="9"/>
    <x v="2"/>
    <x v="3"/>
  </r>
  <r>
    <s v="MPTT (Brokerage)"/>
    <x v="2"/>
    <x v="4"/>
    <n v="6017"/>
    <x v="215"/>
    <x v="21"/>
    <n v="16286.18"/>
    <x v="0"/>
    <x v="3"/>
    <s v="Taranaki Futures"/>
    <d v="2019-07-25T15:34:42"/>
    <n v="7"/>
    <x v="9"/>
    <x v="2"/>
    <x v="3"/>
  </r>
  <r>
    <s v="Youth Guarantee"/>
    <x v="2"/>
    <x v="4"/>
    <n v="6017"/>
    <x v="215"/>
    <x v="16"/>
    <n v="-25584.16"/>
    <x v="1"/>
    <x v="0"/>
    <m/>
    <d v="2019-07-25T15:34:42"/>
    <n v="7"/>
    <x v="9"/>
    <x v="0"/>
    <x v="1"/>
  </r>
  <r>
    <s v="Youth Guarantee"/>
    <x v="2"/>
    <x v="4"/>
    <n v="6017"/>
    <x v="215"/>
    <x v="16"/>
    <n v="363207"/>
    <x v="0"/>
    <x v="4"/>
    <m/>
    <d v="2019-07-25T15:34:42"/>
    <n v="7"/>
    <x v="9"/>
    <x v="0"/>
    <x v="1"/>
  </r>
  <r>
    <s v="Youth Guarantee"/>
    <x v="2"/>
    <x v="4"/>
    <n v="6017"/>
    <x v="215"/>
    <x v="16"/>
    <n v="60683.35"/>
    <x v="0"/>
    <x v="1"/>
    <m/>
    <d v="2019-07-25T15:34:42"/>
    <n v="7"/>
    <x v="9"/>
    <x v="0"/>
    <x v="1"/>
  </r>
  <r>
    <s v="Youth Guarantee"/>
    <x v="2"/>
    <x v="4"/>
    <n v="6017"/>
    <x v="215"/>
    <x v="16"/>
    <n v="121639.2"/>
    <x v="0"/>
    <x v="3"/>
    <m/>
    <d v="2019-07-25T15:34:42"/>
    <n v="7"/>
    <x v="9"/>
    <x v="0"/>
    <x v="1"/>
  </r>
  <r>
    <s v="Youth Guarantee"/>
    <x v="2"/>
    <x v="4"/>
    <n v="6017"/>
    <x v="215"/>
    <x v="16"/>
    <n v="323403.65000000002"/>
    <x v="0"/>
    <x v="0"/>
    <m/>
    <d v="2019-07-25T15:34:42"/>
    <n v="7"/>
    <x v="9"/>
    <x v="0"/>
    <x v="1"/>
  </r>
  <r>
    <s v="Youth Guarantee"/>
    <x v="2"/>
    <x v="4"/>
    <n v="6017"/>
    <x v="215"/>
    <x v="16"/>
    <n v="324324.65000000002"/>
    <x v="0"/>
    <x v="0"/>
    <m/>
    <d v="2019-07-25T15:34:42"/>
    <n v="7"/>
    <x v="9"/>
    <x v="0"/>
    <x v="1"/>
  </r>
  <r>
    <s v="Youth Guarantee (Dual Pathway)"/>
    <x v="2"/>
    <x v="4"/>
    <n v="6017"/>
    <x v="215"/>
    <x v="28"/>
    <n v="-174807.16"/>
    <x v="1"/>
    <x v="4"/>
    <m/>
    <d v="2019-07-25T15:34:42"/>
    <n v="7"/>
    <x v="9"/>
    <x v="0"/>
    <x v="1"/>
  </r>
  <r>
    <s v="Youth Guarantee (Dual Pathway)"/>
    <x v="2"/>
    <x v="4"/>
    <n v="6017"/>
    <x v="215"/>
    <x v="28"/>
    <n v="143814"/>
    <x v="0"/>
    <x v="0"/>
    <m/>
    <d v="2019-07-25T15:34:42"/>
    <n v="7"/>
    <x v="9"/>
    <x v="0"/>
    <x v="1"/>
  </r>
  <r>
    <s v="Youth Guarantee (Dual Pathway)"/>
    <x v="2"/>
    <x v="4"/>
    <n v="6017"/>
    <x v="215"/>
    <x v="28"/>
    <n v="87403.14"/>
    <x v="0"/>
    <x v="4"/>
    <m/>
    <d v="2019-07-25T15:34:42"/>
    <n v="7"/>
    <x v="9"/>
    <x v="0"/>
    <x v="1"/>
  </r>
  <r>
    <s v="Youth Guarantee (Dual Pathway)"/>
    <x v="2"/>
    <x v="4"/>
    <n v="6017"/>
    <x v="215"/>
    <x v="28"/>
    <n v="14567.35"/>
    <x v="0"/>
    <x v="4"/>
    <m/>
    <d v="2019-07-25T15:34:42"/>
    <n v="7"/>
    <x v="9"/>
    <x v="0"/>
    <x v="1"/>
  </r>
  <r>
    <s v="MPTT Fees Top-Up"/>
    <x v="2"/>
    <x v="4"/>
    <n v="6018"/>
    <x v="216"/>
    <x v="18"/>
    <n v="98566.65"/>
    <x v="0"/>
    <x v="2"/>
    <s v="SkillMe MPTT"/>
    <d v="2019-07-25T15:34:42"/>
    <n v="4"/>
    <x v="2"/>
    <x v="4"/>
    <x v="6"/>
  </r>
  <r>
    <s v="MPTT Fees Top-Up"/>
    <x v="2"/>
    <x v="4"/>
    <n v="6018"/>
    <x v="216"/>
    <x v="18"/>
    <n v="118280"/>
    <x v="0"/>
    <x v="2"/>
    <s v="SkillMe MPTT"/>
    <d v="2019-07-25T15:34:42"/>
    <n v="4"/>
    <x v="2"/>
    <x v="4"/>
    <x v="6"/>
  </r>
  <r>
    <s v="ACE in TEIs"/>
    <x v="2"/>
    <x v="4"/>
    <n v="6018"/>
    <x v="216"/>
    <x v="13"/>
    <n v="-102426"/>
    <x v="0"/>
    <x v="3"/>
    <m/>
    <d v="2019-07-25T15:34:42"/>
    <n v="4"/>
    <x v="2"/>
    <x v="0"/>
    <x v="0"/>
  </r>
  <r>
    <s v="Student Achievement Component Levels 1 and 2 (Non-compet)"/>
    <x v="2"/>
    <x v="4"/>
    <n v="6018"/>
    <x v="216"/>
    <x v="20"/>
    <n v="26822.68"/>
    <x v="0"/>
    <x v="3"/>
    <s v="Special Ed SSG"/>
    <d v="2019-07-25T15:34:42"/>
    <n v="4"/>
    <x v="2"/>
    <x v="0"/>
    <x v="5"/>
  </r>
  <r>
    <s v="Student Achievement Component Levels 3 and above"/>
    <x v="2"/>
    <x v="4"/>
    <n v="6018"/>
    <x v="216"/>
    <x v="15"/>
    <n v="-7376954"/>
    <x v="0"/>
    <x v="3"/>
    <m/>
    <d v="2019-07-25T15:34:42"/>
    <n v="4"/>
    <x v="2"/>
    <x v="0"/>
    <x v="5"/>
  </r>
  <r>
    <s v="Secondary-Tertiary Interface"/>
    <x v="2"/>
    <x v="4"/>
    <n v="6019"/>
    <x v="217"/>
    <x v="11"/>
    <n v="-33250"/>
    <x v="1"/>
    <x v="2"/>
    <m/>
    <d v="2019-07-25T15:34:42"/>
    <n v="3"/>
    <x v="6"/>
    <x v="3"/>
    <x v="4"/>
  </r>
  <r>
    <s v="Secondary-Tertiary Interface"/>
    <x v="2"/>
    <x v="4"/>
    <n v="6019"/>
    <x v="217"/>
    <x v="11"/>
    <n v="6417"/>
    <x v="0"/>
    <x v="3"/>
    <s v="WINTEC"/>
    <d v="2019-07-25T15:34:42"/>
    <n v="3"/>
    <x v="6"/>
    <x v="3"/>
    <x v="4"/>
  </r>
  <r>
    <s v="Secondary-Tertiary Interface"/>
    <x v="2"/>
    <x v="4"/>
    <n v="6019"/>
    <x v="217"/>
    <x v="11"/>
    <n v="175944.35"/>
    <x v="0"/>
    <x v="3"/>
    <s v="WINTEC"/>
    <d v="2019-07-25T15:34:42"/>
    <n v="3"/>
    <x v="6"/>
    <x v="3"/>
    <x v="4"/>
  </r>
  <r>
    <s v="Secondary-Tertiary Interface"/>
    <x v="2"/>
    <x v="4"/>
    <n v="6019"/>
    <x v="217"/>
    <x v="11"/>
    <n v="353944.66"/>
    <x v="0"/>
    <x v="3"/>
    <s v="WINTEC"/>
    <d v="2019-07-25T15:34:42"/>
    <n v="3"/>
    <x v="6"/>
    <x v="3"/>
    <x v="4"/>
  </r>
  <r>
    <s v="Secondary-Tertiary Interface"/>
    <x v="2"/>
    <x v="4"/>
    <n v="6019"/>
    <x v="217"/>
    <x v="11"/>
    <n v="1047208.35"/>
    <x v="0"/>
    <x v="1"/>
    <s v="WINTEC"/>
    <d v="2019-07-25T15:34:42"/>
    <n v="3"/>
    <x v="6"/>
    <x v="3"/>
    <x v="4"/>
  </r>
  <r>
    <s v="Student Achievement Component Levels 1 and 2"/>
    <x v="2"/>
    <x v="4"/>
    <n v="6019"/>
    <x v="217"/>
    <x v="26"/>
    <n v="493548"/>
    <x v="0"/>
    <x v="1"/>
    <m/>
    <d v="2019-07-25T15:34:42"/>
    <n v="3"/>
    <x v="6"/>
    <x v="0"/>
    <x v="5"/>
  </r>
  <r>
    <s v="Student Achievement Component Levels 1 and 2 (Competitive)"/>
    <x v="2"/>
    <x v="4"/>
    <n v="6019"/>
    <x v="217"/>
    <x v="19"/>
    <n v="-196948"/>
    <x v="1"/>
    <x v="2"/>
    <m/>
    <d v="2019-07-25T15:34:42"/>
    <n v="3"/>
    <x v="6"/>
    <x v="0"/>
    <x v="5"/>
  </r>
  <r>
    <s v="Student Achievement Component Levels 1 and 2 (Competitive)"/>
    <x v="2"/>
    <x v="4"/>
    <n v="6019"/>
    <x v="217"/>
    <x v="19"/>
    <n v="133322.15"/>
    <x v="0"/>
    <x v="2"/>
    <m/>
    <d v="2019-07-25T15:34:42"/>
    <n v="3"/>
    <x v="6"/>
    <x v="0"/>
    <x v="5"/>
  </r>
  <r>
    <s v="Student Achievement Component Levels 1 and 2 (Non-compet)"/>
    <x v="2"/>
    <x v="4"/>
    <n v="6019"/>
    <x v="217"/>
    <x v="20"/>
    <n v="-197913.28"/>
    <x v="1"/>
    <x v="3"/>
    <m/>
    <d v="2019-07-25T15:34:42"/>
    <n v="3"/>
    <x v="6"/>
    <x v="0"/>
    <x v="5"/>
  </r>
  <r>
    <s v="Student Achievement Component Levels 1 and 2 (Non-compet)"/>
    <x v="2"/>
    <x v="4"/>
    <n v="6019"/>
    <x v="217"/>
    <x v="20"/>
    <n v="-80106.5"/>
    <x v="1"/>
    <x v="0"/>
    <m/>
    <d v="2019-07-25T15:34:42"/>
    <n v="3"/>
    <x v="6"/>
    <x v="0"/>
    <x v="5"/>
  </r>
  <r>
    <s v="Student Achievement Component Levels 1 and 2 (Non-compet)"/>
    <x v="2"/>
    <x v="4"/>
    <n v="6019"/>
    <x v="217"/>
    <x v="20"/>
    <n v="773624.97"/>
    <x v="0"/>
    <x v="0"/>
    <m/>
    <d v="2019-07-25T15:34:42"/>
    <n v="3"/>
    <x v="6"/>
    <x v="0"/>
    <x v="5"/>
  </r>
  <r>
    <s v="Student Achievement Component Levels 1 and 2 (Non-compet)"/>
    <x v="2"/>
    <x v="4"/>
    <n v="6019"/>
    <x v="217"/>
    <x v="20"/>
    <n v="270166.68"/>
    <x v="0"/>
    <x v="0"/>
    <m/>
    <d v="2019-07-25T15:34:42"/>
    <n v="3"/>
    <x v="6"/>
    <x v="0"/>
    <x v="5"/>
  </r>
  <r>
    <s v="Student Achievement Component Levels 1 and 2 (Non-compet)"/>
    <x v="2"/>
    <x v="4"/>
    <n v="6019"/>
    <x v="217"/>
    <x v="20"/>
    <n v="1888666.7"/>
    <x v="0"/>
    <x v="3"/>
    <m/>
    <d v="2019-07-25T15:34:42"/>
    <n v="3"/>
    <x v="6"/>
    <x v="0"/>
    <x v="5"/>
  </r>
  <r>
    <s v="Student Achievement Component Levels 1 and 2 (Non-compet)"/>
    <x v="2"/>
    <x v="4"/>
    <n v="6019"/>
    <x v="217"/>
    <x v="20"/>
    <n v="944412.5"/>
    <x v="0"/>
    <x v="2"/>
    <m/>
    <d v="2019-07-25T15:34:42"/>
    <n v="3"/>
    <x v="6"/>
    <x v="0"/>
    <x v="5"/>
  </r>
  <r>
    <s v="Student Achievement Component Levels 1 and 2 Fees Free"/>
    <x v="2"/>
    <x v="4"/>
    <n v="6019"/>
    <x v="217"/>
    <x v="14"/>
    <n v="-60899"/>
    <x v="0"/>
    <x v="3"/>
    <m/>
    <d v="2019-07-25T15:34:42"/>
    <n v="3"/>
    <x v="6"/>
    <x v="0"/>
    <x v="5"/>
  </r>
  <r>
    <s v="Student Achievement Component Levels 1 and 2 Fees Free"/>
    <x v="2"/>
    <x v="4"/>
    <n v="6019"/>
    <x v="217"/>
    <x v="14"/>
    <n v="125055"/>
    <x v="0"/>
    <x v="2"/>
    <m/>
    <d v="2019-07-25T15:34:42"/>
    <n v="3"/>
    <x v="6"/>
    <x v="0"/>
    <x v="5"/>
  </r>
  <r>
    <s v="Student Achievement Component Levels 1 and 2 Fees Free"/>
    <x v="2"/>
    <x v="4"/>
    <n v="6019"/>
    <x v="217"/>
    <x v="14"/>
    <n v="251808"/>
    <x v="0"/>
    <x v="3"/>
    <m/>
    <d v="2019-07-25T15:34:42"/>
    <n v="3"/>
    <x v="6"/>
    <x v="0"/>
    <x v="5"/>
  </r>
  <r>
    <s v="Student Achievement Component Levels 3 and 4 (Competitive)"/>
    <x v="2"/>
    <x v="4"/>
    <n v="6019"/>
    <x v="217"/>
    <x v="30"/>
    <n v="236058.3"/>
    <x v="0"/>
    <x v="4"/>
    <m/>
    <d v="2019-07-25T15:34:42"/>
    <n v="3"/>
    <x v="6"/>
    <x v="0"/>
    <x v="5"/>
  </r>
  <r>
    <s v="Industry Training Fund"/>
    <x v="2"/>
    <x v="4"/>
    <n v="6013"/>
    <x v="212"/>
    <x v="2"/>
    <n v="2274.65"/>
    <x v="0"/>
    <x v="0"/>
    <s v="MAB"/>
    <d v="2019-07-25T15:34:42"/>
    <n v="12"/>
    <x v="11"/>
    <x v="0"/>
    <x v="1"/>
  </r>
  <r>
    <s v="Industry Training Fund"/>
    <x v="2"/>
    <x v="4"/>
    <n v="6013"/>
    <x v="212"/>
    <x v="2"/>
    <n v="2289.35"/>
    <x v="0"/>
    <x v="0"/>
    <s v="MAB"/>
    <d v="2019-07-25T15:34:42"/>
    <n v="12"/>
    <x v="11"/>
    <x v="0"/>
    <x v="1"/>
  </r>
  <r>
    <s v="Industry Training Fund"/>
    <x v="2"/>
    <x v="4"/>
    <n v="6013"/>
    <x v="212"/>
    <x v="2"/>
    <n v="36558.35"/>
    <x v="0"/>
    <x v="3"/>
    <s v="MAB"/>
    <d v="2019-07-25T15:34:42"/>
    <n v="12"/>
    <x v="11"/>
    <x v="0"/>
    <x v="1"/>
  </r>
  <r>
    <s v="Industry Training Fund"/>
    <x v="2"/>
    <x v="4"/>
    <n v="6013"/>
    <x v="212"/>
    <x v="2"/>
    <n v="36791.65"/>
    <x v="0"/>
    <x v="3"/>
    <s v="MAB"/>
    <d v="2019-07-25T15:34:42"/>
    <n v="12"/>
    <x v="11"/>
    <x v="0"/>
    <x v="1"/>
  </r>
  <r>
    <s v="Industry Training Fund"/>
    <x v="2"/>
    <x v="4"/>
    <n v="6013"/>
    <x v="212"/>
    <x v="2"/>
    <n v="13365.84"/>
    <x v="1"/>
    <x v="0"/>
    <s v="MAB"/>
    <d v="2019-07-25T15:34:42"/>
    <n v="12"/>
    <x v="11"/>
    <x v="0"/>
    <x v="1"/>
  </r>
  <r>
    <s v="Industry Training Fund"/>
    <x v="2"/>
    <x v="4"/>
    <n v="6013"/>
    <x v="212"/>
    <x v="2"/>
    <n v="95383.74"/>
    <x v="0"/>
    <x v="2"/>
    <s v="MAB"/>
    <d v="2019-07-25T15:34:42"/>
    <n v="12"/>
    <x v="11"/>
    <x v="0"/>
    <x v="1"/>
  </r>
  <r>
    <s v="Youth Guarantee"/>
    <x v="2"/>
    <x v="4"/>
    <n v="6013"/>
    <x v="212"/>
    <x v="16"/>
    <n v="-136745.82999999999"/>
    <x v="1"/>
    <x v="0"/>
    <m/>
    <d v="2019-07-25T15:34:42"/>
    <n v="12"/>
    <x v="11"/>
    <x v="0"/>
    <x v="1"/>
  </r>
  <r>
    <s v="Youth Guarantee"/>
    <x v="2"/>
    <x v="4"/>
    <n v="6013"/>
    <x v="212"/>
    <x v="16"/>
    <n v="-600"/>
    <x v="0"/>
    <x v="4"/>
    <s v="YG Exp Travel"/>
    <d v="2019-07-25T15:34:42"/>
    <n v="12"/>
    <x v="11"/>
    <x v="0"/>
    <x v="1"/>
  </r>
  <r>
    <s v="Youth Guarantee"/>
    <x v="2"/>
    <x v="4"/>
    <n v="6013"/>
    <x v="212"/>
    <x v="16"/>
    <n v="975.06"/>
    <x v="0"/>
    <x v="1"/>
    <s v="YG Exp Travel"/>
    <d v="2019-07-25T15:34:42"/>
    <n v="12"/>
    <x v="11"/>
    <x v="0"/>
    <x v="1"/>
  </r>
  <r>
    <s v="Youth Guarantee"/>
    <x v="2"/>
    <x v="4"/>
    <n v="6013"/>
    <x v="212"/>
    <x v="16"/>
    <n v="2400"/>
    <x v="0"/>
    <x v="2"/>
    <s v="YG Exp Travel"/>
    <d v="2019-07-25T15:34:42"/>
    <n v="12"/>
    <x v="11"/>
    <x v="0"/>
    <x v="1"/>
  </r>
  <r>
    <s v="Youth Guarantee"/>
    <x v="2"/>
    <x v="4"/>
    <n v="6013"/>
    <x v="212"/>
    <x v="16"/>
    <n v="8293.56"/>
    <x v="1"/>
    <x v="3"/>
    <m/>
    <d v="2019-07-25T15:34:42"/>
    <n v="12"/>
    <x v="11"/>
    <x v="0"/>
    <x v="1"/>
  </r>
  <r>
    <s v="Youth Guarantee"/>
    <x v="2"/>
    <x v="4"/>
    <n v="6013"/>
    <x v="212"/>
    <x v="16"/>
    <n v="104120.35"/>
    <x v="0"/>
    <x v="1"/>
    <m/>
    <d v="2019-07-25T15:34:42"/>
    <n v="12"/>
    <x v="11"/>
    <x v="0"/>
    <x v="1"/>
  </r>
  <r>
    <s v="Youth Guarantee"/>
    <x v="2"/>
    <x v="4"/>
    <n v="6013"/>
    <x v="212"/>
    <x v="16"/>
    <n v="1069591.7"/>
    <x v="0"/>
    <x v="3"/>
    <m/>
    <d v="2019-07-25T15:34:42"/>
    <n v="12"/>
    <x v="11"/>
    <x v="0"/>
    <x v="1"/>
  </r>
  <r>
    <s v="Youth Guarantee"/>
    <x v="2"/>
    <x v="4"/>
    <n v="6013"/>
    <x v="212"/>
    <x v="16"/>
    <n v="576758.35"/>
    <x v="0"/>
    <x v="0"/>
    <m/>
    <d v="2019-07-25T15:34:42"/>
    <n v="12"/>
    <x v="11"/>
    <x v="0"/>
    <x v="1"/>
  </r>
  <r>
    <s v="Equity Funding"/>
    <x v="2"/>
    <x v="4"/>
    <n v="6014"/>
    <x v="213"/>
    <x v="17"/>
    <n v="18020.900000000001"/>
    <x v="0"/>
    <x v="1"/>
    <m/>
    <d v="2019-07-25T15:34:42"/>
    <n v="9"/>
    <x v="3"/>
    <x v="4"/>
    <x v="6"/>
  </r>
  <r>
    <s v="Equity Funding"/>
    <x v="2"/>
    <x v="4"/>
    <n v="6014"/>
    <x v="213"/>
    <x v="17"/>
    <n v="108390"/>
    <x v="0"/>
    <x v="3"/>
    <m/>
    <d v="2019-07-25T15:34:42"/>
    <n v="9"/>
    <x v="3"/>
    <x v="4"/>
    <x v="6"/>
  </r>
  <r>
    <s v="Equity Funding"/>
    <x v="2"/>
    <x v="4"/>
    <n v="6014"/>
    <x v="213"/>
    <x v="17"/>
    <n v="36850.800000000003"/>
    <x v="0"/>
    <x v="4"/>
    <m/>
    <d v="2019-07-25T15:34:42"/>
    <n v="9"/>
    <x v="3"/>
    <x v="4"/>
    <x v="6"/>
  </r>
  <r>
    <s v="Equity Funding"/>
    <x v="2"/>
    <x v="4"/>
    <n v="6014"/>
    <x v="213"/>
    <x v="17"/>
    <n v="18546.150000000001"/>
    <x v="0"/>
    <x v="0"/>
    <m/>
    <d v="2019-07-25T15:34:42"/>
    <n v="9"/>
    <x v="3"/>
    <x v="4"/>
    <x v="6"/>
  </r>
  <r>
    <s v="Equity Funding"/>
    <x v="2"/>
    <x v="4"/>
    <n v="6014"/>
    <x v="213"/>
    <x v="17"/>
    <n v="18928.38"/>
    <x v="0"/>
    <x v="2"/>
    <m/>
    <d v="2019-07-25T15:34:42"/>
    <n v="9"/>
    <x v="3"/>
    <x v="4"/>
    <x v="6"/>
  </r>
  <r>
    <s v="Equity Funding"/>
    <x v="2"/>
    <x v="4"/>
    <n v="6014"/>
    <x v="213"/>
    <x v="17"/>
    <n v="72083.67"/>
    <x v="0"/>
    <x v="1"/>
    <m/>
    <d v="2019-07-25T15:34:42"/>
    <n v="9"/>
    <x v="3"/>
    <x v="4"/>
    <x v="6"/>
  </r>
  <r>
    <s v="MPTT Fees Top-Up"/>
    <x v="2"/>
    <x v="4"/>
    <n v="6014"/>
    <x v="213"/>
    <x v="18"/>
    <n v="186666.7"/>
    <x v="0"/>
    <x v="1"/>
    <s v="Wellington MPTT"/>
    <d v="2019-07-25T15:34:42"/>
    <n v="9"/>
    <x v="3"/>
    <x v="4"/>
    <x v="6"/>
  </r>
  <r>
    <s v="MPTT Fees Top-Up"/>
    <x v="2"/>
    <x v="4"/>
    <n v="6014"/>
    <x v="213"/>
    <x v="18"/>
    <n v="101673.15"/>
    <x v="0"/>
    <x v="4"/>
    <s v="Wellington MPTT"/>
    <d v="2019-07-25T15:34:42"/>
    <n v="9"/>
    <x v="3"/>
    <x v="4"/>
    <x v="6"/>
  </r>
  <r>
    <s v="MPTT Fees Top-Up"/>
    <x v="2"/>
    <x v="4"/>
    <n v="6014"/>
    <x v="213"/>
    <x v="18"/>
    <n v="24692.06"/>
    <x v="0"/>
    <x v="4"/>
    <s v="Wellington MPTT"/>
    <d v="2019-07-25T15:34:42"/>
    <n v="9"/>
    <x v="3"/>
    <x v="4"/>
    <x v="6"/>
  </r>
  <r>
    <s v="Student Achievement Component Levels 3 and above"/>
    <x v="2"/>
    <x v="4"/>
    <n v="6019"/>
    <x v="217"/>
    <x v="15"/>
    <n v="-172993.42"/>
    <x v="1"/>
    <x v="0"/>
    <m/>
    <d v="2019-07-25T15:34:42"/>
    <n v="3"/>
    <x v="6"/>
    <x v="0"/>
    <x v="5"/>
  </r>
  <r>
    <s v="Student Achievement Component Levels 3 and above"/>
    <x v="2"/>
    <x v="4"/>
    <n v="6019"/>
    <x v="217"/>
    <x v="15"/>
    <n v="-84694.32"/>
    <x v="1"/>
    <x v="3"/>
    <m/>
    <d v="2019-07-25T15:34:42"/>
    <n v="3"/>
    <x v="6"/>
    <x v="0"/>
    <x v="5"/>
  </r>
  <r>
    <s v="Student Achievement Component Levels 3 and above"/>
    <x v="2"/>
    <x v="4"/>
    <n v="6019"/>
    <x v="217"/>
    <x v="15"/>
    <n v="6505"/>
    <x v="2"/>
    <x v="2"/>
    <m/>
    <d v="2019-07-25T15:34:42"/>
    <n v="3"/>
    <x v="6"/>
    <x v="0"/>
    <x v="5"/>
  </r>
  <r>
    <s v="Student Achievement Component Levels 3 and above"/>
    <x v="2"/>
    <x v="4"/>
    <n v="6019"/>
    <x v="217"/>
    <x v="15"/>
    <n v="232336.92"/>
    <x v="1"/>
    <x v="4"/>
    <m/>
    <d v="2019-07-25T15:34:42"/>
    <n v="3"/>
    <x v="6"/>
    <x v="0"/>
    <x v="5"/>
  </r>
  <r>
    <s v="Student Achievement Component Levels 3 and above"/>
    <x v="2"/>
    <x v="4"/>
    <n v="6019"/>
    <x v="217"/>
    <x v="15"/>
    <n v="15184299.6"/>
    <x v="0"/>
    <x v="0"/>
    <m/>
    <d v="2019-07-25T15:34:42"/>
    <n v="3"/>
    <x v="6"/>
    <x v="0"/>
    <x v="5"/>
  </r>
  <r>
    <s v="Student Achievement Component Levels 3 and above"/>
    <x v="2"/>
    <x v="4"/>
    <n v="6019"/>
    <x v="217"/>
    <x v="15"/>
    <n v="15750964.15"/>
    <x v="0"/>
    <x v="3"/>
    <m/>
    <d v="2019-07-25T15:34:42"/>
    <n v="3"/>
    <x v="6"/>
    <x v="0"/>
    <x v="5"/>
  </r>
  <r>
    <s v="Student Achievement Component Levels 3 and above"/>
    <x v="2"/>
    <x v="4"/>
    <n v="6019"/>
    <x v="217"/>
    <x v="15"/>
    <n v="15897887.699999999"/>
    <x v="0"/>
    <x v="2"/>
    <m/>
    <d v="2019-07-25T15:34:42"/>
    <n v="3"/>
    <x v="6"/>
    <x v="0"/>
    <x v="5"/>
  </r>
  <r>
    <s v="Engineering Education to Employment"/>
    <x v="2"/>
    <x v="4"/>
    <n v="6019"/>
    <x v="217"/>
    <x v="6"/>
    <n v="15502.92"/>
    <x v="0"/>
    <x v="4"/>
    <s v="STPP"/>
    <d v="2019-07-25T15:34:42"/>
    <n v="3"/>
    <x v="6"/>
    <x v="2"/>
    <x v="3"/>
  </r>
  <r>
    <s v="Engineering Education to Employment"/>
    <x v="2"/>
    <x v="4"/>
    <n v="6019"/>
    <x v="217"/>
    <x v="6"/>
    <n v="53928.4"/>
    <x v="0"/>
    <x v="3"/>
    <s v="STPP"/>
    <d v="2019-07-25T15:34:42"/>
    <n v="3"/>
    <x v="6"/>
    <x v="2"/>
    <x v="3"/>
  </r>
  <r>
    <s v="Engineering Education to Employment"/>
    <x v="2"/>
    <x v="4"/>
    <n v="6019"/>
    <x v="217"/>
    <x v="6"/>
    <n v="40446.300000000003"/>
    <x v="0"/>
    <x v="0"/>
    <s v="STPP"/>
    <d v="2019-07-25T15:34:42"/>
    <n v="3"/>
    <x v="6"/>
    <x v="2"/>
    <x v="3"/>
  </r>
  <r>
    <s v="MPTT (Brokerage)"/>
    <x v="2"/>
    <x v="4"/>
    <n v="6019"/>
    <x v="217"/>
    <x v="21"/>
    <n v="1775"/>
    <x v="0"/>
    <x v="0"/>
    <s v="Waikato MPTT"/>
    <d v="2019-07-25T15:34:42"/>
    <n v="3"/>
    <x v="6"/>
    <x v="2"/>
    <x v="3"/>
  </r>
  <r>
    <s v="MPTT (Brokerage)"/>
    <x v="2"/>
    <x v="4"/>
    <n v="6019"/>
    <x v="217"/>
    <x v="21"/>
    <n v="4325"/>
    <x v="0"/>
    <x v="4"/>
    <s v="Waikato MPTT"/>
    <d v="2019-07-25T15:34:42"/>
    <n v="3"/>
    <x v="6"/>
    <x v="2"/>
    <x v="3"/>
  </r>
  <r>
    <s v="MPTT (Brokerage)"/>
    <x v="2"/>
    <x v="4"/>
    <n v="6019"/>
    <x v="217"/>
    <x v="21"/>
    <n v="79021.55"/>
    <x v="0"/>
    <x v="0"/>
    <s v="Waikato MPTT"/>
    <d v="2019-07-25T15:34:42"/>
    <n v="3"/>
    <x v="6"/>
    <x v="2"/>
    <x v="3"/>
  </r>
  <r>
    <s v="MPTT (Brokerage)"/>
    <x v="2"/>
    <x v="4"/>
    <n v="6019"/>
    <x v="217"/>
    <x v="21"/>
    <n v="92070.85"/>
    <x v="0"/>
    <x v="4"/>
    <s v="Waikato MPTT"/>
    <d v="2019-07-25T15:34:42"/>
    <n v="3"/>
    <x v="6"/>
    <x v="2"/>
    <x v="3"/>
  </r>
  <r>
    <s v="MPTT (Brokerage)"/>
    <x v="2"/>
    <x v="4"/>
    <n v="6019"/>
    <x v="217"/>
    <x v="21"/>
    <n v="38702.400000000001"/>
    <x v="0"/>
    <x v="2"/>
    <s v="Waikato MPTT"/>
    <d v="2019-07-25T15:34:42"/>
    <n v="3"/>
    <x v="6"/>
    <x v="2"/>
    <x v="3"/>
  </r>
  <r>
    <s v="MPTT Consortium"/>
    <x v="2"/>
    <x v="4"/>
    <n v="6019"/>
    <x v="217"/>
    <x v="22"/>
    <n v="14548.85"/>
    <x v="0"/>
    <x v="4"/>
    <s v="Waikato MPTT"/>
    <d v="2019-07-25T15:34:42"/>
    <n v="3"/>
    <x v="6"/>
    <x v="2"/>
    <x v="3"/>
  </r>
  <r>
    <s v="Industry Training Fund - Industry Training related projects"/>
    <x v="2"/>
    <x v="4"/>
    <n v="6019"/>
    <x v="217"/>
    <x v="7"/>
    <n v="450000"/>
    <x v="0"/>
    <x v="1"/>
    <s v="WS"/>
    <d v="2019-07-25T15:34:42"/>
    <n v="3"/>
    <x v="6"/>
    <x v="0"/>
    <x v="1"/>
  </r>
  <r>
    <s v="Youth Guarantee"/>
    <x v="2"/>
    <x v="4"/>
    <n v="6019"/>
    <x v="217"/>
    <x v="16"/>
    <n v="-585814.80000000005"/>
    <x v="1"/>
    <x v="4"/>
    <m/>
    <d v="2019-07-25T15:34:42"/>
    <n v="3"/>
    <x v="6"/>
    <x v="0"/>
    <x v="1"/>
  </r>
  <r>
    <s v="Industry Training Fund (Direct Access)"/>
    <x v="0"/>
    <x v="1"/>
    <n v="7321"/>
    <x v="175"/>
    <x v="4"/>
    <n v="1615759.98"/>
    <x v="0"/>
    <x v="0"/>
    <s v="DF IT"/>
    <d v="2019-07-25T15:34:42"/>
    <n v="11"/>
    <x v="7"/>
    <x v="0"/>
    <x v="1"/>
  </r>
  <r>
    <s v="LN - Workplace Literacy Fund"/>
    <x v="0"/>
    <x v="1"/>
    <n v="7390"/>
    <x v="176"/>
    <x v="1"/>
    <n v="13500"/>
    <x v="0"/>
    <x v="4"/>
    <s v="Employer-Led"/>
    <d v="2019-07-25T15:34:42"/>
    <n v="2"/>
    <x v="1"/>
    <x v="0"/>
    <x v="0"/>
  </r>
  <r>
    <s v="LN - Workplace Literacy Fund"/>
    <x v="0"/>
    <x v="1"/>
    <n v="7464"/>
    <x v="184"/>
    <x v="1"/>
    <n v="185000"/>
    <x v="0"/>
    <x v="3"/>
    <s v="Employer-Led"/>
    <d v="2019-07-25T15:34:42"/>
    <n v="11"/>
    <x v="7"/>
    <x v="0"/>
    <x v="0"/>
  </r>
  <r>
    <s v="Re-boot (Trainee)"/>
    <x v="0"/>
    <x v="1"/>
    <n v="7737"/>
    <x v="177"/>
    <x v="3"/>
    <n v="2000"/>
    <x v="0"/>
    <x v="2"/>
    <m/>
    <d v="2019-07-25T15:34:42"/>
    <n v="13"/>
    <x v="13"/>
    <x v="1"/>
    <x v="2"/>
  </r>
  <r>
    <s v="Industry Training Fund"/>
    <x v="0"/>
    <x v="1"/>
    <n v="7737"/>
    <x v="177"/>
    <x v="2"/>
    <n v="-15174.49"/>
    <x v="1"/>
    <x v="0"/>
    <s v="MAB"/>
    <d v="2019-07-25T15:34:42"/>
    <n v="13"/>
    <x v="13"/>
    <x v="0"/>
    <x v="1"/>
  </r>
  <r>
    <s v="Industry Training Fund"/>
    <x v="0"/>
    <x v="1"/>
    <n v="7737"/>
    <x v="177"/>
    <x v="2"/>
    <n v="70742.95"/>
    <x v="0"/>
    <x v="2"/>
    <s v="MAB"/>
    <d v="2019-07-25T15:34:42"/>
    <n v="13"/>
    <x v="13"/>
    <x v="0"/>
    <x v="1"/>
  </r>
  <r>
    <s v="Industry Training Fund (Direct Access)"/>
    <x v="0"/>
    <x v="1"/>
    <n v="7737"/>
    <x v="177"/>
    <x v="4"/>
    <n v="356362.5"/>
    <x v="0"/>
    <x v="4"/>
    <s v="DF NZA"/>
    <d v="2019-07-25T15:34:42"/>
    <n v="13"/>
    <x v="13"/>
    <x v="0"/>
    <x v="1"/>
  </r>
  <r>
    <s v="Re-boot (Employer)"/>
    <x v="0"/>
    <x v="1"/>
    <n v="7737"/>
    <x v="177"/>
    <x v="5"/>
    <n v="12000"/>
    <x v="0"/>
    <x v="2"/>
    <m/>
    <d v="2019-07-25T15:34:42"/>
    <n v="13"/>
    <x v="13"/>
    <x v="0"/>
    <x v="1"/>
  </r>
  <r>
    <s v="LN - Workplace Literacy Fund"/>
    <x v="0"/>
    <x v="1"/>
    <n v="8888"/>
    <x v="185"/>
    <x v="1"/>
    <n v="-33300"/>
    <x v="1"/>
    <x v="3"/>
    <s v="Employer-Led"/>
    <d v="2019-07-25T15:34:42"/>
    <n v="9"/>
    <x v="3"/>
    <x v="0"/>
    <x v="0"/>
  </r>
  <r>
    <s v="LN - Workplace Literacy Fund"/>
    <x v="0"/>
    <x v="1"/>
    <n v="8888"/>
    <x v="185"/>
    <x v="1"/>
    <n v="38850"/>
    <x v="0"/>
    <x v="3"/>
    <s v="Employer-Led"/>
    <d v="2019-07-25T15:34:42"/>
    <n v="9"/>
    <x v="3"/>
    <x v="0"/>
    <x v="0"/>
  </r>
  <r>
    <s v="Industry Training Fund - Industry Training related projects"/>
    <x v="0"/>
    <x v="1"/>
    <n v="9070"/>
    <x v="178"/>
    <x v="7"/>
    <n v="10000"/>
    <x v="0"/>
    <x v="0"/>
    <s v="JVAP"/>
    <d v="2019-07-25T15:34:42"/>
    <n v="9"/>
    <x v="3"/>
    <x v="0"/>
    <x v="1"/>
  </r>
  <r>
    <s v="Industry Training Fund - Industry Training related projects"/>
    <x v="0"/>
    <x v="1"/>
    <n v="9070"/>
    <x v="178"/>
    <x v="7"/>
    <n v="40000"/>
    <x v="0"/>
    <x v="4"/>
    <s v="JVAP"/>
    <d v="2019-07-25T15:34:42"/>
    <n v="9"/>
    <x v="3"/>
    <x v="0"/>
    <x v="1"/>
  </r>
  <r>
    <s v="ACE Emergency Management Pool"/>
    <x v="0"/>
    <x v="2"/>
    <n v="6541"/>
    <x v="186"/>
    <x v="9"/>
    <n v="637083.30000000005"/>
    <x v="0"/>
    <x v="1"/>
    <m/>
    <d v="2019-07-25T15:34:42"/>
    <n v="9"/>
    <x v="3"/>
    <x v="0"/>
    <x v="0"/>
  </r>
  <r>
    <s v="ACE Search and Rescue"/>
    <x v="0"/>
    <x v="2"/>
    <n v="9048"/>
    <x v="179"/>
    <x v="8"/>
    <n v="94166.7"/>
    <x v="0"/>
    <x v="1"/>
    <m/>
    <d v="2019-07-25T15:34:42"/>
    <n v="9"/>
    <x v="3"/>
    <x v="0"/>
    <x v="0"/>
  </r>
  <r>
    <s v="ACE Emergency Management Pool"/>
    <x v="0"/>
    <x v="2"/>
    <n v="9064"/>
    <x v="180"/>
    <x v="9"/>
    <n v="679933.31"/>
    <x v="0"/>
    <x v="0"/>
    <m/>
    <d v="2019-07-25T15:34:42"/>
    <n v="9"/>
    <x v="3"/>
    <x v="0"/>
    <x v="0"/>
  </r>
  <r>
    <s v="Re-boot (Trainee)"/>
    <x v="1"/>
    <x v="3"/>
    <n v="8101"/>
    <x v="181"/>
    <x v="3"/>
    <n v="1000"/>
    <x v="0"/>
    <x v="2"/>
    <m/>
    <d v="2019-07-25T15:34:42"/>
    <n v="9"/>
    <x v="3"/>
    <x v="1"/>
    <x v="2"/>
  </r>
  <r>
    <s v="Re-boot (Trainee)"/>
    <x v="1"/>
    <x v="3"/>
    <n v="8101"/>
    <x v="181"/>
    <x v="3"/>
    <n v="418000"/>
    <x v="0"/>
    <x v="2"/>
    <m/>
    <d v="2019-07-25T15:34:42"/>
    <n v="9"/>
    <x v="3"/>
    <x v="1"/>
    <x v="2"/>
  </r>
  <r>
    <s v="Re-boot (Trainee)"/>
    <x v="1"/>
    <x v="3"/>
    <n v="8101"/>
    <x v="181"/>
    <x v="3"/>
    <n v="778000"/>
    <x v="0"/>
    <x v="2"/>
    <m/>
    <d v="2019-07-25T15:34:42"/>
    <n v="9"/>
    <x v="3"/>
    <x v="1"/>
    <x v="2"/>
  </r>
  <r>
    <s v="Re-boot (Trainee)"/>
    <x v="1"/>
    <x v="3"/>
    <n v="8101"/>
    <x v="181"/>
    <x v="3"/>
    <n v="858000"/>
    <x v="0"/>
    <x v="2"/>
    <m/>
    <d v="2019-07-25T15:34:42"/>
    <n v="9"/>
    <x v="3"/>
    <x v="1"/>
    <x v="2"/>
  </r>
  <r>
    <s v="Industry Training Organisation Strategic Leadership Fund"/>
    <x v="1"/>
    <x v="3"/>
    <n v="8101"/>
    <x v="181"/>
    <x v="10"/>
    <n v="44897.95"/>
    <x v="0"/>
    <x v="2"/>
    <m/>
    <d v="2019-07-25T15:34:42"/>
    <n v="9"/>
    <x v="3"/>
    <x v="2"/>
    <x v="3"/>
  </r>
  <r>
    <s v="Industry Training Organisation Strategic Leadership Fund"/>
    <x v="1"/>
    <x v="3"/>
    <n v="8101"/>
    <x v="181"/>
    <x v="10"/>
    <n v="91666.7"/>
    <x v="0"/>
    <x v="3"/>
    <m/>
    <d v="2019-07-25T15:34:42"/>
    <n v="9"/>
    <x v="3"/>
    <x v="2"/>
    <x v="3"/>
  </r>
  <r>
    <s v="Industry Training Fund"/>
    <x v="1"/>
    <x v="3"/>
    <n v="8101"/>
    <x v="181"/>
    <x v="2"/>
    <n v="-184383.62"/>
    <x v="1"/>
    <x v="2"/>
    <s v="Apprenticeships"/>
    <d v="2019-07-25T15:34:42"/>
    <n v="9"/>
    <x v="3"/>
    <x v="0"/>
    <x v="1"/>
  </r>
  <r>
    <s v="Student Achievement Component Levels 3 and above"/>
    <x v="2"/>
    <x v="4"/>
    <n v="6018"/>
    <x v="216"/>
    <x v="15"/>
    <n v="-202446"/>
    <x v="2"/>
    <x v="2"/>
    <m/>
    <d v="2019-07-25T15:34:42"/>
    <n v="4"/>
    <x v="2"/>
    <x v="0"/>
    <x v="5"/>
  </r>
  <r>
    <s v="Student Achievement Component Levels 3 and above"/>
    <x v="2"/>
    <x v="4"/>
    <n v="6018"/>
    <x v="216"/>
    <x v="15"/>
    <n v="1843473.32"/>
    <x v="0"/>
    <x v="2"/>
    <m/>
    <d v="2019-07-25T15:34:42"/>
    <n v="4"/>
    <x v="2"/>
    <x v="0"/>
    <x v="5"/>
  </r>
  <r>
    <s v="MPTT Consortium"/>
    <x v="2"/>
    <x v="4"/>
    <n v="6018"/>
    <x v="216"/>
    <x v="22"/>
    <n v="30959"/>
    <x v="0"/>
    <x v="3"/>
    <s v="SkillMe MPTT"/>
    <d v="2019-07-25T15:34:42"/>
    <n v="4"/>
    <x v="2"/>
    <x v="2"/>
    <x v="3"/>
  </r>
  <r>
    <s v="Youth Guarantee"/>
    <x v="2"/>
    <x v="4"/>
    <n v="6018"/>
    <x v="216"/>
    <x v="16"/>
    <n v="-136640.65"/>
    <x v="1"/>
    <x v="2"/>
    <m/>
    <d v="2019-07-25T15:34:42"/>
    <n v="4"/>
    <x v="2"/>
    <x v="0"/>
    <x v="1"/>
  </r>
  <r>
    <s v="Youth Guarantee"/>
    <x v="2"/>
    <x v="4"/>
    <n v="6018"/>
    <x v="216"/>
    <x v="16"/>
    <n v="88331.62"/>
    <x v="0"/>
    <x v="2"/>
    <m/>
    <d v="2019-07-25T15:34:42"/>
    <n v="4"/>
    <x v="2"/>
    <x v="0"/>
    <x v="1"/>
  </r>
  <r>
    <s v="Equity Funding"/>
    <x v="2"/>
    <x v="4"/>
    <n v="6019"/>
    <x v="217"/>
    <x v="17"/>
    <n v="24917.4"/>
    <x v="0"/>
    <x v="1"/>
    <m/>
    <d v="2019-07-25T15:34:42"/>
    <n v="3"/>
    <x v="6"/>
    <x v="4"/>
    <x v="6"/>
  </r>
  <r>
    <s v="Equity Funding"/>
    <x v="2"/>
    <x v="4"/>
    <n v="6019"/>
    <x v="217"/>
    <x v="17"/>
    <n v="262628.3"/>
    <x v="0"/>
    <x v="0"/>
    <m/>
    <d v="2019-07-25T15:34:42"/>
    <n v="3"/>
    <x v="6"/>
    <x v="4"/>
    <x v="6"/>
  </r>
  <r>
    <s v="Equity Funding"/>
    <x v="2"/>
    <x v="4"/>
    <n v="6019"/>
    <x v="217"/>
    <x v="17"/>
    <n v="139169.15"/>
    <x v="0"/>
    <x v="3"/>
    <m/>
    <d v="2019-07-25T15:34:42"/>
    <n v="3"/>
    <x v="6"/>
    <x v="4"/>
    <x v="6"/>
  </r>
  <r>
    <s v="MPTT Fees Top-Up"/>
    <x v="2"/>
    <x v="4"/>
    <n v="6019"/>
    <x v="217"/>
    <x v="18"/>
    <n v="-177007.2"/>
    <x v="1"/>
    <x v="2"/>
    <s v="Waikato MPTT"/>
    <d v="2019-07-25T15:34:42"/>
    <n v="3"/>
    <x v="6"/>
    <x v="4"/>
    <x v="6"/>
  </r>
  <r>
    <s v="MPTT Fees Top-Up"/>
    <x v="2"/>
    <x v="4"/>
    <n v="6019"/>
    <x v="217"/>
    <x v="18"/>
    <n v="252756.5"/>
    <x v="0"/>
    <x v="3"/>
    <s v="Waikato MPTT"/>
    <d v="2019-07-25T15:34:42"/>
    <n v="3"/>
    <x v="6"/>
    <x v="4"/>
    <x v="6"/>
  </r>
  <r>
    <s v="MPTT Fees Top-Up"/>
    <x v="2"/>
    <x v="4"/>
    <n v="6019"/>
    <x v="217"/>
    <x v="18"/>
    <n v="50551.31"/>
    <x v="0"/>
    <x v="3"/>
    <s v="Waikato MPTT"/>
    <d v="2019-07-25T15:34:42"/>
    <n v="3"/>
    <x v="6"/>
    <x v="4"/>
    <x v="6"/>
  </r>
  <r>
    <s v="MPTT Fees Top-Up"/>
    <x v="2"/>
    <x v="4"/>
    <n v="6019"/>
    <x v="217"/>
    <x v="18"/>
    <n v="388528.6"/>
    <x v="0"/>
    <x v="0"/>
    <s v="Waikato MPTT"/>
    <d v="2019-07-25T15:34:42"/>
    <n v="3"/>
    <x v="6"/>
    <x v="4"/>
    <x v="6"/>
  </r>
  <r>
    <s v="MPTT Fees Top-Up"/>
    <x v="2"/>
    <x v="4"/>
    <n v="6019"/>
    <x v="217"/>
    <x v="18"/>
    <n v="433550.7"/>
    <x v="0"/>
    <x v="0"/>
    <s v="Waikato MPTT"/>
    <d v="2019-07-25T15:34:42"/>
    <n v="3"/>
    <x v="6"/>
    <x v="4"/>
    <x v="6"/>
  </r>
  <r>
    <s v="ACE in TEIs"/>
    <x v="2"/>
    <x v="4"/>
    <n v="6019"/>
    <x v="217"/>
    <x v="13"/>
    <n v="477783"/>
    <x v="0"/>
    <x v="4"/>
    <m/>
    <d v="2019-07-25T15:34:42"/>
    <n v="3"/>
    <x v="6"/>
    <x v="0"/>
    <x v="0"/>
  </r>
  <r>
    <s v="ACE in TEIs"/>
    <x v="2"/>
    <x v="4"/>
    <n v="6019"/>
    <x v="217"/>
    <x v="13"/>
    <n v="478824"/>
    <x v="0"/>
    <x v="0"/>
    <m/>
    <d v="2019-07-25T15:34:42"/>
    <n v="3"/>
    <x v="6"/>
    <x v="0"/>
    <x v="0"/>
  </r>
  <r>
    <s v="ESOL - Intensive Literacy and Numeracy"/>
    <x v="2"/>
    <x v="4"/>
    <n v="6019"/>
    <x v="217"/>
    <x v="23"/>
    <n v="101250"/>
    <x v="0"/>
    <x v="2"/>
    <m/>
    <d v="2019-07-25T15:34:42"/>
    <n v="3"/>
    <x v="6"/>
    <x v="0"/>
    <x v="0"/>
  </r>
  <r>
    <s v="ESOL - Intensive Literacy and Numeracy"/>
    <x v="2"/>
    <x v="4"/>
    <n v="6019"/>
    <x v="217"/>
    <x v="23"/>
    <n v="188226.35"/>
    <x v="0"/>
    <x v="1"/>
    <m/>
    <d v="2019-07-25T15:34:42"/>
    <n v="3"/>
    <x v="6"/>
    <x v="0"/>
    <x v="0"/>
  </r>
  <r>
    <s v="ESOL - Intensive Literacy and Numeracy"/>
    <x v="2"/>
    <x v="4"/>
    <n v="6019"/>
    <x v="217"/>
    <x v="23"/>
    <n v="37724.089999999997"/>
    <x v="0"/>
    <x v="4"/>
    <m/>
    <d v="2019-07-25T15:34:42"/>
    <n v="3"/>
    <x v="6"/>
    <x v="0"/>
    <x v="0"/>
  </r>
  <r>
    <s v="ESOL - Refugee English Fund"/>
    <x v="2"/>
    <x v="4"/>
    <n v="6019"/>
    <x v="217"/>
    <x v="24"/>
    <n v="-142800"/>
    <x v="1"/>
    <x v="2"/>
    <m/>
    <d v="2019-07-25T15:34:42"/>
    <n v="3"/>
    <x v="6"/>
    <x v="0"/>
    <x v="0"/>
  </r>
  <r>
    <s v="ESOL - Refugee English Fund"/>
    <x v="2"/>
    <x v="4"/>
    <n v="6019"/>
    <x v="217"/>
    <x v="24"/>
    <n v="2333.3000000000002"/>
    <x v="0"/>
    <x v="1"/>
    <s v="Pastoral Care"/>
    <d v="2019-07-25T15:34:42"/>
    <n v="3"/>
    <x v="6"/>
    <x v="0"/>
    <x v="0"/>
  </r>
  <r>
    <s v="ESOL - Refugee English Fund"/>
    <x v="2"/>
    <x v="4"/>
    <n v="6019"/>
    <x v="217"/>
    <x v="24"/>
    <n v="2533.3000000000002"/>
    <x v="0"/>
    <x v="4"/>
    <s v="Pastoral Care"/>
    <d v="2019-07-25T15:34:42"/>
    <n v="3"/>
    <x v="6"/>
    <x v="0"/>
    <x v="0"/>
  </r>
  <r>
    <s v="Youth Guarantee"/>
    <x v="2"/>
    <x v="4"/>
    <n v="6019"/>
    <x v="217"/>
    <x v="16"/>
    <n v="-287976.07"/>
    <x v="1"/>
    <x v="3"/>
    <m/>
    <d v="2019-07-25T15:34:42"/>
    <n v="3"/>
    <x v="6"/>
    <x v="0"/>
    <x v="1"/>
  </r>
  <r>
    <s v="Youth Guarantee"/>
    <x v="2"/>
    <x v="4"/>
    <n v="6019"/>
    <x v="217"/>
    <x v="16"/>
    <n v="901.8"/>
    <x v="0"/>
    <x v="4"/>
    <s v="YG Exp Travel"/>
    <d v="2019-07-25T15:34:42"/>
    <n v="3"/>
    <x v="6"/>
    <x v="0"/>
    <x v="1"/>
  </r>
  <r>
    <s v="Youth Guarantee"/>
    <x v="2"/>
    <x v="4"/>
    <n v="6019"/>
    <x v="217"/>
    <x v="16"/>
    <n v="29951.65"/>
    <x v="0"/>
    <x v="3"/>
    <s v="Dual Enrolment Pilot"/>
    <d v="2019-07-25T15:34:42"/>
    <n v="3"/>
    <x v="6"/>
    <x v="0"/>
    <x v="1"/>
  </r>
  <r>
    <s v="Youth Guarantee"/>
    <x v="2"/>
    <x v="4"/>
    <n v="6019"/>
    <x v="217"/>
    <x v="16"/>
    <n v="35943"/>
    <x v="0"/>
    <x v="3"/>
    <s v="Dual Enrolment Pilot"/>
    <d v="2019-07-25T15:34:42"/>
    <n v="3"/>
    <x v="6"/>
    <x v="0"/>
    <x v="1"/>
  </r>
  <r>
    <s v="Youth Guarantee"/>
    <x v="2"/>
    <x v="4"/>
    <n v="6019"/>
    <x v="217"/>
    <x v="16"/>
    <n v="49450.85"/>
    <x v="0"/>
    <x v="2"/>
    <s v="Dual Enrolment Pilot"/>
    <d v="2019-07-25T15:34:42"/>
    <n v="3"/>
    <x v="6"/>
    <x v="0"/>
    <x v="1"/>
  </r>
  <r>
    <s v="Youth Guarantee"/>
    <x v="2"/>
    <x v="4"/>
    <n v="6019"/>
    <x v="217"/>
    <x v="16"/>
    <n v="44418.66"/>
    <x v="0"/>
    <x v="1"/>
    <s v="Premium Payment"/>
    <d v="2019-07-25T15:34:42"/>
    <n v="3"/>
    <x v="6"/>
    <x v="0"/>
    <x v="1"/>
  </r>
  <r>
    <s v="Youth Guarantee"/>
    <x v="2"/>
    <x v="4"/>
    <n v="6019"/>
    <x v="217"/>
    <x v="16"/>
    <n v="711666.7"/>
    <x v="0"/>
    <x v="1"/>
    <m/>
    <d v="2019-07-25T15:34:42"/>
    <n v="3"/>
    <x v="6"/>
    <x v="0"/>
    <x v="1"/>
  </r>
  <r>
    <s v="Youth Guarantee"/>
    <x v="2"/>
    <x v="4"/>
    <n v="6019"/>
    <x v="217"/>
    <x v="16"/>
    <n v="80579"/>
    <x v="0"/>
    <x v="4"/>
    <m/>
    <d v="2019-07-25T15:34:42"/>
    <n v="3"/>
    <x v="6"/>
    <x v="0"/>
    <x v="1"/>
  </r>
  <r>
    <s v="Youth Guarantee"/>
    <x v="2"/>
    <x v="4"/>
    <n v="6019"/>
    <x v="217"/>
    <x v="16"/>
    <n v="216535.8"/>
    <x v="0"/>
    <x v="2"/>
    <m/>
    <d v="2019-07-25T15:34:42"/>
    <n v="3"/>
    <x v="6"/>
    <x v="0"/>
    <x v="1"/>
  </r>
  <r>
    <s v="Youth Guarantee"/>
    <x v="2"/>
    <x v="4"/>
    <n v="6019"/>
    <x v="217"/>
    <x v="16"/>
    <n v="1101621.3999999999"/>
    <x v="0"/>
    <x v="0"/>
    <m/>
    <d v="2019-07-25T15:34:42"/>
    <n v="3"/>
    <x v="6"/>
    <x v="0"/>
    <x v="1"/>
  </r>
  <r>
    <s v="Youth Guarantee"/>
    <x v="2"/>
    <x v="4"/>
    <n v="6019"/>
    <x v="217"/>
    <x v="16"/>
    <n v="1104758.6000000001"/>
    <x v="0"/>
    <x v="0"/>
    <m/>
    <d v="2019-07-25T15:34:42"/>
    <n v="3"/>
    <x v="6"/>
    <x v="0"/>
    <x v="1"/>
  </r>
  <r>
    <s v="Youth Guarantee (Dual Pathway)"/>
    <x v="2"/>
    <x v="4"/>
    <n v="6019"/>
    <x v="217"/>
    <x v="28"/>
    <n v="61727.3"/>
    <x v="0"/>
    <x v="0"/>
    <m/>
    <d v="2019-07-25T15:34:42"/>
    <n v="3"/>
    <x v="6"/>
    <x v="0"/>
    <x v="1"/>
  </r>
  <r>
    <s v="Youth Guarantee (Dual Pathway)"/>
    <x v="2"/>
    <x v="4"/>
    <n v="6019"/>
    <x v="217"/>
    <x v="28"/>
    <n v="196589.15"/>
    <x v="0"/>
    <x v="4"/>
    <m/>
    <d v="2019-07-25T15:34:42"/>
    <n v="3"/>
    <x v="6"/>
    <x v="0"/>
    <x v="1"/>
  </r>
  <r>
    <s v="Equity Funding"/>
    <x v="2"/>
    <x v="4"/>
    <n v="6022"/>
    <x v="218"/>
    <x v="17"/>
    <n v="101816.65"/>
    <x v="0"/>
    <x v="0"/>
    <m/>
    <d v="2019-07-25T15:34:42"/>
    <n v="9"/>
    <x v="3"/>
    <x v="4"/>
    <x v="6"/>
  </r>
  <r>
    <s v="Equity Funding"/>
    <x v="2"/>
    <x v="4"/>
    <n v="6022"/>
    <x v="218"/>
    <x v="17"/>
    <n v="122181"/>
    <x v="0"/>
    <x v="0"/>
    <m/>
    <d v="2019-07-25T15:34:42"/>
    <n v="9"/>
    <x v="3"/>
    <x v="4"/>
    <x v="6"/>
  </r>
  <r>
    <s v="Equity Funding"/>
    <x v="2"/>
    <x v="4"/>
    <n v="6022"/>
    <x v="218"/>
    <x v="17"/>
    <n v="22607.16"/>
    <x v="0"/>
    <x v="1"/>
    <m/>
    <d v="2019-07-25T15:34:42"/>
    <n v="9"/>
    <x v="3"/>
    <x v="4"/>
    <x v="6"/>
  </r>
  <r>
    <s v="Equity Funding"/>
    <x v="2"/>
    <x v="4"/>
    <n v="6022"/>
    <x v="218"/>
    <x v="17"/>
    <n v="158250.19"/>
    <x v="0"/>
    <x v="1"/>
    <m/>
    <d v="2019-07-25T15:34:42"/>
    <n v="9"/>
    <x v="3"/>
    <x v="4"/>
    <x v="6"/>
  </r>
  <r>
    <s v="Equity Funding"/>
    <x v="2"/>
    <x v="4"/>
    <n v="6022"/>
    <x v="218"/>
    <x v="17"/>
    <n v="45676.800000000003"/>
    <x v="0"/>
    <x v="4"/>
    <m/>
    <d v="2019-07-25T15:34:42"/>
    <n v="9"/>
    <x v="3"/>
    <x v="4"/>
    <x v="6"/>
  </r>
  <r>
    <s v="MPTT Fees Top-Up"/>
    <x v="2"/>
    <x v="4"/>
    <n v="6022"/>
    <x v="218"/>
    <x v="18"/>
    <n v="-38488"/>
    <x v="1"/>
    <x v="2"/>
    <s v="Southern Initiative"/>
    <d v="2019-07-25T15:34:42"/>
    <n v="9"/>
    <x v="3"/>
    <x v="4"/>
    <x v="6"/>
  </r>
  <r>
    <s v="ACE in TEIs"/>
    <x v="2"/>
    <x v="4"/>
    <n v="6022"/>
    <x v="218"/>
    <x v="13"/>
    <n v="-15859"/>
    <x v="1"/>
    <x v="3"/>
    <m/>
    <d v="2019-07-25T15:34:42"/>
    <n v="9"/>
    <x v="3"/>
    <x v="0"/>
    <x v="0"/>
  </r>
  <r>
    <s v="Student Achievement Component Levels 1 and 2"/>
    <x v="2"/>
    <x v="4"/>
    <n v="6022"/>
    <x v="218"/>
    <x v="26"/>
    <n v="1092200.8500000001"/>
    <x v="0"/>
    <x v="1"/>
    <m/>
    <d v="2019-07-25T15:34:42"/>
    <n v="9"/>
    <x v="3"/>
    <x v="0"/>
    <x v="5"/>
  </r>
  <r>
    <s v="ESOL - Refugee English Fund"/>
    <x v="2"/>
    <x v="4"/>
    <n v="6019"/>
    <x v="217"/>
    <x v="24"/>
    <n v="6133.3"/>
    <x v="0"/>
    <x v="3"/>
    <s v="Pastoral Care"/>
    <d v="2019-07-25T15:34:42"/>
    <n v="3"/>
    <x v="6"/>
    <x v="0"/>
    <x v="0"/>
  </r>
  <r>
    <s v="ESOL - Refugee English Fund"/>
    <x v="2"/>
    <x v="4"/>
    <n v="6019"/>
    <x v="217"/>
    <x v="24"/>
    <n v="110400"/>
    <x v="0"/>
    <x v="2"/>
    <m/>
    <d v="2019-07-25T15:34:42"/>
    <n v="3"/>
    <x v="6"/>
    <x v="0"/>
    <x v="0"/>
  </r>
  <r>
    <s v="ESOL - Refugee English Fund"/>
    <x v="2"/>
    <x v="4"/>
    <n v="6019"/>
    <x v="217"/>
    <x v="24"/>
    <n v="93157.85"/>
    <x v="0"/>
    <x v="0"/>
    <m/>
    <d v="2019-07-25T15:34:42"/>
    <n v="3"/>
    <x v="6"/>
    <x v="0"/>
    <x v="0"/>
  </r>
  <r>
    <s v="LN - Intensive Literacy and Numeracy"/>
    <x v="2"/>
    <x v="4"/>
    <n v="6019"/>
    <x v="217"/>
    <x v="29"/>
    <n v="358500"/>
    <x v="0"/>
    <x v="0"/>
    <m/>
    <d v="2019-07-25T15:34:42"/>
    <n v="3"/>
    <x v="6"/>
    <x v="0"/>
    <x v="0"/>
  </r>
  <r>
    <s v="Performance Based Research Fund"/>
    <x v="2"/>
    <x v="4"/>
    <n v="6019"/>
    <x v="217"/>
    <x v="25"/>
    <n v="111694.1"/>
    <x v="0"/>
    <x v="0"/>
    <m/>
    <d v="2019-07-25T15:34:42"/>
    <n v="3"/>
    <x v="6"/>
    <x v="5"/>
    <x v="7"/>
  </r>
  <r>
    <s v="Performance Based Research Fund"/>
    <x v="2"/>
    <x v="4"/>
    <n v="6019"/>
    <x v="217"/>
    <x v="25"/>
    <n v="295496.65000000002"/>
    <x v="0"/>
    <x v="4"/>
    <m/>
    <d v="2019-07-25T15:34:42"/>
    <n v="3"/>
    <x v="6"/>
    <x v="5"/>
    <x v="7"/>
  </r>
  <r>
    <s v="Performance Based Research Fund"/>
    <x v="2"/>
    <x v="4"/>
    <n v="6019"/>
    <x v="217"/>
    <x v="25"/>
    <n v="319377.40000000002"/>
    <x v="0"/>
    <x v="1"/>
    <m/>
    <d v="2019-07-25T15:34:42"/>
    <n v="3"/>
    <x v="6"/>
    <x v="5"/>
    <x v="7"/>
  </r>
  <r>
    <s v="Secondary-Tertiary Interface"/>
    <x v="2"/>
    <x v="4"/>
    <n v="6019"/>
    <x v="217"/>
    <x v="11"/>
    <n v="19250"/>
    <x v="0"/>
    <x v="3"/>
    <s v="WINTEC"/>
    <d v="2019-07-25T15:34:42"/>
    <n v="3"/>
    <x v="6"/>
    <x v="3"/>
    <x v="4"/>
  </r>
  <r>
    <s v="Secondary-Tertiary Interface"/>
    <x v="2"/>
    <x v="4"/>
    <n v="6019"/>
    <x v="217"/>
    <x v="11"/>
    <n v="2194500"/>
    <x v="0"/>
    <x v="0"/>
    <s v="WINTEC"/>
    <d v="2019-07-25T15:34:42"/>
    <n v="3"/>
    <x v="6"/>
    <x v="3"/>
    <x v="4"/>
  </r>
  <r>
    <s v="Secondary-Tertiary Interface"/>
    <x v="2"/>
    <x v="4"/>
    <n v="6019"/>
    <x v="217"/>
    <x v="11"/>
    <n v="742650"/>
    <x v="0"/>
    <x v="2"/>
    <m/>
    <d v="2019-07-25T15:34:42"/>
    <n v="3"/>
    <x v="6"/>
    <x v="3"/>
    <x v="4"/>
  </r>
  <r>
    <s v="Secondary-Tertiary Interface"/>
    <x v="2"/>
    <x v="4"/>
    <n v="6019"/>
    <x v="217"/>
    <x v="11"/>
    <n v="209441.65"/>
    <x v="0"/>
    <x v="1"/>
    <s v="WINTEC"/>
    <d v="2019-07-25T15:34:42"/>
    <n v="3"/>
    <x v="6"/>
    <x v="3"/>
    <x v="4"/>
  </r>
  <r>
    <s v="Secondary-Tertiary Interface"/>
    <x v="2"/>
    <x v="4"/>
    <n v="6019"/>
    <x v="217"/>
    <x v="11"/>
    <n v="1256650"/>
    <x v="0"/>
    <x v="1"/>
    <s v="WINTEC"/>
    <d v="2019-07-25T15:34:42"/>
    <n v="3"/>
    <x v="6"/>
    <x v="3"/>
    <x v="4"/>
  </r>
  <r>
    <s v="Student Achievement Component Levels 1 and 2"/>
    <x v="2"/>
    <x v="4"/>
    <n v="6019"/>
    <x v="217"/>
    <x v="26"/>
    <n v="493452"/>
    <x v="0"/>
    <x v="1"/>
    <m/>
    <d v="2019-07-25T15:34:42"/>
    <n v="3"/>
    <x v="6"/>
    <x v="0"/>
    <x v="5"/>
  </r>
  <r>
    <s v="Student Achievement Component Levels 1 and 2 (Competitive)"/>
    <x v="2"/>
    <x v="4"/>
    <n v="6019"/>
    <x v="217"/>
    <x v="19"/>
    <n v="160013.4"/>
    <x v="0"/>
    <x v="2"/>
    <m/>
    <d v="2019-07-25T15:34:42"/>
    <n v="3"/>
    <x v="6"/>
    <x v="0"/>
    <x v="5"/>
  </r>
  <r>
    <s v="Student Achievement Component Levels 1 and 2 (Non-compet)"/>
    <x v="2"/>
    <x v="4"/>
    <n v="6019"/>
    <x v="217"/>
    <x v="20"/>
    <n v="-77157.009999999995"/>
    <x v="1"/>
    <x v="2"/>
    <m/>
    <d v="2019-07-25T15:34:42"/>
    <n v="3"/>
    <x v="6"/>
    <x v="0"/>
    <x v="5"/>
  </r>
  <r>
    <s v="Student Achievement Component Levels 1 and 2 (Non-compet)"/>
    <x v="2"/>
    <x v="4"/>
    <n v="6019"/>
    <x v="217"/>
    <x v="20"/>
    <n v="116601.82"/>
    <x v="0"/>
    <x v="4"/>
    <m/>
    <d v="2019-07-25T15:34:42"/>
    <n v="3"/>
    <x v="6"/>
    <x v="0"/>
    <x v="5"/>
  </r>
  <r>
    <s v="Student Achievement Component Levels 1 and 2 (Non-compet)"/>
    <x v="2"/>
    <x v="4"/>
    <n v="6019"/>
    <x v="217"/>
    <x v="20"/>
    <n v="377733.3"/>
    <x v="0"/>
    <x v="3"/>
    <m/>
    <d v="2019-07-25T15:34:42"/>
    <n v="3"/>
    <x v="6"/>
    <x v="0"/>
    <x v="5"/>
  </r>
  <r>
    <s v="Student Achievement Component Levels 1 and 2 Fees Free"/>
    <x v="2"/>
    <x v="4"/>
    <n v="6019"/>
    <x v="217"/>
    <x v="14"/>
    <n v="149676"/>
    <x v="0"/>
    <x v="3"/>
    <m/>
    <d v="2019-07-25T15:34:42"/>
    <n v="3"/>
    <x v="6"/>
    <x v="0"/>
    <x v="5"/>
  </r>
  <r>
    <s v="Student Achievement Component Levels 3 and 4 (Competitive)"/>
    <x v="2"/>
    <x v="4"/>
    <n v="6019"/>
    <x v="217"/>
    <x v="30"/>
    <n v="-254763.15"/>
    <x v="1"/>
    <x v="0"/>
    <m/>
    <d v="2019-07-25T15:34:42"/>
    <n v="3"/>
    <x v="6"/>
    <x v="0"/>
    <x v="5"/>
  </r>
  <r>
    <s v="MPTT Fees Top-Up"/>
    <x v="2"/>
    <x v="4"/>
    <n v="6014"/>
    <x v="213"/>
    <x v="18"/>
    <n v="137612.25"/>
    <x v="0"/>
    <x v="3"/>
    <s v="Wellington MPTT"/>
    <d v="2019-07-25T15:34:42"/>
    <n v="9"/>
    <x v="3"/>
    <x v="4"/>
    <x v="6"/>
  </r>
  <r>
    <s v="ACE in TEIs"/>
    <x v="2"/>
    <x v="4"/>
    <n v="6014"/>
    <x v="213"/>
    <x v="13"/>
    <n v="96000"/>
    <x v="0"/>
    <x v="1"/>
    <s v="TELAC"/>
    <d v="2019-07-25T15:34:42"/>
    <n v="9"/>
    <x v="3"/>
    <x v="0"/>
    <x v="0"/>
  </r>
  <r>
    <s v="ACE in TEIs"/>
    <x v="2"/>
    <x v="4"/>
    <n v="6014"/>
    <x v="213"/>
    <x v="13"/>
    <n v="16358.4"/>
    <x v="0"/>
    <x v="0"/>
    <m/>
    <d v="2019-07-25T15:34:42"/>
    <n v="9"/>
    <x v="3"/>
    <x v="0"/>
    <x v="0"/>
  </r>
  <r>
    <s v="ACE in TEIs"/>
    <x v="2"/>
    <x v="4"/>
    <n v="6014"/>
    <x v="213"/>
    <x v="13"/>
    <n v="98150.52"/>
    <x v="0"/>
    <x v="2"/>
    <m/>
    <d v="2019-07-25T15:34:42"/>
    <n v="9"/>
    <x v="3"/>
    <x v="0"/>
    <x v="0"/>
  </r>
  <r>
    <s v="ACE in TEIs"/>
    <x v="2"/>
    <x v="4"/>
    <n v="6014"/>
    <x v="213"/>
    <x v="13"/>
    <n v="201388.3"/>
    <x v="0"/>
    <x v="4"/>
    <m/>
    <d v="2019-07-25T15:34:42"/>
    <n v="9"/>
    <x v="3"/>
    <x v="0"/>
    <x v="0"/>
  </r>
  <r>
    <s v="ACE in TEIs"/>
    <x v="2"/>
    <x v="4"/>
    <n v="6014"/>
    <x v="213"/>
    <x v="13"/>
    <n v="115742.01"/>
    <x v="0"/>
    <x v="0"/>
    <m/>
    <d v="2019-07-25T15:34:42"/>
    <n v="9"/>
    <x v="3"/>
    <x v="0"/>
    <x v="0"/>
  </r>
  <r>
    <s v="ACE in TEIs"/>
    <x v="2"/>
    <x v="4"/>
    <n v="6014"/>
    <x v="213"/>
    <x v="13"/>
    <n v="75547"/>
    <x v="0"/>
    <x v="4"/>
    <m/>
    <d v="2019-07-25T15:34:42"/>
    <n v="9"/>
    <x v="3"/>
    <x v="0"/>
    <x v="0"/>
  </r>
  <r>
    <s v="ESOL - Refugee English Fund"/>
    <x v="2"/>
    <x v="4"/>
    <n v="6014"/>
    <x v="213"/>
    <x v="24"/>
    <n v="-56286.98"/>
    <x v="1"/>
    <x v="4"/>
    <m/>
    <d v="2019-07-25T15:34:42"/>
    <n v="9"/>
    <x v="3"/>
    <x v="0"/>
    <x v="0"/>
  </r>
  <r>
    <s v="ESOL - Refugee English Fund"/>
    <x v="2"/>
    <x v="4"/>
    <n v="6014"/>
    <x v="213"/>
    <x v="24"/>
    <n v="1020.32"/>
    <x v="0"/>
    <x v="0"/>
    <s v="Pastoral Care"/>
    <d v="2019-07-25T15:34:42"/>
    <n v="9"/>
    <x v="3"/>
    <x v="0"/>
    <x v="0"/>
  </r>
  <r>
    <s v="ESOL - Refugee English Fund"/>
    <x v="2"/>
    <x v="4"/>
    <n v="6014"/>
    <x v="213"/>
    <x v="24"/>
    <n v="5101.6499999999996"/>
    <x v="0"/>
    <x v="0"/>
    <s v="Pastoral Care"/>
    <d v="2019-07-25T15:34:42"/>
    <n v="9"/>
    <x v="3"/>
    <x v="0"/>
    <x v="0"/>
  </r>
  <r>
    <s v="ESOL - Refugee English Fund"/>
    <x v="2"/>
    <x v="4"/>
    <n v="6014"/>
    <x v="213"/>
    <x v="24"/>
    <n v="1046.33"/>
    <x v="0"/>
    <x v="0"/>
    <s v="Pastoral Care"/>
    <d v="2019-07-25T15:34:42"/>
    <n v="9"/>
    <x v="3"/>
    <x v="0"/>
    <x v="0"/>
  </r>
  <r>
    <s v="ESOL - Refugee English Fund"/>
    <x v="2"/>
    <x v="4"/>
    <n v="6014"/>
    <x v="213"/>
    <x v="24"/>
    <n v="5231.7"/>
    <x v="0"/>
    <x v="0"/>
    <s v="Pastoral Care"/>
    <d v="2019-07-25T15:34:42"/>
    <n v="9"/>
    <x v="3"/>
    <x v="0"/>
    <x v="0"/>
  </r>
  <r>
    <s v="ESOL - Refugee English Fund"/>
    <x v="2"/>
    <x v="4"/>
    <n v="6014"/>
    <x v="213"/>
    <x v="24"/>
    <n v="14400"/>
    <x v="0"/>
    <x v="3"/>
    <s v="Pastoral Care"/>
    <d v="2019-07-25T15:34:42"/>
    <n v="9"/>
    <x v="3"/>
    <x v="0"/>
    <x v="0"/>
  </r>
  <r>
    <s v="ESOL - Refugee English Fund"/>
    <x v="2"/>
    <x v="4"/>
    <n v="6014"/>
    <x v="213"/>
    <x v="24"/>
    <n v="52424.2"/>
    <x v="0"/>
    <x v="1"/>
    <m/>
    <d v="2019-07-25T15:34:42"/>
    <n v="9"/>
    <x v="3"/>
    <x v="0"/>
    <x v="0"/>
  </r>
  <r>
    <s v="ESOL - Refugee English Fund"/>
    <x v="2"/>
    <x v="4"/>
    <n v="6014"/>
    <x v="213"/>
    <x v="24"/>
    <n v="43305.35"/>
    <x v="0"/>
    <x v="0"/>
    <m/>
    <d v="2019-07-25T15:34:42"/>
    <n v="9"/>
    <x v="3"/>
    <x v="0"/>
    <x v="0"/>
  </r>
  <r>
    <s v="ESOL - Refugee English Fund"/>
    <x v="2"/>
    <x v="4"/>
    <n v="6014"/>
    <x v="213"/>
    <x v="24"/>
    <n v="18210.48"/>
    <x v="0"/>
    <x v="4"/>
    <m/>
    <d v="2019-07-25T15:34:42"/>
    <n v="9"/>
    <x v="3"/>
    <x v="0"/>
    <x v="0"/>
  </r>
  <r>
    <s v="ESOL - Refugee English Fund"/>
    <x v="2"/>
    <x v="4"/>
    <n v="6014"/>
    <x v="213"/>
    <x v="24"/>
    <n v="91052.5"/>
    <x v="0"/>
    <x v="4"/>
    <m/>
    <d v="2019-07-25T15:34:42"/>
    <n v="9"/>
    <x v="3"/>
    <x v="0"/>
    <x v="0"/>
  </r>
  <r>
    <s v="Performance Based Research Fund"/>
    <x v="2"/>
    <x v="4"/>
    <n v="6014"/>
    <x v="213"/>
    <x v="25"/>
    <n v="27763.7"/>
    <x v="0"/>
    <x v="0"/>
    <m/>
    <d v="2019-07-25T15:34:42"/>
    <n v="9"/>
    <x v="3"/>
    <x v="5"/>
    <x v="7"/>
  </r>
  <r>
    <s v="Performance Based Research Fund"/>
    <x v="2"/>
    <x v="4"/>
    <n v="6014"/>
    <x v="213"/>
    <x v="25"/>
    <n v="174183"/>
    <x v="0"/>
    <x v="2"/>
    <m/>
    <d v="2019-07-25T15:34:42"/>
    <n v="9"/>
    <x v="3"/>
    <x v="5"/>
    <x v="7"/>
  </r>
  <r>
    <s v="Student Achievement Component Levels 1 and 2"/>
    <x v="2"/>
    <x v="4"/>
    <n v="6014"/>
    <x v="213"/>
    <x v="26"/>
    <n v="500799"/>
    <x v="0"/>
    <x v="1"/>
    <m/>
    <d v="2019-07-25T15:34:42"/>
    <n v="9"/>
    <x v="3"/>
    <x v="0"/>
    <x v="5"/>
  </r>
  <r>
    <s v="Student Achievement Component Levels 1 and 2 (Competitive)"/>
    <x v="2"/>
    <x v="4"/>
    <n v="6014"/>
    <x v="213"/>
    <x v="19"/>
    <n v="-675089.29"/>
    <x v="1"/>
    <x v="4"/>
    <m/>
    <d v="2019-07-25T15:34:42"/>
    <n v="9"/>
    <x v="3"/>
    <x v="0"/>
    <x v="5"/>
  </r>
  <r>
    <s v="Student Achievement Component Levels 1 and 2 (Competitive)"/>
    <x v="2"/>
    <x v="4"/>
    <n v="6014"/>
    <x v="213"/>
    <x v="19"/>
    <n v="-112686.42"/>
    <x v="1"/>
    <x v="0"/>
    <m/>
    <d v="2019-07-25T15:34:42"/>
    <n v="9"/>
    <x v="3"/>
    <x v="0"/>
    <x v="5"/>
  </r>
  <r>
    <s v="Student Achievement Component Levels 1 and 2 (Competitive)"/>
    <x v="2"/>
    <x v="4"/>
    <n v="6014"/>
    <x v="213"/>
    <x v="19"/>
    <n v="569096.65"/>
    <x v="0"/>
    <x v="4"/>
    <m/>
    <d v="2019-07-25T15:34:42"/>
    <n v="9"/>
    <x v="3"/>
    <x v="0"/>
    <x v="5"/>
  </r>
  <r>
    <s v="Student Achievement Component Levels 1 and 2 (Competitive)"/>
    <x v="2"/>
    <x v="4"/>
    <n v="6022"/>
    <x v="218"/>
    <x v="19"/>
    <n v="1290808.1499999999"/>
    <x v="0"/>
    <x v="2"/>
    <m/>
    <d v="2019-07-25T15:34:42"/>
    <n v="9"/>
    <x v="3"/>
    <x v="0"/>
    <x v="5"/>
  </r>
  <r>
    <s v="Student Achievement Component Levels 1 and 2 (Competitive)"/>
    <x v="2"/>
    <x v="4"/>
    <n v="6022"/>
    <x v="218"/>
    <x v="19"/>
    <n v="1291024.3500000001"/>
    <x v="0"/>
    <x v="2"/>
    <m/>
    <d v="2019-07-25T15:34:42"/>
    <n v="9"/>
    <x v="3"/>
    <x v="0"/>
    <x v="5"/>
  </r>
  <r>
    <s v="Student Achievement Component Levels 1 and 2 (Non-compet)"/>
    <x v="2"/>
    <x v="4"/>
    <n v="6022"/>
    <x v="218"/>
    <x v="20"/>
    <n v="-81204"/>
    <x v="2"/>
    <x v="0"/>
    <m/>
    <d v="2019-07-25T15:34:42"/>
    <n v="9"/>
    <x v="3"/>
    <x v="0"/>
    <x v="5"/>
  </r>
  <r>
    <s v="Student Achievement Component Levels 1 and 2 (Non-compet)"/>
    <x v="2"/>
    <x v="4"/>
    <n v="6022"/>
    <x v="218"/>
    <x v="20"/>
    <n v="398841.55"/>
    <x v="0"/>
    <x v="2"/>
    <m/>
    <d v="2019-07-25T15:34:42"/>
    <n v="9"/>
    <x v="3"/>
    <x v="0"/>
    <x v="5"/>
  </r>
  <r>
    <s v="Student Achievement Component Levels 1 and 2 (Non-compet)"/>
    <x v="2"/>
    <x v="4"/>
    <n v="6022"/>
    <x v="218"/>
    <x v="20"/>
    <n v="159563.38"/>
    <x v="0"/>
    <x v="2"/>
    <m/>
    <d v="2019-07-25T15:34:42"/>
    <n v="9"/>
    <x v="3"/>
    <x v="0"/>
    <x v="5"/>
  </r>
  <r>
    <s v="Student Achievement Component Levels 1 and 2 (Non-compet)"/>
    <x v="2"/>
    <x v="4"/>
    <n v="6022"/>
    <x v="218"/>
    <x v="20"/>
    <n v="94831.679999999993"/>
    <x v="0"/>
    <x v="2"/>
    <m/>
    <d v="2019-07-25T15:34:42"/>
    <n v="9"/>
    <x v="3"/>
    <x v="0"/>
    <x v="5"/>
  </r>
  <r>
    <s v="Student Achievement Component Levels 1 and 2 (Non-compet)"/>
    <x v="2"/>
    <x v="4"/>
    <n v="6022"/>
    <x v="218"/>
    <x v="20"/>
    <n v="337083.3"/>
    <x v="0"/>
    <x v="0"/>
    <m/>
    <d v="2019-07-25T15:34:42"/>
    <n v="9"/>
    <x v="3"/>
    <x v="0"/>
    <x v="5"/>
  </r>
  <r>
    <s v="Student Achievement Component Levels 1 and 2 Fees Free"/>
    <x v="2"/>
    <x v="4"/>
    <n v="6022"/>
    <x v="218"/>
    <x v="14"/>
    <n v="11195"/>
    <x v="0"/>
    <x v="2"/>
    <m/>
    <d v="2019-07-25T15:34:42"/>
    <n v="9"/>
    <x v="3"/>
    <x v="0"/>
    <x v="5"/>
  </r>
  <r>
    <s v="Student Achievement Component Levels 1 and 2 Fees Free"/>
    <x v="2"/>
    <x v="4"/>
    <n v="6022"/>
    <x v="218"/>
    <x v="14"/>
    <n v="18897"/>
    <x v="0"/>
    <x v="3"/>
    <m/>
    <d v="2019-07-25T15:34:42"/>
    <n v="9"/>
    <x v="3"/>
    <x v="0"/>
    <x v="5"/>
  </r>
  <r>
    <s v="Student Achievement Component Levels 1 and 2 Fees Free"/>
    <x v="2"/>
    <x v="4"/>
    <n v="6022"/>
    <x v="218"/>
    <x v="14"/>
    <n v="27061"/>
    <x v="0"/>
    <x v="3"/>
    <m/>
    <d v="2019-07-25T15:34:42"/>
    <n v="9"/>
    <x v="3"/>
    <x v="0"/>
    <x v="5"/>
  </r>
  <r>
    <s v="Student Achievement Component Levels 3 and above"/>
    <x v="2"/>
    <x v="4"/>
    <n v="6022"/>
    <x v="218"/>
    <x v="15"/>
    <n v="2774027.52"/>
    <x v="0"/>
    <x v="2"/>
    <m/>
    <d v="2019-07-25T15:34:42"/>
    <n v="9"/>
    <x v="3"/>
    <x v="0"/>
    <x v="5"/>
  </r>
  <r>
    <s v="Student Achievement Component Levels 3 and above"/>
    <x v="2"/>
    <x v="4"/>
    <n v="6022"/>
    <x v="218"/>
    <x v="15"/>
    <n v="6100219.3200000003"/>
    <x v="0"/>
    <x v="3"/>
    <m/>
    <d v="2019-07-25T15:34:42"/>
    <n v="9"/>
    <x v="3"/>
    <x v="0"/>
    <x v="5"/>
  </r>
  <r>
    <s v="Youth Guarantee"/>
    <x v="2"/>
    <x v="4"/>
    <n v="6022"/>
    <x v="218"/>
    <x v="16"/>
    <n v="391.7"/>
    <x v="0"/>
    <x v="2"/>
    <s v="YG Exp Travel"/>
    <d v="2019-07-25T15:34:42"/>
    <n v="9"/>
    <x v="3"/>
    <x v="0"/>
    <x v="1"/>
  </r>
  <r>
    <s v="Youth Guarantee"/>
    <x v="2"/>
    <x v="4"/>
    <n v="6022"/>
    <x v="218"/>
    <x v="16"/>
    <n v="44953.41"/>
    <x v="0"/>
    <x v="2"/>
    <m/>
    <d v="2019-07-25T15:34:42"/>
    <n v="9"/>
    <x v="3"/>
    <x v="0"/>
    <x v="1"/>
  </r>
  <r>
    <s v="Equity Funding"/>
    <x v="2"/>
    <x v="4"/>
    <n v="6024"/>
    <x v="219"/>
    <x v="17"/>
    <n v="31536"/>
    <x v="0"/>
    <x v="1"/>
    <m/>
    <d v="2019-07-25T15:34:42"/>
    <n v="10"/>
    <x v="0"/>
    <x v="4"/>
    <x v="6"/>
  </r>
  <r>
    <s v="Equity Funding"/>
    <x v="2"/>
    <x v="4"/>
    <n v="6024"/>
    <x v="219"/>
    <x v="17"/>
    <n v="25934.2"/>
    <x v="0"/>
    <x v="2"/>
    <m/>
    <d v="2019-07-25T15:34:42"/>
    <n v="10"/>
    <x v="0"/>
    <x v="4"/>
    <x v="6"/>
  </r>
  <r>
    <s v="Equity Funding"/>
    <x v="2"/>
    <x v="4"/>
    <n v="6024"/>
    <x v="219"/>
    <x v="17"/>
    <n v="5186.8500000000004"/>
    <x v="0"/>
    <x v="2"/>
    <m/>
    <d v="2019-07-25T15:34:42"/>
    <n v="10"/>
    <x v="0"/>
    <x v="4"/>
    <x v="6"/>
  </r>
  <r>
    <s v="Equity Funding"/>
    <x v="2"/>
    <x v="4"/>
    <n v="6024"/>
    <x v="219"/>
    <x v="17"/>
    <n v="25935.8"/>
    <x v="0"/>
    <x v="2"/>
    <m/>
    <d v="2019-07-25T15:34:42"/>
    <n v="10"/>
    <x v="0"/>
    <x v="4"/>
    <x v="6"/>
  </r>
  <r>
    <s v="MPTT Fees Top-Up"/>
    <x v="2"/>
    <x v="4"/>
    <n v="6024"/>
    <x v="219"/>
    <x v="18"/>
    <n v="5947.22"/>
    <x v="0"/>
    <x v="3"/>
    <s v="Southern Initiative"/>
    <d v="2019-07-25T15:34:42"/>
    <n v="10"/>
    <x v="0"/>
    <x v="4"/>
    <x v="6"/>
  </r>
  <r>
    <s v="Student Achievement Component Levels 3 and above"/>
    <x v="2"/>
    <x v="4"/>
    <n v="6019"/>
    <x v="217"/>
    <x v="15"/>
    <n v="-538975.56999999995"/>
    <x v="1"/>
    <x v="2"/>
    <m/>
    <d v="2019-07-25T15:34:42"/>
    <n v="3"/>
    <x v="6"/>
    <x v="0"/>
    <x v="5"/>
  </r>
  <r>
    <s v="Student Achievement Component Levels 3 and above"/>
    <x v="2"/>
    <x v="4"/>
    <n v="6019"/>
    <x v="217"/>
    <x v="15"/>
    <n v="-324230"/>
    <x v="2"/>
    <x v="3"/>
    <m/>
    <d v="2019-07-25T15:34:42"/>
    <n v="3"/>
    <x v="6"/>
    <x v="0"/>
    <x v="5"/>
  </r>
  <r>
    <s v="Student Achievement Component Levels 3 and above"/>
    <x v="2"/>
    <x v="4"/>
    <n v="6019"/>
    <x v="217"/>
    <x v="15"/>
    <n v="2013"/>
    <x v="2"/>
    <x v="0"/>
    <m/>
    <d v="2019-07-25T15:34:42"/>
    <n v="3"/>
    <x v="6"/>
    <x v="0"/>
    <x v="5"/>
  </r>
  <r>
    <s v="Student Achievement Component Levels 3 and above"/>
    <x v="2"/>
    <x v="4"/>
    <n v="6019"/>
    <x v="217"/>
    <x v="15"/>
    <n v="2995025.73"/>
    <x v="0"/>
    <x v="2"/>
    <m/>
    <d v="2019-07-25T15:34:42"/>
    <n v="3"/>
    <x v="6"/>
    <x v="0"/>
    <x v="5"/>
  </r>
  <r>
    <s v="Student Achievement Component Levels 3 and above"/>
    <x v="2"/>
    <x v="4"/>
    <n v="6019"/>
    <x v="217"/>
    <x v="15"/>
    <n v="3150205.85"/>
    <x v="0"/>
    <x v="3"/>
    <m/>
    <d v="2019-07-25T15:34:42"/>
    <n v="3"/>
    <x v="6"/>
    <x v="0"/>
    <x v="5"/>
  </r>
  <r>
    <s v="Student Achievement Component Levels 3 and above"/>
    <x v="2"/>
    <x v="4"/>
    <n v="6019"/>
    <x v="217"/>
    <x v="15"/>
    <n v="3179577.52"/>
    <x v="0"/>
    <x v="2"/>
    <m/>
    <d v="2019-07-25T15:34:42"/>
    <n v="3"/>
    <x v="6"/>
    <x v="0"/>
    <x v="5"/>
  </r>
  <r>
    <s v="MPTT Tools Subsidy"/>
    <x v="2"/>
    <x v="4"/>
    <n v="6019"/>
    <x v="217"/>
    <x v="27"/>
    <n v="2000"/>
    <x v="0"/>
    <x v="0"/>
    <m/>
    <d v="2019-07-25T15:34:42"/>
    <n v="3"/>
    <x v="6"/>
    <x v="6"/>
    <x v="8"/>
  </r>
  <r>
    <s v="MPTT Tools Subsidy"/>
    <x v="2"/>
    <x v="4"/>
    <n v="6019"/>
    <x v="217"/>
    <x v="27"/>
    <n v="2000"/>
    <x v="0"/>
    <x v="4"/>
    <m/>
    <d v="2019-07-25T15:34:42"/>
    <n v="3"/>
    <x v="6"/>
    <x v="6"/>
    <x v="8"/>
  </r>
  <r>
    <s v="MPTT Tools Subsidy"/>
    <x v="2"/>
    <x v="4"/>
    <n v="6019"/>
    <x v="217"/>
    <x v="27"/>
    <n v="4000"/>
    <x v="0"/>
    <x v="4"/>
    <m/>
    <d v="2019-07-25T15:34:42"/>
    <n v="3"/>
    <x v="6"/>
    <x v="6"/>
    <x v="8"/>
  </r>
  <r>
    <s v="MPTT Tools Subsidy"/>
    <x v="2"/>
    <x v="4"/>
    <n v="6019"/>
    <x v="217"/>
    <x v="27"/>
    <n v="9000"/>
    <x v="0"/>
    <x v="4"/>
    <m/>
    <d v="2019-07-25T15:34:42"/>
    <n v="3"/>
    <x v="6"/>
    <x v="6"/>
    <x v="8"/>
  </r>
  <r>
    <s v="MPTT Tools Subsidy"/>
    <x v="2"/>
    <x v="4"/>
    <n v="6019"/>
    <x v="217"/>
    <x v="27"/>
    <n v="16000"/>
    <x v="0"/>
    <x v="0"/>
    <m/>
    <d v="2019-07-25T15:34:42"/>
    <n v="3"/>
    <x v="6"/>
    <x v="6"/>
    <x v="8"/>
  </r>
  <r>
    <s v="MPTT Tools Subsidy"/>
    <x v="2"/>
    <x v="4"/>
    <n v="6019"/>
    <x v="217"/>
    <x v="27"/>
    <n v="8000"/>
    <x v="0"/>
    <x v="4"/>
    <m/>
    <d v="2019-07-25T15:34:42"/>
    <n v="3"/>
    <x v="6"/>
    <x v="6"/>
    <x v="8"/>
  </r>
  <r>
    <s v="MPTT Tools Subsidy"/>
    <x v="2"/>
    <x v="4"/>
    <n v="6019"/>
    <x v="217"/>
    <x v="27"/>
    <n v="18000"/>
    <x v="0"/>
    <x v="3"/>
    <m/>
    <d v="2019-07-25T15:34:42"/>
    <n v="3"/>
    <x v="6"/>
    <x v="6"/>
    <x v="8"/>
  </r>
  <r>
    <s v="Engineering Education to Employment"/>
    <x v="2"/>
    <x v="4"/>
    <n v="6019"/>
    <x v="217"/>
    <x v="6"/>
    <n v="21571.360000000001"/>
    <x v="0"/>
    <x v="0"/>
    <s v="STPP"/>
    <d v="2019-07-25T15:34:42"/>
    <n v="3"/>
    <x v="6"/>
    <x v="2"/>
    <x v="3"/>
  </r>
  <r>
    <s v="MPTT (Brokerage)"/>
    <x v="2"/>
    <x v="4"/>
    <n v="6019"/>
    <x v="217"/>
    <x v="21"/>
    <n v="5175"/>
    <x v="0"/>
    <x v="4"/>
    <s v="Waikato MPTT"/>
    <d v="2019-07-25T15:34:42"/>
    <n v="3"/>
    <x v="6"/>
    <x v="2"/>
    <x v="3"/>
  </r>
  <r>
    <s v="MPTT (Brokerage)"/>
    <x v="2"/>
    <x v="4"/>
    <n v="6019"/>
    <x v="217"/>
    <x v="21"/>
    <n v="2025"/>
    <x v="0"/>
    <x v="0"/>
    <s v="Waikato MPTT"/>
    <d v="2019-07-25T15:34:42"/>
    <n v="3"/>
    <x v="6"/>
    <x v="2"/>
    <x v="3"/>
  </r>
  <r>
    <s v="MPTT (Brokerage)"/>
    <x v="2"/>
    <x v="4"/>
    <n v="6019"/>
    <x v="217"/>
    <x v="21"/>
    <n v="38702.400000000001"/>
    <x v="0"/>
    <x v="2"/>
    <s v="Waikato MPTT"/>
    <d v="2019-07-25T15:34:42"/>
    <n v="3"/>
    <x v="6"/>
    <x v="2"/>
    <x v="3"/>
  </r>
  <r>
    <s v="MPTT (Brokerage)"/>
    <x v="2"/>
    <x v="4"/>
    <n v="6019"/>
    <x v="217"/>
    <x v="21"/>
    <n v="13520.65"/>
    <x v="0"/>
    <x v="0"/>
    <s v="Waikato MPTT"/>
    <d v="2019-07-25T15:34:42"/>
    <n v="3"/>
    <x v="6"/>
    <x v="2"/>
    <x v="3"/>
  </r>
  <r>
    <s v="MPTT (Brokerage)"/>
    <x v="2"/>
    <x v="4"/>
    <n v="6019"/>
    <x v="217"/>
    <x v="21"/>
    <n v="14935.88"/>
    <x v="0"/>
    <x v="4"/>
    <s v="Waikato MPTT"/>
    <d v="2019-07-25T15:34:42"/>
    <n v="3"/>
    <x v="6"/>
    <x v="2"/>
    <x v="3"/>
  </r>
  <r>
    <s v="MPTT (Brokerage)"/>
    <x v="2"/>
    <x v="4"/>
    <n v="6019"/>
    <x v="217"/>
    <x v="21"/>
    <n v="182850"/>
    <x v="0"/>
    <x v="1"/>
    <s v="Waikato MPTT"/>
    <d v="2019-07-25T15:34:42"/>
    <n v="3"/>
    <x v="6"/>
    <x v="2"/>
    <x v="3"/>
  </r>
  <r>
    <s v="Student Achievement Component Levels 1 and 2 (Competitive)"/>
    <x v="2"/>
    <x v="4"/>
    <n v="6014"/>
    <x v="213"/>
    <x v="19"/>
    <n v="1402466"/>
    <x v="0"/>
    <x v="0"/>
    <m/>
    <d v="2019-07-25T15:34:42"/>
    <n v="9"/>
    <x v="3"/>
    <x v="0"/>
    <x v="5"/>
  </r>
  <r>
    <s v="Student Achievement Component Levels 1 and 2 (Competitive)"/>
    <x v="2"/>
    <x v="4"/>
    <n v="6014"/>
    <x v="213"/>
    <x v="19"/>
    <n v="214125.65"/>
    <x v="0"/>
    <x v="3"/>
    <m/>
    <d v="2019-07-25T15:34:42"/>
    <n v="9"/>
    <x v="3"/>
    <x v="0"/>
    <x v="5"/>
  </r>
  <r>
    <s v="Student Achievement Component Levels 1 and 2 (Non-compet)"/>
    <x v="2"/>
    <x v="4"/>
    <n v="6014"/>
    <x v="213"/>
    <x v="20"/>
    <n v="-105656.86"/>
    <x v="0"/>
    <x v="3"/>
    <m/>
    <d v="2019-07-25T15:34:42"/>
    <n v="9"/>
    <x v="3"/>
    <x v="0"/>
    <x v="5"/>
  </r>
  <r>
    <s v="Student Achievement Component Levels 1 and 2 (Non-compet)"/>
    <x v="2"/>
    <x v="4"/>
    <n v="6014"/>
    <x v="213"/>
    <x v="20"/>
    <n v="7244.66"/>
    <x v="0"/>
    <x v="2"/>
    <s v="Special Ed SSG"/>
    <d v="2019-07-25T15:34:42"/>
    <n v="9"/>
    <x v="3"/>
    <x v="0"/>
    <x v="5"/>
  </r>
  <r>
    <s v="Student Achievement Component Levels 1 and 2 (Non-compet)"/>
    <x v="2"/>
    <x v="4"/>
    <n v="6014"/>
    <x v="213"/>
    <x v="20"/>
    <n v="14490.7"/>
    <x v="0"/>
    <x v="0"/>
    <s v="Special Ed SSG"/>
    <d v="2019-07-25T15:34:42"/>
    <n v="9"/>
    <x v="3"/>
    <x v="0"/>
    <x v="5"/>
  </r>
  <r>
    <s v="Student Achievement Component Levels 1 and 2 (Non-compet)"/>
    <x v="2"/>
    <x v="4"/>
    <n v="6014"/>
    <x v="213"/>
    <x v="20"/>
    <n v="14490.7"/>
    <x v="0"/>
    <x v="4"/>
    <s v="Special Ed SSG"/>
    <d v="2019-07-25T15:34:42"/>
    <n v="9"/>
    <x v="3"/>
    <x v="0"/>
    <x v="5"/>
  </r>
  <r>
    <s v="Student Achievement Component Levels 1 and 2 (Non-compet)"/>
    <x v="2"/>
    <x v="4"/>
    <n v="6014"/>
    <x v="213"/>
    <x v="20"/>
    <n v="151731.81"/>
    <x v="0"/>
    <x v="3"/>
    <m/>
    <d v="2019-07-25T15:34:42"/>
    <n v="9"/>
    <x v="3"/>
    <x v="0"/>
    <x v="5"/>
  </r>
  <r>
    <s v="Student Achievement Component Levels 3 and above"/>
    <x v="2"/>
    <x v="4"/>
    <n v="6014"/>
    <x v="213"/>
    <x v="15"/>
    <n v="7845732.1500000004"/>
    <x v="0"/>
    <x v="2"/>
    <m/>
    <d v="2019-07-25T15:34:42"/>
    <n v="9"/>
    <x v="3"/>
    <x v="0"/>
    <x v="5"/>
  </r>
  <r>
    <s v="Student Achievement Component Levels 3 and above"/>
    <x v="2"/>
    <x v="4"/>
    <n v="6014"/>
    <x v="213"/>
    <x v="15"/>
    <n v="1569146.44"/>
    <x v="0"/>
    <x v="2"/>
    <m/>
    <d v="2019-07-25T15:34:42"/>
    <n v="9"/>
    <x v="3"/>
    <x v="0"/>
    <x v="5"/>
  </r>
  <r>
    <s v="Student Achievement Component Levels 3 and above"/>
    <x v="2"/>
    <x v="4"/>
    <n v="6014"/>
    <x v="213"/>
    <x v="15"/>
    <n v="1569156.38"/>
    <x v="0"/>
    <x v="2"/>
    <m/>
    <d v="2019-07-25T15:34:42"/>
    <n v="9"/>
    <x v="3"/>
    <x v="0"/>
    <x v="5"/>
  </r>
  <r>
    <s v="Student Achievement Component Levels 3 and above"/>
    <x v="2"/>
    <x v="4"/>
    <n v="6014"/>
    <x v="213"/>
    <x v="15"/>
    <n v="1569768.15"/>
    <x v="0"/>
    <x v="3"/>
    <m/>
    <d v="2019-07-25T15:34:42"/>
    <n v="9"/>
    <x v="3"/>
    <x v="0"/>
    <x v="5"/>
  </r>
  <r>
    <s v="Student Achievement Component Levels 3 and above"/>
    <x v="2"/>
    <x v="4"/>
    <n v="6014"/>
    <x v="213"/>
    <x v="15"/>
    <n v="9418647"/>
    <x v="0"/>
    <x v="3"/>
    <m/>
    <d v="2019-07-25T15:34:42"/>
    <n v="9"/>
    <x v="3"/>
    <x v="0"/>
    <x v="5"/>
  </r>
  <r>
    <s v="Student Achievement Component Levels 3 and above"/>
    <x v="2"/>
    <x v="4"/>
    <n v="6014"/>
    <x v="213"/>
    <x v="15"/>
    <n v="6328495.3200000003"/>
    <x v="0"/>
    <x v="0"/>
    <m/>
    <d v="2019-07-25T15:34:42"/>
    <n v="9"/>
    <x v="3"/>
    <x v="0"/>
    <x v="5"/>
  </r>
  <r>
    <s v="Student Achievement Component Levels 3 and above"/>
    <x v="2"/>
    <x v="4"/>
    <n v="6014"/>
    <x v="213"/>
    <x v="15"/>
    <n v="9492744"/>
    <x v="0"/>
    <x v="0"/>
    <m/>
    <d v="2019-07-25T15:34:42"/>
    <n v="9"/>
    <x v="3"/>
    <x v="0"/>
    <x v="5"/>
  </r>
  <r>
    <s v="MPTT Tools Subsidy"/>
    <x v="2"/>
    <x v="4"/>
    <n v="6014"/>
    <x v="213"/>
    <x v="27"/>
    <n v="3000"/>
    <x v="0"/>
    <x v="3"/>
    <m/>
    <d v="2019-07-25T15:34:42"/>
    <n v="9"/>
    <x v="3"/>
    <x v="6"/>
    <x v="8"/>
  </r>
  <r>
    <s v="MPTT Tools Subsidy"/>
    <x v="2"/>
    <x v="4"/>
    <n v="6014"/>
    <x v="213"/>
    <x v="27"/>
    <n v="6000"/>
    <x v="0"/>
    <x v="0"/>
    <m/>
    <d v="2019-07-25T15:34:42"/>
    <n v="9"/>
    <x v="3"/>
    <x v="6"/>
    <x v="8"/>
  </r>
  <r>
    <s v="MPTT (Brokerage)"/>
    <x v="2"/>
    <x v="4"/>
    <n v="6014"/>
    <x v="213"/>
    <x v="21"/>
    <n v="600"/>
    <x v="0"/>
    <x v="3"/>
    <s v="Wellington MPTT"/>
    <d v="2019-07-25T15:34:42"/>
    <n v="9"/>
    <x v="3"/>
    <x v="2"/>
    <x v="3"/>
  </r>
  <r>
    <s v="MPTT (Brokerage)"/>
    <x v="2"/>
    <x v="4"/>
    <n v="6014"/>
    <x v="213"/>
    <x v="21"/>
    <n v="575"/>
    <x v="0"/>
    <x v="0"/>
    <s v="Wellington MPTT"/>
    <d v="2019-07-25T15:34:42"/>
    <n v="9"/>
    <x v="3"/>
    <x v="2"/>
    <x v="3"/>
  </r>
  <r>
    <s v="MPTT (Brokerage)"/>
    <x v="2"/>
    <x v="4"/>
    <n v="6014"/>
    <x v="213"/>
    <x v="21"/>
    <n v="600"/>
    <x v="0"/>
    <x v="3"/>
    <s v="Wellington MPTT"/>
    <d v="2019-07-25T15:34:42"/>
    <n v="9"/>
    <x v="3"/>
    <x v="2"/>
    <x v="3"/>
  </r>
  <r>
    <s v="MPTT Fees Top-Up"/>
    <x v="2"/>
    <x v="4"/>
    <n v="6024"/>
    <x v="219"/>
    <x v="18"/>
    <n v="38369.519999999997"/>
    <x v="0"/>
    <x v="3"/>
    <s v="Southern Initiative"/>
    <d v="2019-07-25T15:34:42"/>
    <n v="10"/>
    <x v="0"/>
    <x v="4"/>
    <x v="6"/>
  </r>
  <r>
    <s v="ACE Emergency Management Pool"/>
    <x v="2"/>
    <x v="4"/>
    <n v="6024"/>
    <x v="219"/>
    <x v="9"/>
    <n v="-399643.48"/>
    <x v="1"/>
    <x v="2"/>
    <m/>
    <d v="2019-07-25T15:34:42"/>
    <n v="10"/>
    <x v="0"/>
    <x v="0"/>
    <x v="0"/>
  </r>
  <r>
    <s v="ACE Emergency Management Pool"/>
    <x v="2"/>
    <x v="4"/>
    <n v="6024"/>
    <x v="219"/>
    <x v="9"/>
    <n v="-49600"/>
    <x v="0"/>
    <x v="4"/>
    <m/>
    <d v="2019-07-25T15:34:42"/>
    <n v="10"/>
    <x v="0"/>
    <x v="0"/>
    <x v="0"/>
  </r>
  <r>
    <s v="ACE Emergency Management Pool"/>
    <x v="2"/>
    <x v="4"/>
    <n v="6024"/>
    <x v="219"/>
    <x v="9"/>
    <n v="9960.35"/>
    <x v="0"/>
    <x v="0"/>
    <m/>
    <d v="2019-07-25T15:34:42"/>
    <n v="10"/>
    <x v="0"/>
    <x v="0"/>
    <x v="0"/>
  </r>
  <r>
    <s v="ACE Emergency Management Pool"/>
    <x v="2"/>
    <x v="4"/>
    <n v="6024"/>
    <x v="219"/>
    <x v="9"/>
    <n v="243333.3"/>
    <x v="0"/>
    <x v="3"/>
    <m/>
    <d v="2019-07-25T15:34:42"/>
    <n v="10"/>
    <x v="0"/>
    <x v="0"/>
    <x v="0"/>
  </r>
  <r>
    <s v="ACE Emergency Management Pool"/>
    <x v="2"/>
    <x v="4"/>
    <n v="6024"/>
    <x v="219"/>
    <x v="9"/>
    <n v="204000"/>
    <x v="0"/>
    <x v="2"/>
    <m/>
    <d v="2019-07-25T15:34:42"/>
    <n v="10"/>
    <x v="0"/>
    <x v="0"/>
    <x v="0"/>
  </r>
  <r>
    <s v="ACE Emergency Management Pool"/>
    <x v="2"/>
    <x v="4"/>
    <n v="6024"/>
    <x v="219"/>
    <x v="9"/>
    <n v="233868.41"/>
    <x v="1"/>
    <x v="2"/>
    <m/>
    <d v="2019-07-25T15:34:42"/>
    <n v="10"/>
    <x v="0"/>
    <x v="0"/>
    <x v="0"/>
  </r>
  <r>
    <s v="ACE in TEIs"/>
    <x v="2"/>
    <x v="4"/>
    <n v="6024"/>
    <x v="219"/>
    <x v="13"/>
    <n v="70358.3"/>
    <x v="0"/>
    <x v="3"/>
    <m/>
    <d v="2019-07-25T15:34:42"/>
    <n v="10"/>
    <x v="0"/>
    <x v="0"/>
    <x v="0"/>
  </r>
  <r>
    <s v="ACE in TEIs"/>
    <x v="2"/>
    <x v="4"/>
    <n v="6024"/>
    <x v="219"/>
    <x v="13"/>
    <n v="42376.71"/>
    <x v="1"/>
    <x v="3"/>
    <m/>
    <d v="2019-07-25T15:34:42"/>
    <n v="10"/>
    <x v="0"/>
    <x v="0"/>
    <x v="0"/>
  </r>
  <r>
    <s v="ACE Search and Rescue"/>
    <x v="2"/>
    <x v="4"/>
    <n v="6024"/>
    <x v="219"/>
    <x v="8"/>
    <n v="-222632.32000000001"/>
    <x v="1"/>
    <x v="0"/>
    <m/>
    <d v="2019-07-25T15:34:42"/>
    <n v="10"/>
    <x v="0"/>
    <x v="0"/>
    <x v="0"/>
  </r>
  <r>
    <s v="ACE Search and Rescue"/>
    <x v="2"/>
    <x v="4"/>
    <n v="6024"/>
    <x v="219"/>
    <x v="8"/>
    <n v="-7644.04"/>
    <x v="1"/>
    <x v="2"/>
    <m/>
    <d v="2019-07-25T15:34:42"/>
    <n v="10"/>
    <x v="0"/>
    <x v="0"/>
    <x v="0"/>
  </r>
  <r>
    <s v="ACE Search and Rescue"/>
    <x v="2"/>
    <x v="4"/>
    <n v="6024"/>
    <x v="219"/>
    <x v="8"/>
    <n v="1083333.3"/>
    <x v="0"/>
    <x v="2"/>
    <m/>
    <d v="2019-07-25T15:34:42"/>
    <n v="10"/>
    <x v="0"/>
    <x v="0"/>
    <x v="0"/>
  </r>
  <r>
    <s v="ACE Search and Rescue"/>
    <x v="2"/>
    <x v="4"/>
    <n v="6024"/>
    <x v="219"/>
    <x v="8"/>
    <n v="216666.7"/>
    <x v="0"/>
    <x v="3"/>
    <m/>
    <d v="2019-07-25T15:34:42"/>
    <n v="10"/>
    <x v="0"/>
    <x v="0"/>
    <x v="0"/>
  </r>
  <r>
    <s v="Student Achievement Component Levels 1 and 2 (Non-compet)"/>
    <x v="2"/>
    <x v="4"/>
    <n v="6024"/>
    <x v="219"/>
    <x v="20"/>
    <n v="-340275.85"/>
    <x v="0"/>
    <x v="0"/>
    <m/>
    <d v="2019-07-25T15:34:42"/>
    <n v="10"/>
    <x v="0"/>
    <x v="0"/>
    <x v="5"/>
  </r>
  <r>
    <s v="Student Achievement Component Levels 1 and 2 (Non-compet)"/>
    <x v="2"/>
    <x v="4"/>
    <n v="6024"/>
    <x v="219"/>
    <x v="20"/>
    <n v="-51355"/>
    <x v="2"/>
    <x v="3"/>
    <m/>
    <d v="2019-07-25T15:34:42"/>
    <n v="10"/>
    <x v="0"/>
    <x v="0"/>
    <x v="5"/>
  </r>
  <r>
    <s v="Student Achievement Component Levels 1 and 2 (Non-compet)"/>
    <x v="2"/>
    <x v="4"/>
    <n v="6024"/>
    <x v="219"/>
    <x v="20"/>
    <n v="42883"/>
    <x v="2"/>
    <x v="3"/>
    <m/>
    <d v="2019-07-25T15:34:42"/>
    <n v="10"/>
    <x v="0"/>
    <x v="0"/>
    <x v="5"/>
  </r>
  <r>
    <s v="Student Achievement Component Levels 1 and 2 (Non-compet)"/>
    <x v="2"/>
    <x v="4"/>
    <n v="6024"/>
    <x v="219"/>
    <x v="20"/>
    <n v="423500.85"/>
    <x v="0"/>
    <x v="0"/>
    <m/>
    <d v="2019-07-25T15:34:42"/>
    <n v="10"/>
    <x v="0"/>
    <x v="0"/>
    <x v="5"/>
  </r>
  <r>
    <s v="Student Achievement Component Levels 1 and 2 (Non-compet)"/>
    <x v="2"/>
    <x v="4"/>
    <n v="6024"/>
    <x v="219"/>
    <x v="20"/>
    <n v="246638.29"/>
    <x v="1"/>
    <x v="3"/>
    <m/>
    <d v="2019-07-25T15:34:42"/>
    <n v="10"/>
    <x v="0"/>
    <x v="0"/>
    <x v="5"/>
  </r>
  <r>
    <s v="Student Achievement Component Levels 3 and above"/>
    <x v="2"/>
    <x v="4"/>
    <n v="6024"/>
    <x v="219"/>
    <x v="15"/>
    <n v="-64210"/>
    <x v="2"/>
    <x v="3"/>
    <m/>
    <d v="2019-07-25T15:34:42"/>
    <n v="10"/>
    <x v="0"/>
    <x v="0"/>
    <x v="5"/>
  </r>
  <r>
    <s v="Student Achievement Component Levels 3 and above"/>
    <x v="2"/>
    <x v="4"/>
    <n v="6024"/>
    <x v="219"/>
    <x v="15"/>
    <n v="-23819"/>
    <x v="2"/>
    <x v="3"/>
    <m/>
    <d v="2019-07-25T15:34:42"/>
    <n v="10"/>
    <x v="0"/>
    <x v="0"/>
    <x v="5"/>
  </r>
  <r>
    <s v="Student Achievement Component Levels 3 and above"/>
    <x v="2"/>
    <x v="4"/>
    <n v="6024"/>
    <x v="219"/>
    <x v="15"/>
    <n v="24010.32"/>
    <x v="0"/>
    <x v="4"/>
    <m/>
    <d v="2019-07-25T15:34:42"/>
    <n v="10"/>
    <x v="0"/>
    <x v="0"/>
    <x v="5"/>
  </r>
  <r>
    <s v="Student Achievement Component Levels 3 and above"/>
    <x v="2"/>
    <x v="4"/>
    <n v="6024"/>
    <x v="219"/>
    <x v="15"/>
    <n v="432005.17"/>
    <x v="0"/>
    <x v="4"/>
    <m/>
    <d v="2019-07-25T15:34:42"/>
    <n v="10"/>
    <x v="0"/>
    <x v="0"/>
    <x v="5"/>
  </r>
  <r>
    <s v="MPTT Consortium"/>
    <x v="2"/>
    <x v="4"/>
    <n v="6019"/>
    <x v="217"/>
    <x v="22"/>
    <n v="64414"/>
    <x v="0"/>
    <x v="0"/>
    <s v="Waikato MPTT"/>
    <d v="2019-07-25T15:34:42"/>
    <n v="3"/>
    <x v="6"/>
    <x v="2"/>
    <x v="3"/>
  </r>
  <r>
    <s v="MPTT Consortium - Tools"/>
    <x v="2"/>
    <x v="4"/>
    <n v="6019"/>
    <x v="217"/>
    <x v="31"/>
    <n v="54000"/>
    <x v="0"/>
    <x v="1"/>
    <s v="Waikato MPTT"/>
    <d v="2019-07-25T15:34:42"/>
    <n v="3"/>
    <x v="6"/>
    <x v="2"/>
    <x v="3"/>
  </r>
  <r>
    <s v="MPTT Consortium- Learner Support"/>
    <x v="2"/>
    <x v="4"/>
    <n v="6019"/>
    <x v="217"/>
    <x v="32"/>
    <n v="232140"/>
    <x v="0"/>
    <x v="1"/>
    <s v="Waikato MPTT"/>
    <d v="2019-07-25T15:34:42"/>
    <n v="3"/>
    <x v="6"/>
    <x v="2"/>
    <x v="3"/>
  </r>
  <r>
    <s v="Industry Training Fund - Industry Training related projects"/>
    <x v="2"/>
    <x v="4"/>
    <n v="6019"/>
    <x v="217"/>
    <x v="7"/>
    <n v="20833.349999999999"/>
    <x v="0"/>
    <x v="2"/>
    <s v="WS"/>
    <d v="2019-07-25T15:34:42"/>
    <n v="3"/>
    <x v="6"/>
    <x v="0"/>
    <x v="1"/>
  </r>
  <r>
    <s v="Industry Training Fund - Industry Training related projects"/>
    <x v="2"/>
    <x v="4"/>
    <n v="6019"/>
    <x v="217"/>
    <x v="7"/>
    <n v="450000"/>
    <x v="0"/>
    <x v="0"/>
    <s v="WS"/>
    <d v="2019-07-25T15:34:42"/>
    <n v="3"/>
    <x v="6"/>
    <x v="0"/>
    <x v="1"/>
  </r>
  <r>
    <s v="Industry Training Fund - Industry Training related projects"/>
    <x v="2"/>
    <x v="4"/>
    <n v="6019"/>
    <x v="217"/>
    <x v="7"/>
    <n v="450000"/>
    <x v="0"/>
    <x v="4"/>
    <s v="WS"/>
    <d v="2019-07-25T15:34:42"/>
    <n v="3"/>
    <x v="6"/>
    <x v="0"/>
    <x v="1"/>
  </r>
  <r>
    <s v="Youth Guarantee"/>
    <x v="2"/>
    <x v="4"/>
    <n v="6019"/>
    <x v="217"/>
    <x v="16"/>
    <n v="-942613.76"/>
    <x v="1"/>
    <x v="0"/>
    <m/>
    <d v="2019-07-25T15:34:42"/>
    <n v="3"/>
    <x v="6"/>
    <x v="0"/>
    <x v="1"/>
  </r>
  <r>
    <s v="Youth Guarantee"/>
    <x v="2"/>
    <x v="4"/>
    <n v="6019"/>
    <x v="217"/>
    <x v="16"/>
    <n v="1803.6"/>
    <x v="0"/>
    <x v="4"/>
    <s v="YG Exp Travel"/>
    <d v="2019-07-25T15:34:42"/>
    <n v="3"/>
    <x v="6"/>
    <x v="0"/>
    <x v="1"/>
  </r>
  <r>
    <s v="Youth Guarantee"/>
    <x v="2"/>
    <x v="4"/>
    <n v="6019"/>
    <x v="217"/>
    <x v="16"/>
    <n v="5225.58"/>
    <x v="0"/>
    <x v="2"/>
    <s v="YG Exp Travel"/>
    <d v="2019-07-25T15:34:42"/>
    <n v="3"/>
    <x v="6"/>
    <x v="0"/>
    <x v="1"/>
  </r>
  <r>
    <s v="Youth Guarantee"/>
    <x v="2"/>
    <x v="4"/>
    <n v="6019"/>
    <x v="217"/>
    <x v="16"/>
    <n v="5990.35"/>
    <x v="0"/>
    <x v="3"/>
    <s v="Dual Enrolment Pilot"/>
    <d v="2019-07-25T15:34:42"/>
    <n v="3"/>
    <x v="6"/>
    <x v="0"/>
    <x v="1"/>
  </r>
  <r>
    <s v="Youth Guarantee"/>
    <x v="2"/>
    <x v="4"/>
    <n v="6019"/>
    <x v="217"/>
    <x v="16"/>
    <n v="198790.35"/>
    <x v="0"/>
    <x v="4"/>
    <m/>
    <d v="2019-07-25T15:34:42"/>
    <n v="3"/>
    <x v="6"/>
    <x v="0"/>
    <x v="1"/>
  </r>
  <r>
    <s v="Youth Guarantee"/>
    <x v="2"/>
    <x v="4"/>
    <n v="6019"/>
    <x v="217"/>
    <x v="16"/>
    <n v="1080438.6000000001"/>
    <x v="0"/>
    <x v="2"/>
    <m/>
    <d v="2019-07-25T15:34:42"/>
    <n v="3"/>
    <x v="6"/>
    <x v="0"/>
    <x v="1"/>
  </r>
  <r>
    <s v="Youth Guarantee (Dual Pathway)"/>
    <x v="2"/>
    <x v="4"/>
    <n v="6019"/>
    <x v="217"/>
    <x v="28"/>
    <n v="-48299.93"/>
    <x v="1"/>
    <x v="0"/>
    <m/>
    <d v="2019-07-25T15:34:42"/>
    <n v="3"/>
    <x v="6"/>
    <x v="0"/>
    <x v="1"/>
  </r>
  <r>
    <s v="Equity Funding"/>
    <x v="2"/>
    <x v="4"/>
    <n v="6022"/>
    <x v="218"/>
    <x v="17"/>
    <n v="117390.9"/>
    <x v="0"/>
    <x v="2"/>
    <m/>
    <d v="2019-07-25T15:34:42"/>
    <n v="9"/>
    <x v="3"/>
    <x v="4"/>
    <x v="6"/>
  </r>
  <r>
    <s v="Equity Funding"/>
    <x v="2"/>
    <x v="4"/>
    <n v="6022"/>
    <x v="218"/>
    <x v="17"/>
    <n v="20363.349999999999"/>
    <x v="0"/>
    <x v="0"/>
    <m/>
    <d v="2019-07-25T15:34:42"/>
    <n v="9"/>
    <x v="3"/>
    <x v="4"/>
    <x v="6"/>
  </r>
  <r>
    <s v="Equity Funding"/>
    <x v="2"/>
    <x v="4"/>
    <n v="6022"/>
    <x v="218"/>
    <x v="17"/>
    <n v="126513"/>
    <x v="0"/>
    <x v="3"/>
    <m/>
    <d v="2019-07-25T15:34:42"/>
    <n v="9"/>
    <x v="3"/>
    <x v="4"/>
    <x v="6"/>
  </r>
  <r>
    <s v="Equity Funding"/>
    <x v="2"/>
    <x v="4"/>
    <n v="6022"/>
    <x v="218"/>
    <x v="17"/>
    <n v="22607.15"/>
    <x v="0"/>
    <x v="1"/>
    <m/>
    <d v="2019-07-25T15:34:42"/>
    <n v="9"/>
    <x v="3"/>
    <x v="4"/>
    <x v="6"/>
  </r>
  <r>
    <s v="Equity Funding"/>
    <x v="2"/>
    <x v="4"/>
    <n v="6022"/>
    <x v="218"/>
    <x v="17"/>
    <n v="228384.2"/>
    <x v="0"/>
    <x v="4"/>
    <m/>
    <d v="2019-07-25T15:34:42"/>
    <n v="9"/>
    <x v="3"/>
    <x v="4"/>
    <x v="6"/>
  </r>
  <r>
    <s v="ACE in TEIs"/>
    <x v="2"/>
    <x v="4"/>
    <n v="6022"/>
    <x v="218"/>
    <x v="13"/>
    <n v="13215.8"/>
    <x v="0"/>
    <x v="3"/>
    <m/>
    <d v="2019-07-25T15:34:42"/>
    <n v="9"/>
    <x v="3"/>
    <x v="0"/>
    <x v="0"/>
  </r>
  <r>
    <s v="Performance Based Research Fund"/>
    <x v="2"/>
    <x v="4"/>
    <n v="6022"/>
    <x v="218"/>
    <x v="25"/>
    <n v="24495.200000000001"/>
    <x v="0"/>
    <x v="0"/>
    <m/>
    <d v="2019-07-25T15:34:42"/>
    <n v="9"/>
    <x v="3"/>
    <x v="5"/>
    <x v="7"/>
  </r>
  <r>
    <s v="MPTT (Brokerage)"/>
    <x v="2"/>
    <x v="4"/>
    <n v="6014"/>
    <x v="213"/>
    <x v="21"/>
    <n v="1150"/>
    <x v="0"/>
    <x v="4"/>
    <s v="Wellington MPTT"/>
    <d v="2019-07-25T15:34:42"/>
    <n v="9"/>
    <x v="3"/>
    <x v="2"/>
    <x v="3"/>
  </r>
  <r>
    <s v="MPTT (Brokerage)"/>
    <x v="2"/>
    <x v="4"/>
    <n v="6014"/>
    <x v="213"/>
    <x v="21"/>
    <n v="24080.95"/>
    <x v="0"/>
    <x v="0"/>
    <s v="Wellington MPTT"/>
    <d v="2019-07-25T15:34:42"/>
    <n v="9"/>
    <x v="3"/>
    <x v="2"/>
    <x v="3"/>
  </r>
  <r>
    <s v="MPTT (Brokerage)"/>
    <x v="2"/>
    <x v="4"/>
    <n v="6014"/>
    <x v="213"/>
    <x v="21"/>
    <n v="38572.54"/>
    <x v="0"/>
    <x v="3"/>
    <s v="Wellington MPTT"/>
    <d v="2019-07-25T15:34:42"/>
    <n v="9"/>
    <x v="3"/>
    <x v="2"/>
    <x v="3"/>
  </r>
  <r>
    <s v="Youth Guarantee"/>
    <x v="2"/>
    <x v="4"/>
    <n v="6014"/>
    <x v="213"/>
    <x v="16"/>
    <n v="-113280.26"/>
    <x v="1"/>
    <x v="3"/>
    <m/>
    <d v="2019-07-25T15:34:42"/>
    <n v="9"/>
    <x v="3"/>
    <x v="0"/>
    <x v="1"/>
  </r>
  <r>
    <s v="Youth Guarantee"/>
    <x v="2"/>
    <x v="4"/>
    <n v="6014"/>
    <x v="213"/>
    <x v="16"/>
    <n v="14767.21"/>
    <x v="0"/>
    <x v="0"/>
    <m/>
    <d v="2019-07-25T15:34:42"/>
    <n v="9"/>
    <x v="3"/>
    <x v="0"/>
    <x v="1"/>
  </r>
  <r>
    <s v="Youth Guarantee"/>
    <x v="2"/>
    <x v="4"/>
    <n v="6014"/>
    <x v="213"/>
    <x v="16"/>
    <n v="44301.66"/>
    <x v="0"/>
    <x v="0"/>
    <m/>
    <d v="2019-07-25T15:34:42"/>
    <n v="9"/>
    <x v="3"/>
    <x v="0"/>
    <x v="1"/>
  </r>
  <r>
    <s v="Youth Guarantee"/>
    <x v="2"/>
    <x v="4"/>
    <n v="6014"/>
    <x v="213"/>
    <x v="16"/>
    <n v="17617.599999999999"/>
    <x v="0"/>
    <x v="1"/>
    <s v="Premium Payment"/>
    <d v="2019-07-25T15:34:42"/>
    <n v="9"/>
    <x v="3"/>
    <x v="0"/>
    <x v="1"/>
  </r>
  <r>
    <s v="Youth Guarantee"/>
    <x v="2"/>
    <x v="4"/>
    <n v="6014"/>
    <x v="213"/>
    <x v="16"/>
    <n v="145765.85"/>
    <x v="0"/>
    <x v="4"/>
    <m/>
    <d v="2019-07-25T15:34:42"/>
    <n v="9"/>
    <x v="3"/>
    <x v="0"/>
    <x v="1"/>
  </r>
  <r>
    <s v="Youth Guarantee"/>
    <x v="2"/>
    <x v="4"/>
    <n v="6014"/>
    <x v="213"/>
    <x v="16"/>
    <n v="146482.15"/>
    <x v="0"/>
    <x v="4"/>
    <m/>
    <d v="2019-07-25T15:34:42"/>
    <n v="9"/>
    <x v="3"/>
    <x v="0"/>
    <x v="1"/>
  </r>
  <r>
    <s v="Youth Guarantee"/>
    <x v="2"/>
    <x v="4"/>
    <n v="6014"/>
    <x v="213"/>
    <x v="16"/>
    <n v="603657.68999999994"/>
    <x v="0"/>
    <x v="2"/>
    <m/>
    <d v="2019-07-25T15:34:42"/>
    <n v="9"/>
    <x v="3"/>
    <x v="0"/>
    <x v="1"/>
  </r>
  <r>
    <s v="Youth Guarantee"/>
    <x v="2"/>
    <x v="4"/>
    <n v="6014"/>
    <x v="213"/>
    <x v="16"/>
    <n v="211952.89"/>
    <x v="0"/>
    <x v="0"/>
    <m/>
    <d v="2019-07-25T15:34:42"/>
    <n v="9"/>
    <x v="3"/>
    <x v="0"/>
    <x v="1"/>
  </r>
  <r>
    <s v="Equity Funding"/>
    <x v="2"/>
    <x v="4"/>
    <n v="6015"/>
    <x v="214"/>
    <x v="17"/>
    <n v="69612"/>
    <x v="0"/>
    <x v="3"/>
    <m/>
    <d v="2019-07-25T15:34:42"/>
    <n v="13"/>
    <x v="13"/>
    <x v="4"/>
    <x v="6"/>
  </r>
  <r>
    <s v="Equity Funding"/>
    <x v="2"/>
    <x v="4"/>
    <n v="6015"/>
    <x v="214"/>
    <x v="17"/>
    <n v="58014.15"/>
    <x v="0"/>
    <x v="3"/>
    <m/>
    <d v="2019-07-25T15:34:42"/>
    <n v="13"/>
    <x v="13"/>
    <x v="4"/>
    <x v="6"/>
  </r>
  <r>
    <s v="Equity Funding"/>
    <x v="2"/>
    <x v="4"/>
    <n v="6015"/>
    <x v="214"/>
    <x v="17"/>
    <n v="26206.1"/>
    <x v="0"/>
    <x v="4"/>
    <m/>
    <d v="2019-07-25T15:34:42"/>
    <n v="13"/>
    <x v="13"/>
    <x v="4"/>
    <x v="6"/>
  </r>
  <r>
    <s v="Equity Funding"/>
    <x v="2"/>
    <x v="4"/>
    <n v="6015"/>
    <x v="214"/>
    <x v="17"/>
    <n v="121594.5"/>
    <x v="0"/>
    <x v="1"/>
    <m/>
    <d v="2019-07-25T15:34:42"/>
    <n v="13"/>
    <x v="13"/>
    <x v="4"/>
    <x v="6"/>
  </r>
  <r>
    <s v="MPTT Fees Top-Up"/>
    <x v="2"/>
    <x v="4"/>
    <n v="6015"/>
    <x v="214"/>
    <x v="18"/>
    <n v="16666.650000000001"/>
    <x v="0"/>
    <x v="1"/>
    <s v="Whenua Kura"/>
    <d v="2019-07-25T15:34:42"/>
    <n v="13"/>
    <x v="13"/>
    <x v="4"/>
    <x v="6"/>
  </r>
  <r>
    <s v="MPTT Fees Top-Up"/>
    <x v="2"/>
    <x v="4"/>
    <n v="6015"/>
    <x v="214"/>
    <x v="18"/>
    <n v="20000"/>
    <x v="0"/>
    <x v="1"/>
    <s v="Whenua Kura"/>
    <d v="2019-07-25T15:34:42"/>
    <n v="13"/>
    <x v="13"/>
    <x v="4"/>
    <x v="6"/>
  </r>
  <r>
    <s v="ACE in TEIs"/>
    <x v="2"/>
    <x v="4"/>
    <n v="6015"/>
    <x v="214"/>
    <x v="13"/>
    <n v="13111.2"/>
    <x v="0"/>
    <x v="1"/>
    <m/>
    <d v="2019-07-25T15:34:42"/>
    <n v="13"/>
    <x v="13"/>
    <x v="0"/>
    <x v="0"/>
  </r>
  <r>
    <s v="ACE in TEIs"/>
    <x v="2"/>
    <x v="4"/>
    <n v="6015"/>
    <x v="214"/>
    <x v="13"/>
    <n v="13158.3"/>
    <x v="0"/>
    <x v="2"/>
    <m/>
    <d v="2019-07-25T15:34:42"/>
    <n v="13"/>
    <x v="13"/>
    <x v="0"/>
    <x v="0"/>
  </r>
  <r>
    <s v="ACE in TEIs"/>
    <x v="2"/>
    <x v="4"/>
    <n v="6015"/>
    <x v="214"/>
    <x v="13"/>
    <n v="65791.7"/>
    <x v="0"/>
    <x v="3"/>
    <m/>
    <d v="2019-07-25T15:34:42"/>
    <n v="13"/>
    <x v="13"/>
    <x v="0"/>
    <x v="0"/>
  </r>
  <r>
    <s v="Secondary-Tertiary Interface"/>
    <x v="2"/>
    <x v="4"/>
    <n v="6015"/>
    <x v="214"/>
    <x v="11"/>
    <n v="-53900"/>
    <x v="1"/>
    <x v="4"/>
    <s v="SIT"/>
    <d v="2019-07-25T15:34:42"/>
    <n v="13"/>
    <x v="13"/>
    <x v="3"/>
    <x v="4"/>
  </r>
  <r>
    <s v="Secondary-Tertiary Interface"/>
    <x v="2"/>
    <x v="4"/>
    <n v="6015"/>
    <x v="214"/>
    <x v="11"/>
    <n v="320833.3"/>
    <x v="0"/>
    <x v="0"/>
    <s v="SIT"/>
    <d v="2019-07-25T15:34:42"/>
    <n v="13"/>
    <x v="13"/>
    <x v="3"/>
    <x v="4"/>
  </r>
  <r>
    <s v="Performance Based Research Fund"/>
    <x v="2"/>
    <x v="4"/>
    <n v="6022"/>
    <x v="218"/>
    <x v="25"/>
    <n v="148731"/>
    <x v="0"/>
    <x v="3"/>
    <m/>
    <d v="2019-07-25T15:34:42"/>
    <n v="9"/>
    <x v="3"/>
    <x v="5"/>
    <x v="7"/>
  </r>
  <r>
    <s v="Student Achievement Component Levels 1 and 2 (Competitive)"/>
    <x v="2"/>
    <x v="4"/>
    <n v="6022"/>
    <x v="218"/>
    <x v="19"/>
    <n v="258161.61"/>
    <x v="0"/>
    <x v="2"/>
    <m/>
    <d v="2019-07-25T15:34:42"/>
    <n v="9"/>
    <x v="3"/>
    <x v="0"/>
    <x v="5"/>
  </r>
  <r>
    <s v="Student Achievement Component Levels 1 and 2 (Competitive)"/>
    <x v="2"/>
    <x v="4"/>
    <n v="6022"/>
    <x v="218"/>
    <x v="19"/>
    <n v="258204.89"/>
    <x v="0"/>
    <x v="2"/>
    <m/>
    <d v="2019-07-25T15:34:42"/>
    <n v="9"/>
    <x v="3"/>
    <x v="0"/>
    <x v="5"/>
  </r>
  <r>
    <s v="Student Achievement Component Levels 1 and 2 (Non-compet)"/>
    <x v="2"/>
    <x v="4"/>
    <n v="6022"/>
    <x v="218"/>
    <x v="20"/>
    <n v="-3910"/>
    <x v="2"/>
    <x v="0"/>
    <m/>
    <d v="2019-07-25T15:34:42"/>
    <n v="9"/>
    <x v="3"/>
    <x v="0"/>
    <x v="5"/>
  </r>
  <r>
    <s v="Student Achievement Component Levels 1 and 2 (Non-compet)"/>
    <x v="2"/>
    <x v="4"/>
    <n v="6022"/>
    <x v="218"/>
    <x v="20"/>
    <n v="79768.34"/>
    <x v="0"/>
    <x v="2"/>
    <m/>
    <d v="2019-07-25T15:34:42"/>
    <n v="9"/>
    <x v="3"/>
    <x v="0"/>
    <x v="5"/>
  </r>
  <r>
    <s v="Student Achievement Component Levels 1 and 2 (Non-compet)"/>
    <x v="2"/>
    <x v="4"/>
    <n v="6022"/>
    <x v="218"/>
    <x v="20"/>
    <n v="497700.99"/>
    <x v="0"/>
    <x v="4"/>
    <m/>
    <d v="2019-07-25T15:34:42"/>
    <n v="9"/>
    <x v="3"/>
    <x v="0"/>
    <x v="5"/>
  </r>
  <r>
    <s v="Student Achievement Component Levels 1 and 2 (Non-compet)"/>
    <x v="2"/>
    <x v="4"/>
    <n v="6022"/>
    <x v="218"/>
    <x v="20"/>
    <n v="1027098"/>
    <x v="0"/>
    <x v="4"/>
    <m/>
    <d v="2019-07-25T15:34:42"/>
    <n v="9"/>
    <x v="3"/>
    <x v="0"/>
    <x v="5"/>
  </r>
  <r>
    <s v="Student Achievement Component Levels 1 and 2 (Non-compet)"/>
    <x v="2"/>
    <x v="4"/>
    <n v="6022"/>
    <x v="218"/>
    <x v="20"/>
    <n v="460050"/>
    <x v="0"/>
    <x v="3"/>
    <m/>
    <d v="2019-07-25T15:34:42"/>
    <n v="9"/>
    <x v="3"/>
    <x v="0"/>
    <x v="5"/>
  </r>
  <r>
    <s v="Student Achievement Component Levels 1 and 2 Fees Free"/>
    <x v="2"/>
    <x v="4"/>
    <n v="6022"/>
    <x v="218"/>
    <x v="14"/>
    <n v="12279"/>
    <x v="0"/>
    <x v="2"/>
    <m/>
    <d v="2019-07-25T15:34:42"/>
    <n v="9"/>
    <x v="3"/>
    <x v="0"/>
    <x v="5"/>
  </r>
  <r>
    <s v="Student Achievement Component Levels 1 and 2 Fees Free"/>
    <x v="2"/>
    <x v="4"/>
    <n v="6022"/>
    <x v="218"/>
    <x v="14"/>
    <n v="62569"/>
    <x v="0"/>
    <x v="2"/>
    <m/>
    <d v="2019-07-25T15:34:42"/>
    <n v="9"/>
    <x v="3"/>
    <x v="0"/>
    <x v="5"/>
  </r>
  <r>
    <s v="Student Achievement Component Levels 3 and above"/>
    <x v="2"/>
    <x v="4"/>
    <n v="6022"/>
    <x v="218"/>
    <x v="15"/>
    <n v="1663106.5"/>
    <x v="0"/>
    <x v="0"/>
    <m/>
    <d v="2019-07-25T15:34:42"/>
    <n v="9"/>
    <x v="3"/>
    <x v="0"/>
    <x v="5"/>
  </r>
  <r>
    <s v="Student Achievement Component Levels 3 and above"/>
    <x v="2"/>
    <x v="4"/>
    <n v="6022"/>
    <x v="218"/>
    <x v="15"/>
    <n v="15053307"/>
    <x v="0"/>
    <x v="0"/>
    <m/>
    <d v="2019-07-25T15:34:42"/>
    <n v="9"/>
    <x v="3"/>
    <x v="0"/>
    <x v="5"/>
  </r>
  <r>
    <s v="Student Achievement Component Levels 3 and above"/>
    <x v="2"/>
    <x v="4"/>
    <n v="6022"/>
    <x v="218"/>
    <x v="15"/>
    <n v="16460226"/>
    <x v="0"/>
    <x v="3"/>
    <m/>
    <d v="2019-07-25T15:34:42"/>
    <n v="9"/>
    <x v="3"/>
    <x v="0"/>
    <x v="5"/>
  </r>
  <r>
    <s v="Student Achievement Component Levels 3 and above"/>
    <x v="2"/>
    <x v="4"/>
    <n v="6022"/>
    <x v="218"/>
    <x v="15"/>
    <n v="13870137.699999999"/>
    <x v="0"/>
    <x v="2"/>
    <m/>
    <d v="2019-07-25T15:34:42"/>
    <n v="9"/>
    <x v="3"/>
    <x v="0"/>
    <x v="5"/>
  </r>
  <r>
    <s v="Student Achievement Component Levels 3 and above"/>
    <x v="2"/>
    <x v="4"/>
    <n v="6022"/>
    <x v="218"/>
    <x v="15"/>
    <n v="5548090.3200000003"/>
    <x v="0"/>
    <x v="2"/>
    <m/>
    <d v="2019-07-25T15:34:42"/>
    <n v="9"/>
    <x v="3"/>
    <x v="0"/>
    <x v="5"/>
  </r>
  <r>
    <s v="Student Achievement Component Levels 3 and above"/>
    <x v="2"/>
    <x v="4"/>
    <n v="6022"/>
    <x v="218"/>
    <x v="15"/>
    <n v="11144275"/>
    <x v="0"/>
    <x v="0"/>
    <m/>
    <d v="2019-07-25T15:34:42"/>
    <n v="9"/>
    <x v="3"/>
    <x v="0"/>
    <x v="5"/>
  </r>
  <r>
    <s v="Student Achievement Component Levels 3 and above"/>
    <x v="2"/>
    <x v="4"/>
    <n v="6022"/>
    <x v="218"/>
    <x v="15"/>
    <n v="34733892"/>
    <x v="0"/>
    <x v="4"/>
    <m/>
    <d v="2019-07-25T15:34:42"/>
    <n v="9"/>
    <x v="3"/>
    <x v="0"/>
    <x v="5"/>
  </r>
  <r>
    <s v="MPTT (Brokerage)"/>
    <x v="2"/>
    <x v="4"/>
    <n v="6022"/>
    <x v="218"/>
    <x v="21"/>
    <n v="8796"/>
    <x v="0"/>
    <x v="2"/>
    <s v="Southern Initiative"/>
    <d v="2019-07-25T15:34:42"/>
    <n v="9"/>
    <x v="3"/>
    <x v="2"/>
    <x v="3"/>
  </r>
  <r>
    <s v="Student Achievement Component Levels 3 and above"/>
    <x v="2"/>
    <x v="4"/>
    <n v="6024"/>
    <x v="219"/>
    <x v="15"/>
    <n v="2136015.5099999998"/>
    <x v="0"/>
    <x v="4"/>
    <m/>
    <d v="2019-07-25T15:34:42"/>
    <n v="10"/>
    <x v="0"/>
    <x v="0"/>
    <x v="5"/>
  </r>
  <r>
    <s v="Student Achievement Component Levels 3 and above"/>
    <x v="2"/>
    <x v="4"/>
    <n v="6024"/>
    <x v="219"/>
    <x v="15"/>
    <n v="2725191"/>
    <x v="0"/>
    <x v="0"/>
    <m/>
    <d v="2019-07-25T15:34:42"/>
    <n v="10"/>
    <x v="0"/>
    <x v="0"/>
    <x v="5"/>
  </r>
  <r>
    <s v="Student Achievement Component Levels 3 and above"/>
    <x v="2"/>
    <x v="4"/>
    <n v="6024"/>
    <x v="219"/>
    <x v="15"/>
    <n v="1234040.8899999999"/>
    <x v="0"/>
    <x v="2"/>
    <m/>
    <d v="2019-07-25T15:34:42"/>
    <n v="10"/>
    <x v="0"/>
    <x v="0"/>
    <x v="5"/>
  </r>
  <r>
    <s v="Student Achievement Component Levels 3 and above"/>
    <x v="2"/>
    <x v="4"/>
    <n v="6024"/>
    <x v="219"/>
    <x v="15"/>
    <n v="6170211.6500000004"/>
    <x v="0"/>
    <x v="0"/>
    <m/>
    <d v="2019-07-25T15:34:42"/>
    <n v="10"/>
    <x v="0"/>
    <x v="0"/>
    <x v="5"/>
  </r>
  <r>
    <s v="Student Achievement Component Levels 3 and above"/>
    <x v="2"/>
    <x v="4"/>
    <n v="6024"/>
    <x v="219"/>
    <x v="15"/>
    <n v="1234047.3500000001"/>
    <x v="0"/>
    <x v="3"/>
    <m/>
    <d v="2019-07-25T15:34:42"/>
    <n v="10"/>
    <x v="0"/>
    <x v="0"/>
    <x v="5"/>
  </r>
  <r>
    <s v="Student Achievement Component Levels 3 and above"/>
    <x v="2"/>
    <x v="4"/>
    <n v="6024"/>
    <x v="219"/>
    <x v="15"/>
    <n v="2468625.7200000002"/>
    <x v="1"/>
    <x v="3"/>
    <m/>
    <d v="2019-07-25T15:34:42"/>
    <n v="10"/>
    <x v="0"/>
    <x v="0"/>
    <x v="5"/>
  </r>
  <r>
    <s v="MPTT (Brokerage)"/>
    <x v="2"/>
    <x v="4"/>
    <n v="6024"/>
    <x v="219"/>
    <x v="21"/>
    <n v="20578.349999999999"/>
    <x v="0"/>
    <x v="0"/>
    <s v="Southern Initiative"/>
    <d v="2019-07-25T15:34:42"/>
    <n v="10"/>
    <x v="0"/>
    <x v="2"/>
    <x v="3"/>
  </r>
  <r>
    <s v="MPTT (Brokerage)"/>
    <x v="2"/>
    <x v="4"/>
    <n v="6024"/>
    <x v="219"/>
    <x v="21"/>
    <n v="9800"/>
    <x v="1"/>
    <x v="3"/>
    <s v="Southern Initiative"/>
    <d v="2019-07-25T15:34:42"/>
    <n v="10"/>
    <x v="0"/>
    <x v="2"/>
    <x v="3"/>
  </r>
  <r>
    <s v="Youth Guarantee"/>
    <x v="2"/>
    <x v="4"/>
    <n v="6024"/>
    <x v="219"/>
    <x v="16"/>
    <n v="14798.95"/>
    <x v="1"/>
    <x v="3"/>
    <m/>
    <d v="2019-07-25T15:34:42"/>
    <n v="10"/>
    <x v="0"/>
    <x v="0"/>
    <x v="1"/>
  </r>
  <r>
    <s v="Youth Guarantee"/>
    <x v="2"/>
    <x v="4"/>
    <n v="6024"/>
    <x v="219"/>
    <x v="16"/>
    <n v="234143.1"/>
    <x v="0"/>
    <x v="2"/>
    <m/>
    <d v="2019-07-25T15:34:42"/>
    <n v="10"/>
    <x v="0"/>
    <x v="0"/>
    <x v="1"/>
  </r>
  <r>
    <s v="Youth Guarantee"/>
    <x v="2"/>
    <x v="4"/>
    <n v="6024"/>
    <x v="219"/>
    <x v="16"/>
    <n v="234628.6"/>
    <x v="0"/>
    <x v="2"/>
    <m/>
    <d v="2019-07-25T15:34:42"/>
    <n v="10"/>
    <x v="0"/>
    <x v="0"/>
    <x v="1"/>
  </r>
  <r>
    <s v="Youth Guarantee"/>
    <x v="2"/>
    <x v="4"/>
    <n v="6024"/>
    <x v="219"/>
    <x v="16"/>
    <n v="221208.15"/>
    <x v="0"/>
    <x v="0"/>
    <m/>
    <d v="2019-07-25T15:34:42"/>
    <n v="10"/>
    <x v="0"/>
    <x v="0"/>
    <x v="1"/>
  </r>
  <r>
    <s v="Equity Funding"/>
    <x v="2"/>
    <x v="4"/>
    <n v="6025"/>
    <x v="220"/>
    <x v="17"/>
    <n v="194756.94"/>
    <x v="0"/>
    <x v="1"/>
    <m/>
    <d v="2019-07-25T15:34:42"/>
    <n v="4"/>
    <x v="2"/>
    <x v="4"/>
    <x v="6"/>
  </r>
  <r>
    <s v="Equity Funding"/>
    <x v="2"/>
    <x v="4"/>
    <n v="6025"/>
    <x v="220"/>
    <x v="17"/>
    <n v="350277"/>
    <x v="0"/>
    <x v="4"/>
    <m/>
    <d v="2019-07-25T15:34:42"/>
    <n v="4"/>
    <x v="2"/>
    <x v="4"/>
    <x v="6"/>
  </r>
  <r>
    <s v="Equity Funding"/>
    <x v="2"/>
    <x v="4"/>
    <n v="6025"/>
    <x v="220"/>
    <x v="17"/>
    <n v="83467.25"/>
    <x v="0"/>
    <x v="1"/>
    <m/>
    <d v="2019-07-25T15:34:42"/>
    <n v="4"/>
    <x v="2"/>
    <x v="4"/>
    <x v="6"/>
  </r>
  <r>
    <s v="MPTT Fees Top-Up"/>
    <x v="2"/>
    <x v="4"/>
    <n v="6025"/>
    <x v="220"/>
    <x v="18"/>
    <n v="6598.52"/>
    <x v="0"/>
    <x v="4"/>
    <s v="Whenua Kura"/>
    <d v="2019-07-25T15:34:42"/>
    <n v="4"/>
    <x v="2"/>
    <x v="4"/>
    <x v="6"/>
  </r>
  <r>
    <s v="MPTT Fees Top-Up"/>
    <x v="2"/>
    <x v="4"/>
    <n v="6025"/>
    <x v="220"/>
    <x v="18"/>
    <n v="12191.81"/>
    <x v="0"/>
    <x v="3"/>
    <s v="Te Ara Poutama"/>
    <d v="2019-07-25T15:34:42"/>
    <n v="4"/>
    <x v="2"/>
    <x v="4"/>
    <x v="6"/>
  </r>
  <r>
    <s v="MPTT Fees Top-Up"/>
    <x v="2"/>
    <x v="4"/>
    <n v="6025"/>
    <x v="220"/>
    <x v="18"/>
    <n v="44091.92"/>
    <x v="0"/>
    <x v="0"/>
    <s v="Wai BoP MPTT"/>
    <d v="2019-07-25T15:34:42"/>
    <n v="4"/>
    <x v="2"/>
    <x v="4"/>
    <x v="6"/>
  </r>
  <r>
    <s v="MPTT Fees Top-Up"/>
    <x v="2"/>
    <x v="4"/>
    <n v="6025"/>
    <x v="220"/>
    <x v="18"/>
    <n v="266075.25"/>
    <x v="0"/>
    <x v="4"/>
    <s v="Poutama - SkillMe"/>
    <d v="2019-07-25T15:34:42"/>
    <n v="4"/>
    <x v="2"/>
    <x v="4"/>
    <x v="6"/>
  </r>
  <r>
    <s v="MPTT Fees Top-Up"/>
    <x v="2"/>
    <x v="4"/>
    <n v="6025"/>
    <x v="220"/>
    <x v="18"/>
    <n v="387709.68"/>
    <x v="0"/>
    <x v="4"/>
    <s v="Poutama - SkillMe"/>
    <d v="2019-07-25T15:34:42"/>
    <n v="4"/>
    <x v="2"/>
    <x v="4"/>
    <x v="6"/>
  </r>
  <r>
    <s v="MPTT Fees Top-Up"/>
    <x v="2"/>
    <x v="4"/>
    <n v="6025"/>
    <x v="220"/>
    <x v="18"/>
    <n v="327216.65000000002"/>
    <x v="0"/>
    <x v="1"/>
    <s v="Poutama - SkillMe"/>
    <d v="2019-07-25T15:34:42"/>
    <n v="4"/>
    <x v="2"/>
    <x v="4"/>
    <x v="6"/>
  </r>
  <r>
    <s v="Secondary-Tertiary Interface"/>
    <x v="2"/>
    <x v="4"/>
    <n v="6015"/>
    <x v="214"/>
    <x v="11"/>
    <n v="320833.3"/>
    <x v="0"/>
    <x v="4"/>
    <s v="SIT"/>
    <d v="2019-07-25T15:34:42"/>
    <n v="13"/>
    <x v="13"/>
    <x v="3"/>
    <x v="4"/>
  </r>
  <r>
    <s v="Student Achievement Component Levels 1 and 2"/>
    <x v="2"/>
    <x v="4"/>
    <n v="6015"/>
    <x v="214"/>
    <x v="26"/>
    <n v="859840.85"/>
    <x v="0"/>
    <x v="1"/>
    <m/>
    <d v="2019-07-25T15:34:42"/>
    <n v="13"/>
    <x v="13"/>
    <x v="0"/>
    <x v="5"/>
  </r>
  <r>
    <s v="Student Achievement Component Levels 1 and 2"/>
    <x v="2"/>
    <x v="4"/>
    <n v="6015"/>
    <x v="214"/>
    <x v="26"/>
    <n v="1032012"/>
    <x v="0"/>
    <x v="1"/>
    <m/>
    <d v="2019-07-25T15:34:42"/>
    <n v="13"/>
    <x v="13"/>
    <x v="0"/>
    <x v="5"/>
  </r>
  <r>
    <s v="Student Achievement Component Levels 1 and 2 (Competitive)"/>
    <x v="2"/>
    <x v="4"/>
    <n v="6015"/>
    <x v="214"/>
    <x v="19"/>
    <n v="129772.5"/>
    <x v="0"/>
    <x v="4"/>
    <m/>
    <d v="2019-07-25T15:34:42"/>
    <n v="13"/>
    <x v="13"/>
    <x v="0"/>
    <x v="5"/>
  </r>
  <r>
    <s v="Student Achievement Component Levels 1 and 2 (Competitive)"/>
    <x v="2"/>
    <x v="4"/>
    <n v="6015"/>
    <x v="214"/>
    <x v="19"/>
    <n v="911793.19"/>
    <x v="0"/>
    <x v="0"/>
    <m/>
    <d v="2019-07-25T15:34:42"/>
    <n v="13"/>
    <x v="13"/>
    <x v="0"/>
    <x v="5"/>
  </r>
  <r>
    <s v="Student Achievement Component Levels 1 and 2 (Competitive)"/>
    <x v="2"/>
    <x v="4"/>
    <n v="6015"/>
    <x v="214"/>
    <x v="19"/>
    <n v="213590.07"/>
    <x v="0"/>
    <x v="2"/>
    <m/>
    <d v="2019-07-25T15:34:42"/>
    <n v="13"/>
    <x v="13"/>
    <x v="0"/>
    <x v="5"/>
  </r>
  <r>
    <s v="Student Achievement Component Levels 1 and 2 (Non-compet)"/>
    <x v="2"/>
    <x v="4"/>
    <n v="6015"/>
    <x v="214"/>
    <x v="20"/>
    <n v="-39949.300000000003"/>
    <x v="1"/>
    <x v="0"/>
    <m/>
    <d v="2019-07-25T15:34:42"/>
    <n v="13"/>
    <x v="13"/>
    <x v="0"/>
    <x v="5"/>
  </r>
  <r>
    <s v="Student Achievement Component Levels 1 and 2 (Non-compet)"/>
    <x v="2"/>
    <x v="4"/>
    <n v="6015"/>
    <x v="214"/>
    <x v="20"/>
    <n v="151612.71"/>
    <x v="0"/>
    <x v="2"/>
    <m/>
    <d v="2019-07-25T15:34:42"/>
    <n v="13"/>
    <x v="13"/>
    <x v="0"/>
    <x v="5"/>
  </r>
  <r>
    <s v="Student Achievement Component Levels 1 and 2 (Non-compet)"/>
    <x v="2"/>
    <x v="4"/>
    <n v="6015"/>
    <x v="214"/>
    <x v="20"/>
    <n v="594168"/>
    <x v="0"/>
    <x v="4"/>
    <m/>
    <d v="2019-07-25T15:34:42"/>
    <n v="13"/>
    <x v="13"/>
    <x v="0"/>
    <x v="5"/>
  </r>
  <r>
    <s v="Student Achievement Component Levels 1 and 2 (Non-compet)"/>
    <x v="2"/>
    <x v="4"/>
    <n v="6015"/>
    <x v="214"/>
    <x v="20"/>
    <n v="357500"/>
    <x v="0"/>
    <x v="0"/>
    <m/>
    <d v="2019-07-25T15:34:42"/>
    <n v="13"/>
    <x v="13"/>
    <x v="0"/>
    <x v="5"/>
  </r>
  <r>
    <s v="Student Achievement Component Levels 1 and 2 Fees Free"/>
    <x v="2"/>
    <x v="4"/>
    <n v="6015"/>
    <x v="214"/>
    <x v="14"/>
    <n v="48"/>
    <x v="0"/>
    <x v="2"/>
    <m/>
    <d v="2019-07-25T15:34:42"/>
    <n v="13"/>
    <x v="13"/>
    <x v="0"/>
    <x v="5"/>
  </r>
  <r>
    <s v="Student Achievement Component Levels 1 and 2 Fees Free"/>
    <x v="2"/>
    <x v="4"/>
    <n v="6015"/>
    <x v="214"/>
    <x v="14"/>
    <n v="7121"/>
    <x v="0"/>
    <x v="3"/>
    <m/>
    <d v="2019-07-25T15:34:42"/>
    <n v="13"/>
    <x v="13"/>
    <x v="0"/>
    <x v="5"/>
  </r>
  <r>
    <s v="Student Achievement Component Levels 1 and 2 Fees Free"/>
    <x v="2"/>
    <x v="4"/>
    <n v="6015"/>
    <x v="214"/>
    <x v="14"/>
    <n v="44482"/>
    <x v="0"/>
    <x v="2"/>
    <m/>
    <d v="2019-07-25T15:34:42"/>
    <n v="13"/>
    <x v="13"/>
    <x v="0"/>
    <x v="5"/>
  </r>
  <r>
    <s v="Student Achievement Component Levels 1 and 2 Fees Free"/>
    <x v="2"/>
    <x v="4"/>
    <n v="6015"/>
    <x v="214"/>
    <x v="14"/>
    <n v="92163"/>
    <x v="0"/>
    <x v="2"/>
    <m/>
    <d v="2019-07-25T15:34:42"/>
    <n v="13"/>
    <x v="13"/>
    <x v="0"/>
    <x v="5"/>
  </r>
  <r>
    <s v="Student Achievement Component Levels 3 and 4 (Competitive)"/>
    <x v="2"/>
    <x v="4"/>
    <n v="6015"/>
    <x v="214"/>
    <x v="30"/>
    <n v="-247916.68"/>
    <x v="0"/>
    <x v="0"/>
    <m/>
    <d v="2019-07-25T15:34:42"/>
    <n v="13"/>
    <x v="13"/>
    <x v="0"/>
    <x v="5"/>
  </r>
  <r>
    <s v="Student Achievement Component Levels 3 and 4 (Competitive)"/>
    <x v="2"/>
    <x v="4"/>
    <n v="6015"/>
    <x v="214"/>
    <x v="30"/>
    <n v="10570.06"/>
    <x v="1"/>
    <x v="4"/>
    <m/>
    <d v="2019-07-25T15:34:42"/>
    <n v="13"/>
    <x v="13"/>
    <x v="0"/>
    <x v="5"/>
  </r>
  <r>
    <s v="Student Achievement Component Levels 3 and 4 (Competitive)"/>
    <x v="2"/>
    <x v="4"/>
    <n v="6015"/>
    <x v="214"/>
    <x v="30"/>
    <n v="70000"/>
    <x v="0"/>
    <x v="4"/>
    <m/>
    <d v="2019-07-25T15:34:42"/>
    <n v="13"/>
    <x v="13"/>
    <x v="0"/>
    <x v="5"/>
  </r>
  <r>
    <s v="Student Achievement Component Levels 3 and above"/>
    <x v="2"/>
    <x v="4"/>
    <n v="6015"/>
    <x v="214"/>
    <x v="15"/>
    <n v="-87212"/>
    <x v="2"/>
    <x v="2"/>
    <m/>
    <d v="2019-07-25T15:34:42"/>
    <n v="13"/>
    <x v="13"/>
    <x v="0"/>
    <x v="5"/>
  </r>
  <r>
    <s v="MPTT (Brokerage)"/>
    <x v="2"/>
    <x v="4"/>
    <n v="6022"/>
    <x v="218"/>
    <x v="21"/>
    <n v="17592"/>
    <x v="0"/>
    <x v="2"/>
    <s v="Southern Initiative"/>
    <d v="2019-07-25T15:34:42"/>
    <n v="9"/>
    <x v="3"/>
    <x v="2"/>
    <x v="3"/>
  </r>
  <r>
    <s v="Youth Guarantee"/>
    <x v="2"/>
    <x v="4"/>
    <n v="6022"/>
    <x v="218"/>
    <x v="16"/>
    <n v="-404860.19"/>
    <x v="0"/>
    <x v="2"/>
    <m/>
    <d v="2019-07-25T15:34:42"/>
    <n v="9"/>
    <x v="3"/>
    <x v="0"/>
    <x v="1"/>
  </r>
  <r>
    <s v="Youth Guarantee"/>
    <x v="2"/>
    <x v="4"/>
    <n v="6022"/>
    <x v="218"/>
    <x v="16"/>
    <n v="-391.7"/>
    <x v="0"/>
    <x v="2"/>
    <s v="YG Exp Travel"/>
    <d v="2019-07-25T15:34:42"/>
    <n v="9"/>
    <x v="3"/>
    <x v="0"/>
    <x v="1"/>
  </r>
  <r>
    <s v="Equity Funding"/>
    <x v="2"/>
    <x v="4"/>
    <n v="6024"/>
    <x v="219"/>
    <x v="17"/>
    <n v="28015.85"/>
    <x v="0"/>
    <x v="3"/>
    <m/>
    <d v="2019-07-25T15:34:42"/>
    <n v="10"/>
    <x v="0"/>
    <x v="4"/>
    <x v="6"/>
  </r>
  <r>
    <s v="Equity Funding"/>
    <x v="2"/>
    <x v="4"/>
    <n v="6024"/>
    <x v="219"/>
    <x v="17"/>
    <n v="33621"/>
    <x v="0"/>
    <x v="3"/>
    <m/>
    <d v="2019-07-25T15:34:42"/>
    <n v="10"/>
    <x v="0"/>
    <x v="4"/>
    <x v="6"/>
  </r>
  <r>
    <s v="MPTT Fees Top-Up"/>
    <x v="2"/>
    <x v="4"/>
    <n v="6024"/>
    <x v="219"/>
    <x v="18"/>
    <n v="-10054.799999999999"/>
    <x v="1"/>
    <x v="3"/>
    <s v="Southern Initiative"/>
    <d v="2019-07-25T15:34:42"/>
    <n v="10"/>
    <x v="0"/>
    <x v="4"/>
    <x v="6"/>
  </r>
  <r>
    <s v="MPTT Fees Top-Up"/>
    <x v="2"/>
    <x v="4"/>
    <n v="6024"/>
    <x v="219"/>
    <x v="18"/>
    <n v="35683.26"/>
    <x v="0"/>
    <x v="3"/>
    <s v="Southern Initiative"/>
    <d v="2019-07-25T15:34:42"/>
    <n v="10"/>
    <x v="0"/>
    <x v="4"/>
    <x v="6"/>
  </r>
  <r>
    <s v="MPTT Fees Top-Up"/>
    <x v="2"/>
    <x v="4"/>
    <n v="6024"/>
    <x v="219"/>
    <x v="18"/>
    <n v="36930.85"/>
    <x v="0"/>
    <x v="0"/>
    <s v="Southern Initiative"/>
    <d v="2019-07-25T15:34:42"/>
    <n v="10"/>
    <x v="0"/>
    <x v="4"/>
    <x v="6"/>
  </r>
  <r>
    <s v="ACE Emergency Management Pool"/>
    <x v="2"/>
    <x v="4"/>
    <n v="6024"/>
    <x v="219"/>
    <x v="9"/>
    <n v="-233868.41"/>
    <x v="1"/>
    <x v="2"/>
    <m/>
    <d v="2019-07-25T15:34:42"/>
    <n v="10"/>
    <x v="0"/>
    <x v="0"/>
    <x v="0"/>
  </r>
  <r>
    <s v="ACE Emergency Management Pool"/>
    <x v="2"/>
    <x v="4"/>
    <n v="6024"/>
    <x v="219"/>
    <x v="9"/>
    <n v="-172475.16"/>
    <x v="1"/>
    <x v="3"/>
    <m/>
    <d v="2019-07-25T15:34:42"/>
    <n v="10"/>
    <x v="0"/>
    <x v="0"/>
    <x v="0"/>
  </r>
  <r>
    <s v="ACE Emergency Management Pool"/>
    <x v="2"/>
    <x v="4"/>
    <n v="6024"/>
    <x v="219"/>
    <x v="9"/>
    <n v="58333.35"/>
    <x v="0"/>
    <x v="2"/>
    <m/>
    <d v="2019-07-25T15:34:42"/>
    <n v="10"/>
    <x v="0"/>
    <x v="0"/>
    <x v="0"/>
  </r>
  <r>
    <s v="ACE in TEIs"/>
    <x v="2"/>
    <x v="4"/>
    <n v="6024"/>
    <x v="219"/>
    <x v="13"/>
    <n v="-19338.689999999999"/>
    <x v="1"/>
    <x v="0"/>
    <m/>
    <d v="2019-07-25T15:34:42"/>
    <n v="10"/>
    <x v="0"/>
    <x v="0"/>
    <x v="0"/>
  </r>
  <r>
    <s v="ACE in TEIs"/>
    <x v="2"/>
    <x v="4"/>
    <n v="6024"/>
    <x v="219"/>
    <x v="13"/>
    <n v="70358.3"/>
    <x v="0"/>
    <x v="2"/>
    <m/>
    <d v="2019-07-25T15:34:42"/>
    <n v="10"/>
    <x v="0"/>
    <x v="0"/>
    <x v="0"/>
  </r>
  <r>
    <s v="ACE in TEIs"/>
    <x v="2"/>
    <x v="4"/>
    <n v="6024"/>
    <x v="219"/>
    <x v="13"/>
    <n v="14071.7"/>
    <x v="0"/>
    <x v="3"/>
    <m/>
    <d v="2019-07-25T15:34:42"/>
    <n v="10"/>
    <x v="0"/>
    <x v="0"/>
    <x v="0"/>
  </r>
  <r>
    <s v="ACE Search and Rescue"/>
    <x v="2"/>
    <x v="4"/>
    <n v="6024"/>
    <x v="219"/>
    <x v="8"/>
    <n v="-845755.26"/>
    <x v="1"/>
    <x v="2"/>
    <m/>
    <d v="2019-07-25T15:34:42"/>
    <n v="10"/>
    <x v="0"/>
    <x v="0"/>
    <x v="0"/>
  </r>
  <r>
    <s v="ACE Search and Rescue"/>
    <x v="2"/>
    <x v="4"/>
    <n v="6024"/>
    <x v="219"/>
    <x v="8"/>
    <n v="-282453.40000000002"/>
    <x v="1"/>
    <x v="3"/>
    <m/>
    <d v="2019-07-25T15:34:42"/>
    <n v="10"/>
    <x v="0"/>
    <x v="0"/>
    <x v="0"/>
  </r>
  <r>
    <s v="ACE Search and Rescue"/>
    <x v="2"/>
    <x v="4"/>
    <n v="6024"/>
    <x v="219"/>
    <x v="8"/>
    <n v="306289.15000000002"/>
    <x v="0"/>
    <x v="0"/>
    <m/>
    <d v="2019-07-25T15:34:42"/>
    <n v="10"/>
    <x v="0"/>
    <x v="0"/>
    <x v="0"/>
  </r>
  <r>
    <s v="ACE Search and Rescue"/>
    <x v="2"/>
    <x v="4"/>
    <n v="6024"/>
    <x v="219"/>
    <x v="8"/>
    <n v="541666.65"/>
    <x v="0"/>
    <x v="0"/>
    <m/>
    <d v="2019-07-25T15:34:42"/>
    <n v="10"/>
    <x v="0"/>
    <x v="0"/>
    <x v="0"/>
  </r>
  <r>
    <s v="ACE Search and Rescue"/>
    <x v="2"/>
    <x v="4"/>
    <n v="6024"/>
    <x v="219"/>
    <x v="8"/>
    <n v="216666.7"/>
    <x v="0"/>
    <x v="2"/>
    <m/>
    <d v="2019-07-25T15:34:42"/>
    <n v="10"/>
    <x v="0"/>
    <x v="0"/>
    <x v="0"/>
  </r>
  <r>
    <s v="ACE Search and Rescue"/>
    <x v="2"/>
    <x v="4"/>
    <n v="6024"/>
    <x v="219"/>
    <x v="8"/>
    <n v="845755.26"/>
    <x v="1"/>
    <x v="2"/>
    <m/>
    <d v="2019-07-25T15:34:42"/>
    <n v="10"/>
    <x v="0"/>
    <x v="0"/>
    <x v="0"/>
  </r>
  <r>
    <s v="Student Achievement Component Levels 1 and 2"/>
    <x v="2"/>
    <x v="4"/>
    <n v="6024"/>
    <x v="219"/>
    <x v="26"/>
    <n v="26997"/>
    <x v="0"/>
    <x v="1"/>
    <m/>
    <d v="2019-07-25T15:34:42"/>
    <n v="10"/>
    <x v="0"/>
    <x v="0"/>
    <x v="5"/>
  </r>
  <r>
    <s v="Student Achievement Component Levels 1 and 2 (Non-compet)"/>
    <x v="2"/>
    <x v="4"/>
    <n v="6024"/>
    <x v="219"/>
    <x v="20"/>
    <n v="-214295.82"/>
    <x v="1"/>
    <x v="2"/>
    <m/>
    <d v="2019-07-25T15:34:42"/>
    <n v="10"/>
    <x v="0"/>
    <x v="0"/>
    <x v="5"/>
  </r>
  <r>
    <s v="Student Achievement Component Levels 1 and 2 (Non-compet)"/>
    <x v="2"/>
    <x v="4"/>
    <n v="6024"/>
    <x v="219"/>
    <x v="20"/>
    <n v="-66840"/>
    <x v="2"/>
    <x v="2"/>
    <m/>
    <d v="2019-07-25T15:34:42"/>
    <n v="10"/>
    <x v="0"/>
    <x v="0"/>
    <x v="5"/>
  </r>
  <r>
    <s v="ACE in TEIs"/>
    <x v="2"/>
    <x v="4"/>
    <n v="6025"/>
    <x v="220"/>
    <x v="13"/>
    <n v="95729.3"/>
    <x v="0"/>
    <x v="4"/>
    <m/>
    <d v="2019-07-25T15:34:42"/>
    <n v="4"/>
    <x v="2"/>
    <x v="0"/>
    <x v="0"/>
  </r>
  <r>
    <s v="LN - Workplace Literacy Fund"/>
    <x v="2"/>
    <x v="4"/>
    <n v="6025"/>
    <x v="220"/>
    <x v="1"/>
    <n v="-19350"/>
    <x v="1"/>
    <x v="0"/>
    <m/>
    <d v="2019-07-25T15:34:42"/>
    <n v="4"/>
    <x v="2"/>
    <x v="0"/>
    <x v="0"/>
  </r>
  <r>
    <s v="LN - Workplace Literacy Fund"/>
    <x v="2"/>
    <x v="4"/>
    <n v="6025"/>
    <x v="220"/>
    <x v="1"/>
    <n v="107300"/>
    <x v="0"/>
    <x v="3"/>
    <m/>
    <d v="2019-07-25T15:34:42"/>
    <n v="4"/>
    <x v="2"/>
    <x v="0"/>
    <x v="0"/>
  </r>
  <r>
    <s v="Student Achievement Component Levels 1 and 2 (Competitive)"/>
    <x v="2"/>
    <x v="4"/>
    <n v="6025"/>
    <x v="220"/>
    <x v="19"/>
    <n v="-1396.45"/>
    <x v="1"/>
    <x v="4"/>
    <m/>
    <d v="2019-07-25T15:34:42"/>
    <n v="4"/>
    <x v="2"/>
    <x v="0"/>
    <x v="5"/>
  </r>
  <r>
    <s v="Student Achievement Component Levels 1 and 2 (Competitive)"/>
    <x v="2"/>
    <x v="4"/>
    <n v="6025"/>
    <x v="220"/>
    <x v="19"/>
    <n v="267191.59999999998"/>
    <x v="0"/>
    <x v="4"/>
    <m/>
    <d v="2019-07-25T15:34:42"/>
    <n v="4"/>
    <x v="2"/>
    <x v="0"/>
    <x v="5"/>
  </r>
  <r>
    <s v="Student Achievement Component Levels 1 and 2 (Competitive)"/>
    <x v="2"/>
    <x v="4"/>
    <n v="6025"/>
    <x v="220"/>
    <x v="19"/>
    <n v="826534"/>
    <x v="0"/>
    <x v="3"/>
    <m/>
    <d v="2019-07-25T15:34:42"/>
    <n v="4"/>
    <x v="2"/>
    <x v="0"/>
    <x v="5"/>
  </r>
  <r>
    <s v="Student Achievement Component Levels 1 and 2 (Non-compet)"/>
    <x v="2"/>
    <x v="4"/>
    <n v="6025"/>
    <x v="220"/>
    <x v="20"/>
    <n v="13411.32"/>
    <x v="0"/>
    <x v="3"/>
    <s v="Special Ed SSG"/>
    <d v="2019-07-25T15:34:42"/>
    <n v="4"/>
    <x v="2"/>
    <x v="0"/>
    <x v="5"/>
  </r>
  <r>
    <s v="Student Achievement Component Levels 1 and 2 (Non-compet)"/>
    <x v="2"/>
    <x v="4"/>
    <n v="6025"/>
    <x v="220"/>
    <x v="20"/>
    <n v="6705.9"/>
    <x v="0"/>
    <x v="3"/>
    <s v="Special Ed SSG"/>
    <d v="2019-07-25T15:34:42"/>
    <n v="4"/>
    <x v="2"/>
    <x v="0"/>
    <x v="5"/>
  </r>
  <r>
    <s v="Student Achievement Component Levels 1 and 2 (Non-compet)"/>
    <x v="2"/>
    <x v="4"/>
    <n v="6025"/>
    <x v="220"/>
    <x v="20"/>
    <n v="15431.33"/>
    <x v="0"/>
    <x v="4"/>
    <m/>
    <d v="2019-07-25T15:34:42"/>
    <n v="4"/>
    <x v="2"/>
    <x v="0"/>
    <x v="5"/>
  </r>
  <r>
    <s v="Student Achievement Component Levels 1 and 2 (Non-compet)"/>
    <x v="2"/>
    <x v="4"/>
    <n v="6025"/>
    <x v="220"/>
    <x v="20"/>
    <n v="31354.2"/>
    <x v="0"/>
    <x v="0"/>
    <m/>
    <d v="2019-07-25T15:34:42"/>
    <n v="4"/>
    <x v="2"/>
    <x v="0"/>
    <x v="5"/>
  </r>
  <r>
    <s v="Student Achievement Component Levels 1 and 2 (Non-compet)"/>
    <x v="2"/>
    <x v="4"/>
    <n v="6025"/>
    <x v="220"/>
    <x v="20"/>
    <n v="55085.75"/>
    <x v="0"/>
    <x v="4"/>
    <m/>
    <d v="2019-07-25T15:34:42"/>
    <n v="4"/>
    <x v="2"/>
    <x v="0"/>
    <x v="5"/>
  </r>
  <r>
    <s v="Student Achievement Component Levels 1 and 2 (Non-compet)"/>
    <x v="2"/>
    <x v="4"/>
    <n v="6025"/>
    <x v="220"/>
    <x v="20"/>
    <n v="846448"/>
    <x v="0"/>
    <x v="3"/>
    <m/>
    <d v="2019-07-25T15:34:42"/>
    <n v="4"/>
    <x v="2"/>
    <x v="0"/>
    <x v="5"/>
  </r>
  <r>
    <s v="Student Achievement Component Levels 3 and 4 (Competitive)"/>
    <x v="2"/>
    <x v="4"/>
    <n v="6025"/>
    <x v="220"/>
    <x v="30"/>
    <n v="-204474.01"/>
    <x v="0"/>
    <x v="4"/>
    <m/>
    <d v="2019-07-25T15:34:42"/>
    <n v="4"/>
    <x v="2"/>
    <x v="0"/>
    <x v="5"/>
  </r>
  <r>
    <s v="Student Achievement Component Levels 3 and 4 (Competitive)"/>
    <x v="2"/>
    <x v="4"/>
    <n v="6025"/>
    <x v="220"/>
    <x v="30"/>
    <n v="445526.01"/>
    <x v="0"/>
    <x v="4"/>
    <m/>
    <d v="2019-07-25T15:34:42"/>
    <n v="4"/>
    <x v="2"/>
    <x v="0"/>
    <x v="5"/>
  </r>
  <r>
    <s v="Student Achievement Component Levels 3 and 4 (Competitive)"/>
    <x v="2"/>
    <x v="4"/>
    <n v="6025"/>
    <x v="220"/>
    <x v="30"/>
    <n v="1782105"/>
    <x v="0"/>
    <x v="0"/>
    <m/>
    <d v="2019-07-25T15:34:42"/>
    <n v="4"/>
    <x v="2"/>
    <x v="0"/>
    <x v="5"/>
  </r>
  <r>
    <s v="Student Achievement Component Levels 3 and 4 (Competitive)"/>
    <x v="2"/>
    <x v="4"/>
    <n v="6025"/>
    <x v="220"/>
    <x v="30"/>
    <n v="742544.15"/>
    <x v="0"/>
    <x v="4"/>
    <m/>
    <d v="2019-07-25T15:34:42"/>
    <n v="4"/>
    <x v="2"/>
    <x v="0"/>
    <x v="5"/>
  </r>
  <r>
    <s v="Student Achievement Component Levels 3 and above"/>
    <x v="2"/>
    <x v="4"/>
    <n v="6025"/>
    <x v="220"/>
    <x v="15"/>
    <n v="-2559003.62"/>
    <x v="1"/>
    <x v="0"/>
    <m/>
    <d v="2019-07-25T15:34:42"/>
    <n v="4"/>
    <x v="2"/>
    <x v="0"/>
    <x v="5"/>
  </r>
  <r>
    <s v="Student Achievement Component Levels 3 and above"/>
    <x v="2"/>
    <x v="4"/>
    <n v="6025"/>
    <x v="220"/>
    <x v="15"/>
    <n v="3301823.35"/>
    <x v="0"/>
    <x v="0"/>
    <m/>
    <d v="2019-07-25T15:34:42"/>
    <n v="4"/>
    <x v="2"/>
    <x v="0"/>
    <x v="5"/>
  </r>
  <r>
    <s v="Student Achievement Component Levels 3 and above"/>
    <x v="2"/>
    <x v="4"/>
    <n v="6015"/>
    <x v="214"/>
    <x v="15"/>
    <n v="6002497.5"/>
    <x v="0"/>
    <x v="3"/>
    <m/>
    <d v="2019-07-25T15:34:42"/>
    <n v="13"/>
    <x v="13"/>
    <x v="0"/>
    <x v="5"/>
  </r>
  <r>
    <s v="Student Achievement Component Levels 3 and above"/>
    <x v="2"/>
    <x v="4"/>
    <n v="6015"/>
    <x v="214"/>
    <x v="15"/>
    <n v="12110077.92"/>
    <x v="0"/>
    <x v="2"/>
    <m/>
    <d v="2019-07-25T15:34:42"/>
    <n v="13"/>
    <x v="13"/>
    <x v="0"/>
    <x v="5"/>
  </r>
  <r>
    <s v="Student Achievement Component Levels 3 and above"/>
    <x v="2"/>
    <x v="4"/>
    <n v="6015"/>
    <x v="214"/>
    <x v="15"/>
    <n v="22945093.300000001"/>
    <x v="0"/>
    <x v="1"/>
    <m/>
    <d v="2019-07-25T15:34:42"/>
    <n v="13"/>
    <x v="13"/>
    <x v="0"/>
    <x v="5"/>
  </r>
  <r>
    <s v="Youth Guarantee"/>
    <x v="2"/>
    <x v="4"/>
    <n v="6015"/>
    <x v="214"/>
    <x v="16"/>
    <n v="4765.38"/>
    <x v="0"/>
    <x v="2"/>
    <s v="YG Exp Travel"/>
    <d v="2019-07-25T15:34:42"/>
    <n v="13"/>
    <x v="13"/>
    <x v="0"/>
    <x v="1"/>
  </r>
  <r>
    <s v="Youth Guarantee"/>
    <x v="2"/>
    <x v="4"/>
    <n v="6015"/>
    <x v="214"/>
    <x v="16"/>
    <n v="8906.0400000000009"/>
    <x v="0"/>
    <x v="3"/>
    <s v="YG Exp Travel"/>
    <d v="2019-07-25T15:34:42"/>
    <n v="13"/>
    <x v="13"/>
    <x v="0"/>
    <x v="1"/>
  </r>
  <r>
    <s v="Youth Guarantee"/>
    <x v="2"/>
    <x v="4"/>
    <n v="6015"/>
    <x v="214"/>
    <x v="16"/>
    <n v="29341.97"/>
    <x v="0"/>
    <x v="2"/>
    <s v="Dual Enrolment Pilot"/>
    <d v="2019-07-25T15:34:42"/>
    <n v="13"/>
    <x v="13"/>
    <x v="0"/>
    <x v="1"/>
  </r>
  <r>
    <s v="Youth Guarantee"/>
    <x v="2"/>
    <x v="4"/>
    <n v="6015"/>
    <x v="214"/>
    <x v="16"/>
    <n v="29402.880000000001"/>
    <x v="0"/>
    <x v="2"/>
    <s v="Dual Enrolment Pilot"/>
    <d v="2019-07-25T15:34:42"/>
    <n v="13"/>
    <x v="13"/>
    <x v="0"/>
    <x v="1"/>
  </r>
  <r>
    <s v="Youth Guarantee"/>
    <x v="2"/>
    <x v="4"/>
    <n v="6015"/>
    <x v="214"/>
    <x v="16"/>
    <n v="163960.32000000001"/>
    <x v="0"/>
    <x v="2"/>
    <m/>
    <d v="2019-07-25T15:34:42"/>
    <n v="13"/>
    <x v="13"/>
    <x v="0"/>
    <x v="1"/>
  </r>
  <r>
    <s v="Youth Guarantee"/>
    <x v="2"/>
    <x v="4"/>
    <n v="6015"/>
    <x v="214"/>
    <x v="16"/>
    <n v="93871.85"/>
    <x v="0"/>
    <x v="4"/>
    <m/>
    <d v="2019-07-25T15:34:42"/>
    <n v="13"/>
    <x v="13"/>
    <x v="0"/>
    <x v="1"/>
  </r>
  <r>
    <s v="Youth Guarantee"/>
    <x v="2"/>
    <x v="4"/>
    <n v="6015"/>
    <x v="214"/>
    <x v="16"/>
    <n v="471666.65"/>
    <x v="0"/>
    <x v="4"/>
    <m/>
    <d v="2019-07-25T15:34:42"/>
    <n v="13"/>
    <x v="13"/>
    <x v="0"/>
    <x v="1"/>
  </r>
  <r>
    <s v="Youth Guarantee"/>
    <x v="2"/>
    <x v="4"/>
    <n v="6015"/>
    <x v="214"/>
    <x v="16"/>
    <n v="990553.3"/>
    <x v="0"/>
    <x v="3"/>
    <m/>
    <d v="2019-07-25T15:34:42"/>
    <n v="13"/>
    <x v="13"/>
    <x v="0"/>
    <x v="1"/>
  </r>
  <r>
    <s v="Youth Guarantee"/>
    <x v="2"/>
    <x v="4"/>
    <n v="6015"/>
    <x v="214"/>
    <x v="16"/>
    <n v="400380.45"/>
    <x v="0"/>
    <x v="2"/>
    <m/>
    <d v="2019-07-25T15:34:42"/>
    <n v="13"/>
    <x v="13"/>
    <x v="0"/>
    <x v="1"/>
  </r>
  <r>
    <s v="Youth Guarantee (Dual Pathway)"/>
    <x v="2"/>
    <x v="4"/>
    <n v="6015"/>
    <x v="214"/>
    <x v="28"/>
    <n v="-248524.94"/>
    <x v="1"/>
    <x v="4"/>
    <m/>
    <d v="2019-07-25T15:34:42"/>
    <n v="13"/>
    <x v="13"/>
    <x v="0"/>
    <x v="1"/>
  </r>
  <r>
    <s v="Youth Guarantee (Dual Pathway)"/>
    <x v="2"/>
    <x v="4"/>
    <n v="6015"/>
    <x v="214"/>
    <x v="28"/>
    <n v="-157908.09"/>
    <x v="1"/>
    <x v="0"/>
    <m/>
    <d v="2019-07-25T15:34:42"/>
    <n v="13"/>
    <x v="13"/>
    <x v="0"/>
    <x v="1"/>
  </r>
  <r>
    <s v="Youth Guarantee (Dual Pathway)"/>
    <x v="2"/>
    <x v="4"/>
    <n v="6015"/>
    <x v="214"/>
    <x v="28"/>
    <n v="6000"/>
    <x v="0"/>
    <x v="4"/>
    <m/>
    <d v="2019-07-25T15:34:42"/>
    <n v="13"/>
    <x v="13"/>
    <x v="0"/>
    <x v="1"/>
  </r>
  <r>
    <s v="Equity Funding"/>
    <x v="2"/>
    <x v="4"/>
    <n v="6017"/>
    <x v="215"/>
    <x v="17"/>
    <n v="4716.1499999999996"/>
    <x v="0"/>
    <x v="0"/>
    <m/>
    <d v="2019-07-25T15:34:42"/>
    <n v="7"/>
    <x v="9"/>
    <x v="4"/>
    <x v="6"/>
  </r>
  <r>
    <s v="Equity Funding"/>
    <x v="2"/>
    <x v="4"/>
    <n v="6017"/>
    <x v="215"/>
    <x v="17"/>
    <n v="29124"/>
    <x v="0"/>
    <x v="3"/>
    <m/>
    <d v="2019-07-25T15:34:42"/>
    <n v="7"/>
    <x v="9"/>
    <x v="4"/>
    <x v="6"/>
  </r>
  <r>
    <s v="Equity Funding"/>
    <x v="2"/>
    <x v="4"/>
    <n v="6017"/>
    <x v="215"/>
    <x v="17"/>
    <n v="4854.1499999999996"/>
    <x v="0"/>
    <x v="3"/>
    <m/>
    <d v="2019-07-25T15:34:42"/>
    <n v="7"/>
    <x v="9"/>
    <x v="4"/>
    <x v="6"/>
  </r>
  <r>
    <s v="Equity Funding"/>
    <x v="2"/>
    <x v="4"/>
    <n v="6017"/>
    <x v="215"/>
    <x v="17"/>
    <n v="6064.76"/>
    <x v="0"/>
    <x v="2"/>
    <m/>
    <d v="2019-07-25T15:34:42"/>
    <n v="7"/>
    <x v="9"/>
    <x v="4"/>
    <x v="6"/>
  </r>
  <r>
    <s v="Equity Funding"/>
    <x v="2"/>
    <x v="4"/>
    <n v="6017"/>
    <x v="215"/>
    <x v="17"/>
    <n v="30323.85"/>
    <x v="0"/>
    <x v="2"/>
    <m/>
    <d v="2019-07-25T15:34:42"/>
    <n v="7"/>
    <x v="9"/>
    <x v="4"/>
    <x v="6"/>
  </r>
  <r>
    <s v="MPTT Fees Top-Up"/>
    <x v="2"/>
    <x v="4"/>
    <n v="6017"/>
    <x v="215"/>
    <x v="18"/>
    <n v="-19164.8"/>
    <x v="1"/>
    <x v="0"/>
    <s v="Taranaki Futures"/>
    <d v="2019-07-25T15:34:42"/>
    <n v="7"/>
    <x v="9"/>
    <x v="4"/>
    <x v="6"/>
  </r>
  <r>
    <s v="Student Achievement Component Levels 1 and 2 (Non-compet)"/>
    <x v="2"/>
    <x v="4"/>
    <n v="6024"/>
    <x v="219"/>
    <x v="20"/>
    <n v="508.8"/>
    <x v="2"/>
    <x v="0"/>
    <m/>
    <d v="2019-07-25T15:34:42"/>
    <n v="10"/>
    <x v="0"/>
    <x v="0"/>
    <x v="5"/>
  </r>
  <r>
    <s v="Student Achievement Component Levels 1 and 2 (Non-compet)"/>
    <x v="2"/>
    <x v="4"/>
    <n v="6024"/>
    <x v="219"/>
    <x v="20"/>
    <n v="4598"/>
    <x v="2"/>
    <x v="2"/>
    <m/>
    <d v="2019-07-25T15:34:42"/>
    <n v="10"/>
    <x v="0"/>
    <x v="0"/>
    <x v="5"/>
  </r>
  <r>
    <s v="Student Achievement Component Levels 1 and 2 (Non-compet)"/>
    <x v="2"/>
    <x v="4"/>
    <n v="6024"/>
    <x v="219"/>
    <x v="20"/>
    <n v="40352.9"/>
    <x v="0"/>
    <x v="4"/>
    <m/>
    <d v="2019-07-25T15:34:42"/>
    <n v="10"/>
    <x v="0"/>
    <x v="0"/>
    <x v="5"/>
  </r>
  <r>
    <s v="Student Achievement Component Levels 1 and 2 (Non-compet)"/>
    <x v="2"/>
    <x v="4"/>
    <n v="6024"/>
    <x v="219"/>
    <x v="20"/>
    <n v="423536.35"/>
    <x v="0"/>
    <x v="2"/>
    <m/>
    <d v="2019-07-25T15:34:42"/>
    <n v="10"/>
    <x v="0"/>
    <x v="0"/>
    <x v="5"/>
  </r>
  <r>
    <s v="Student Achievement Component Levels 1 and 2 Fees Free"/>
    <x v="2"/>
    <x v="4"/>
    <n v="6024"/>
    <x v="219"/>
    <x v="14"/>
    <n v="68972"/>
    <x v="0"/>
    <x v="2"/>
    <m/>
    <d v="2019-07-25T15:34:42"/>
    <n v="10"/>
    <x v="0"/>
    <x v="0"/>
    <x v="5"/>
  </r>
  <r>
    <s v="Student Achievement Component Levels 3 and above"/>
    <x v="2"/>
    <x v="4"/>
    <n v="6024"/>
    <x v="219"/>
    <x v="15"/>
    <n v="286.2"/>
    <x v="2"/>
    <x v="0"/>
    <m/>
    <d v="2019-07-25T15:34:42"/>
    <n v="10"/>
    <x v="0"/>
    <x v="0"/>
    <x v="5"/>
  </r>
  <r>
    <s v="Student Achievement Component Levels 3 and above"/>
    <x v="2"/>
    <x v="4"/>
    <n v="6024"/>
    <x v="219"/>
    <x v="15"/>
    <n v="1125"/>
    <x v="2"/>
    <x v="2"/>
    <m/>
    <d v="2019-07-25T15:34:42"/>
    <n v="10"/>
    <x v="0"/>
    <x v="0"/>
    <x v="5"/>
  </r>
  <r>
    <s v="Student Achievement Component Levels 3 and above"/>
    <x v="2"/>
    <x v="4"/>
    <n v="6024"/>
    <x v="219"/>
    <x v="15"/>
    <n v="3002568.3"/>
    <x v="0"/>
    <x v="1"/>
    <m/>
    <d v="2019-07-25T15:34:42"/>
    <n v="10"/>
    <x v="0"/>
    <x v="0"/>
    <x v="5"/>
  </r>
  <r>
    <s v="Student Achievement Component Levels 3 and above"/>
    <x v="2"/>
    <x v="4"/>
    <n v="6024"/>
    <x v="219"/>
    <x v="15"/>
    <n v="570505.15"/>
    <x v="0"/>
    <x v="4"/>
    <m/>
    <d v="2019-07-25T15:34:42"/>
    <n v="10"/>
    <x v="0"/>
    <x v="0"/>
    <x v="5"/>
  </r>
  <r>
    <s v="Student Achievement Component Levels 3 and above"/>
    <x v="2"/>
    <x v="4"/>
    <n v="6024"/>
    <x v="219"/>
    <x v="15"/>
    <n v="6170204.4000000004"/>
    <x v="0"/>
    <x v="2"/>
    <m/>
    <d v="2019-07-25T15:34:42"/>
    <n v="10"/>
    <x v="0"/>
    <x v="0"/>
    <x v="5"/>
  </r>
  <r>
    <s v="Student Achievement Component Levels 3 and above"/>
    <x v="2"/>
    <x v="4"/>
    <n v="6024"/>
    <x v="219"/>
    <x v="15"/>
    <n v="1234042.3500000001"/>
    <x v="0"/>
    <x v="3"/>
    <m/>
    <d v="2019-07-25T15:34:42"/>
    <n v="10"/>
    <x v="0"/>
    <x v="0"/>
    <x v="5"/>
  </r>
  <r>
    <s v="Student Achievement Component Levels 3 and above"/>
    <x v="2"/>
    <x v="4"/>
    <n v="6024"/>
    <x v="219"/>
    <x v="15"/>
    <n v="6170236.6500000004"/>
    <x v="0"/>
    <x v="3"/>
    <m/>
    <d v="2019-07-25T15:34:42"/>
    <n v="10"/>
    <x v="0"/>
    <x v="0"/>
    <x v="5"/>
  </r>
  <r>
    <s v="Student Achievement Component Levels 3 and above"/>
    <x v="2"/>
    <x v="4"/>
    <n v="6024"/>
    <x v="219"/>
    <x v="15"/>
    <n v="6170243.5499999998"/>
    <x v="0"/>
    <x v="2"/>
    <m/>
    <d v="2019-07-25T15:34:42"/>
    <n v="10"/>
    <x v="0"/>
    <x v="0"/>
    <x v="5"/>
  </r>
  <r>
    <s v="Student Achievement Component Levels 3 and above"/>
    <x v="2"/>
    <x v="4"/>
    <n v="6024"/>
    <x v="219"/>
    <x v="15"/>
    <n v="3582014.31"/>
    <x v="1"/>
    <x v="2"/>
    <m/>
    <d v="2019-07-25T15:34:42"/>
    <n v="10"/>
    <x v="0"/>
    <x v="0"/>
    <x v="5"/>
  </r>
  <r>
    <s v="MPTT (Brokerage)"/>
    <x v="2"/>
    <x v="4"/>
    <n v="6024"/>
    <x v="219"/>
    <x v="21"/>
    <n v="10856.65"/>
    <x v="0"/>
    <x v="3"/>
    <s v="Southern Initiative"/>
    <d v="2019-07-25T15:34:42"/>
    <n v="10"/>
    <x v="0"/>
    <x v="2"/>
    <x v="3"/>
  </r>
  <r>
    <s v="MPTT (Brokerage)"/>
    <x v="2"/>
    <x v="4"/>
    <n v="6024"/>
    <x v="219"/>
    <x v="21"/>
    <n v="17143.349999999999"/>
    <x v="0"/>
    <x v="3"/>
    <s v="Southern Initiative"/>
    <d v="2019-07-25T15:34:42"/>
    <n v="10"/>
    <x v="0"/>
    <x v="2"/>
    <x v="3"/>
  </r>
  <r>
    <s v="Youth Guarantee"/>
    <x v="2"/>
    <x v="4"/>
    <n v="6024"/>
    <x v="219"/>
    <x v="16"/>
    <n v="-53201.26"/>
    <x v="1"/>
    <x v="0"/>
    <m/>
    <d v="2019-07-25T15:34:42"/>
    <n v="10"/>
    <x v="0"/>
    <x v="0"/>
    <x v="1"/>
  </r>
  <r>
    <s v="Youth Guarantee"/>
    <x v="2"/>
    <x v="4"/>
    <n v="6024"/>
    <x v="219"/>
    <x v="16"/>
    <n v="-143.22"/>
    <x v="0"/>
    <x v="2"/>
    <s v="YG Exp Travel"/>
    <d v="2019-07-25T15:34:42"/>
    <n v="10"/>
    <x v="0"/>
    <x v="0"/>
    <x v="1"/>
  </r>
  <r>
    <s v="Youth Guarantee"/>
    <x v="2"/>
    <x v="4"/>
    <n v="6024"/>
    <x v="219"/>
    <x v="16"/>
    <n v="349.98"/>
    <x v="0"/>
    <x v="4"/>
    <s v="YG Exp Travel"/>
    <d v="2019-07-25T15:34:42"/>
    <n v="10"/>
    <x v="0"/>
    <x v="0"/>
    <x v="1"/>
  </r>
  <r>
    <s v="MPTT Tools Subsidy"/>
    <x v="2"/>
    <x v="4"/>
    <n v="6025"/>
    <x v="220"/>
    <x v="27"/>
    <n v="-1000"/>
    <x v="1"/>
    <x v="0"/>
    <m/>
    <d v="2019-07-25T15:34:42"/>
    <n v="4"/>
    <x v="2"/>
    <x v="6"/>
    <x v="8"/>
  </r>
  <r>
    <s v="MPTT Tools Subsidy"/>
    <x v="2"/>
    <x v="4"/>
    <n v="6025"/>
    <x v="220"/>
    <x v="27"/>
    <n v="2000"/>
    <x v="0"/>
    <x v="4"/>
    <m/>
    <d v="2019-07-25T15:34:42"/>
    <n v="4"/>
    <x v="2"/>
    <x v="6"/>
    <x v="8"/>
  </r>
  <r>
    <s v="MPTT Tools Subsidy"/>
    <x v="2"/>
    <x v="4"/>
    <n v="6025"/>
    <x v="220"/>
    <x v="27"/>
    <n v="4000"/>
    <x v="0"/>
    <x v="3"/>
    <m/>
    <d v="2019-07-25T15:34:42"/>
    <n v="4"/>
    <x v="2"/>
    <x v="6"/>
    <x v="8"/>
  </r>
  <r>
    <s v="MPTT Tools Subsidy"/>
    <x v="2"/>
    <x v="4"/>
    <n v="6025"/>
    <x v="220"/>
    <x v="27"/>
    <n v="12000"/>
    <x v="0"/>
    <x v="0"/>
    <m/>
    <d v="2019-07-25T15:34:42"/>
    <n v="4"/>
    <x v="2"/>
    <x v="6"/>
    <x v="8"/>
  </r>
  <r>
    <s v="MPTT (Brokerage)"/>
    <x v="2"/>
    <x v="4"/>
    <n v="6025"/>
    <x v="220"/>
    <x v="21"/>
    <n v="-23575"/>
    <x v="1"/>
    <x v="4"/>
    <s v="Poutama - SkillMe"/>
    <d v="2019-07-25T15:34:42"/>
    <n v="4"/>
    <x v="2"/>
    <x v="2"/>
    <x v="3"/>
  </r>
  <r>
    <s v="MPTT (Brokerage)"/>
    <x v="2"/>
    <x v="4"/>
    <n v="6025"/>
    <x v="220"/>
    <x v="21"/>
    <n v="-300"/>
    <x v="1"/>
    <x v="0"/>
    <s v="Wai BoP MPTT"/>
    <d v="2019-07-25T15:34:42"/>
    <n v="4"/>
    <x v="2"/>
    <x v="2"/>
    <x v="3"/>
  </r>
  <r>
    <s v="MPTT (Brokerage)"/>
    <x v="2"/>
    <x v="4"/>
    <n v="6025"/>
    <x v="220"/>
    <x v="21"/>
    <n v="300"/>
    <x v="0"/>
    <x v="0"/>
    <s v="Wai BoP MPTT"/>
    <d v="2019-07-25T15:34:42"/>
    <n v="4"/>
    <x v="2"/>
    <x v="2"/>
    <x v="3"/>
  </r>
  <r>
    <s v="MPTT (Brokerage)"/>
    <x v="2"/>
    <x v="4"/>
    <n v="6025"/>
    <x v="220"/>
    <x v="21"/>
    <n v="1150"/>
    <x v="0"/>
    <x v="4"/>
    <s v="Poutama - SkillMe"/>
    <d v="2019-07-25T15:34:42"/>
    <n v="4"/>
    <x v="2"/>
    <x v="2"/>
    <x v="3"/>
  </r>
  <r>
    <s v="MPTT (Brokerage)"/>
    <x v="2"/>
    <x v="4"/>
    <n v="6025"/>
    <x v="220"/>
    <x v="21"/>
    <n v="900"/>
    <x v="0"/>
    <x v="0"/>
    <s v="Wai BoP MPTT"/>
    <d v="2019-07-25T15:34:42"/>
    <n v="4"/>
    <x v="2"/>
    <x v="2"/>
    <x v="3"/>
  </r>
  <r>
    <s v="MPTT (Brokerage)"/>
    <x v="2"/>
    <x v="4"/>
    <n v="6025"/>
    <x v="220"/>
    <x v="21"/>
    <n v="1200"/>
    <x v="0"/>
    <x v="3"/>
    <s v="Te Ara Poutama"/>
    <d v="2019-07-25T15:34:42"/>
    <n v="4"/>
    <x v="2"/>
    <x v="2"/>
    <x v="3"/>
  </r>
  <r>
    <s v="MPTT (Brokerage)"/>
    <x v="2"/>
    <x v="4"/>
    <n v="6025"/>
    <x v="220"/>
    <x v="21"/>
    <n v="8154.6"/>
    <x v="0"/>
    <x v="4"/>
    <s v="Whenua Kura"/>
    <d v="2019-07-25T15:34:42"/>
    <n v="4"/>
    <x v="2"/>
    <x v="2"/>
    <x v="3"/>
  </r>
  <r>
    <s v="MPTT (Brokerage)"/>
    <x v="2"/>
    <x v="4"/>
    <n v="6025"/>
    <x v="220"/>
    <x v="21"/>
    <n v="10003.620000000001"/>
    <x v="0"/>
    <x v="3"/>
    <s v="Te Ara Poutama"/>
    <d v="2019-07-25T15:34:42"/>
    <n v="4"/>
    <x v="2"/>
    <x v="2"/>
    <x v="3"/>
  </r>
  <r>
    <s v="MPTT (Brokerage)"/>
    <x v="2"/>
    <x v="4"/>
    <n v="6025"/>
    <x v="220"/>
    <x v="21"/>
    <n v="1667.28"/>
    <x v="0"/>
    <x v="3"/>
    <s v="Te Ara Poutama"/>
    <d v="2019-07-25T15:34:42"/>
    <n v="4"/>
    <x v="2"/>
    <x v="2"/>
    <x v="3"/>
  </r>
  <r>
    <s v="MPTT (Brokerage)"/>
    <x v="2"/>
    <x v="4"/>
    <n v="6025"/>
    <x v="220"/>
    <x v="21"/>
    <n v="2010.75"/>
    <x v="0"/>
    <x v="4"/>
    <s v="Whenua Kura"/>
    <d v="2019-07-25T15:34:42"/>
    <n v="4"/>
    <x v="2"/>
    <x v="2"/>
    <x v="3"/>
  </r>
  <r>
    <s v="MPTT (Brokerage)"/>
    <x v="2"/>
    <x v="4"/>
    <n v="6025"/>
    <x v="220"/>
    <x v="21"/>
    <n v="4600"/>
    <x v="0"/>
    <x v="4"/>
    <s v="Poutama - SkillMe"/>
    <d v="2019-07-25T15:34:42"/>
    <n v="4"/>
    <x v="2"/>
    <x v="2"/>
    <x v="3"/>
  </r>
  <r>
    <s v="MPTT (Brokerage)"/>
    <x v="2"/>
    <x v="4"/>
    <n v="6025"/>
    <x v="220"/>
    <x v="21"/>
    <n v="2325"/>
    <x v="0"/>
    <x v="0"/>
    <s v="Wai BoP MPTT"/>
    <d v="2019-07-25T15:34:42"/>
    <n v="4"/>
    <x v="2"/>
    <x v="2"/>
    <x v="3"/>
  </r>
  <r>
    <s v="MPTT (Brokerage)"/>
    <x v="2"/>
    <x v="4"/>
    <n v="6025"/>
    <x v="220"/>
    <x v="21"/>
    <n v="3600"/>
    <x v="0"/>
    <x v="0"/>
    <s v="Wai BoP MPTT"/>
    <d v="2019-07-25T15:34:42"/>
    <n v="4"/>
    <x v="2"/>
    <x v="2"/>
    <x v="3"/>
  </r>
  <r>
    <s v="MPTT (Brokerage)"/>
    <x v="2"/>
    <x v="4"/>
    <n v="6025"/>
    <x v="220"/>
    <x v="21"/>
    <n v="7540.63"/>
    <x v="0"/>
    <x v="0"/>
    <s v="Wai BoP MPTT"/>
    <d v="2019-07-25T15:34:42"/>
    <n v="4"/>
    <x v="2"/>
    <x v="2"/>
    <x v="3"/>
  </r>
  <r>
    <s v="MPTT (Brokerage)"/>
    <x v="2"/>
    <x v="4"/>
    <n v="6025"/>
    <x v="220"/>
    <x v="21"/>
    <n v="19358.3"/>
    <x v="0"/>
    <x v="1"/>
    <s v="Poutama - SkillMe"/>
    <d v="2019-07-25T15:34:42"/>
    <n v="4"/>
    <x v="2"/>
    <x v="2"/>
    <x v="3"/>
  </r>
  <r>
    <s v="MPTT (Brokerage)"/>
    <x v="2"/>
    <x v="4"/>
    <n v="6025"/>
    <x v="220"/>
    <x v="21"/>
    <n v="18429.099999999999"/>
    <x v="0"/>
    <x v="3"/>
    <s v="Te Ara Poutama"/>
    <d v="2019-07-25T15:34:42"/>
    <n v="4"/>
    <x v="2"/>
    <x v="2"/>
    <x v="3"/>
  </r>
  <r>
    <s v="MPTT (Brokerage)"/>
    <x v="2"/>
    <x v="4"/>
    <n v="6025"/>
    <x v="220"/>
    <x v="21"/>
    <n v="44572.7"/>
    <x v="0"/>
    <x v="3"/>
    <s v="SkillMe MPTT"/>
    <d v="2019-07-25T15:34:42"/>
    <n v="4"/>
    <x v="2"/>
    <x v="2"/>
    <x v="3"/>
  </r>
  <r>
    <s v="MPTT Consortium"/>
    <x v="2"/>
    <x v="4"/>
    <n v="6025"/>
    <x v="220"/>
    <x v="22"/>
    <n v="-27990"/>
    <x v="1"/>
    <x v="3"/>
    <s v="Te Ara Poutama"/>
    <d v="2019-07-25T15:34:42"/>
    <n v="4"/>
    <x v="2"/>
    <x v="2"/>
    <x v="3"/>
  </r>
  <r>
    <s v="MPTT Consortium"/>
    <x v="2"/>
    <x v="4"/>
    <n v="6025"/>
    <x v="220"/>
    <x v="22"/>
    <n v="-7303"/>
    <x v="1"/>
    <x v="3"/>
    <s v="SkillMe MPTT"/>
    <d v="2019-07-25T15:34:42"/>
    <n v="4"/>
    <x v="2"/>
    <x v="2"/>
    <x v="3"/>
  </r>
  <r>
    <s v="MPTT Consortium"/>
    <x v="2"/>
    <x v="4"/>
    <n v="6025"/>
    <x v="220"/>
    <x v="22"/>
    <n v="-4051.36"/>
    <x v="1"/>
    <x v="0"/>
    <s v="Wai BoP MPTT"/>
    <d v="2019-07-25T15:34:42"/>
    <n v="4"/>
    <x v="2"/>
    <x v="2"/>
    <x v="3"/>
  </r>
  <r>
    <s v="MPTT Consortium"/>
    <x v="2"/>
    <x v="4"/>
    <n v="6025"/>
    <x v="220"/>
    <x v="22"/>
    <n v="49700.85"/>
    <x v="0"/>
    <x v="4"/>
    <s v="Poutama - SkillMe"/>
    <d v="2019-07-25T15:34:42"/>
    <n v="4"/>
    <x v="2"/>
    <x v="2"/>
    <x v="3"/>
  </r>
  <r>
    <s v="MPTT Consortium"/>
    <x v="2"/>
    <x v="4"/>
    <n v="6025"/>
    <x v="220"/>
    <x v="22"/>
    <n v="35466.699999999997"/>
    <x v="0"/>
    <x v="1"/>
    <s v="Poutama - SkillMe"/>
    <d v="2019-07-25T15:34:42"/>
    <n v="4"/>
    <x v="2"/>
    <x v="2"/>
    <x v="3"/>
  </r>
  <r>
    <s v="MPTT Consortium"/>
    <x v="2"/>
    <x v="4"/>
    <n v="6025"/>
    <x v="220"/>
    <x v="22"/>
    <n v="41280"/>
    <x v="0"/>
    <x v="3"/>
    <s v="Te Ara Poutama"/>
    <d v="2019-07-25T15:34:42"/>
    <n v="4"/>
    <x v="2"/>
    <x v="2"/>
    <x v="3"/>
  </r>
  <r>
    <s v="MPTT Consortium"/>
    <x v="2"/>
    <x v="4"/>
    <n v="6025"/>
    <x v="220"/>
    <x v="22"/>
    <n v="61918"/>
    <x v="0"/>
    <x v="3"/>
    <s v="SkillMe MPTT"/>
    <d v="2019-07-25T15:34:42"/>
    <n v="4"/>
    <x v="2"/>
    <x v="2"/>
    <x v="3"/>
  </r>
  <r>
    <s v="MPTT Consortium"/>
    <x v="2"/>
    <x v="4"/>
    <n v="6025"/>
    <x v="220"/>
    <x v="22"/>
    <n v="40682.68"/>
    <x v="0"/>
    <x v="0"/>
    <s v="Wai BoP MPTT"/>
    <d v="2019-07-25T15:34:42"/>
    <n v="4"/>
    <x v="2"/>
    <x v="2"/>
    <x v="3"/>
  </r>
  <r>
    <s v="MPTT Consortium- Learner Support"/>
    <x v="2"/>
    <x v="4"/>
    <n v="6025"/>
    <x v="220"/>
    <x v="32"/>
    <n v="24576.7"/>
    <x v="0"/>
    <x v="1"/>
    <s v="Poutama - SkillMe"/>
    <d v="2019-07-25T15:34:42"/>
    <n v="4"/>
    <x v="2"/>
    <x v="2"/>
    <x v="3"/>
  </r>
  <r>
    <s v="Youth Guarantee"/>
    <x v="2"/>
    <x v="4"/>
    <n v="6025"/>
    <x v="220"/>
    <x v="16"/>
    <n v="-1305164.01"/>
    <x v="1"/>
    <x v="0"/>
    <m/>
    <d v="2019-07-25T15:34:42"/>
    <n v="4"/>
    <x v="2"/>
    <x v="0"/>
    <x v="1"/>
  </r>
  <r>
    <s v="Youth Guarantee"/>
    <x v="2"/>
    <x v="4"/>
    <n v="6025"/>
    <x v="220"/>
    <x v="16"/>
    <n v="2259.36"/>
    <x v="0"/>
    <x v="3"/>
    <s v="YG Exp Travel"/>
    <d v="2019-07-25T15:34:42"/>
    <n v="4"/>
    <x v="2"/>
    <x v="0"/>
    <x v="1"/>
  </r>
  <r>
    <s v="Youth Guarantee"/>
    <x v="2"/>
    <x v="4"/>
    <n v="6025"/>
    <x v="220"/>
    <x v="16"/>
    <n v="4174.8"/>
    <x v="0"/>
    <x v="4"/>
    <s v="YG Exp Travel"/>
    <d v="2019-07-25T15:34:42"/>
    <n v="4"/>
    <x v="2"/>
    <x v="0"/>
    <x v="1"/>
  </r>
  <r>
    <s v="Youth Guarantee"/>
    <x v="2"/>
    <x v="4"/>
    <n v="6025"/>
    <x v="220"/>
    <x v="16"/>
    <n v="12819.6"/>
    <x v="0"/>
    <x v="3"/>
    <s v="YG Exp Travel"/>
    <d v="2019-07-25T15:34:42"/>
    <n v="4"/>
    <x v="2"/>
    <x v="0"/>
    <x v="1"/>
  </r>
  <r>
    <s v="Youth Guarantee"/>
    <x v="2"/>
    <x v="4"/>
    <n v="6025"/>
    <x v="220"/>
    <x v="16"/>
    <n v="13479.96"/>
    <x v="0"/>
    <x v="3"/>
    <s v="YG Exp Travel"/>
    <d v="2019-07-25T15:34:42"/>
    <n v="4"/>
    <x v="2"/>
    <x v="0"/>
    <x v="1"/>
  </r>
  <r>
    <s v="Youth Guarantee"/>
    <x v="2"/>
    <x v="4"/>
    <n v="6025"/>
    <x v="220"/>
    <x v="16"/>
    <n v="48109.14"/>
    <x v="0"/>
    <x v="4"/>
    <m/>
    <d v="2019-07-25T15:34:42"/>
    <n v="4"/>
    <x v="2"/>
    <x v="0"/>
    <x v="1"/>
  </r>
  <r>
    <s v="Youth Guarantee"/>
    <x v="2"/>
    <x v="4"/>
    <n v="6025"/>
    <x v="220"/>
    <x v="16"/>
    <n v="79650"/>
    <x v="0"/>
    <x v="1"/>
    <s v="Premium Payment"/>
    <d v="2019-07-25T15:34:42"/>
    <n v="4"/>
    <x v="2"/>
    <x v="0"/>
    <x v="1"/>
  </r>
  <r>
    <s v="Youth Guarantee"/>
    <x v="2"/>
    <x v="4"/>
    <n v="6025"/>
    <x v="220"/>
    <x v="16"/>
    <n v="640516.65"/>
    <x v="0"/>
    <x v="1"/>
    <m/>
    <d v="2019-07-25T15:34:42"/>
    <n v="4"/>
    <x v="2"/>
    <x v="0"/>
    <x v="1"/>
  </r>
  <r>
    <s v="MPTT Fees Top-Up"/>
    <x v="2"/>
    <x v="4"/>
    <n v="6017"/>
    <x v="215"/>
    <x v="18"/>
    <n v="69247.3"/>
    <x v="0"/>
    <x v="4"/>
    <s v="Taranaki Futures"/>
    <d v="2019-07-25T15:34:42"/>
    <n v="7"/>
    <x v="9"/>
    <x v="4"/>
    <x v="6"/>
  </r>
  <r>
    <s v="MPTT Fees Top-Up"/>
    <x v="2"/>
    <x v="4"/>
    <n v="6017"/>
    <x v="215"/>
    <x v="18"/>
    <n v="88441.38"/>
    <x v="0"/>
    <x v="0"/>
    <s v="Taranaki Futures"/>
    <d v="2019-07-25T15:34:42"/>
    <n v="7"/>
    <x v="9"/>
    <x v="4"/>
    <x v="6"/>
  </r>
  <r>
    <s v="MPTT Fees Top-Up"/>
    <x v="2"/>
    <x v="4"/>
    <n v="6017"/>
    <x v="215"/>
    <x v="18"/>
    <n v="84086"/>
    <x v="0"/>
    <x v="4"/>
    <s v="Taranaki Futures"/>
    <d v="2019-07-25T15:34:42"/>
    <n v="7"/>
    <x v="9"/>
    <x v="4"/>
    <x v="6"/>
  </r>
  <r>
    <s v="MPTT Fees Top-Up"/>
    <x v="2"/>
    <x v="4"/>
    <n v="6017"/>
    <x v="215"/>
    <x v="18"/>
    <n v="43165.69"/>
    <x v="0"/>
    <x v="3"/>
    <s v="Taranaki Futures"/>
    <d v="2019-07-25T15:34:42"/>
    <n v="7"/>
    <x v="9"/>
    <x v="4"/>
    <x v="6"/>
  </r>
  <r>
    <s v="ACE in TEIs"/>
    <x v="2"/>
    <x v="4"/>
    <n v="6017"/>
    <x v="215"/>
    <x v="13"/>
    <n v="-5890.05"/>
    <x v="1"/>
    <x v="3"/>
    <m/>
    <d v="2019-07-25T15:34:42"/>
    <n v="7"/>
    <x v="9"/>
    <x v="0"/>
    <x v="0"/>
  </r>
  <r>
    <s v="ACE in TEIs"/>
    <x v="2"/>
    <x v="4"/>
    <n v="6017"/>
    <x v="215"/>
    <x v="13"/>
    <n v="27500.1"/>
    <x v="0"/>
    <x v="0"/>
    <m/>
    <d v="2019-07-25T15:34:42"/>
    <n v="7"/>
    <x v="9"/>
    <x v="0"/>
    <x v="0"/>
  </r>
  <r>
    <s v="ACE in TEIs"/>
    <x v="2"/>
    <x v="4"/>
    <n v="6017"/>
    <x v="215"/>
    <x v="13"/>
    <n v="137500.9"/>
    <x v="0"/>
    <x v="3"/>
    <m/>
    <d v="2019-07-25T15:34:42"/>
    <n v="7"/>
    <x v="9"/>
    <x v="0"/>
    <x v="0"/>
  </r>
  <r>
    <s v="Secondary-Tertiary Interface"/>
    <x v="2"/>
    <x v="4"/>
    <n v="6017"/>
    <x v="215"/>
    <x v="11"/>
    <n v="-38000"/>
    <x v="1"/>
    <x v="3"/>
    <s v="WITT"/>
    <d v="2019-07-25T15:34:42"/>
    <n v="7"/>
    <x v="9"/>
    <x v="3"/>
    <x v="4"/>
  </r>
  <r>
    <s v="Secondary-Tertiary Interface"/>
    <x v="2"/>
    <x v="4"/>
    <n v="6017"/>
    <x v="215"/>
    <x v="11"/>
    <n v="-23900"/>
    <x v="1"/>
    <x v="4"/>
    <s v="WITT"/>
    <d v="2019-07-25T15:34:42"/>
    <n v="7"/>
    <x v="9"/>
    <x v="3"/>
    <x v="4"/>
  </r>
  <r>
    <s v="Secondary-Tertiary Interface"/>
    <x v="2"/>
    <x v="4"/>
    <n v="6017"/>
    <x v="215"/>
    <x v="11"/>
    <n v="70966.649999999994"/>
    <x v="0"/>
    <x v="3"/>
    <s v="WITT"/>
    <d v="2019-07-25T15:34:42"/>
    <n v="7"/>
    <x v="9"/>
    <x v="3"/>
    <x v="4"/>
  </r>
  <r>
    <s v="Secondary-Tertiary Interface"/>
    <x v="2"/>
    <x v="4"/>
    <n v="6017"/>
    <x v="215"/>
    <x v="11"/>
    <n v="142441.70000000001"/>
    <x v="0"/>
    <x v="1"/>
    <s v="WITT"/>
    <d v="2019-07-25T15:34:42"/>
    <n v="7"/>
    <x v="9"/>
    <x v="3"/>
    <x v="4"/>
  </r>
  <r>
    <s v="Student Achievement Component Levels 1 and 2"/>
    <x v="2"/>
    <x v="4"/>
    <n v="6017"/>
    <x v="215"/>
    <x v="26"/>
    <n v="623799"/>
    <x v="0"/>
    <x v="1"/>
    <m/>
    <d v="2019-07-25T15:34:42"/>
    <n v="7"/>
    <x v="9"/>
    <x v="0"/>
    <x v="5"/>
  </r>
  <r>
    <s v="Student Achievement Component Levels 1 and 2 (Competitive)"/>
    <x v="2"/>
    <x v="4"/>
    <n v="6017"/>
    <x v="215"/>
    <x v="19"/>
    <n v="-26805.360000000001"/>
    <x v="1"/>
    <x v="4"/>
    <m/>
    <d v="2019-07-25T15:34:42"/>
    <n v="7"/>
    <x v="9"/>
    <x v="0"/>
    <x v="5"/>
  </r>
  <r>
    <s v="Student Achievement Component Levels 1 and 2 (Competitive)"/>
    <x v="2"/>
    <x v="4"/>
    <n v="6017"/>
    <x v="215"/>
    <x v="19"/>
    <n v="108252"/>
    <x v="0"/>
    <x v="3"/>
    <m/>
    <d v="2019-07-25T15:34:42"/>
    <n v="7"/>
    <x v="9"/>
    <x v="0"/>
    <x v="5"/>
  </r>
  <r>
    <s v="Student Achievement Component Levels 1 and 2 (Competitive)"/>
    <x v="2"/>
    <x v="4"/>
    <n v="6017"/>
    <x v="215"/>
    <x v="19"/>
    <n v="12301.71"/>
    <x v="2"/>
    <x v="0"/>
    <m/>
    <d v="2019-07-25T15:34:42"/>
    <n v="7"/>
    <x v="9"/>
    <x v="0"/>
    <x v="5"/>
  </r>
  <r>
    <s v="Student Achievement Component Levels 1 and 2 (Competitive)"/>
    <x v="2"/>
    <x v="4"/>
    <n v="6017"/>
    <x v="215"/>
    <x v="19"/>
    <n v="43260.35"/>
    <x v="0"/>
    <x v="4"/>
    <m/>
    <d v="2019-07-25T15:34:42"/>
    <n v="7"/>
    <x v="9"/>
    <x v="0"/>
    <x v="5"/>
  </r>
  <r>
    <s v="Student Achievement Component Levels 1 and 2 (Competitive)"/>
    <x v="2"/>
    <x v="4"/>
    <n v="6017"/>
    <x v="215"/>
    <x v="19"/>
    <n v="202880.68"/>
    <x v="0"/>
    <x v="4"/>
    <m/>
    <d v="2019-07-25T15:34:42"/>
    <n v="7"/>
    <x v="9"/>
    <x v="0"/>
    <x v="5"/>
  </r>
  <r>
    <s v="Student Achievement Component Levels 1 and 2 (Non-compet)"/>
    <x v="2"/>
    <x v="4"/>
    <n v="6017"/>
    <x v="215"/>
    <x v="20"/>
    <n v="-113134"/>
    <x v="2"/>
    <x v="3"/>
    <m/>
    <d v="2019-07-25T15:34:42"/>
    <n v="7"/>
    <x v="9"/>
    <x v="0"/>
    <x v="5"/>
  </r>
  <r>
    <s v="Student Achievement Component Levels 1 and 2 (Non-compet)"/>
    <x v="2"/>
    <x v="4"/>
    <n v="6017"/>
    <x v="215"/>
    <x v="20"/>
    <n v="-34800"/>
    <x v="2"/>
    <x v="0"/>
    <m/>
    <d v="2019-07-25T15:34:42"/>
    <n v="7"/>
    <x v="9"/>
    <x v="0"/>
    <x v="5"/>
  </r>
  <r>
    <s v="Youth Guarantee"/>
    <x v="2"/>
    <x v="4"/>
    <n v="6024"/>
    <x v="219"/>
    <x v="16"/>
    <n v="413.04"/>
    <x v="0"/>
    <x v="3"/>
    <s v="YG Exp Travel"/>
    <d v="2019-07-25T15:34:42"/>
    <n v="10"/>
    <x v="0"/>
    <x v="0"/>
    <x v="1"/>
  </r>
  <r>
    <s v="Youth Guarantee"/>
    <x v="2"/>
    <x v="4"/>
    <n v="6024"/>
    <x v="219"/>
    <x v="16"/>
    <n v="3002.76"/>
    <x v="0"/>
    <x v="3"/>
    <s v="YG Exp Travel"/>
    <d v="2019-07-25T15:34:42"/>
    <n v="10"/>
    <x v="0"/>
    <x v="0"/>
    <x v="1"/>
  </r>
  <r>
    <s v="Youth Guarantee"/>
    <x v="2"/>
    <x v="4"/>
    <n v="6024"/>
    <x v="219"/>
    <x v="16"/>
    <n v="11361.08"/>
    <x v="0"/>
    <x v="0"/>
    <s v="YG Exp Travel"/>
    <d v="2019-07-25T15:34:42"/>
    <n v="10"/>
    <x v="0"/>
    <x v="0"/>
    <x v="1"/>
  </r>
  <r>
    <s v="Youth Guarantee"/>
    <x v="2"/>
    <x v="4"/>
    <n v="6024"/>
    <x v="219"/>
    <x v="16"/>
    <n v="17320.2"/>
    <x v="0"/>
    <x v="3"/>
    <s v="YG Exp Travel"/>
    <d v="2019-07-25T15:34:42"/>
    <n v="10"/>
    <x v="0"/>
    <x v="0"/>
    <x v="1"/>
  </r>
  <r>
    <s v="Youth Guarantee"/>
    <x v="2"/>
    <x v="4"/>
    <n v="6024"/>
    <x v="219"/>
    <x v="16"/>
    <n v="18996.599999999999"/>
    <x v="0"/>
    <x v="2"/>
    <s v="YG Exp Travel"/>
    <d v="2019-07-25T15:34:42"/>
    <n v="10"/>
    <x v="0"/>
    <x v="0"/>
    <x v="1"/>
  </r>
  <r>
    <s v="Youth Guarantee"/>
    <x v="2"/>
    <x v="4"/>
    <n v="6024"/>
    <x v="219"/>
    <x v="16"/>
    <n v="19815.599999999999"/>
    <x v="0"/>
    <x v="0"/>
    <s v="YG Exp Travel"/>
    <d v="2019-07-25T15:34:42"/>
    <n v="10"/>
    <x v="0"/>
    <x v="0"/>
    <x v="1"/>
  </r>
  <r>
    <s v="Youth Guarantee"/>
    <x v="2"/>
    <x v="4"/>
    <n v="6024"/>
    <x v="219"/>
    <x v="16"/>
    <n v="468771.7"/>
    <x v="0"/>
    <x v="3"/>
    <m/>
    <d v="2019-07-25T15:34:42"/>
    <n v="10"/>
    <x v="0"/>
    <x v="0"/>
    <x v="1"/>
  </r>
  <r>
    <s v="Youth Guarantee"/>
    <x v="2"/>
    <x v="4"/>
    <n v="6024"/>
    <x v="219"/>
    <x v="16"/>
    <n v="65567.649999999994"/>
    <x v="0"/>
    <x v="0"/>
    <m/>
    <d v="2019-07-25T15:34:42"/>
    <n v="10"/>
    <x v="0"/>
    <x v="0"/>
    <x v="1"/>
  </r>
  <r>
    <s v="Equity Funding"/>
    <x v="2"/>
    <x v="4"/>
    <n v="6025"/>
    <x v="220"/>
    <x v="17"/>
    <n v="53462.01"/>
    <x v="0"/>
    <x v="0"/>
    <m/>
    <d v="2019-07-25T15:34:42"/>
    <n v="4"/>
    <x v="2"/>
    <x v="4"/>
    <x v="6"/>
  </r>
  <r>
    <s v="Equity Funding"/>
    <x v="2"/>
    <x v="4"/>
    <n v="6025"/>
    <x v="220"/>
    <x v="17"/>
    <n v="27822.400000000001"/>
    <x v="0"/>
    <x v="1"/>
    <m/>
    <d v="2019-07-25T15:34:42"/>
    <n v="4"/>
    <x v="2"/>
    <x v="4"/>
    <x v="6"/>
  </r>
  <r>
    <s v="Equity Funding"/>
    <x v="2"/>
    <x v="4"/>
    <n v="6025"/>
    <x v="220"/>
    <x v="17"/>
    <n v="27822.41"/>
    <x v="0"/>
    <x v="1"/>
    <m/>
    <d v="2019-07-25T15:34:42"/>
    <n v="4"/>
    <x v="2"/>
    <x v="4"/>
    <x v="6"/>
  </r>
  <r>
    <s v="Equity Funding"/>
    <x v="2"/>
    <x v="4"/>
    <n v="6025"/>
    <x v="220"/>
    <x v="17"/>
    <n v="144681.65"/>
    <x v="0"/>
    <x v="0"/>
    <m/>
    <d v="2019-07-25T15:34:42"/>
    <n v="4"/>
    <x v="2"/>
    <x v="4"/>
    <x v="6"/>
  </r>
  <r>
    <s v="Equity Funding"/>
    <x v="2"/>
    <x v="4"/>
    <n v="6025"/>
    <x v="220"/>
    <x v="17"/>
    <n v="28936.35"/>
    <x v="0"/>
    <x v="0"/>
    <m/>
    <d v="2019-07-25T15:34:42"/>
    <n v="4"/>
    <x v="2"/>
    <x v="4"/>
    <x v="6"/>
  </r>
  <r>
    <s v="Equity Funding"/>
    <x v="2"/>
    <x v="4"/>
    <n v="6025"/>
    <x v="220"/>
    <x v="17"/>
    <n v="146403.35"/>
    <x v="0"/>
    <x v="3"/>
    <m/>
    <d v="2019-07-25T15:34:42"/>
    <n v="4"/>
    <x v="2"/>
    <x v="4"/>
    <x v="6"/>
  </r>
  <r>
    <s v="Equity Funding"/>
    <x v="2"/>
    <x v="4"/>
    <n v="6025"/>
    <x v="220"/>
    <x v="17"/>
    <n v="80104"/>
    <x v="0"/>
    <x v="0"/>
    <m/>
    <d v="2019-07-25T15:34:42"/>
    <n v="4"/>
    <x v="2"/>
    <x v="4"/>
    <x v="6"/>
  </r>
  <r>
    <s v="MPTT Fees Top-Up"/>
    <x v="2"/>
    <x v="4"/>
    <n v="6025"/>
    <x v="220"/>
    <x v="18"/>
    <n v="-93821.2"/>
    <x v="1"/>
    <x v="4"/>
    <s v="Poutama - SkillMe"/>
    <d v="2019-07-25T15:34:42"/>
    <n v="4"/>
    <x v="2"/>
    <x v="4"/>
    <x v="6"/>
  </r>
  <r>
    <s v="MPTT Fees Top-Up"/>
    <x v="2"/>
    <x v="4"/>
    <n v="6025"/>
    <x v="220"/>
    <x v="18"/>
    <n v="-87666"/>
    <x v="1"/>
    <x v="4"/>
    <s v="Whenua Kura"/>
    <d v="2019-07-25T15:34:42"/>
    <n v="4"/>
    <x v="2"/>
    <x v="4"/>
    <x v="6"/>
  </r>
  <r>
    <s v="MPTT Fees Top-Up"/>
    <x v="2"/>
    <x v="4"/>
    <n v="6025"/>
    <x v="220"/>
    <x v="18"/>
    <n v="53215.07"/>
    <x v="0"/>
    <x v="4"/>
    <s v="Poutama - SkillMe"/>
    <d v="2019-07-25T15:34:42"/>
    <n v="4"/>
    <x v="2"/>
    <x v="4"/>
    <x v="6"/>
  </r>
  <r>
    <s v="ACE in TEIs"/>
    <x v="2"/>
    <x v="4"/>
    <n v="6025"/>
    <x v="220"/>
    <x v="13"/>
    <n v="91979.82"/>
    <x v="0"/>
    <x v="3"/>
    <m/>
    <d v="2019-07-25T15:34:42"/>
    <n v="4"/>
    <x v="2"/>
    <x v="0"/>
    <x v="0"/>
  </r>
  <r>
    <s v="ACE in TEIs"/>
    <x v="2"/>
    <x v="4"/>
    <n v="6025"/>
    <x v="220"/>
    <x v="13"/>
    <n v="91979.9"/>
    <x v="0"/>
    <x v="0"/>
    <m/>
    <d v="2019-07-25T15:34:42"/>
    <n v="4"/>
    <x v="2"/>
    <x v="0"/>
    <x v="0"/>
  </r>
  <r>
    <s v="ACE in TEIs"/>
    <x v="2"/>
    <x v="4"/>
    <n v="6025"/>
    <x v="220"/>
    <x v="13"/>
    <n v="95729.3"/>
    <x v="0"/>
    <x v="1"/>
    <m/>
    <d v="2019-07-25T15:34:42"/>
    <n v="4"/>
    <x v="2"/>
    <x v="0"/>
    <x v="0"/>
  </r>
  <r>
    <s v="ACE in TEIs"/>
    <x v="2"/>
    <x v="4"/>
    <n v="6025"/>
    <x v="220"/>
    <x v="13"/>
    <n v="478646.7"/>
    <x v="0"/>
    <x v="4"/>
    <m/>
    <d v="2019-07-25T15:34:42"/>
    <n v="4"/>
    <x v="2"/>
    <x v="0"/>
    <x v="0"/>
  </r>
  <r>
    <s v="Youth Guarantee"/>
    <x v="2"/>
    <x v="4"/>
    <n v="6025"/>
    <x v="220"/>
    <x v="16"/>
    <n v="1182650.55"/>
    <x v="0"/>
    <x v="0"/>
    <m/>
    <d v="2019-07-25T15:34:42"/>
    <n v="4"/>
    <x v="2"/>
    <x v="0"/>
    <x v="1"/>
  </r>
  <r>
    <s v="Youth Guarantee"/>
    <x v="2"/>
    <x v="4"/>
    <n v="6025"/>
    <x v="220"/>
    <x v="16"/>
    <n v="473733.82"/>
    <x v="0"/>
    <x v="3"/>
    <m/>
    <d v="2019-07-25T15:34:42"/>
    <n v="4"/>
    <x v="2"/>
    <x v="0"/>
    <x v="1"/>
  </r>
  <r>
    <s v="Youth Guarantee"/>
    <x v="2"/>
    <x v="4"/>
    <n v="6025"/>
    <x v="220"/>
    <x v="16"/>
    <n v="1186018.6000000001"/>
    <x v="0"/>
    <x v="0"/>
    <m/>
    <d v="2019-07-25T15:34:42"/>
    <n v="4"/>
    <x v="2"/>
    <x v="0"/>
    <x v="1"/>
  </r>
  <r>
    <s v="Youth Guarantee (Dual Pathway)"/>
    <x v="2"/>
    <x v="4"/>
    <n v="6025"/>
    <x v="220"/>
    <x v="28"/>
    <n v="408750"/>
    <x v="0"/>
    <x v="4"/>
    <m/>
    <d v="2019-07-25T15:34:42"/>
    <n v="4"/>
    <x v="2"/>
    <x v="0"/>
    <x v="1"/>
  </r>
  <r>
    <s v="Youth Guarantee (Dual Pathway)"/>
    <x v="2"/>
    <x v="4"/>
    <n v="6025"/>
    <x v="220"/>
    <x v="28"/>
    <n v="340625.05"/>
    <x v="0"/>
    <x v="4"/>
    <m/>
    <d v="2019-07-25T15:34:42"/>
    <n v="4"/>
    <x v="2"/>
    <x v="0"/>
    <x v="1"/>
  </r>
  <r>
    <s v="MPTT Consortium"/>
    <x v="0"/>
    <x v="5"/>
    <n v="6236"/>
    <x v="221"/>
    <x v="22"/>
    <n v="55275"/>
    <x v="0"/>
    <x v="4"/>
    <s v="Taranaki Futures"/>
    <d v="2019-07-25T15:34:42"/>
    <n v="7"/>
    <x v="9"/>
    <x v="2"/>
    <x v="3"/>
  </r>
  <r>
    <s v="Section 321 Taranaki Futures Trust"/>
    <x v="0"/>
    <x v="5"/>
    <n v="6236"/>
    <x v="221"/>
    <x v="35"/>
    <n v="51666.65"/>
    <x v="0"/>
    <x v="3"/>
    <m/>
    <d v="2019-07-25T15:34:42"/>
    <n v="7"/>
    <x v="9"/>
    <x v="2"/>
    <x v="3"/>
  </r>
  <r>
    <s v="MPTT Consortium"/>
    <x v="0"/>
    <x v="5"/>
    <n v="6237"/>
    <x v="222"/>
    <x v="22"/>
    <n v="-3407"/>
    <x v="1"/>
    <x v="3"/>
    <s v="Southern Initiative"/>
    <d v="2019-07-25T15:34:42"/>
    <n v="2"/>
    <x v="1"/>
    <x v="2"/>
    <x v="3"/>
  </r>
  <r>
    <s v="MPTT Consortium"/>
    <x v="0"/>
    <x v="5"/>
    <n v="6237"/>
    <x v="222"/>
    <x v="22"/>
    <n v="74738.350000000006"/>
    <x v="0"/>
    <x v="4"/>
    <s v="Southern Initiative"/>
    <d v="2019-07-25T15:34:42"/>
    <n v="2"/>
    <x v="1"/>
    <x v="2"/>
    <x v="3"/>
  </r>
  <r>
    <s v="MPTT Consortium"/>
    <x v="0"/>
    <x v="5"/>
    <n v="6237"/>
    <x v="222"/>
    <x v="22"/>
    <n v="88456"/>
    <x v="0"/>
    <x v="3"/>
    <s v="Southern Initiative"/>
    <d v="2019-07-25T15:34:42"/>
    <n v="2"/>
    <x v="1"/>
    <x v="2"/>
    <x v="3"/>
  </r>
  <r>
    <s v="MPTT Consortium"/>
    <x v="0"/>
    <x v="5"/>
    <n v="6237"/>
    <x v="222"/>
    <x v="22"/>
    <n v="152309.76000000001"/>
    <x v="0"/>
    <x v="4"/>
    <s v="Southern Initiative"/>
    <d v="2019-07-25T15:34:42"/>
    <n v="2"/>
    <x v="1"/>
    <x v="2"/>
    <x v="3"/>
  </r>
  <r>
    <s v="MPTT Consortium - Tools"/>
    <x v="0"/>
    <x v="5"/>
    <n v="6237"/>
    <x v="222"/>
    <x v="31"/>
    <n v="51000"/>
    <x v="0"/>
    <x v="1"/>
    <s v="Southern Initiative"/>
    <d v="2019-07-25T15:34:42"/>
    <n v="2"/>
    <x v="1"/>
    <x v="2"/>
    <x v="3"/>
  </r>
  <r>
    <s v="Engineering Education to Employment"/>
    <x v="0"/>
    <x v="5"/>
    <n v="6245"/>
    <x v="223"/>
    <x v="6"/>
    <n v="77700"/>
    <x v="0"/>
    <x v="4"/>
    <s v="WCG"/>
    <d v="2019-07-25T15:34:42"/>
    <n v="11"/>
    <x v="7"/>
    <x v="2"/>
    <x v="3"/>
  </r>
  <r>
    <s v="MPTT Consortium"/>
    <x v="0"/>
    <x v="5"/>
    <n v="6245"/>
    <x v="223"/>
    <x v="22"/>
    <n v="52318.35"/>
    <x v="0"/>
    <x v="0"/>
    <s v="He Toki"/>
    <d v="2019-07-25T15:34:42"/>
    <n v="11"/>
    <x v="7"/>
    <x v="2"/>
    <x v="3"/>
  </r>
  <r>
    <s v="MPTT Consortium"/>
    <x v="0"/>
    <x v="5"/>
    <n v="6245"/>
    <x v="223"/>
    <x v="22"/>
    <n v="67731.649999999994"/>
    <x v="0"/>
    <x v="4"/>
    <s v="He Toki"/>
    <d v="2019-07-25T15:34:42"/>
    <n v="11"/>
    <x v="7"/>
    <x v="2"/>
    <x v="3"/>
  </r>
  <r>
    <s v="MPTT Consortium"/>
    <x v="0"/>
    <x v="5"/>
    <n v="6245"/>
    <x v="223"/>
    <x v="22"/>
    <n v="48333.3"/>
    <x v="0"/>
    <x v="1"/>
    <s v="He Toki"/>
    <d v="2019-07-25T15:34:42"/>
    <n v="11"/>
    <x v="7"/>
    <x v="2"/>
    <x v="3"/>
  </r>
  <r>
    <s v="MPTT Consortium"/>
    <x v="0"/>
    <x v="5"/>
    <n v="6245"/>
    <x v="223"/>
    <x v="22"/>
    <n v="52886"/>
    <x v="0"/>
    <x v="3"/>
    <s v="Whenua Kura"/>
    <d v="2019-07-25T15:34:42"/>
    <n v="11"/>
    <x v="7"/>
    <x v="2"/>
    <x v="3"/>
  </r>
  <r>
    <s v="MPTT Consortium"/>
    <x v="0"/>
    <x v="5"/>
    <n v="6245"/>
    <x v="223"/>
    <x v="22"/>
    <n v="57496"/>
    <x v="0"/>
    <x v="3"/>
    <s v="He Toki"/>
    <d v="2019-07-25T15:34:42"/>
    <n v="11"/>
    <x v="7"/>
    <x v="2"/>
    <x v="3"/>
  </r>
  <r>
    <s v="MPTT Consortium"/>
    <x v="0"/>
    <x v="5"/>
    <n v="6245"/>
    <x v="223"/>
    <x v="22"/>
    <n v="44072.68"/>
    <x v="0"/>
    <x v="0"/>
    <s v="He Toki"/>
    <d v="2019-07-25T15:34:42"/>
    <n v="11"/>
    <x v="7"/>
    <x v="2"/>
    <x v="3"/>
  </r>
  <r>
    <s v="MPTT Consortium"/>
    <x v="0"/>
    <x v="5"/>
    <n v="6245"/>
    <x v="223"/>
    <x v="22"/>
    <n v="137504"/>
    <x v="0"/>
    <x v="3"/>
    <s v="He Toki"/>
    <d v="2019-07-25T15:34:42"/>
    <n v="11"/>
    <x v="7"/>
    <x v="2"/>
    <x v="3"/>
  </r>
  <r>
    <s v="LN - Workplace Literacy Fund"/>
    <x v="2"/>
    <x v="4"/>
    <n v="6025"/>
    <x v="220"/>
    <x v="1"/>
    <n v="214600"/>
    <x v="0"/>
    <x v="3"/>
    <m/>
    <d v="2019-07-25T15:34:42"/>
    <n v="4"/>
    <x v="2"/>
    <x v="0"/>
    <x v="0"/>
  </r>
  <r>
    <s v="Student Achievement Component Levels 1 and 2"/>
    <x v="2"/>
    <x v="4"/>
    <n v="6025"/>
    <x v="220"/>
    <x v="26"/>
    <n v="13411.3"/>
    <x v="0"/>
    <x v="1"/>
    <s v="Special Ed SSG"/>
    <d v="2019-07-25T15:34:42"/>
    <n v="4"/>
    <x v="2"/>
    <x v="0"/>
    <x v="5"/>
  </r>
  <r>
    <s v="Student Achievement Component Levels 1 and 2"/>
    <x v="2"/>
    <x v="4"/>
    <n v="6025"/>
    <x v="220"/>
    <x v="26"/>
    <n v="1098085.8500000001"/>
    <x v="0"/>
    <x v="1"/>
    <m/>
    <d v="2019-07-25T15:34:42"/>
    <n v="4"/>
    <x v="2"/>
    <x v="0"/>
    <x v="5"/>
  </r>
  <r>
    <s v="Student Achievement Component Levels 1 and 2 (Competitive)"/>
    <x v="2"/>
    <x v="4"/>
    <n v="6025"/>
    <x v="220"/>
    <x v="19"/>
    <n v="-359212.6"/>
    <x v="0"/>
    <x v="4"/>
    <m/>
    <d v="2019-07-25T15:34:42"/>
    <n v="4"/>
    <x v="2"/>
    <x v="0"/>
    <x v="5"/>
  </r>
  <r>
    <s v="Student Achievement Component Levels 1 and 2 (Competitive)"/>
    <x v="2"/>
    <x v="4"/>
    <n v="6025"/>
    <x v="220"/>
    <x v="19"/>
    <n v="-3379.48"/>
    <x v="1"/>
    <x v="4"/>
    <m/>
    <d v="2019-07-25T15:34:42"/>
    <n v="4"/>
    <x v="2"/>
    <x v="0"/>
    <x v="5"/>
  </r>
  <r>
    <s v="Student Achievement Component Levels 1 and 2 (Competitive)"/>
    <x v="2"/>
    <x v="4"/>
    <n v="6025"/>
    <x v="220"/>
    <x v="19"/>
    <n v="305148"/>
    <x v="0"/>
    <x v="4"/>
    <m/>
    <d v="2019-07-25T15:34:42"/>
    <n v="4"/>
    <x v="2"/>
    <x v="0"/>
    <x v="5"/>
  </r>
  <r>
    <s v="Student Achievement Component Levels 1 and 2 (Non-compet)"/>
    <x v="2"/>
    <x v="4"/>
    <n v="6025"/>
    <x v="220"/>
    <x v="20"/>
    <n v="156770.79999999999"/>
    <x v="0"/>
    <x v="0"/>
    <m/>
    <d v="2019-07-25T15:34:42"/>
    <n v="4"/>
    <x v="2"/>
    <x v="0"/>
    <x v="5"/>
  </r>
  <r>
    <s v="Student Achievement Component Levels 1 and 2 (Non-compet)"/>
    <x v="2"/>
    <x v="4"/>
    <n v="6025"/>
    <x v="220"/>
    <x v="20"/>
    <n v="15922.85"/>
    <x v="0"/>
    <x v="4"/>
    <m/>
    <d v="2019-07-25T15:34:42"/>
    <n v="4"/>
    <x v="2"/>
    <x v="0"/>
    <x v="5"/>
  </r>
  <r>
    <s v="Student Achievement Component Levels 1 and 2 (Non-compet)"/>
    <x v="2"/>
    <x v="4"/>
    <n v="6025"/>
    <x v="220"/>
    <x v="20"/>
    <n v="220342.92"/>
    <x v="0"/>
    <x v="4"/>
    <m/>
    <d v="2019-07-25T15:34:42"/>
    <n v="4"/>
    <x v="2"/>
    <x v="0"/>
    <x v="5"/>
  </r>
  <r>
    <s v="Student Achievement Component Levels 1 and 2 (Non-compet)"/>
    <x v="2"/>
    <x v="4"/>
    <n v="6025"/>
    <x v="220"/>
    <x v="20"/>
    <n v="423224"/>
    <x v="0"/>
    <x v="3"/>
    <m/>
    <d v="2019-07-25T15:34:42"/>
    <n v="4"/>
    <x v="2"/>
    <x v="0"/>
    <x v="5"/>
  </r>
  <r>
    <s v="Student Achievement Component Levels 3 and 4 (Competitive)"/>
    <x v="2"/>
    <x v="4"/>
    <n v="6025"/>
    <x v="220"/>
    <x v="30"/>
    <n v="-240795.26"/>
    <x v="1"/>
    <x v="4"/>
    <m/>
    <d v="2019-07-25T15:34:42"/>
    <n v="4"/>
    <x v="2"/>
    <x v="0"/>
    <x v="5"/>
  </r>
  <r>
    <s v="Student Achievement Component Levels 3 and 4 (Competitive)"/>
    <x v="2"/>
    <x v="4"/>
    <n v="6025"/>
    <x v="220"/>
    <x v="30"/>
    <n v="-18597.169999999998"/>
    <x v="1"/>
    <x v="4"/>
    <m/>
    <d v="2019-07-25T15:34:42"/>
    <n v="4"/>
    <x v="2"/>
    <x v="0"/>
    <x v="5"/>
  </r>
  <r>
    <s v="Student Achievement Component Levels 3 and 4 (Competitive)"/>
    <x v="2"/>
    <x v="4"/>
    <n v="6025"/>
    <x v="220"/>
    <x v="30"/>
    <n v="148508.85"/>
    <x v="0"/>
    <x v="4"/>
    <m/>
    <d v="2019-07-25T15:34:42"/>
    <n v="4"/>
    <x v="2"/>
    <x v="0"/>
    <x v="5"/>
  </r>
  <r>
    <s v="Student Achievement Component Levels 3 and above"/>
    <x v="2"/>
    <x v="4"/>
    <n v="6025"/>
    <x v="220"/>
    <x v="15"/>
    <n v="-62199.67"/>
    <x v="1"/>
    <x v="4"/>
    <m/>
    <d v="2019-07-25T15:34:42"/>
    <n v="4"/>
    <x v="2"/>
    <x v="0"/>
    <x v="5"/>
  </r>
  <r>
    <s v="Student Achievement Component Levels 3 and above"/>
    <x v="2"/>
    <x v="4"/>
    <n v="6025"/>
    <x v="220"/>
    <x v="15"/>
    <n v="37127"/>
    <x v="2"/>
    <x v="3"/>
    <m/>
    <d v="2019-07-25T15:34:42"/>
    <n v="4"/>
    <x v="2"/>
    <x v="0"/>
    <x v="5"/>
  </r>
  <r>
    <s v="Student Achievement Component Levels 3 and above"/>
    <x v="2"/>
    <x v="4"/>
    <n v="6025"/>
    <x v="220"/>
    <x v="15"/>
    <n v="2534841.5"/>
    <x v="0"/>
    <x v="4"/>
    <m/>
    <d v="2019-07-25T15:34:42"/>
    <n v="4"/>
    <x v="2"/>
    <x v="0"/>
    <x v="5"/>
  </r>
  <r>
    <s v="Student Achievement Component Levels 3 and above"/>
    <x v="2"/>
    <x v="4"/>
    <n v="6025"/>
    <x v="220"/>
    <x v="15"/>
    <n v="2901508.16"/>
    <x v="0"/>
    <x v="4"/>
    <m/>
    <d v="2019-07-25T15:34:42"/>
    <n v="4"/>
    <x v="2"/>
    <x v="0"/>
    <x v="5"/>
  </r>
  <r>
    <s v="Student Achievement Component Levels 3 and above"/>
    <x v="2"/>
    <x v="4"/>
    <n v="6025"/>
    <x v="220"/>
    <x v="15"/>
    <n v="16509115.85"/>
    <x v="0"/>
    <x v="0"/>
    <m/>
    <d v="2019-07-25T15:34:42"/>
    <n v="4"/>
    <x v="2"/>
    <x v="0"/>
    <x v="5"/>
  </r>
  <r>
    <s v="MPTT Consortium- Learner Support"/>
    <x v="0"/>
    <x v="5"/>
    <n v="6245"/>
    <x v="223"/>
    <x v="32"/>
    <n v="23116.7"/>
    <x v="0"/>
    <x v="1"/>
    <s v="He Toki"/>
    <d v="2019-07-25T15:34:42"/>
    <n v="11"/>
    <x v="7"/>
    <x v="2"/>
    <x v="3"/>
  </r>
  <r>
    <s v="MPTT Consortium"/>
    <x v="0"/>
    <x v="5"/>
    <n v="6248"/>
    <x v="224"/>
    <x v="22"/>
    <n v="48293.35"/>
    <x v="0"/>
    <x v="0"/>
    <s v="Te Matarau"/>
    <d v="2019-07-25T15:34:42"/>
    <n v="1"/>
    <x v="5"/>
    <x v="2"/>
    <x v="3"/>
  </r>
  <r>
    <s v="MPTT Consortium"/>
    <x v="0"/>
    <x v="5"/>
    <n v="6248"/>
    <x v="224"/>
    <x v="22"/>
    <n v="81365.320000000007"/>
    <x v="0"/>
    <x v="0"/>
    <s v="Te Matarau"/>
    <d v="2019-07-25T15:34:42"/>
    <n v="1"/>
    <x v="5"/>
    <x v="2"/>
    <x v="3"/>
  </r>
  <r>
    <s v="MPTT Consortium- Learner Support"/>
    <x v="0"/>
    <x v="5"/>
    <n v="6248"/>
    <x v="224"/>
    <x v="32"/>
    <n v="18128.3"/>
    <x v="0"/>
    <x v="1"/>
    <s v="Te Matarau"/>
    <d v="2019-07-25T15:34:42"/>
    <n v="1"/>
    <x v="5"/>
    <x v="2"/>
    <x v="3"/>
  </r>
  <r>
    <s v="MPTT Consortium"/>
    <x v="0"/>
    <x v="5"/>
    <n v="6350"/>
    <x v="225"/>
    <x v="22"/>
    <n v="183318.3"/>
    <x v="0"/>
    <x v="1"/>
    <s v="Whenua Kura"/>
    <d v="2019-07-25T15:34:42"/>
    <n v="11"/>
    <x v="7"/>
    <x v="2"/>
    <x v="3"/>
  </r>
  <r>
    <s v="MPTT Consortium- Learner Support"/>
    <x v="0"/>
    <x v="5"/>
    <n v="6350"/>
    <x v="225"/>
    <x v="32"/>
    <n v="19588.3"/>
    <x v="0"/>
    <x v="1"/>
    <s v="Whenua Kura"/>
    <d v="2019-07-25T15:34:42"/>
    <n v="11"/>
    <x v="7"/>
    <x v="2"/>
    <x v="3"/>
  </r>
  <r>
    <s v="Engineering Education to Employment"/>
    <x v="0"/>
    <x v="5"/>
    <n v="6542"/>
    <x v="226"/>
    <x v="6"/>
    <n v="77500"/>
    <x v="0"/>
    <x v="1"/>
    <s v="STPP"/>
    <d v="2019-07-25T15:34:42"/>
    <n v="3"/>
    <x v="6"/>
    <x v="2"/>
    <x v="3"/>
  </r>
  <r>
    <s v="Industry Training Fund"/>
    <x v="0"/>
    <x v="6"/>
    <n v="5997"/>
    <x v="227"/>
    <x v="2"/>
    <n v="16248.15"/>
    <x v="0"/>
    <x v="0"/>
    <s v="MAB"/>
    <d v="2019-07-25T15:34:42"/>
    <n v="2"/>
    <x v="1"/>
    <x v="0"/>
    <x v="1"/>
  </r>
  <r>
    <s v="Industry Training Fund"/>
    <x v="0"/>
    <x v="6"/>
    <n v="5997"/>
    <x v="227"/>
    <x v="2"/>
    <n v="47850.87"/>
    <x v="0"/>
    <x v="2"/>
    <s v="MAB"/>
    <d v="2019-07-25T15:34:42"/>
    <n v="2"/>
    <x v="1"/>
    <x v="0"/>
    <x v="1"/>
  </r>
  <r>
    <s v="Industry Training Fund"/>
    <x v="0"/>
    <x v="6"/>
    <n v="5997"/>
    <x v="227"/>
    <x v="2"/>
    <n v="251375.8"/>
    <x v="0"/>
    <x v="2"/>
    <s v="MAB"/>
    <d v="2019-07-25T15:34:42"/>
    <n v="2"/>
    <x v="1"/>
    <x v="0"/>
    <x v="1"/>
  </r>
  <r>
    <s v="Youth Guarantee"/>
    <x v="0"/>
    <x v="6"/>
    <n v="7099"/>
    <x v="228"/>
    <x v="16"/>
    <n v="-36445.68"/>
    <x v="1"/>
    <x v="2"/>
    <m/>
    <d v="2019-07-25T15:34:42"/>
    <n v="9"/>
    <x v="3"/>
    <x v="0"/>
    <x v="1"/>
  </r>
  <r>
    <s v="Youth Guarantee"/>
    <x v="0"/>
    <x v="6"/>
    <n v="7099"/>
    <x v="228"/>
    <x v="16"/>
    <n v="8990.67"/>
    <x v="0"/>
    <x v="2"/>
    <m/>
    <d v="2019-07-25T15:34:42"/>
    <n v="9"/>
    <x v="3"/>
    <x v="0"/>
    <x v="1"/>
  </r>
  <r>
    <s v="Youth Guarantee"/>
    <x v="0"/>
    <x v="6"/>
    <n v="7099"/>
    <x v="228"/>
    <x v="16"/>
    <n v="9009.33"/>
    <x v="0"/>
    <x v="2"/>
    <m/>
    <d v="2019-07-25T15:34:42"/>
    <n v="9"/>
    <x v="3"/>
    <x v="0"/>
    <x v="1"/>
  </r>
  <r>
    <s v="Student Achievement Component Levels 3 and above"/>
    <x v="0"/>
    <x v="6"/>
    <n v="7123"/>
    <x v="229"/>
    <x v="15"/>
    <n v="-17294.46"/>
    <x v="1"/>
    <x v="2"/>
    <m/>
    <d v="2019-07-25T15:34:42"/>
    <n v="2"/>
    <x v="1"/>
    <x v="0"/>
    <x v="5"/>
  </r>
  <r>
    <s v="Student Achievement Component Levels 3 and above"/>
    <x v="0"/>
    <x v="6"/>
    <n v="7123"/>
    <x v="229"/>
    <x v="15"/>
    <n v="-2005"/>
    <x v="2"/>
    <x v="3"/>
    <m/>
    <d v="2019-07-25T15:34:42"/>
    <n v="2"/>
    <x v="1"/>
    <x v="0"/>
    <x v="5"/>
  </r>
  <r>
    <s v="Student Achievement Component Levels 3 and above"/>
    <x v="0"/>
    <x v="6"/>
    <n v="7123"/>
    <x v="229"/>
    <x v="15"/>
    <n v="27381.7"/>
    <x v="0"/>
    <x v="3"/>
    <m/>
    <d v="2019-07-25T15:34:42"/>
    <n v="2"/>
    <x v="1"/>
    <x v="0"/>
    <x v="5"/>
  </r>
  <r>
    <s v="Equity Funding"/>
    <x v="0"/>
    <x v="6"/>
    <n v="7164"/>
    <x v="230"/>
    <x v="17"/>
    <n v="624.73"/>
    <x v="0"/>
    <x v="2"/>
    <m/>
    <d v="2019-07-25T15:34:42"/>
    <n v="2"/>
    <x v="1"/>
    <x v="4"/>
    <x v="6"/>
  </r>
  <r>
    <s v="Student Achievement Component Levels 3 and above"/>
    <x v="0"/>
    <x v="6"/>
    <n v="7164"/>
    <x v="230"/>
    <x v="15"/>
    <n v="560175.72"/>
    <x v="0"/>
    <x v="2"/>
    <m/>
    <d v="2019-07-25T15:34:42"/>
    <n v="2"/>
    <x v="1"/>
    <x v="0"/>
    <x v="5"/>
  </r>
  <r>
    <s v="Student Achievement Component Levels 3 and above"/>
    <x v="0"/>
    <x v="6"/>
    <n v="7166"/>
    <x v="231"/>
    <x v="15"/>
    <n v="268906.65000000002"/>
    <x v="0"/>
    <x v="3"/>
    <m/>
    <d v="2019-07-25T15:34:42"/>
    <n v="2"/>
    <x v="1"/>
    <x v="0"/>
    <x v="5"/>
  </r>
  <r>
    <s v="Student Achievement Component Levels 3 and above"/>
    <x v="0"/>
    <x v="6"/>
    <n v="7166"/>
    <x v="231"/>
    <x v="15"/>
    <n v="322689"/>
    <x v="0"/>
    <x v="3"/>
    <m/>
    <d v="2019-07-25T15:34:42"/>
    <n v="2"/>
    <x v="1"/>
    <x v="0"/>
    <x v="5"/>
  </r>
  <r>
    <s v="Student Achievement Component Levels 3 and above"/>
    <x v="2"/>
    <x v="4"/>
    <n v="6025"/>
    <x v="220"/>
    <x v="15"/>
    <n v="16509116.65"/>
    <x v="0"/>
    <x v="0"/>
    <m/>
    <d v="2019-07-25T15:34:42"/>
    <n v="4"/>
    <x v="2"/>
    <x v="0"/>
    <x v="5"/>
  </r>
  <r>
    <s v="Student Achievement Component Levels 3 and above"/>
    <x v="2"/>
    <x v="4"/>
    <n v="6025"/>
    <x v="220"/>
    <x v="15"/>
    <n v="3437149.8"/>
    <x v="0"/>
    <x v="3"/>
    <m/>
    <d v="2019-07-25T15:34:42"/>
    <n v="4"/>
    <x v="2"/>
    <x v="0"/>
    <x v="5"/>
  </r>
  <r>
    <s v="Student Achievement Component Levels 3 and above"/>
    <x v="2"/>
    <x v="4"/>
    <n v="6025"/>
    <x v="220"/>
    <x v="15"/>
    <n v="34535839.100000001"/>
    <x v="0"/>
    <x v="1"/>
    <m/>
    <d v="2019-07-25T15:34:42"/>
    <n v="4"/>
    <x v="2"/>
    <x v="0"/>
    <x v="5"/>
  </r>
  <r>
    <s v="MPTT Tools Subsidy"/>
    <x v="2"/>
    <x v="4"/>
    <n v="6025"/>
    <x v="220"/>
    <x v="27"/>
    <n v="5000"/>
    <x v="0"/>
    <x v="0"/>
    <m/>
    <d v="2019-07-25T15:34:42"/>
    <n v="4"/>
    <x v="2"/>
    <x v="6"/>
    <x v="8"/>
  </r>
  <r>
    <s v="MPTT (Brokerage)"/>
    <x v="2"/>
    <x v="4"/>
    <n v="6025"/>
    <x v="220"/>
    <x v="21"/>
    <n v="-13300"/>
    <x v="1"/>
    <x v="3"/>
    <s v="SkillMe MPTT"/>
    <d v="2019-07-25T15:34:42"/>
    <n v="4"/>
    <x v="2"/>
    <x v="2"/>
    <x v="3"/>
  </r>
  <r>
    <s v="MPTT (Brokerage)"/>
    <x v="2"/>
    <x v="4"/>
    <n v="6025"/>
    <x v="220"/>
    <x v="21"/>
    <n v="-2875"/>
    <x v="1"/>
    <x v="0"/>
    <s v="Wai BoP MPTT"/>
    <d v="2019-07-25T15:34:42"/>
    <n v="4"/>
    <x v="2"/>
    <x v="2"/>
    <x v="3"/>
  </r>
  <r>
    <s v="MPTT (Brokerage)"/>
    <x v="2"/>
    <x v="4"/>
    <n v="6025"/>
    <x v="220"/>
    <x v="21"/>
    <n v="2300"/>
    <x v="0"/>
    <x v="4"/>
    <s v="Poutama - SkillMe"/>
    <d v="2019-07-25T15:34:42"/>
    <n v="4"/>
    <x v="2"/>
    <x v="2"/>
    <x v="3"/>
  </r>
  <r>
    <s v="MPTT (Brokerage)"/>
    <x v="2"/>
    <x v="4"/>
    <n v="6025"/>
    <x v="220"/>
    <x v="21"/>
    <n v="1630.95"/>
    <x v="0"/>
    <x v="4"/>
    <s v="Whenua Kura"/>
    <d v="2019-07-25T15:34:42"/>
    <n v="4"/>
    <x v="2"/>
    <x v="2"/>
    <x v="3"/>
  </r>
  <r>
    <s v="MPTT (Brokerage)"/>
    <x v="2"/>
    <x v="4"/>
    <n v="6025"/>
    <x v="220"/>
    <x v="21"/>
    <n v="6451.07"/>
    <x v="0"/>
    <x v="0"/>
    <s v="Wai BoP MPTT"/>
    <d v="2019-07-25T15:34:42"/>
    <n v="4"/>
    <x v="2"/>
    <x v="2"/>
    <x v="3"/>
  </r>
  <r>
    <s v="MPTT (Brokerage)"/>
    <x v="2"/>
    <x v="4"/>
    <n v="6025"/>
    <x v="220"/>
    <x v="21"/>
    <n v="37703.1"/>
    <x v="0"/>
    <x v="0"/>
    <s v="Wai BoP MPTT"/>
    <d v="2019-07-25T15:34:42"/>
    <n v="4"/>
    <x v="2"/>
    <x v="2"/>
    <x v="3"/>
  </r>
  <r>
    <s v="MPTT (Brokerage)"/>
    <x v="2"/>
    <x v="4"/>
    <n v="6025"/>
    <x v="220"/>
    <x v="21"/>
    <n v="8669.67"/>
    <x v="0"/>
    <x v="4"/>
    <s v="Poutama - SkillMe"/>
    <d v="2019-07-25T15:34:42"/>
    <n v="4"/>
    <x v="2"/>
    <x v="2"/>
    <x v="3"/>
  </r>
  <r>
    <s v="MPTT (Brokerage)"/>
    <x v="2"/>
    <x v="4"/>
    <n v="6025"/>
    <x v="220"/>
    <x v="21"/>
    <n v="96791.7"/>
    <x v="0"/>
    <x v="1"/>
    <s v="Poutama - SkillMe"/>
    <d v="2019-07-25T15:34:42"/>
    <n v="4"/>
    <x v="2"/>
    <x v="2"/>
    <x v="3"/>
  </r>
  <r>
    <s v="MPTT Consortium"/>
    <x v="2"/>
    <x v="4"/>
    <n v="6025"/>
    <x v="220"/>
    <x v="22"/>
    <n v="9658.65"/>
    <x v="0"/>
    <x v="0"/>
    <s v="Wai BoP MPTT"/>
    <d v="2019-07-25T15:34:42"/>
    <n v="4"/>
    <x v="2"/>
    <x v="2"/>
    <x v="3"/>
  </r>
  <r>
    <s v="MPTT Consortium"/>
    <x v="2"/>
    <x v="4"/>
    <n v="6025"/>
    <x v="220"/>
    <x v="22"/>
    <n v="9940.15"/>
    <x v="0"/>
    <x v="4"/>
    <s v="Poutama - SkillMe"/>
    <d v="2019-07-25T15:34:42"/>
    <n v="4"/>
    <x v="2"/>
    <x v="2"/>
    <x v="3"/>
  </r>
  <r>
    <s v="MPTT Consortium"/>
    <x v="2"/>
    <x v="4"/>
    <n v="6025"/>
    <x v="220"/>
    <x v="22"/>
    <n v="153159"/>
    <x v="0"/>
    <x v="4"/>
    <s v="Poutama - SkillMe"/>
    <d v="2019-07-25T15:34:42"/>
    <n v="4"/>
    <x v="2"/>
    <x v="2"/>
    <x v="3"/>
  </r>
  <r>
    <s v="MPTT Consortium"/>
    <x v="2"/>
    <x v="4"/>
    <n v="6025"/>
    <x v="220"/>
    <x v="22"/>
    <n v="98720"/>
    <x v="0"/>
    <x v="3"/>
    <s v="Te Ara Poutama"/>
    <d v="2019-07-25T15:34:42"/>
    <n v="4"/>
    <x v="2"/>
    <x v="2"/>
    <x v="3"/>
  </r>
  <r>
    <s v="MPTT Consortium"/>
    <x v="2"/>
    <x v="4"/>
    <n v="6025"/>
    <x v="220"/>
    <x v="22"/>
    <n v="148082"/>
    <x v="0"/>
    <x v="3"/>
    <s v="SkillMe MPTT"/>
    <d v="2019-07-25T15:34:42"/>
    <n v="4"/>
    <x v="2"/>
    <x v="2"/>
    <x v="3"/>
  </r>
  <r>
    <s v="Youth Guarantee"/>
    <x v="2"/>
    <x v="4"/>
    <n v="6025"/>
    <x v="220"/>
    <x v="16"/>
    <n v="-28491.21"/>
    <x v="1"/>
    <x v="4"/>
    <m/>
    <d v="2019-07-25T15:34:42"/>
    <n v="4"/>
    <x v="2"/>
    <x v="0"/>
    <x v="1"/>
  </r>
  <r>
    <s v="Student Achievement Component Levels 1 and 2 (Non-compet)"/>
    <x v="2"/>
    <x v="4"/>
    <n v="6017"/>
    <x v="215"/>
    <x v="20"/>
    <n v="7648.25"/>
    <x v="0"/>
    <x v="2"/>
    <s v="Special Ed SSG"/>
    <d v="2019-07-25T15:34:42"/>
    <n v="7"/>
    <x v="9"/>
    <x v="0"/>
    <x v="5"/>
  </r>
  <r>
    <s v="Student Achievement Component Levels 1 and 2 (Non-compet)"/>
    <x v="2"/>
    <x v="4"/>
    <n v="6017"/>
    <x v="215"/>
    <x v="20"/>
    <n v="76489.2"/>
    <x v="0"/>
    <x v="3"/>
    <s v="Special Ed SSG"/>
    <d v="2019-07-25T15:34:42"/>
    <n v="7"/>
    <x v="9"/>
    <x v="0"/>
    <x v="5"/>
  </r>
  <r>
    <s v="Student Achievement Component Levels 1 and 2 (Non-compet)"/>
    <x v="2"/>
    <x v="4"/>
    <n v="6017"/>
    <x v="215"/>
    <x v="20"/>
    <n v="97018.68"/>
    <x v="0"/>
    <x v="4"/>
    <m/>
    <d v="2019-07-25T15:34:42"/>
    <n v="7"/>
    <x v="9"/>
    <x v="0"/>
    <x v="5"/>
  </r>
  <r>
    <s v="Student Achievement Component Levels 1 and 2 (Non-compet)"/>
    <x v="2"/>
    <x v="4"/>
    <n v="6017"/>
    <x v="215"/>
    <x v="20"/>
    <n v="417600"/>
    <x v="0"/>
    <x v="0"/>
    <m/>
    <d v="2019-07-25T15:34:42"/>
    <n v="7"/>
    <x v="9"/>
    <x v="0"/>
    <x v="5"/>
  </r>
  <r>
    <s v="Student Achievement Component Levels 1 and 2 (Non-compet)"/>
    <x v="2"/>
    <x v="4"/>
    <n v="6017"/>
    <x v="215"/>
    <x v="20"/>
    <n v="757636.5"/>
    <x v="0"/>
    <x v="2"/>
    <m/>
    <d v="2019-07-25T15:34:42"/>
    <n v="7"/>
    <x v="9"/>
    <x v="0"/>
    <x v="5"/>
  </r>
  <r>
    <s v="Student Achievement Component Levels 1 and 2 (Non-compet)"/>
    <x v="2"/>
    <x v="4"/>
    <n v="6017"/>
    <x v="215"/>
    <x v="20"/>
    <n v="721650.68"/>
    <x v="0"/>
    <x v="2"/>
    <m/>
    <d v="2019-07-25T15:34:42"/>
    <n v="7"/>
    <x v="9"/>
    <x v="0"/>
    <x v="5"/>
  </r>
  <r>
    <s v="Student Achievement Component Levels 1 and 2 Fees Free"/>
    <x v="2"/>
    <x v="4"/>
    <n v="6017"/>
    <x v="215"/>
    <x v="14"/>
    <n v="-10544"/>
    <x v="0"/>
    <x v="3"/>
    <m/>
    <d v="2019-07-25T15:34:42"/>
    <n v="7"/>
    <x v="9"/>
    <x v="0"/>
    <x v="5"/>
  </r>
  <r>
    <s v="Student Achievement Component Levels 1 and 2 Fees Free"/>
    <x v="2"/>
    <x v="4"/>
    <n v="6017"/>
    <x v="215"/>
    <x v="14"/>
    <n v="159676"/>
    <x v="0"/>
    <x v="3"/>
    <m/>
    <d v="2019-07-25T15:34:42"/>
    <n v="7"/>
    <x v="9"/>
    <x v="0"/>
    <x v="5"/>
  </r>
  <r>
    <s v="Student Achievement Component Levels 1 and 2 Fees Free"/>
    <x v="2"/>
    <x v="4"/>
    <n v="6017"/>
    <x v="215"/>
    <x v="14"/>
    <n v="177502"/>
    <x v="0"/>
    <x v="2"/>
    <m/>
    <d v="2019-07-25T15:34:42"/>
    <n v="7"/>
    <x v="9"/>
    <x v="0"/>
    <x v="5"/>
  </r>
  <r>
    <s v="Student Achievement Component Levels 3 and above"/>
    <x v="2"/>
    <x v="4"/>
    <n v="6017"/>
    <x v="215"/>
    <x v="15"/>
    <n v="-68609"/>
    <x v="2"/>
    <x v="3"/>
    <m/>
    <d v="2019-07-25T15:34:42"/>
    <n v="7"/>
    <x v="9"/>
    <x v="0"/>
    <x v="5"/>
  </r>
  <r>
    <s v="Student Achievement Component Levels 3 and above"/>
    <x v="2"/>
    <x v="4"/>
    <n v="6017"/>
    <x v="215"/>
    <x v="15"/>
    <n v="53548.62"/>
    <x v="2"/>
    <x v="0"/>
    <m/>
    <d v="2019-07-25T15:34:42"/>
    <n v="7"/>
    <x v="9"/>
    <x v="0"/>
    <x v="5"/>
  </r>
  <r>
    <s v="Student Achievement Component Levels 3 and above"/>
    <x v="2"/>
    <x v="4"/>
    <n v="6017"/>
    <x v="215"/>
    <x v="15"/>
    <n v="2993969.32"/>
    <x v="0"/>
    <x v="0"/>
    <m/>
    <d v="2019-07-25T15:34:42"/>
    <n v="7"/>
    <x v="9"/>
    <x v="0"/>
    <x v="5"/>
  </r>
  <r>
    <s v="Student Achievement Component Levels 3 and above"/>
    <x v="2"/>
    <x v="4"/>
    <n v="6017"/>
    <x v="215"/>
    <x v="15"/>
    <n v="3955145.85"/>
    <x v="0"/>
    <x v="3"/>
    <m/>
    <d v="2019-07-25T15:34:42"/>
    <n v="7"/>
    <x v="9"/>
    <x v="0"/>
    <x v="5"/>
  </r>
  <r>
    <s v="Student Achievement Component Levels 3 and above"/>
    <x v="2"/>
    <x v="4"/>
    <n v="6017"/>
    <x v="215"/>
    <x v="15"/>
    <n v="817280.05"/>
    <x v="0"/>
    <x v="2"/>
    <m/>
    <d v="2019-07-25T15:34:42"/>
    <n v="7"/>
    <x v="9"/>
    <x v="0"/>
    <x v="5"/>
  </r>
  <r>
    <s v="Engineering Education to Employment"/>
    <x v="2"/>
    <x v="4"/>
    <n v="6017"/>
    <x v="215"/>
    <x v="6"/>
    <n v="12403.88"/>
    <x v="0"/>
    <x v="0"/>
    <s v="STPP"/>
    <d v="2019-07-25T15:34:42"/>
    <n v="7"/>
    <x v="9"/>
    <x v="2"/>
    <x v="3"/>
  </r>
  <r>
    <s v="Engineering Education to Employment"/>
    <x v="2"/>
    <x v="4"/>
    <n v="6017"/>
    <x v="215"/>
    <x v="6"/>
    <n v="33077"/>
    <x v="0"/>
    <x v="3"/>
    <s v="STPP"/>
    <d v="2019-07-25T15:34:42"/>
    <n v="7"/>
    <x v="9"/>
    <x v="2"/>
    <x v="3"/>
  </r>
  <r>
    <s v="MPTT (Brokerage)"/>
    <x v="2"/>
    <x v="4"/>
    <n v="6017"/>
    <x v="215"/>
    <x v="21"/>
    <n v="-6900"/>
    <x v="1"/>
    <x v="0"/>
    <s v="Taranaki Futures"/>
    <d v="2019-07-25T15:34:42"/>
    <n v="7"/>
    <x v="9"/>
    <x v="2"/>
    <x v="3"/>
  </r>
  <r>
    <s v="Youth Guarantee"/>
    <x v="2"/>
    <x v="4"/>
    <n v="6025"/>
    <x v="220"/>
    <x v="16"/>
    <n v="10248.32"/>
    <x v="0"/>
    <x v="3"/>
    <s v="Dual Enrolment Pilot"/>
    <d v="2019-07-25T15:34:42"/>
    <n v="4"/>
    <x v="2"/>
    <x v="0"/>
    <x v="1"/>
  </r>
  <r>
    <s v="Youth Guarantee"/>
    <x v="2"/>
    <x v="4"/>
    <n v="6025"/>
    <x v="220"/>
    <x v="16"/>
    <n v="6588.72"/>
    <x v="0"/>
    <x v="4"/>
    <s v="YG Exp Travel"/>
    <d v="2019-07-25T15:34:42"/>
    <n v="4"/>
    <x v="2"/>
    <x v="0"/>
    <x v="1"/>
  </r>
  <r>
    <s v="Youth Guarantee"/>
    <x v="2"/>
    <x v="4"/>
    <n v="6025"/>
    <x v="220"/>
    <x v="16"/>
    <n v="9374.94"/>
    <x v="0"/>
    <x v="0"/>
    <s v="YG Exp Travel"/>
    <d v="2019-07-25T15:34:42"/>
    <n v="4"/>
    <x v="2"/>
    <x v="0"/>
    <x v="1"/>
  </r>
  <r>
    <s v="Youth Guarantee"/>
    <x v="2"/>
    <x v="4"/>
    <n v="6025"/>
    <x v="220"/>
    <x v="16"/>
    <n v="128103.35"/>
    <x v="0"/>
    <x v="1"/>
    <m/>
    <d v="2019-07-25T15:34:42"/>
    <n v="4"/>
    <x v="2"/>
    <x v="0"/>
    <x v="1"/>
  </r>
  <r>
    <s v="Youth Guarantee"/>
    <x v="2"/>
    <x v="4"/>
    <n v="6025"/>
    <x v="220"/>
    <x v="16"/>
    <n v="237203.7"/>
    <x v="0"/>
    <x v="0"/>
    <m/>
    <d v="2019-07-25T15:34:42"/>
    <n v="4"/>
    <x v="2"/>
    <x v="0"/>
    <x v="1"/>
  </r>
  <r>
    <s v="Youth Guarantee"/>
    <x v="2"/>
    <x v="4"/>
    <n v="6025"/>
    <x v="220"/>
    <x v="16"/>
    <n v="250366.93"/>
    <x v="0"/>
    <x v="3"/>
    <m/>
    <d v="2019-07-25T15:34:42"/>
    <n v="4"/>
    <x v="2"/>
    <x v="0"/>
    <x v="1"/>
  </r>
  <r>
    <s v="Youth Guarantee (Dual Pathway)"/>
    <x v="2"/>
    <x v="4"/>
    <n v="6025"/>
    <x v="220"/>
    <x v="28"/>
    <n v="-506958.22"/>
    <x v="1"/>
    <x v="4"/>
    <m/>
    <d v="2019-07-25T15:34:42"/>
    <n v="4"/>
    <x v="2"/>
    <x v="0"/>
    <x v="1"/>
  </r>
  <r>
    <s v="MPTT Consortium"/>
    <x v="0"/>
    <x v="5"/>
    <n v="6236"/>
    <x v="221"/>
    <x v="22"/>
    <n v="24726"/>
    <x v="0"/>
    <x v="0"/>
    <s v="Taranaki Futures"/>
    <d v="2019-07-25T15:34:42"/>
    <n v="7"/>
    <x v="9"/>
    <x v="2"/>
    <x v="3"/>
  </r>
  <r>
    <s v="MPTT Consortium"/>
    <x v="0"/>
    <x v="5"/>
    <n v="6236"/>
    <x v="221"/>
    <x v="22"/>
    <n v="76800"/>
    <x v="0"/>
    <x v="1"/>
    <s v="Taranaki Futures"/>
    <d v="2019-07-25T15:34:42"/>
    <n v="7"/>
    <x v="9"/>
    <x v="2"/>
    <x v="3"/>
  </r>
  <r>
    <s v="MPTT Consortium"/>
    <x v="0"/>
    <x v="5"/>
    <n v="6236"/>
    <x v="221"/>
    <x v="22"/>
    <n v="62450"/>
    <x v="0"/>
    <x v="3"/>
    <s v="Taranaki Futures"/>
    <d v="2019-07-25T15:34:42"/>
    <n v="7"/>
    <x v="9"/>
    <x v="2"/>
    <x v="3"/>
  </r>
  <r>
    <s v="MPTT Consortium - Tools"/>
    <x v="0"/>
    <x v="5"/>
    <n v="6236"/>
    <x v="221"/>
    <x v="31"/>
    <n v="9000"/>
    <x v="0"/>
    <x v="1"/>
    <s v="Taranaki Futures"/>
    <d v="2019-07-25T15:34:42"/>
    <n v="7"/>
    <x v="9"/>
    <x v="2"/>
    <x v="3"/>
  </r>
  <r>
    <s v="Section 321 Taranaki Futures Trust"/>
    <x v="0"/>
    <x v="5"/>
    <n v="6236"/>
    <x v="221"/>
    <x v="35"/>
    <n v="10333.35"/>
    <x v="0"/>
    <x v="0"/>
    <m/>
    <d v="2019-07-25T15:34:42"/>
    <n v="7"/>
    <x v="9"/>
    <x v="2"/>
    <x v="3"/>
  </r>
  <r>
    <s v="Section 321 Taranaki Futures Trust"/>
    <x v="0"/>
    <x v="5"/>
    <n v="6236"/>
    <x v="221"/>
    <x v="35"/>
    <n v="10333.35"/>
    <x v="0"/>
    <x v="4"/>
    <m/>
    <d v="2019-07-25T15:34:42"/>
    <n v="7"/>
    <x v="9"/>
    <x v="2"/>
    <x v="3"/>
  </r>
  <r>
    <s v="Section 321 Taranaki Futures Trust"/>
    <x v="0"/>
    <x v="5"/>
    <n v="6236"/>
    <x v="221"/>
    <x v="35"/>
    <n v="63000"/>
    <x v="0"/>
    <x v="3"/>
    <m/>
    <d v="2019-07-25T15:34:42"/>
    <n v="7"/>
    <x v="9"/>
    <x v="2"/>
    <x v="3"/>
  </r>
  <r>
    <s v="MPTT Consortium"/>
    <x v="0"/>
    <x v="5"/>
    <n v="6237"/>
    <x v="222"/>
    <x v="22"/>
    <n v="-69328.98"/>
    <x v="1"/>
    <x v="0"/>
    <s v="Southern Initiative"/>
    <d v="2019-07-25T15:34:42"/>
    <n v="2"/>
    <x v="1"/>
    <x v="2"/>
    <x v="3"/>
  </r>
  <r>
    <s v="MPTT Consortium"/>
    <x v="0"/>
    <x v="5"/>
    <n v="6237"/>
    <x v="222"/>
    <x v="22"/>
    <n v="103026"/>
    <x v="0"/>
    <x v="0"/>
    <s v="Southern Initiative"/>
    <d v="2019-07-25T15:34:42"/>
    <n v="2"/>
    <x v="1"/>
    <x v="2"/>
    <x v="3"/>
  </r>
  <r>
    <s v="MPTT Consortium"/>
    <x v="0"/>
    <x v="5"/>
    <n v="6237"/>
    <x v="222"/>
    <x v="22"/>
    <n v="19792"/>
    <x v="1"/>
    <x v="0"/>
    <s v="Southern Initiative"/>
    <d v="2019-07-25T15:34:42"/>
    <n v="2"/>
    <x v="1"/>
    <x v="2"/>
    <x v="3"/>
  </r>
  <r>
    <s v="MPTT Consortium"/>
    <x v="0"/>
    <x v="5"/>
    <n v="6237"/>
    <x v="222"/>
    <x v="22"/>
    <n v="266666.7"/>
    <x v="0"/>
    <x v="1"/>
    <s v="Southern Initiative"/>
    <d v="2019-07-25T15:34:42"/>
    <n v="2"/>
    <x v="1"/>
    <x v="2"/>
    <x v="3"/>
  </r>
  <r>
    <s v="MPTT Consortium"/>
    <x v="0"/>
    <x v="5"/>
    <n v="6237"/>
    <x v="222"/>
    <x v="22"/>
    <n v="50769.9"/>
    <x v="0"/>
    <x v="4"/>
    <s v="Southern Initiative"/>
    <d v="2019-07-25T15:34:42"/>
    <n v="2"/>
    <x v="1"/>
    <x v="2"/>
    <x v="3"/>
  </r>
  <r>
    <s v="Youth Guarantee"/>
    <x v="0"/>
    <x v="6"/>
    <n v="7166"/>
    <x v="231"/>
    <x v="16"/>
    <n v="8004.48"/>
    <x v="0"/>
    <x v="3"/>
    <s v="YG Exp Travel"/>
    <d v="2019-07-25T15:34:42"/>
    <n v="2"/>
    <x v="1"/>
    <x v="0"/>
    <x v="1"/>
  </r>
  <r>
    <s v="Youth Guarantee"/>
    <x v="0"/>
    <x v="6"/>
    <n v="7166"/>
    <x v="231"/>
    <x v="16"/>
    <n v="10545"/>
    <x v="0"/>
    <x v="3"/>
    <s v="YG Exp Travel"/>
    <d v="2019-07-25T15:34:42"/>
    <n v="2"/>
    <x v="1"/>
    <x v="0"/>
    <x v="1"/>
  </r>
  <r>
    <s v="Youth Guarantee"/>
    <x v="0"/>
    <x v="6"/>
    <n v="7166"/>
    <x v="231"/>
    <x v="16"/>
    <n v="642600"/>
    <x v="0"/>
    <x v="3"/>
    <m/>
    <d v="2019-07-25T15:34:42"/>
    <n v="2"/>
    <x v="1"/>
    <x v="0"/>
    <x v="1"/>
  </r>
  <r>
    <s v="Equity Funding"/>
    <x v="0"/>
    <x v="6"/>
    <n v="7198"/>
    <x v="232"/>
    <x v="17"/>
    <n v="2430.9"/>
    <x v="0"/>
    <x v="4"/>
    <m/>
    <d v="2019-07-25T15:34:42"/>
    <n v="4"/>
    <x v="2"/>
    <x v="4"/>
    <x v="6"/>
  </r>
  <r>
    <s v="Equity Funding"/>
    <x v="0"/>
    <x v="6"/>
    <n v="7198"/>
    <x v="232"/>
    <x v="17"/>
    <n v="2873.3"/>
    <x v="0"/>
    <x v="1"/>
    <m/>
    <d v="2019-07-25T15:34:42"/>
    <n v="4"/>
    <x v="2"/>
    <x v="4"/>
    <x v="6"/>
  </r>
  <r>
    <s v="Student Achievement Component Levels 3 and above"/>
    <x v="0"/>
    <x v="6"/>
    <n v="7198"/>
    <x v="232"/>
    <x v="15"/>
    <n v="204867.54"/>
    <x v="0"/>
    <x v="2"/>
    <m/>
    <d v="2019-07-25T15:34:42"/>
    <n v="4"/>
    <x v="2"/>
    <x v="0"/>
    <x v="5"/>
  </r>
  <r>
    <s v="Student Achievement Component Levels 3 and above"/>
    <x v="0"/>
    <x v="6"/>
    <n v="7198"/>
    <x v="232"/>
    <x v="15"/>
    <n v="34826.35"/>
    <x v="0"/>
    <x v="0"/>
    <m/>
    <d v="2019-07-25T15:34:42"/>
    <n v="4"/>
    <x v="2"/>
    <x v="0"/>
    <x v="5"/>
  </r>
  <r>
    <s v="Student Achievement Component Levels 3 and above"/>
    <x v="0"/>
    <x v="6"/>
    <n v="7198"/>
    <x v="232"/>
    <x v="15"/>
    <n v="208959"/>
    <x v="0"/>
    <x v="0"/>
    <m/>
    <d v="2019-07-25T15:34:42"/>
    <n v="4"/>
    <x v="2"/>
    <x v="0"/>
    <x v="5"/>
  </r>
  <r>
    <s v="Student Achievement Component Levels 3 and above"/>
    <x v="0"/>
    <x v="6"/>
    <n v="7198"/>
    <x v="232"/>
    <x v="15"/>
    <n v="383389.2"/>
    <x v="0"/>
    <x v="4"/>
    <m/>
    <d v="2019-07-25T15:34:42"/>
    <n v="4"/>
    <x v="2"/>
    <x v="0"/>
    <x v="5"/>
  </r>
  <r>
    <s v="Student Achievement Component Levels 1 and 2 (Competitive)"/>
    <x v="0"/>
    <x v="6"/>
    <n v="7201"/>
    <x v="233"/>
    <x v="19"/>
    <n v="-871335.43"/>
    <x v="1"/>
    <x v="2"/>
    <m/>
    <d v="2019-07-25T15:34:42"/>
    <n v="8"/>
    <x v="4"/>
    <x v="0"/>
    <x v="5"/>
  </r>
  <r>
    <s v="Student Achievement Component Levels 1 and 2 (Competitive)"/>
    <x v="0"/>
    <x v="6"/>
    <n v="7201"/>
    <x v="233"/>
    <x v="19"/>
    <n v="104849.33"/>
    <x v="1"/>
    <x v="3"/>
    <m/>
    <d v="2019-07-25T15:34:42"/>
    <n v="8"/>
    <x v="4"/>
    <x v="0"/>
    <x v="5"/>
  </r>
  <r>
    <s v="Student Achievement Component Levels 1 and 2 (Competitive)"/>
    <x v="0"/>
    <x v="6"/>
    <n v="7201"/>
    <x v="233"/>
    <x v="19"/>
    <n v="1500525"/>
    <x v="0"/>
    <x v="3"/>
    <m/>
    <d v="2019-07-25T15:34:42"/>
    <n v="8"/>
    <x v="4"/>
    <x v="0"/>
    <x v="5"/>
  </r>
  <r>
    <s v="Student Achievement Component Levels 3 and above"/>
    <x v="0"/>
    <x v="6"/>
    <n v="7201"/>
    <x v="233"/>
    <x v="15"/>
    <n v="75730.81"/>
    <x v="0"/>
    <x v="2"/>
    <m/>
    <d v="2019-07-25T15:34:42"/>
    <n v="8"/>
    <x v="4"/>
    <x v="0"/>
    <x v="5"/>
  </r>
  <r>
    <s v="Student Achievement Component Levels 3 and above"/>
    <x v="0"/>
    <x v="6"/>
    <n v="7201"/>
    <x v="233"/>
    <x v="15"/>
    <n v="704385"/>
    <x v="0"/>
    <x v="3"/>
    <m/>
    <d v="2019-07-25T15:34:42"/>
    <n v="8"/>
    <x v="4"/>
    <x v="0"/>
    <x v="5"/>
  </r>
  <r>
    <s v="Youth Guarantee"/>
    <x v="0"/>
    <x v="6"/>
    <n v="7201"/>
    <x v="233"/>
    <x v="16"/>
    <n v="-714228.14"/>
    <x v="1"/>
    <x v="3"/>
    <m/>
    <d v="2019-07-25T15:34:42"/>
    <n v="8"/>
    <x v="4"/>
    <x v="0"/>
    <x v="1"/>
  </r>
  <r>
    <s v="Youth Guarantee"/>
    <x v="0"/>
    <x v="6"/>
    <n v="7201"/>
    <x v="233"/>
    <x v="16"/>
    <n v="265.02"/>
    <x v="0"/>
    <x v="3"/>
    <s v="YG Exp Travel"/>
    <d v="2019-07-25T15:34:42"/>
    <n v="8"/>
    <x v="4"/>
    <x v="0"/>
    <x v="1"/>
  </r>
  <r>
    <s v="Youth Guarantee"/>
    <x v="0"/>
    <x v="6"/>
    <n v="7201"/>
    <x v="233"/>
    <x v="16"/>
    <n v="2861.62"/>
    <x v="0"/>
    <x v="3"/>
    <s v="YG Exp Travel"/>
    <d v="2019-07-25T15:34:42"/>
    <n v="8"/>
    <x v="4"/>
    <x v="0"/>
    <x v="1"/>
  </r>
  <r>
    <s v="Youth Guarantee"/>
    <x v="0"/>
    <x v="6"/>
    <n v="7201"/>
    <x v="233"/>
    <x v="16"/>
    <n v="6791.5"/>
    <x v="0"/>
    <x v="2"/>
    <s v="YG Exp Travel"/>
    <d v="2019-07-25T15:34:42"/>
    <n v="8"/>
    <x v="4"/>
    <x v="0"/>
    <x v="1"/>
  </r>
  <r>
    <s v="Industry Training Fund"/>
    <x v="0"/>
    <x v="6"/>
    <n v="7248"/>
    <x v="234"/>
    <x v="2"/>
    <n v="4175.66"/>
    <x v="0"/>
    <x v="2"/>
    <s v="MAB"/>
    <d v="2019-07-25T15:34:42"/>
    <n v="2"/>
    <x v="1"/>
    <x v="0"/>
    <x v="1"/>
  </r>
  <r>
    <s v="MPTT Fees Top-Up"/>
    <x v="0"/>
    <x v="6"/>
    <n v="7252"/>
    <x v="235"/>
    <x v="18"/>
    <n v="84166.65"/>
    <x v="0"/>
    <x v="1"/>
    <s v="Whenua Kura"/>
    <d v="2019-07-25T15:34:42"/>
    <n v="3"/>
    <x v="6"/>
    <x v="4"/>
    <x v="6"/>
  </r>
  <r>
    <s v="Student Achievement Component Levels 3 and above"/>
    <x v="0"/>
    <x v="6"/>
    <n v="7252"/>
    <x v="235"/>
    <x v="15"/>
    <n v="-71665.789999999994"/>
    <x v="1"/>
    <x v="4"/>
    <m/>
    <d v="2019-07-25T15:34:42"/>
    <n v="3"/>
    <x v="6"/>
    <x v="0"/>
    <x v="5"/>
  </r>
  <r>
    <s v="MPTT (Brokerage)"/>
    <x v="2"/>
    <x v="4"/>
    <n v="6017"/>
    <x v="215"/>
    <x v="21"/>
    <n v="-5277.6"/>
    <x v="1"/>
    <x v="2"/>
    <s v="Taranaki Futures"/>
    <d v="2019-07-25T15:34:42"/>
    <n v="7"/>
    <x v="9"/>
    <x v="2"/>
    <x v="3"/>
  </r>
  <r>
    <s v="MPTT (Brokerage)"/>
    <x v="2"/>
    <x v="4"/>
    <n v="6017"/>
    <x v="215"/>
    <x v="21"/>
    <n v="-700"/>
    <x v="1"/>
    <x v="3"/>
    <s v="Taranaki Futures"/>
    <d v="2019-07-25T15:34:42"/>
    <n v="7"/>
    <x v="9"/>
    <x v="2"/>
    <x v="3"/>
  </r>
  <r>
    <s v="MPTT (Brokerage)"/>
    <x v="2"/>
    <x v="4"/>
    <n v="6017"/>
    <x v="215"/>
    <x v="21"/>
    <n v="15023"/>
    <x v="0"/>
    <x v="0"/>
    <s v="Taranaki Futures"/>
    <d v="2019-07-25T15:34:42"/>
    <n v="7"/>
    <x v="9"/>
    <x v="2"/>
    <x v="3"/>
  </r>
  <r>
    <s v="Youth Guarantee"/>
    <x v="2"/>
    <x v="4"/>
    <n v="6017"/>
    <x v="215"/>
    <x v="16"/>
    <n v="-1636.18"/>
    <x v="1"/>
    <x v="3"/>
    <m/>
    <d v="2019-07-25T15:34:42"/>
    <n v="7"/>
    <x v="9"/>
    <x v="0"/>
    <x v="1"/>
  </r>
  <r>
    <s v="Youth Guarantee"/>
    <x v="2"/>
    <x v="4"/>
    <n v="6017"/>
    <x v="215"/>
    <x v="16"/>
    <n v="12195.05"/>
    <x v="1"/>
    <x v="4"/>
    <m/>
    <d v="2019-07-25T15:34:42"/>
    <n v="7"/>
    <x v="9"/>
    <x v="0"/>
    <x v="1"/>
  </r>
  <r>
    <s v="Youth Guarantee"/>
    <x v="2"/>
    <x v="4"/>
    <n v="6017"/>
    <x v="215"/>
    <x v="16"/>
    <n v="303415.84999999998"/>
    <x v="0"/>
    <x v="1"/>
    <m/>
    <d v="2019-07-25T15:34:42"/>
    <n v="7"/>
    <x v="9"/>
    <x v="0"/>
    <x v="1"/>
  </r>
  <r>
    <s v="Youth Guarantee"/>
    <x v="2"/>
    <x v="4"/>
    <n v="6017"/>
    <x v="215"/>
    <x v="16"/>
    <n v="60756.61"/>
    <x v="0"/>
    <x v="2"/>
    <m/>
    <d v="2019-07-25T15:34:42"/>
    <n v="7"/>
    <x v="9"/>
    <x v="0"/>
    <x v="1"/>
  </r>
  <r>
    <s v="Youth Guarantee"/>
    <x v="2"/>
    <x v="4"/>
    <n v="6017"/>
    <x v="215"/>
    <x v="16"/>
    <n v="364992"/>
    <x v="0"/>
    <x v="4"/>
    <m/>
    <d v="2019-07-25T15:34:42"/>
    <n v="7"/>
    <x v="9"/>
    <x v="0"/>
    <x v="1"/>
  </r>
  <r>
    <s v="Youth Guarantee"/>
    <x v="2"/>
    <x v="4"/>
    <n v="6017"/>
    <x v="215"/>
    <x v="16"/>
    <n v="60882.59"/>
    <x v="0"/>
    <x v="2"/>
    <m/>
    <d v="2019-07-25T15:34:42"/>
    <n v="7"/>
    <x v="9"/>
    <x v="0"/>
    <x v="1"/>
  </r>
  <r>
    <s v="Youth Guarantee (Dual Pathway)"/>
    <x v="2"/>
    <x v="4"/>
    <n v="6017"/>
    <x v="215"/>
    <x v="28"/>
    <n v="-107663.69"/>
    <x v="1"/>
    <x v="0"/>
    <m/>
    <d v="2019-07-25T15:34:42"/>
    <n v="7"/>
    <x v="9"/>
    <x v="0"/>
    <x v="1"/>
  </r>
  <r>
    <s v="Equity Funding"/>
    <x v="2"/>
    <x v="4"/>
    <n v="6018"/>
    <x v="216"/>
    <x v="17"/>
    <n v="-73374.679999999993"/>
    <x v="0"/>
    <x v="3"/>
    <m/>
    <d v="2019-07-25T15:34:42"/>
    <n v="4"/>
    <x v="2"/>
    <x v="4"/>
    <x v="6"/>
  </r>
  <r>
    <s v="ACE in TEIs"/>
    <x v="2"/>
    <x v="4"/>
    <n v="6018"/>
    <x v="216"/>
    <x v="13"/>
    <n v="307278"/>
    <x v="0"/>
    <x v="2"/>
    <m/>
    <d v="2019-07-25T15:34:42"/>
    <n v="4"/>
    <x v="2"/>
    <x v="0"/>
    <x v="0"/>
  </r>
  <r>
    <s v="LN - Workplace Literacy Fund"/>
    <x v="2"/>
    <x v="4"/>
    <n v="6018"/>
    <x v="216"/>
    <x v="1"/>
    <n v="321900"/>
    <x v="0"/>
    <x v="2"/>
    <m/>
    <d v="2019-07-25T15:34:42"/>
    <n v="4"/>
    <x v="2"/>
    <x v="0"/>
    <x v="0"/>
  </r>
  <r>
    <s v="Student Achievement Component Levels 1 and 2 (Non-compet)"/>
    <x v="2"/>
    <x v="4"/>
    <n v="6018"/>
    <x v="216"/>
    <x v="20"/>
    <n v="-363800"/>
    <x v="0"/>
    <x v="3"/>
    <m/>
    <d v="2019-07-25T15:34:42"/>
    <n v="4"/>
    <x v="2"/>
    <x v="0"/>
    <x v="5"/>
  </r>
  <r>
    <s v="Student Achievement Component Levels 1 and 2 (Non-compet)"/>
    <x v="2"/>
    <x v="4"/>
    <n v="6018"/>
    <x v="216"/>
    <x v="20"/>
    <n v="-26822.68"/>
    <x v="0"/>
    <x v="3"/>
    <s v="Special Ed SSG"/>
    <d v="2019-07-25T15:34:42"/>
    <n v="4"/>
    <x v="2"/>
    <x v="0"/>
    <x v="5"/>
  </r>
  <r>
    <s v="Student Achievement Component Levels 1 and 2 (Non-compet)"/>
    <x v="2"/>
    <x v="4"/>
    <n v="6018"/>
    <x v="216"/>
    <x v="20"/>
    <n v="33530.949999999997"/>
    <x v="0"/>
    <x v="2"/>
    <s v="Special Ed SSG"/>
    <d v="2019-07-25T15:34:42"/>
    <n v="4"/>
    <x v="2"/>
    <x v="0"/>
    <x v="5"/>
  </r>
  <r>
    <s v="Student Achievement Component Levels 1 and 2 (Non-compet)"/>
    <x v="2"/>
    <x v="4"/>
    <n v="6018"/>
    <x v="216"/>
    <x v="20"/>
    <n v="90942.37"/>
    <x v="0"/>
    <x v="2"/>
    <m/>
    <d v="2019-07-25T15:34:42"/>
    <n v="4"/>
    <x v="2"/>
    <x v="0"/>
    <x v="5"/>
  </r>
  <r>
    <s v="Student Achievement Component Levels 1 and 2 (Non-compet)"/>
    <x v="2"/>
    <x v="4"/>
    <n v="6018"/>
    <x v="216"/>
    <x v="20"/>
    <n v="454788.1"/>
    <x v="0"/>
    <x v="2"/>
    <m/>
    <d v="2019-07-25T15:34:42"/>
    <n v="4"/>
    <x v="2"/>
    <x v="0"/>
    <x v="5"/>
  </r>
  <r>
    <s v="Student Achievement Component Levels 1 and 2 Fees Free"/>
    <x v="2"/>
    <x v="4"/>
    <n v="6018"/>
    <x v="216"/>
    <x v="14"/>
    <n v="110834"/>
    <x v="0"/>
    <x v="2"/>
    <m/>
    <d v="2019-07-25T15:34:42"/>
    <n v="4"/>
    <x v="2"/>
    <x v="0"/>
    <x v="5"/>
  </r>
  <r>
    <s v="Student Achievement Component Levels 3 and above"/>
    <x v="0"/>
    <x v="6"/>
    <n v="7252"/>
    <x v="235"/>
    <x v="15"/>
    <n v="-14895.45"/>
    <x v="1"/>
    <x v="2"/>
    <m/>
    <d v="2019-07-25T15:34:42"/>
    <n v="3"/>
    <x v="6"/>
    <x v="0"/>
    <x v="5"/>
  </r>
  <r>
    <s v="Student Achievement Component Levels 3 and above"/>
    <x v="0"/>
    <x v="6"/>
    <n v="7252"/>
    <x v="235"/>
    <x v="15"/>
    <n v="27521.32"/>
    <x v="0"/>
    <x v="4"/>
    <m/>
    <d v="2019-07-25T15:34:42"/>
    <n v="3"/>
    <x v="6"/>
    <x v="0"/>
    <x v="5"/>
  </r>
  <r>
    <s v="Student Achievement Component Levels 3 and above"/>
    <x v="0"/>
    <x v="6"/>
    <n v="7252"/>
    <x v="235"/>
    <x v="15"/>
    <n v="13760.67"/>
    <x v="0"/>
    <x v="4"/>
    <m/>
    <d v="2019-07-25T15:34:42"/>
    <n v="3"/>
    <x v="6"/>
    <x v="0"/>
    <x v="5"/>
  </r>
  <r>
    <s v="Student Achievement Component Levels 3 and above"/>
    <x v="0"/>
    <x v="6"/>
    <n v="7252"/>
    <x v="235"/>
    <x v="15"/>
    <n v="57665.65"/>
    <x v="0"/>
    <x v="3"/>
    <m/>
    <d v="2019-07-25T15:34:42"/>
    <n v="3"/>
    <x v="6"/>
    <x v="0"/>
    <x v="5"/>
  </r>
  <r>
    <s v="Student Achievement Component Levels 3 and above"/>
    <x v="0"/>
    <x v="6"/>
    <n v="7252"/>
    <x v="235"/>
    <x v="15"/>
    <n v="145521.29999999999"/>
    <x v="0"/>
    <x v="1"/>
    <m/>
    <d v="2019-07-25T15:34:42"/>
    <n v="3"/>
    <x v="6"/>
    <x v="0"/>
    <x v="5"/>
  </r>
  <r>
    <s v="Student Achievement Component Levels 3 and above"/>
    <x v="0"/>
    <x v="6"/>
    <n v="7252"/>
    <x v="235"/>
    <x v="15"/>
    <n v="582085.36"/>
    <x v="0"/>
    <x v="4"/>
    <m/>
    <d v="2019-07-25T15:34:42"/>
    <n v="3"/>
    <x v="6"/>
    <x v="0"/>
    <x v="5"/>
  </r>
  <r>
    <s v="MPTT (Brokerage)"/>
    <x v="0"/>
    <x v="6"/>
    <n v="7252"/>
    <x v="235"/>
    <x v="21"/>
    <n v="1102.0999999999999"/>
    <x v="0"/>
    <x v="1"/>
    <s v="Whenua Kura"/>
    <d v="2019-07-25T15:34:42"/>
    <n v="3"/>
    <x v="6"/>
    <x v="2"/>
    <x v="3"/>
  </r>
  <r>
    <s v="Equity Funding"/>
    <x v="0"/>
    <x v="6"/>
    <n v="7256"/>
    <x v="236"/>
    <x v="17"/>
    <n v="533.29999999999995"/>
    <x v="0"/>
    <x v="4"/>
    <m/>
    <d v="2019-07-25T15:34:42"/>
    <n v="13"/>
    <x v="13"/>
    <x v="4"/>
    <x v="6"/>
  </r>
  <r>
    <s v="Student Achievement Component Levels 3 and above"/>
    <x v="0"/>
    <x v="6"/>
    <n v="7256"/>
    <x v="236"/>
    <x v="15"/>
    <n v="293393.3"/>
    <x v="0"/>
    <x v="3"/>
    <m/>
    <d v="2019-07-25T15:34:42"/>
    <n v="13"/>
    <x v="13"/>
    <x v="0"/>
    <x v="5"/>
  </r>
  <r>
    <s v="Student Achievement Component Levels 3 and above"/>
    <x v="0"/>
    <x v="6"/>
    <n v="7256"/>
    <x v="236"/>
    <x v="15"/>
    <n v="29927.35"/>
    <x v="0"/>
    <x v="0"/>
    <m/>
    <d v="2019-07-25T15:34:42"/>
    <n v="13"/>
    <x v="13"/>
    <x v="0"/>
    <x v="5"/>
  </r>
  <r>
    <s v="Student Achievement Component Levels 3 and above"/>
    <x v="0"/>
    <x v="6"/>
    <n v="7256"/>
    <x v="236"/>
    <x v="15"/>
    <n v="342565.8"/>
    <x v="0"/>
    <x v="4"/>
    <m/>
    <d v="2019-07-25T15:34:42"/>
    <n v="13"/>
    <x v="13"/>
    <x v="0"/>
    <x v="5"/>
  </r>
  <r>
    <s v="Student Achievement Component Levels 3 and above"/>
    <x v="0"/>
    <x v="6"/>
    <n v="7256"/>
    <x v="236"/>
    <x v="15"/>
    <n v="69603.7"/>
    <x v="0"/>
    <x v="1"/>
    <m/>
    <d v="2019-07-25T15:34:42"/>
    <n v="13"/>
    <x v="13"/>
    <x v="0"/>
    <x v="5"/>
  </r>
  <r>
    <s v="Student Achievement Component Levels 1 and 2"/>
    <x v="0"/>
    <x v="6"/>
    <n v="7265"/>
    <x v="237"/>
    <x v="26"/>
    <n v="24886.35"/>
    <x v="0"/>
    <x v="1"/>
    <m/>
    <d v="2019-07-25T15:34:42"/>
    <n v="3"/>
    <x v="6"/>
    <x v="0"/>
    <x v="5"/>
  </r>
  <r>
    <s v="Student Achievement Component Levels 1 and 2"/>
    <x v="0"/>
    <x v="6"/>
    <n v="7265"/>
    <x v="237"/>
    <x v="26"/>
    <n v="24891.15"/>
    <x v="0"/>
    <x v="1"/>
    <m/>
    <d v="2019-07-25T15:34:42"/>
    <n v="3"/>
    <x v="6"/>
    <x v="0"/>
    <x v="5"/>
  </r>
  <r>
    <s v="Student Achievement Component Levels 1 and 2 (Competitive)"/>
    <x v="0"/>
    <x v="6"/>
    <n v="7265"/>
    <x v="237"/>
    <x v="19"/>
    <n v="1849"/>
    <x v="2"/>
    <x v="0"/>
    <m/>
    <d v="2019-07-25T15:34:42"/>
    <n v="3"/>
    <x v="6"/>
    <x v="0"/>
    <x v="5"/>
  </r>
  <r>
    <s v="Student Achievement Component Levels 1 and 2 (Competitive)"/>
    <x v="0"/>
    <x v="6"/>
    <n v="7265"/>
    <x v="237"/>
    <x v="19"/>
    <n v="6970"/>
    <x v="2"/>
    <x v="3"/>
    <m/>
    <d v="2019-07-25T15:34:42"/>
    <n v="3"/>
    <x v="6"/>
    <x v="0"/>
    <x v="5"/>
  </r>
  <r>
    <s v="Student Achievement Component Levels 1 and 2 (Competitive)"/>
    <x v="0"/>
    <x v="6"/>
    <n v="7265"/>
    <x v="237"/>
    <x v="19"/>
    <n v="75006.25"/>
    <x v="0"/>
    <x v="2"/>
    <m/>
    <d v="2019-07-25T15:34:42"/>
    <n v="3"/>
    <x v="6"/>
    <x v="0"/>
    <x v="5"/>
  </r>
  <r>
    <s v="Student Achievement Component Levels 3 and above"/>
    <x v="0"/>
    <x v="6"/>
    <n v="7265"/>
    <x v="237"/>
    <x v="15"/>
    <n v="-17309.62"/>
    <x v="1"/>
    <x v="2"/>
    <m/>
    <d v="2019-07-25T15:34:42"/>
    <n v="3"/>
    <x v="6"/>
    <x v="0"/>
    <x v="5"/>
  </r>
  <r>
    <s v="Student Achievement Component Levels 3 and above"/>
    <x v="0"/>
    <x v="6"/>
    <n v="7265"/>
    <x v="237"/>
    <x v="15"/>
    <n v="181"/>
    <x v="2"/>
    <x v="2"/>
    <m/>
    <d v="2019-07-25T15:34:42"/>
    <n v="3"/>
    <x v="6"/>
    <x v="0"/>
    <x v="5"/>
  </r>
  <r>
    <s v="Student Achievement Component Levels 3 and above"/>
    <x v="0"/>
    <x v="6"/>
    <n v="7265"/>
    <x v="237"/>
    <x v="15"/>
    <n v="22274.3"/>
    <x v="0"/>
    <x v="0"/>
    <m/>
    <d v="2019-07-25T15:34:42"/>
    <n v="3"/>
    <x v="6"/>
    <x v="0"/>
    <x v="5"/>
  </r>
  <r>
    <s v="Student Achievement Component Levels 3 and above"/>
    <x v="0"/>
    <x v="6"/>
    <n v="7265"/>
    <x v="237"/>
    <x v="15"/>
    <n v="62045.65"/>
    <x v="0"/>
    <x v="2"/>
    <m/>
    <d v="2019-07-25T15:34:42"/>
    <n v="3"/>
    <x v="6"/>
    <x v="0"/>
    <x v="5"/>
  </r>
  <r>
    <s v="Student Achievement Component Levels 3 and above"/>
    <x v="0"/>
    <x v="6"/>
    <n v="7265"/>
    <x v="237"/>
    <x v="15"/>
    <n v="24818.3"/>
    <x v="0"/>
    <x v="3"/>
    <m/>
    <d v="2019-07-25T15:34:42"/>
    <n v="3"/>
    <x v="6"/>
    <x v="0"/>
    <x v="5"/>
  </r>
  <r>
    <s v="Student Achievement Component Levels 3 and above"/>
    <x v="0"/>
    <x v="6"/>
    <n v="7265"/>
    <x v="237"/>
    <x v="15"/>
    <n v="62046.05"/>
    <x v="0"/>
    <x v="2"/>
    <m/>
    <d v="2019-07-25T15:34:42"/>
    <n v="3"/>
    <x v="6"/>
    <x v="0"/>
    <x v="5"/>
  </r>
  <r>
    <s v="Student Achievement Component Levels 3 and above"/>
    <x v="0"/>
    <x v="6"/>
    <n v="7265"/>
    <x v="237"/>
    <x v="15"/>
    <n v="25909.7"/>
    <x v="0"/>
    <x v="4"/>
    <m/>
    <d v="2019-07-25T15:34:42"/>
    <n v="3"/>
    <x v="6"/>
    <x v="0"/>
    <x v="5"/>
  </r>
  <r>
    <s v="Student Achievement Component Levels 3 and above"/>
    <x v="0"/>
    <x v="6"/>
    <n v="7265"/>
    <x v="237"/>
    <x v="15"/>
    <n v="34994.1"/>
    <x v="0"/>
    <x v="1"/>
    <m/>
    <d v="2019-07-25T15:34:42"/>
    <n v="3"/>
    <x v="6"/>
    <x v="0"/>
    <x v="5"/>
  </r>
  <r>
    <s v="Youth Guarantee"/>
    <x v="0"/>
    <x v="6"/>
    <n v="7265"/>
    <x v="237"/>
    <x v="16"/>
    <n v="-3273.64"/>
    <x v="1"/>
    <x v="3"/>
    <m/>
    <d v="2019-07-25T15:34:42"/>
    <n v="3"/>
    <x v="6"/>
    <x v="0"/>
    <x v="1"/>
  </r>
  <r>
    <s v="Youth Guarantee"/>
    <x v="0"/>
    <x v="6"/>
    <n v="7265"/>
    <x v="237"/>
    <x v="16"/>
    <n v="20013.14"/>
    <x v="0"/>
    <x v="1"/>
    <s v="Premium Payment"/>
    <d v="2019-07-25T15:34:42"/>
    <n v="3"/>
    <x v="6"/>
    <x v="0"/>
    <x v="1"/>
  </r>
  <r>
    <s v="Youth Guarantee"/>
    <x v="0"/>
    <x v="6"/>
    <n v="7265"/>
    <x v="237"/>
    <x v="16"/>
    <n v="35650.85"/>
    <x v="0"/>
    <x v="4"/>
    <m/>
    <d v="2019-07-25T15:34:42"/>
    <n v="3"/>
    <x v="6"/>
    <x v="0"/>
    <x v="1"/>
  </r>
  <r>
    <s v="Youth Guarantee"/>
    <x v="0"/>
    <x v="6"/>
    <n v="7265"/>
    <x v="237"/>
    <x v="16"/>
    <n v="178946.55"/>
    <x v="0"/>
    <x v="0"/>
    <m/>
    <d v="2019-07-25T15:34:42"/>
    <n v="3"/>
    <x v="6"/>
    <x v="0"/>
    <x v="1"/>
  </r>
  <r>
    <s v="Youth Guarantee"/>
    <x v="0"/>
    <x v="6"/>
    <n v="7265"/>
    <x v="237"/>
    <x v="16"/>
    <n v="39018.080000000002"/>
    <x v="0"/>
    <x v="2"/>
    <m/>
    <d v="2019-07-25T15:34:42"/>
    <n v="3"/>
    <x v="6"/>
    <x v="0"/>
    <x v="1"/>
  </r>
  <r>
    <s v="Youth Guarantee"/>
    <x v="0"/>
    <x v="6"/>
    <n v="7265"/>
    <x v="237"/>
    <x v="16"/>
    <n v="39098.92"/>
    <x v="0"/>
    <x v="2"/>
    <m/>
    <d v="2019-07-25T15:34:42"/>
    <n v="3"/>
    <x v="6"/>
    <x v="0"/>
    <x v="1"/>
  </r>
  <r>
    <s v="Youth Guarantee"/>
    <x v="0"/>
    <x v="6"/>
    <n v="7270"/>
    <x v="238"/>
    <x v="16"/>
    <n v="-8206.27"/>
    <x v="1"/>
    <x v="2"/>
    <m/>
    <d v="2019-07-25T15:34:42"/>
    <n v="11"/>
    <x v="7"/>
    <x v="0"/>
    <x v="1"/>
  </r>
  <r>
    <s v="Youth Guarantee"/>
    <x v="0"/>
    <x v="6"/>
    <n v="7270"/>
    <x v="238"/>
    <x v="16"/>
    <n v="24221.8"/>
    <x v="0"/>
    <x v="3"/>
    <m/>
    <d v="2019-07-25T15:34:42"/>
    <n v="11"/>
    <x v="7"/>
    <x v="0"/>
    <x v="1"/>
  </r>
  <r>
    <s v="Youth Guarantee (Dual Pathway)"/>
    <x v="0"/>
    <x v="6"/>
    <n v="7270"/>
    <x v="238"/>
    <x v="28"/>
    <n v="-97291.839999999997"/>
    <x v="1"/>
    <x v="4"/>
    <m/>
    <d v="2019-07-25T15:34:42"/>
    <n v="11"/>
    <x v="7"/>
    <x v="0"/>
    <x v="1"/>
  </r>
  <r>
    <s v="Equity Funding"/>
    <x v="0"/>
    <x v="6"/>
    <n v="7282"/>
    <x v="239"/>
    <x v="17"/>
    <n v="1791.65"/>
    <x v="0"/>
    <x v="3"/>
    <m/>
    <d v="2019-07-25T15:34:42"/>
    <n v="2"/>
    <x v="1"/>
    <x v="4"/>
    <x v="6"/>
  </r>
  <r>
    <s v="Equity Funding"/>
    <x v="0"/>
    <x v="6"/>
    <n v="7282"/>
    <x v="239"/>
    <x v="17"/>
    <n v="1109"/>
    <x v="0"/>
    <x v="3"/>
    <m/>
    <d v="2019-07-25T15:34:42"/>
    <n v="2"/>
    <x v="1"/>
    <x v="4"/>
    <x v="6"/>
  </r>
  <r>
    <s v="Student Achievement Component Levels 3 and above"/>
    <x v="0"/>
    <x v="6"/>
    <n v="7282"/>
    <x v="239"/>
    <x v="15"/>
    <n v="-5745"/>
    <x v="2"/>
    <x v="0"/>
    <m/>
    <d v="2019-07-25T15:34:42"/>
    <n v="2"/>
    <x v="1"/>
    <x v="0"/>
    <x v="5"/>
  </r>
  <r>
    <s v="Student Achievement Component Levels 3 and above"/>
    <x v="0"/>
    <x v="6"/>
    <n v="7282"/>
    <x v="239"/>
    <x v="15"/>
    <n v="-3170"/>
    <x v="2"/>
    <x v="2"/>
    <m/>
    <d v="2019-07-25T15:34:42"/>
    <n v="2"/>
    <x v="1"/>
    <x v="0"/>
    <x v="5"/>
  </r>
  <r>
    <s v="Student Achievement Component Levels 3 and above"/>
    <x v="0"/>
    <x v="6"/>
    <n v="7282"/>
    <x v="239"/>
    <x v="15"/>
    <n v="291503"/>
    <x v="0"/>
    <x v="2"/>
    <m/>
    <d v="2019-07-25T15:34:42"/>
    <n v="2"/>
    <x v="1"/>
    <x v="0"/>
    <x v="5"/>
  </r>
  <r>
    <s v="Student Achievement Component Levels 3 and above"/>
    <x v="0"/>
    <x v="6"/>
    <n v="7282"/>
    <x v="239"/>
    <x v="15"/>
    <n v="164576"/>
    <x v="0"/>
    <x v="3"/>
    <m/>
    <d v="2019-07-25T15:34:42"/>
    <n v="2"/>
    <x v="1"/>
    <x v="0"/>
    <x v="5"/>
  </r>
  <r>
    <s v="Student Achievement Component Levels 3 and above"/>
    <x v="0"/>
    <x v="6"/>
    <n v="7318"/>
    <x v="240"/>
    <x v="15"/>
    <n v="41353.35"/>
    <x v="0"/>
    <x v="0"/>
    <m/>
    <d v="2019-07-25T15:34:42"/>
    <n v="4"/>
    <x v="2"/>
    <x v="0"/>
    <x v="5"/>
  </r>
  <r>
    <s v="MPTT Consortium- Learner Support"/>
    <x v="0"/>
    <x v="5"/>
    <n v="6237"/>
    <x v="222"/>
    <x v="32"/>
    <n v="221190"/>
    <x v="0"/>
    <x v="1"/>
    <s v="Southern Initiative"/>
    <d v="2019-07-25T15:34:42"/>
    <n v="2"/>
    <x v="1"/>
    <x v="2"/>
    <x v="3"/>
  </r>
  <r>
    <s v="MPTT Consortium"/>
    <x v="0"/>
    <x v="5"/>
    <n v="6245"/>
    <x v="223"/>
    <x v="22"/>
    <n v="13546.35"/>
    <x v="0"/>
    <x v="4"/>
    <s v="He Toki"/>
    <d v="2019-07-25T15:34:42"/>
    <n v="11"/>
    <x v="7"/>
    <x v="2"/>
    <x v="3"/>
  </r>
  <r>
    <s v="MPTT Consortium"/>
    <x v="0"/>
    <x v="5"/>
    <n v="6245"/>
    <x v="223"/>
    <x v="22"/>
    <n v="88145.32"/>
    <x v="0"/>
    <x v="0"/>
    <s v="He Toki"/>
    <d v="2019-07-25T15:34:42"/>
    <n v="11"/>
    <x v="7"/>
    <x v="2"/>
    <x v="3"/>
  </r>
  <r>
    <s v="MPTT Consortium"/>
    <x v="0"/>
    <x v="5"/>
    <n v="6245"/>
    <x v="223"/>
    <x v="22"/>
    <n v="241666.7"/>
    <x v="0"/>
    <x v="1"/>
    <s v="He Toki"/>
    <d v="2019-07-25T15:34:42"/>
    <n v="11"/>
    <x v="7"/>
    <x v="2"/>
    <x v="3"/>
  </r>
  <r>
    <s v="MPTT Consortium- Learner Support"/>
    <x v="0"/>
    <x v="5"/>
    <n v="6245"/>
    <x v="223"/>
    <x v="32"/>
    <n v="115583.3"/>
    <x v="0"/>
    <x v="1"/>
    <s v="He Toki"/>
    <d v="2019-07-25T15:34:42"/>
    <n v="11"/>
    <x v="7"/>
    <x v="2"/>
    <x v="3"/>
  </r>
  <r>
    <s v="MPTT Consortium"/>
    <x v="0"/>
    <x v="5"/>
    <n v="6248"/>
    <x v="224"/>
    <x v="22"/>
    <n v="50448"/>
    <x v="0"/>
    <x v="4"/>
    <s v="Te Matarau"/>
    <d v="2019-07-25T15:34:42"/>
    <n v="1"/>
    <x v="5"/>
    <x v="2"/>
    <x v="3"/>
  </r>
  <r>
    <s v="MPTT Consortium"/>
    <x v="0"/>
    <x v="5"/>
    <n v="6248"/>
    <x v="224"/>
    <x v="22"/>
    <n v="9658.65"/>
    <x v="0"/>
    <x v="0"/>
    <s v="Te Matarau"/>
    <d v="2019-07-25T15:34:42"/>
    <n v="1"/>
    <x v="5"/>
    <x v="2"/>
    <x v="3"/>
  </r>
  <r>
    <s v="MPTT Consortium"/>
    <x v="0"/>
    <x v="5"/>
    <n v="6248"/>
    <x v="224"/>
    <x v="22"/>
    <n v="180000"/>
    <x v="0"/>
    <x v="1"/>
    <s v="Te Matarau"/>
    <d v="2019-07-25T15:34:42"/>
    <n v="1"/>
    <x v="5"/>
    <x v="2"/>
    <x v="3"/>
  </r>
  <r>
    <s v="MPTT Consortium - Tools"/>
    <x v="0"/>
    <x v="5"/>
    <n v="6248"/>
    <x v="224"/>
    <x v="31"/>
    <n v="25000"/>
    <x v="0"/>
    <x v="1"/>
    <s v="Te Matarau"/>
    <d v="2019-07-25T15:34:42"/>
    <n v="1"/>
    <x v="5"/>
    <x v="2"/>
    <x v="3"/>
  </r>
  <r>
    <s v="MPTT Consortium- Learner Support"/>
    <x v="0"/>
    <x v="5"/>
    <n v="6248"/>
    <x v="224"/>
    <x v="32"/>
    <n v="90641.7"/>
    <x v="0"/>
    <x v="1"/>
    <s v="Te Matarau"/>
    <d v="2019-07-25T15:34:42"/>
    <n v="1"/>
    <x v="5"/>
    <x v="2"/>
    <x v="3"/>
  </r>
  <r>
    <s v="MPTT Consortium"/>
    <x v="0"/>
    <x v="5"/>
    <n v="6350"/>
    <x v="225"/>
    <x v="22"/>
    <n v="36663.699999999997"/>
    <x v="0"/>
    <x v="1"/>
    <s v="Whenua Kura"/>
    <d v="2019-07-25T15:34:42"/>
    <n v="11"/>
    <x v="7"/>
    <x v="2"/>
    <x v="3"/>
  </r>
  <r>
    <s v="MPTT Consortium- Learner Support"/>
    <x v="0"/>
    <x v="5"/>
    <n v="6350"/>
    <x v="225"/>
    <x v="32"/>
    <n v="97941.7"/>
    <x v="0"/>
    <x v="1"/>
    <s v="Whenua Kura"/>
    <d v="2019-07-25T15:34:42"/>
    <n v="11"/>
    <x v="7"/>
    <x v="2"/>
    <x v="3"/>
  </r>
  <r>
    <s v="Industry Training Fund"/>
    <x v="0"/>
    <x v="6"/>
    <n v="5997"/>
    <x v="227"/>
    <x v="2"/>
    <n v="81240.850000000006"/>
    <x v="0"/>
    <x v="0"/>
    <s v="MAB"/>
    <d v="2019-07-25T15:34:42"/>
    <n v="2"/>
    <x v="1"/>
    <x v="0"/>
    <x v="1"/>
  </r>
  <r>
    <s v="Industry Training Fund"/>
    <x v="0"/>
    <x v="6"/>
    <n v="5997"/>
    <x v="227"/>
    <x v="2"/>
    <n v="81759.149999999994"/>
    <x v="0"/>
    <x v="0"/>
    <s v="MAB"/>
    <d v="2019-07-25T15:34:42"/>
    <n v="2"/>
    <x v="1"/>
    <x v="0"/>
    <x v="1"/>
  </r>
  <r>
    <s v="Industry Training Fund"/>
    <x v="0"/>
    <x v="6"/>
    <n v="5997"/>
    <x v="227"/>
    <x v="2"/>
    <n v="125760"/>
    <x v="0"/>
    <x v="3"/>
    <s v="MAB"/>
    <d v="2019-07-25T15:34:42"/>
    <n v="2"/>
    <x v="1"/>
    <x v="0"/>
    <x v="1"/>
  </r>
  <r>
    <s v="Industry Training Fund"/>
    <x v="0"/>
    <x v="6"/>
    <n v="5997"/>
    <x v="227"/>
    <x v="2"/>
    <n v="239254.2"/>
    <x v="0"/>
    <x v="2"/>
    <s v="MAB"/>
    <d v="2019-07-25T15:34:42"/>
    <n v="2"/>
    <x v="1"/>
    <x v="0"/>
    <x v="1"/>
  </r>
  <r>
    <s v="Youth Guarantee"/>
    <x v="0"/>
    <x v="6"/>
    <n v="7099"/>
    <x v="228"/>
    <x v="16"/>
    <n v="44953.4"/>
    <x v="0"/>
    <x v="2"/>
    <m/>
    <d v="2019-07-25T15:34:42"/>
    <n v="9"/>
    <x v="3"/>
    <x v="0"/>
    <x v="1"/>
  </r>
  <r>
    <s v="Youth Guarantee"/>
    <x v="0"/>
    <x v="6"/>
    <n v="7099"/>
    <x v="228"/>
    <x v="16"/>
    <n v="27000"/>
    <x v="0"/>
    <x v="3"/>
    <m/>
    <d v="2019-07-25T15:34:42"/>
    <n v="9"/>
    <x v="3"/>
    <x v="0"/>
    <x v="1"/>
  </r>
  <r>
    <s v="Equity Funding"/>
    <x v="0"/>
    <x v="6"/>
    <n v="7123"/>
    <x v="229"/>
    <x v="17"/>
    <n v="14.7"/>
    <x v="0"/>
    <x v="1"/>
    <m/>
    <d v="2019-07-25T15:34:42"/>
    <n v="2"/>
    <x v="1"/>
    <x v="4"/>
    <x v="6"/>
  </r>
  <r>
    <s v="Student Achievement Component Levels 3 and above"/>
    <x v="0"/>
    <x v="6"/>
    <n v="7123"/>
    <x v="229"/>
    <x v="15"/>
    <n v="-37166.519999999997"/>
    <x v="1"/>
    <x v="0"/>
    <m/>
    <d v="2019-07-25T15:34:42"/>
    <n v="2"/>
    <x v="1"/>
    <x v="0"/>
    <x v="5"/>
  </r>
  <r>
    <s v="Student Achievement Component Levels 3 and above"/>
    <x v="2"/>
    <x v="4"/>
    <n v="6018"/>
    <x v="216"/>
    <x v="15"/>
    <n v="26828.35"/>
    <x v="0"/>
    <x v="2"/>
    <s v="Grand Parented"/>
    <d v="2019-07-25T15:34:42"/>
    <n v="4"/>
    <x v="2"/>
    <x v="0"/>
    <x v="5"/>
  </r>
  <r>
    <s v="MPTT (Brokerage)"/>
    <x v="2"/>
    <x v="4"/>
    <n v="6018"/>
    <x v="216"/>
    <x v="21"/>
    <n v="24863.34"/>
    <x v="0"/>
    <x v="2"/>
    <s v="SkillMe MPTT"/>
    <d v="2019-07-25T15:34:42"/>
    <n v="4"/>
    <x v="2"/>
    <x v="2"/>
    <x v="3"/>
  </r>
  <r>
    <s v="Youth Guarantee"/>
    <x v="2"/>
    <x v="4"/>
    <n v="6018"/>
    <x v="216"/>
    <x v="16"/>
    <n v="-409080"/>
    <x v="0"/>
    <x v="3"/>
    <m/>
    <d v="2019-07-25T15:34:42"/>
    <n v="4"/>
    <x v="2"/>
    <x v="0"/>
    <x v="1"/>
  </r>
  <r>
    <s v="Youth Guarantee"/>
    <x v="2"/>
    <x v="4"/>
    <n v="6018"/>
    <x v="216"/>
    <x v="16"/>
    <n v="-20496.68"/>
    <x v="0"/>
    <x v="3"/>
    <s v="Dual Enrolment Pilot"/>
    <d v="2019-07-25T15:34:42"/>
    <n v="4"/>
    <x v="2"/>
    <x v="0"/>
    <x v="1"/>
  </r>
  <r>
    <s v="Youth Guarantee"/>
    <x v="2"/>
    <x v="4"/>
    <n v="6018"/>
    <x v="216"/>
    <x v="16"/>
    <n v="4800"/>
    <x v="0"/>
    <x v="2"/>
    <s v="YG Exp Travel"/>
    <d v="2019-07-25T15:34:42"/>
    <n v="4"/>
    <x v="2"/>
    <x v="0"/>
    <x v="1"/>
  </r>
  <r>
    <s v="Youth Guarantee"/>
    <x v="2"/>
    <x v="4"/>
    <n v="6018"/>
    <x v="216"/>
    <x v="16"/>
    <n v="20496.68"/>
    <x v="0"/>
    <x v="3"/>
    <s v="Dual Enrolment Pilot"/>
    <d v="2019-07-25T15:34:42"/>
    <n v="4"/>
    <x v="2"/>
    <x v="0"/>
    <x v="1"/>
  </r>
  <r>
    <s v="Youth Guarantee"/>
    <x v="2"/>
    <x v="4"/>
    <n v="6018"/>
    <x v="216"/>
    <x v="16"/>
    <n v="441657.9"/>
    <x v="0"/>
    <x v="2"/>
    <m/>
    <d v="2019-07-25T15:34:42"/>
    <n v="4"/>
    <x v="2"/>
    <x v="0"/>
    <x v="1"/>
  </r>
  <r>
    <s v="Equity Funding"/>
    <x v="2"/>
    <x v="4"/>
    <n v="6019"/>
    <x v="217"/>
    <x v="17"/>
    <n v="28120.48"/>
    <x v="0"/>
    <x v="2"/>
    <m/>
    <d v="2019-07-25T15:34:42"/>
    <n v="3"/>
    <x v="6"/>
    <x v="4"/>
    <x v="6"/>
  </r>
  <r>
    <s v="Equity Funding"/>
    <x v="2"/>
    <x v="4"/>
    <n v="6019"/>
    <x v="217"/>
    <x v="17"/>
    <n v="74752.25"/>
    <x v="0"/>
    <x v="1"/>
    <m/>
    <d v="2019-07-25T15:34:42"/>
    <n v="3"/>
    <x v="6"/>
    <x v="4"/>
    <x v="6"/>
  </r>
  <r>
    <s v="MPTT Fees Top-Up"/>
    <x v="2"/>
    <x v="4"/>
    <n v="6019"/>
    <x v="217"/>
    <x v="18"/>
    <n v="-86758.399999999994"/>
    <x v="1"/>
    <x v="4"/>
    <s v="Waikato MPTT"/>
    <d v="2019-07-25T15:34:42"/>
    <n v="3"/>
    <x v="6"/>
    <x v="4"/>
    <x v="6"/>
  </r>
  <r>
    <s v="MPTT Fees Top-Up"/>
    <x v="2"/>
    <x v="4"/>
    <n v="6019"/>
    <x v="217"/>
    <x v="18"/>
    <n v="119179.34"/>
    <x v="0"/>
    <x v="4"/>
    <s v="Waikato MPTT"/>
    <d v="2019-07-25T15:34:42"/>
    <n v="3"/>
    <x v="6"/>
    <x v="4"/>
    <x v="6"/>
  </r>
  <r>
    <s v="MPTT Fees Top-Up"/>
    <x v="2"/>
    <x v="4"/>
    <n v="6019"/>
    <x v="217"/>
    <x v="18"/>
    <n v="249114"/>
    <x v="0"/>
    <x v="2"/>
    <s v="Waikato MPTT"/>
    <d v="2019-07-25T15:34:42"/>
    <n v="3"/>
    <x v="6"/>
    <x v="4"/>
    <x v="6"/>
  </r>
  <r>
    <s v="ACE in TEIs"/>
    <x v="2"/>
    <x v="4"/>
    <n v="6019"/>
    <x v="217"/>
    <x v="13"/>
    <n v="-5291.14"/>
    <x v="1"/>
    <x v="2"/>
    <m/>
    <d v="2019-07-25T15:34:42"/>
    <n v="3"/>
    <x v="6"/>
    <x v="0"/>
    <x v="0"/>
  </r>
  <r>
    <s v="ACE in TEIs"/>
    <x v="2"/>
    <x v="4"/>
    <n v="6019"/>
    <x v="217"/>
    <x v="13"/>
    <n v="468249"/>
    <x v="0"/>
    <x v="1"/>
    <m/>
    <d v="2019-07-25T15:34:42"/>
    <n v="3"/>
    <x v="6"/>
    <x v="0"/>
    <x v="0"/>
  </r>
  <r>
    <s v="ACE in TEIs"/>
    <x v="2"/>
    <x v="4"/>
    <n v="6019"/>
    <x v="217"/>
    <x v="13"/>
    <n v="478824"/>
    <x v="0"/>
    <x v="3"/>
    <m/>
    <d v="2019-07-25T15:34:42"/>
    <n v="3"/>
    <x v="6"/>
    <x v="0"/>
    <x v="0"/>
  </r>
  <r>
    <s v="ESOL - Intensive Literacy and Numeracy"/>
    <x v="2"/>
    <x v="4"/>
    <n v="6019"/>
    <x v="217"/>
    <x v="23"/>
    <n v="-9825"/>
    <x v="1"/>
    <x v="0"/>
    <m/>
    <d v="2019-07-25T15:34:42"/>
    <n v="3"/>
    <x v="6"/>
    <x v="0"/>
    <x v="0"/>
  </r>
  <r>
    <s v="ESOL - Intensive Literacy and Numeracy"/>
    <x v="2"/>
    <x v="4"/>
    <n v="6019"/>
    <x v="217"/>
    <x v="23"/>
    <n v="105000"/>
    <x v="0"/>
    <x v="0"/>
    <m/>
    <d v="2019-07-25T15:34:42"/>
    <n v="3"/>
    <x v="6"/>
    <x v="0"/>
    <x v="0"/>
  </r>
  <r>
    <s v="ESOL - Refugee English Fund"/>
    <x v="2"/>
    <x v="4"/>
    <n v="6019"/>
    <x v="217"/>
    <x v="24"/>
    <n v="-136800"/>
    <x v="1"/>
    <x v="0"/>
    <m/>
    <d v="2019-07-25T15:34:42"/>
    <n v="3"/>
    <x v="6"/>
    <x v="0"/>
    <x v="0"/>
  </r>
  <r>
    <s v="ESOL - Refugee English Fund"/>
    <x v="2"/>
    <x v="4"/>
    <n v="6019"/>
    <x v="217"/>
    <x v="24"/>
    <n v="6133.3"/>
    <x v="0"/>
    <x v="2"/>
    <s v="Pastoral Care"/>
    <d v="2019-07-25T15:34:42"/>
    <n v="3"/>
    <x v="6"/>
    <x v="0"/>
    <x v="0"/>
  </r>
  <r>
    <s v="ESOL - Refugee English Fund"/>
    <x v="2"/>
    <x v="4"/>
    <n v="6019"/>
    <x v="217"/>
    <x v="24"/>
    <n v="18631.599999999999"/>
    <x v="0"/>
    <x v="0"/>
    <m/>
    <d v="2019-07-25T15:34:42"/>
    <n v="3"/>
    <x v="6"/>
    <x v="0"/>
    <x v="0"/>
  </r>
  <r>
    <s v="LN - Intensive Literacy and Numeracy"/>
    <x v="2"/>
    <x v="4"/>
    <n v="6019"/>
    <x v="217"/>
    <x v="29"/>
    <n v="360000"/>
    <x v="0"/>
    <x v="2"/>
    <m/>
    <d v="2019-07-25T15:34:42"/>
    <n v="3"/>
    <x v="6"/>
    <x v="0"/>
    <x v="0"/>
  </r>
  <r>
    <s v="Student Achievement Component Levels 3 and above"/>
    <x v="0"/>
    <x v="6"/>
    <n v="7318"/>
    <x v="240"/>
    <x v="15"/>
    <n v="41354.15"/>
    <x v="0"/>
    <x v="0"/>
    <m/>
    <d v="2019-07-25T15:34:42"/>
    <n v="4"/>
    <x v="2"/>
    <x v="0"/>
    <x v="5"/>
  </r>
  <r>
    <s v="Student Achievement Component Levels 3 and above"/>
    <x v="0"/>
    <x v="6"/>
    <n v="7326"/>
    <x v="241"/>
    <x v="15"/>
    <n v="-56694.51"/>
    <x v="1"/>
    <x v="3"/>
    <m/>
    <d v="2019-07-25T15:34:42"/>
    <n v="4"/>
    <x v="2"/>
    <x v="0"/>
    <x v="5"/>
  </r>
  <r>
    <s v="ESOL - Intensive Literacy and Numeracy"/>
    <x v="0"/>
    <x v="6"/>
    <n v="7352"/>
    <x v="242"/>
    <x v="23"/>
    <n v="71880.149999999994"/>
    <x v="0"/>
    <x v="1"/>
    <m/>
    <d v="2019-07-25T15:34:42"/>
    <n v="11"/>
    <x v="7"/>
    <x v="0"/>
    <x v="0"/>
  </r>
  <r>
    <s v="ESOL - Intensive Literacy and Numeracy"/>
    <x v="0"/>
    <x v="6"/>
    <n v="7352"/>
    <x v="242"/>
    <x v="23"/>
    <n v="14499"/>
    <x v="0"/>
    <x v="1"/>
    <m/>
    <d v="2019-07-25T15:34:42"/>
    <n v="11"/>
    <x v="7"/>
    <x v="0"/>
    <x v="0"/>
  </r>
  <r>
    <s v="ESOL - Intensive Literacy and Numeracy"/>
    <x v="0"/>
    <x v="6"/>
    <n v="7352"/>
    <x v="242"/>
    <x v="23"/>
    <n v="180000"/>
    <x v="0"/>
    <x v="2"/>
    <m/>
    <d v="2019-07-25T15:34:42"/>
    <n v="11"/>
    <x v="7"/>
    <x v="0"/>
    <x v="0"/>
  </r>
  <r>
    <s v="LN - Workplace Literacy Fund"/>
    <x v="0"/>
    <x v="6"/>
    <n v="7352"/>
    <x v="242"/>
    <x v="1"/>
    <n v="363833.3"/>
    <x v="0"/>
    <x v="3"/>
    <m/>
    <d v="2019-07-25T15:34:42"/>
    <n v="11"/>
    <x v="7"/>
    <x v="0"/>
    <x v="0"/>
  </r>
  <r>
    <s v="ACE Emergency Management Pool"/>
    <x v="0"/>
    <x v="6"/>
    <n v="7355"/>
    <x v="243"/>
    <x v="9"/>
    <n v="-24250.06"/>
    <x v="1"/>
    <x v="0"/>
    <m/>
    <d v="2019-07-25T15:34:42"/>
    <n v="11"/>
    <x v="7"/>
    <x v="0"/>
    <x v="0"/>
  </r>
  <r>
    <s v="ACE Emergency Management Pool"/>
    <x v="0"/>
    <x v="6"/>
    <n v="7355"/>
    <x v="243"/>
    <x v="9"/>
    <n v="32178"/>
    <x v="0"/>
    <x v="0"/>
    <m/>
    <d v="2019-07-25T15:34:42"/>
    <n v="11"/>
    <x v="7"/>
    <x v="0"/>
    <x v="0"/>
  </r>
  <r>
    <s v="ACE Emergency Management Pool"/>
    <x v="0"/>
    <x v="6"/>
    <n v="7355"/>
    <x v="243"/>
    <x v="9"/>
    <n v="67166.7"/>
    <x v="0"/>
    <x v="3"/>
    <m/>
    <d v="2019-07-25T15:34:42"/>
    <n v="11"/>
    <x v="7"/>
    <x v="0"/>
    <x v="0"/>
  </r>
  <r>
    <s v="ACE Emergency Management Pool"/>
    <x v="0"/>
    <x v="6"/>
    <n v="7355"/>
    <x v="243"/>
    <x v="9"/>
    <n v="180833.3"/>
    <x v="0"/>
    <x v="4"/>
    <m/>
    <d v="2019-07-25T15:34:42"/>
    <n v="11"/>
    <x v="7"/>
    <x v="0"/>
    <x v="0"/>
  </r>
  <r>
    <s v="Student Achievement Component Levels 3 and above"/>
    <x v="0"/>
    <x v="6"/>
    <n v="7356"/>
    <x v="244"/>
    <x v="15"/>
    <n v="6810.27"/>
    <x v="0"/>
    <x v="2"/>
    <m/>
    <d v="2019-07-25T15:34:42"/>
    <n v="2"/>
    <x v="1"/>
    <x v="0"/>
    <x v="5"/>
  </r>
  <r>
    <s v="Student Achievement Component Levels 3 and above"/>
    <x v="0"/>
    <x v="6"/>
    <n v="7356"/>
    <x v="244"/>
    <x v="15"/>
    <n v="36083.35"/>
    <x v="0"/>
    <x v="0"/>
    <m/>
    <d v="2019-07-25T15:34:42"/>
    <n v="2"/>
    <x v="1"/>
    <x v="0"/>
    <x v="5"/>
  </r>
  <r>
    <s v="Student Achievement Component Levels 3 and above"/>
    <x v="0"/>
    <x v="6"/>
    <n v="7356"/>
    <x v="244"/>
    <x v="15"/>
    <n v="36084.15"/>
    <x v="0"/>
    <x v="0"/>
    <m/>
    <d v="2019-07-25T15:34:42"/>
    <n v="2"/>
    <x v="1"/>
    <x v="0"/>
    <x v="5"/>
  </r>
  <r>
    <s v="Student Achievement Component Levels 3 and above"/>
    <x v="0"/>
    <x v="6"/>
    <n v="7356"/>
    <x v="244"/>
    <x v="15"/>
    <n v="15385.32"/>
    <x v="1"/>
    <x v="3"/>
    <m/>
    <d v="2019-07-25T15:34:42"/>
    <n v="2"/>
    <x v="1"/>
    <x v="0"/>
    <x v="5"/>
  </r>
  <r>
    <s v="Student Achievement Component Levels 3 and above"/>
    <x v="0"/>
    <x v="6"/>
    <n v="7356"/>
    <x v="244"/>
    <x v="15"/>
    <n v="179300.8"/>
    <x v="0"/>
    <x v="4"/>
    <m/>
    <d v="2019-07-25T15:34:42"/>
    <n v="2"/>
    <x v="1"/>
    <x v="0"/>
    <x v="5"/>
  </r>
  <r>
    <s v="Student Achievement Component Levels 3 and above"/>
    <x v="0"/>
    <x v="6"/>
    <n v="7356"/>
    <x v="244"/>
    <x v="15"/>
    <n v="65339.33"/>
    <x v="1"/>
    <x v="4"/>
    <m/>
    <d v="2019-07-25T15:34:42"/>
    <n v="2"/>
    <x v="1"/>
    <x v="0"/>
    <x v="5"/>
  </r>
  <r>
    <s v="MPTT Fees Top-Up"/>
    <x v="0"/>
    <x v="6"/>
    <n v="7372"/>
    <x v="245"/>
    <x v="18"/>
    <n v="-2627.2"/>
    <x v="1"/>
    <x v="4"/>
    <s v="Southern Initiative"/>
    <d v="2019-07-25T15:34:42"/>
    <n v="2"/>
    <x v="1"/>
    <x v="4"/>
    <x v="6"/>
  </r>
  <r>
    <s v="MPTT Fees Top-Up"/>
    <x v="0"/>
    <x v="6"/>
    <n v="7372"/>
    <x v="245"/>
    <x v="18"/>
    <n v="4896.51"/>
    <x v="0"/>
    <x v="0"/>
    <s v="Southern Initiative"/>
    <d v="2019-07-25T15:34:42"/>
    <n v="2"/>
    <x v="1"/>
    <x v="4"/>
    <x v="6"/>
  </r>
  <r>
    <s v="LN - Intensive Literacy and Numeracy"/>
    <x v="0"/>
    <x v="6"/>
    <n v="7372"/>
    <x v="245"/>
    <x v="29"/>
    <n v="-4125"/>
    <x v="1"/>
    <x v="2"/>
    <m/>
    <d v="2019-07-25T15:34:42"/>
    <n v="2"/>
    <x v="1"/>
    <x v="0"/>
    <x v="0"/>
  </r>
  <r>
    <s v="Student Achievement Component Levels 1 and 2"/>
    <x v="0"/>
    <x v="6"/>
    <n v="7372"/>
    <x v="245"/>
    <x v="26"/>
    <n v="399813.35"/>
    <x v="0"/>
    <x v="1"/>
    <m/>
    <d v="2019-07-25T15:34:42"/>
    <n v="2"/>
    <x v="1"/>
    <x v="0"/>
    <x v="5"/>
  </r>
  <r>
    <s v="Student Achievement Component Levels 1 and 2 (Competitive)"/>
    <x v="0"/>
    <x v="6"/>
    <n v="7372"/>
    <x v="245"/>
    <x v="19"/>
    <n v="496863.35"/>
    <x v="0"/>
    <x v="4"/>
    <m/>
    <d v="2019-07-25T15:34:42"/>
    <n v="2"/>
    <x v="1"/>
    <x v="0"/>
    <x v="5"/>
  </r>
  <r>
    <s v="Student Achievement Component Levels 3 and above"/>
    <x v="0"/>
    <x v="6"/>
    <n v="7123"/>
    <x v="229"/>
    <x v="15"/>
    <n v="71650.899999999994"/>
    <x v="0"/>
    <x v="1"/>
    <m/>
    <d v="2019-07-25T15:34:42"/>
    <n v="2"/>
    <x v="1"/>
    <x v="0"/>
    <x v="5"/>
  </r>
  <r>
    <s v="Student Achievement Component Levels 3 and above"/>
    <x v="0"/>
    <x v="6"/>
    <n v="7137"/>
    <x v="246"/>
    <x v="15"/>
    <n v="-620720.28"/>
    <x v="0"/>
    <x v="2"/>
    <m/>
    <d v="2019-07-25T15:34:42"/>
    <n v="11"/>
    <x v="7"/>
    <x v="0"/>
    <x v="5"/>
  </r>
  <r>
    <s v="Student Achievement Component Levels 3 and above"/>
    <x v="0"/>
    <x v="6"/>
    <n v="7137"/>
    <x v="246"/>
    <x v="15"/>
    <n v="620720.28"/>
    <x v="0"/>
    <x v="2"/>
    <m/>
    <d v="2019-07-25T15:34:42"/>
    <n v="11"/>
    <x v="7"/>
    <x v="0"/>
    <x v="5"/>
  </r>
  <r>
    <s v="Student Achievement Component Levels 3 and above"/>
    <x v="0"/>
    <x v="6"/>
    <n v="7164"/>
    <x v="230"/>
    <x v="15"/>
    <n v="93363.22"/>
    <x v="0"/>
    <x v="2"/>
    <m/>
    <d v="2019-07-25T15:34:42"/>
    <n v="2"/>
    <x v="1"/>
    <x v="0"/>
    <x v="5"/>
  </r>
  <r>
    <s v="Student Achievement Component Levels 3 and above"/>
    <x v="0"/>
    <x v="6"/>
    <n v="7166"/>
    <x v="231"/>
    <x v="15"/>
    <n v="53781.279999999999"/>
    <x v="0"/>
    <x v="2"/>
    <m/>
    <d v="2019-07-25T15:34:42"/>
    <n v="2"/>
    <x v="1"/>
    <x v="0"/>
    <x v="5"/>
  </r>
  <r>
    <s v="Student Achievement Component Levels 3 and above"/>
    <x v="0"/>
    <x v="6"/>
    <n v="7166"/>
    <x v="231"/>
    <x v="15"/>
    <n v="53781.62"/>
    <x v="0"/>
    <x v="2"/>
    <m/>
    <d v="2019-07-25T15:34:42"/>
    <n v="2"/>
    <x v="1"/>
    <x v="0"/>
    <x v="5"/>
  </r>
  <r>
    <s v="Youth Guarantee"/>
    <x v="0"/>
    <x v="6"/>
    <n v="7166"/>
    <x v="231"/>
    <x v="16"/>
    <n v="-78855.12"/>
    <x v="1"/>
    <x v="3"/>
    <m/>
    <d v="2019-07-25T15:34:42"/>
    <n v="2"/>
    <x v="1"/>
    <x v="0"/>
    <x v="1"/>
  </r>
  <r>
    <s v="Student Achievement Component Levels 3 and above"/>
    <x v="0"/>
    <x v="6"/>
    <n v="7170"/>
    <x v="247"/>
    <x v="15"/>
    <n v="302446.7"/>
    <x v="0"/>
    <x v="1"/>
    <m/>
    <d v="2019-07-25T15:34:42"/>
    <n v="8"/>
    <x v="4"/>
    <x v="0"/>
    <x v="5"/>
  </r>
  <r>
    <s v="Equity Funding"/>
    <x v="0"/>
    <x v="6"/>
    <n v="7198"/>
    <x v="232"/>
    <x v="17"/>
    <n v="198.85"/>
    <x v="0"/>
    <x v="0"/>
    <m/>
    <d v="2019-07-25T15:34:42"/>
    <n v="4"/>
    <x v="2"/>
    <x v="4"/>
    <x v="6"/>
  </r>
  <r>
    <s v="Equity Funding"/>
    <x v="0"/>
    <x v="6"/>
    <n v="7198"/>
    <x v="232"/>
    <x v="17"/>
    <n v="1020.4"/>
    <x v="0"/>
    <x v="2"/>
    <m/>
    <d v="2019-07-25T15:34:42"/>
    <n v="4"/>
    <x v="2"/>
    <x v="4"/>
    <x v="6"/>
  </r>
  <r>
    <s v="Equity Funding"/>
    <x v="0"/>
    <x v="6"/>
    <n v="7198"/>
    <x v="232"/>
    <x v="17"/>
    <n v="1224.54"/>
    <x v="0"/>
    <x v="2"/>
    <m/>
    <d v="2019-07-25T15:34:42"/>
    <n v="4"/>
    <x v="2"/>
    <x v="4"/>
    <x v="6"/>
  </r>
  <r>
    <s v="Equity Funding"/>
    <x v="0"/>
    <x v="6"/>
    <n v="7198"/>
    <x v="232"/>
    <x v="17"/>
    <n v="542.29999999999995"/>
    <x v="0"/>
    <x v="3"/>
    <m/>
    <d v="2019-07-25T15:34:42"/>
    <n v="4"/>
    <x v="2"/>
    <x v="4"/>
    <x v="6"/>
  </r>
  <r>
    <s v="Student Achievement Component Levels 3 and above"/>
    <x v="0"/>
    <x v="6"/>
    <n v="7198"/>
    <x v="232"/>
    <x v="15"/>
    <n v="-25443.69"/>
    <x v="1"/>
    <x v="4"/>
    <m/>
    <d v="2019-07-25T15:34:42"/>
    <n v="4"/>
    <x v="2"/>
    <x v="0"/>
    <x v="5"/>
  </r>
  <r>
    <s v="Student Achievement Component Levels 3 and above"/>
    <x v="0"/>
    <x v="6"/>
    <n v="7198"/>
    <x v="232"/>
    <x v="15"/>
    <n v="10998.27"/>
    <x v="1"/>
    <x v="0"/>
    <m/>
    <d v="2019-07-25T15:34:42"/>
    <n v="4"/>
    <x v="2"/>
    <x v="0"/>
    <x v="5"/>
  </r>
  <r>
    <s v="Student Achievement Component Levels 3 and above"/>
    <x v="0"/>
    <x v="6"/>
    <n v="7198"/>
    <x v="232"/>
    <x v="15"/>
    <n v="409734"/>
    <x v="0"/>
    <x v="3"/>
    <m/>
    <d v="2019-07-25T15:34:42"/>
    <n v="4"/>
    <x v="2"/>
    <x v="0"/>
    <x v="5"/>
  </r>
  <r>
    <s v="Student Achievement Component Levels 3 and above"/>
    <x v="0"/>
    <x v="6"/>
    <n v="7198"/>
    <x v="232"/>
    <x v="15"/>
    <n v="174131.65"/>
    <x v="0"/>
    <x v="0"/>
    <m/>
    <d v="2019-07-25T15:34:42"/>
    <n v="4"/>
    <x v="2"/>
    <x v="0"/>
    <x v="5"/>
  </r>
  <r>
    <s v="Student Achievement Component Levels 3 and above"/>
    <x v="0"/>
    <x v="6"/>
    <n v="7198"/>
    <x v="232"/>
    <x v="15"/>
    <n v="76677.8"/>
    <x v="0"/>
    <x v="4"/>
    <m/>
    <d v="2019-07-25T15:34:42"/>
    <n v="4"/>
    <x v="2"/>
    <x v="0"/>
    <x v="5"/>
  </r>
  <r>
    <s v="Student Achievement Component Levels 1 and 2 (Competitive)"/>
    <x v="0"/>
    <x v="6"/>
    <n v="7201"/>
    <x v="233"/>
    <x v="19"/>
    <n v="125054.19"/>
    <x v="0"/>
    <x v="2"/>
    <m/>
    <d v="2019-07-25T15:34:42"/>
    <n v="8"/>
    <x v="4"/>
    <x v="0"/>
    <x v="5"/>
  </r>
  <r>
    <s v="Student Achievement Component Levels 3 and above"/>
    <x v="0"/>
    <x v="6"/>
    <n v="7201"/>
    <x v="233"/>
    <x v="15"/>
    <n v="704388"/>
    <x v="0"/>
    <x v="3"/>
    <m/>
    <d v="2019-07-25T15:34:42"/>
    <n v="8"/>
    <x v="4"/>
    <x v="0"/>
    <x v="5"/>
  </r>
  <r>
    <s v="Youth Guarantee"/>
    <x v="0"/>
    <x v="6"/>
    <n v="7201"/>
    <x v="233"/>
    <x v="16"/>
    <n v="355164.95"/>
    <x v="0"/>
    <x v="2"/>
    <m/>
    <d v="2019-07-25T15:34:42"/>
    <n v="8"/>
    <x v="4"/>
    <x v="0"/>
    <x v="1"/>
  </r>
  <r>
    <s v="Youth Guarantee"/>
    <x v="0"/>
    <x v="6"/>
    <n v="7201"/>
    <x v="233"/>
    <x v="16"/>
    <n v="71033"/>
    <x v="0"/>
    <x v="2"/>
    <m/>
    <d v="2019-07-25T15:34:42"/>
    <n v="8"/>
    <x v="4"/>
    <x v="0"/>
    <x v="1"/>
  </r>
  <r>
    <s v="Performance Based Research Fund"/>
    <x v="2"/>
    <x v="4"/>
    <n v="6019"/>
    <x v="217"/>
    <x v="25"/>
    <n v="3607"/>
    <x v="1"/>
    <x v="0"/>
    <m/>
    <d v="2019-07-25T15:34:42"/>
    <n v="3"/>
    <x v="6"/>
    <x v="5"/>
    <x v="7"/>
  </r>
  <r>
    <s v="Performance Based Research Fund"/>
    <x v="2"/>
    <x v="4"/>
    <n v="6019"/>
    <x v="217"/>
    <x v="25"/>
    <n v="109107.7"/>
    <x v="0"/>
    <x v="3"/>
    <m/>
    <d v="2019-07-25T15:34:42"/>
    <n v="3"/>
    <x v="6"/>
    <x v="5"/>
    <x v="7"/>
  </r>
  <r>
    <s v="Performance Based Research Fund"/>
    <x v="2"/>
    <x v="4"/>
    <n v="6019"/>
    <x v="217"/>
    <x v="25"/>
    <n v="558470.9"/>
    <x v="0"/>
    <x v="0"/>
    <m/>
    <d v="2019-07-25T15:34:42"/>
    <n v="3"/>
    <x v="6"/>
    <x v="5"/>
    <x v="7"/>
  </r>
  <r>
    <s v="Secondary-Tertiary Interface"/>
    <x v="2"/>
    <x v="4"/>
    <n v="6019"/>
    <x v="217"/>
    <x v="11"/>
    <n v="-174300"/>
    <x v="1"/>
    <x v="4"/>
    <s v="WINTEC"/>
    <d v="2019-07-25T15:34:42"/>
    <n v="3"/>
    <x v="6"/>
    <x v="3"/>
    <x v="4"/>
  </r>
  <r>
    <s v="Secondary-Tertiary Interface"/>
    <x v="2"/>
    <x v="4"/>
    <n v="6019"/>
    <x v="217"/>
    <x v="11"/>
    <n v="-1400"/>
    <x v="1"/>
    <x v="0"/>
    <s v="WINTEC"/>
    <d v="2019-07-25T15:34:42"/>
    <n v="3"/>
    <x v="6"/>
    <x v="3"/>
    <x v="4"/>
  </r>
  <r>
    <s v="Secondary-Tertiary Interface"/>
    <x v="2"/>
    <x v="4"/>
    <n v="6019"/>
    <x v="217"/>
    <x v="11"/>
    <n v="879721.65"/>
    <x v="0"/>
    <x v="3"/>
    <s v="WINTEC"/>
    <d v="2019-07-25T15:34:42"/>
    <n v="3"/>
    <x v="6"/>
    <x v="3"/>
    <x v="4"/>
  </r>
  <r>
    <s v="Secondary-Tertiary Interface"/>
    <x v="2"/>
    <x v="4"/>
    <n v="6019"/>
    <x v="217"/>
    <x v="11"/>
    <n v="540541.77"/>
    <x v="0"/>
    <x v="3"/>
    <s v="WINTEC"/>
    <d v="2019-07-25T15:34:42"/>
    <n v="3"/>
    <x v="6"/>
    <x v="3"/>
    <x v="4"/>
  </r>
  <r>
    <s v="Student Achievement Component Levels 1 and 2 (Competitive)"/>
    <x v="2"/>
    <x v="4"/>
    <n v="6019"/>
    <x v="217"/>
    <x v="19"/>
    <n v="26664.45"/>
    <x v="0"/>
    <x v="2"/>
    <m/>
    <d v="2019-07-25T15:34:42"/>
    <n v="3"/>
    <x v="6"/>
    <x v="0"/>
    <x v="5"/>
  </r>
  <r>
    <s v="Student Achievement Component Levels 1 and 2 (Competitive)"/>
    <x v="2"/>
    <x v="4"/>
    <n v="6019"/>
    <x v="217"/>
    <x v="19"/>
    <n v="266666.7"/>
    <x v="0"/>
    <x v="3"/>
    <m/>
    <d v="2019-07-25T15:34:42"/>
    <n v="3"/>
    <x v="6"/>
    <x v="0"/>
    <x v="5"/>
  </r>
  <r>
    <s v="Student Achievement Component Levels 1 and 2 (Non-compet)"/>
    <x v="2"/>
    <x v="4"/>
    <n v="6019"/>
    <x v="217"/>
    <x v="20"/>
    <n v="-361956"/>
    <x v="1"/>
    <x v="4"/>
    <m/>
    <d v="2019-07-25T15:34:42"/>
    <n v="3"/>
    <x v="6"/>
    <x v="0"/>
    <x v="5"/>
  </r>
  <r>
    <s v="Student Achievement Component Levels 1 and 2 (Non-compet)"/>
    <x v="2"/>
    <x v="4"/>
    <n v="6019"/>
    <x v="217"/>
    <x v="20"/>
    <n v="-98866"/>
    <x v="2"/>
    <x v="3"/>
    <m/>
    <d v="2019-07-25T15:34:42"/>
    <n v="3"/>
    <x v="6"/>
    <x v="0"/>
    <x v="5"/>
  </r>
  <r>
    <s v="Student Achievement Component Levels 1 and 2 (Non-compet)"/>
    <x v="2"/>
    <x v="4"/>
    <n v="6019"/>
    <x v="217"/>
    <x v="20"/>
    <n v="72301.84"/>
    <x v="0"/>
    <x v="4"/>
    <m/>
    <d v="2019-07-25T15:34:42"/>
    <n v="3"/>
    <x v="6"/>
    <x v="0"/>
    <x v="5"/>
  </r>
  <r>
    <s v="Student Achievement Component Levels 1 and 2 (Non-compet)"/>
    <x v="2"/>
    <x v="4"/>
    <n v="6019"/>
    <x v="217"/>
    <x v="20"/>
    <n v="85958.35"/>
    <x v="0"/>
    <x v="0"/>
    <m/>
    <d v="2019-07-25T15:34:42"/>
    <n v="3"/>
    <x v="6"/>
    <x v="0"/>
    <x v="5"/>
  </r>
  <r>
    <s v="Student Achievement Component Levels 1 and 2 (Non-compet)"/>
    <x v="2"/>
    <x v="4"/>
    <n v="6019"/>
    <x v="217"/>
    <x v="20"/>
    <n v="98634"/>
    <x v="2"/>
    <x v="3"/>
    <m/>
    <d v="2019-07-25T15:34:42"/>
    <n v="3"/>
    <x v="6"/>
    <x v="0"/>
    <x v="5"/>
  </r>
  <r>
    <s v="Student Achievement Component Levels 1 and 2 (Non-compet)"/>
    <x v="2"/>
    <x v="4"/>
    <n v="6019"/>
    <x v="217"/>
    <x v="20"/>
    <n v="198056.06"/>
    <x v="0"/>
    <x v="4"/>
    <m/>
    <d v="2019-07-25T15:34:42"/>
    <n v="3"/>
    <x v="6"/>
    <x v="0"/>
    <x v="5"/>
  </r>
  <r>
    <s v="Student Achievement Component Levels 1 and 2 Fees Free"/>
    <x v="2"/>
    <x v="4"/>
    <n v="6019"/>
    <x v="217"/>
    <x v="14"/>
    <n v="30004"/>
    <x v="0"/>
    <x v="2"/>
    <m/>
    <d v="2019-07-25T15:34:42"/>
    <n v="3"/>
    <x v="6"/>
    <x v="0"/>
    <x v="5"/>
  </r>
  <r>
    <s v="Student Achievement Component Levels 1 and 2 Fees Free"/>
    <x v="2"/>
    <x v="4"/>
    <n v="6019"/>
    <x v="217"/>
    <x v="14"/>
    <n v="306894"/>
    <x v="0"/>
    <x v="2"/>
    <m/>
    <d v="2019-07-25T15:34:42"/>
    <n v="3"/>
    <x v="6"/>
    <x v="0"/>
    <x v="5"/>
  </r>
  <r>
    <s v="Student Achievement Component Levels 3 and 4 (Competitive)"/>
    <x v="2"/>
    <x v="4"/>
    <n v="6019"/>
    <x v="217"/>
    <x v="30"/>
    <n v="1096958.3"/>
    <x v="0"/>
    <x v="0"/>
    <m/>
    <d v="2019-07-25T15:34:42"/>
    <n v="3"/>
    <x v="6"/>
    <x v="0"/>
    <x v="5"/>
  </r>
  <r>
    <s v="Student Achievement Component Levels 3 and above"/>
    <x v="0"/>
    <x v="6"/>
    <n v="7372"/>
    <x v="245"/>
    <x v="15"/>
    <n v="-181805.51"/>
    <x v="1"/>
    <x v="3"/>
    <m/>
    <d v="2019-07-25T15:34:42"/>
    <n v="2"/>
    <x v="1"/>
    <x v="0"/>
    <x v="5"/>
  </r>
  <r>
    <s v="Student Achievement Component Levels 3 and above"/>
    <x v="0"/>
    <x v="6"/>
    <n v="7372"/>
    <x v="245"/>
    <x v="15"/>
    <n v="-32270.73"/>
    <x v="1"/>
    <x v="2"/>
    <m/>
    <d v="2019-07-25T15:34:42"/>
    <n v="2"/>
    <x v="1"/>
    <x v="0"/>
    <x v="5"/>
  </r>
  <r>
    <s v="Student Achievement Component Levels 3 and above"/>
    <x v="0"/>
    <x v="6"/>
    <n v="7372"/>
    <x v="245"/>
    <x v="15"/>
    <n v="99999.7"/>
    <x v="0"/>
    <x v="2"/>
    <m/>
    <d v="2019-07-25T15:34:42"/>
    <n v="2"/>
    <x v="1"/>
    <x v="0"/>
    <x v="5"/>
  </r>
  <r>
    <s v="Student Achievement Component Levels 3 and above"/>
    <x v="0"/>
    <x v="6"/>
    <n v="7372"/>
    <x v="245"/>
    <x v="15"/>
    <n v="24758"/>
    <x v="2"/>
    <x v="0"/>
    <m/>
    <d v="2019-07-25T15:34:42"/>
    <n v="2"/>
    <x v="1"/>
    <x v="0"/>
    <x v="5"/>
  </r>
  <r>
    <s v="Student Achievement Component Levels 3 and above"/>
    <x v="0"/>
    <x v="6"/>
    <n v="7372"/>
    <x v="245"/>
    <x v="15"/>
    <n v="86068.18"/>
    <x v="0"/>
    <x v="4"/>
    <m/>
    <d v="2019-07-25T15:34:42"/>
    <n v="2"/>
    <x v="1"/>
    <x v="0"/>
    <x v="5"/>
  </r>
  <r>
    <s v="Student Achievement Component Levels 3 and above"/>
    <x v="0"/>
    <x v="6"/>
    <n v="7372"/>
    <x v="245"/>
    <x v="15"/>
    <n v="56076.85"/>
    <x v="0"/>
    <x v="0"/>
    <m/>
    <d v="2019-07-25T15:34:42"/>
    <n v="2"/>
    <x v="1"/>
    <x v="0"/>
    <x v="5"/>
  </r>
  <r>
    <s v="MPTT (Brokerage)"/>
    <x v="0"/>
    <x v="6"/>
    <n v="7372"/>
    <x v="245"/>
    <x v="21"/>
    <n v="-4025"/>
    <x v="1"/>
    <x v="4"/>
    <s v="Southern Initiative"/>
    <d v="2019-07-25T15:34:42"/>
    <n v="2"/>
    <x v="1"/>
    <x v="2"/>
    <x v="3"/>
  </r>
  <r>
    <s v="MPTT (Brokerage)"/>
    <x v="0"/>
    <x v="6"/>
    <n v="7372"/>
    <x v="245"/>
    <x v="21"/>
    <n v="3862.7"/>
    <x v="0"/>
    <x v="4"/>
    <s v="Southern Initiative"/>
    <d v="2019-07-25T15:34:42"/>
    <n v="2"/>
    <x v="1"/>
    <x v="2"/>
    <x v="3"/>
  </r>
  <r>
    <s v="MPTT (Brokerage)"/>
    <x v="0"/>
    <x v="6"/>
    <n v="7372"/>
    <x v="245"/>
    <x v="21"/>
    <n v="952.49"/>
    <x v="0"/>
    <x v="4"/>
    <s v="Southern Initiative"/>
    <d v="2019-07-25T15:34:42"/>
    <n v="2"/>
    <x v="1"/>
    <x v="2"/>
    <x v="3"/>
  </r>
  <r>
    <s v="Youth Guarantee"/>
    <x v="0"/>
    <x v="6"/>
    <n v="7372"/>
    <x v="245"/>
    <x v="16"/>
    <n v="161635"/>
    <x v="0"/>
    <x v="4"/>
    <m/>
    <d v="2019-07-25T15:34:42"/>
    <n v="2"/>
    <x v="1"/>
    <x v="0"/>
    <x v="1"/>
  </r>
  <r>
    <s v="Youth Guarantee"/>
    <x v="0"/>
    <x v="6"/>
    <n v="7372"/>
    <x v="245"/>
    <x v="16"/>
    <n v="46356.86"/>
    <x v="0"/>
    <x v="1"/>
    <s v="Premium Payment"/>
    <d v="2019-07-25T15:34:42"/>
    <n v="2"/>
    <x v="1"/>
    <x v="0"/>
    <x v="1"/>
  </r>
  <r>
    <s v="Youth Guarantee"/>
    <x v="0"/>
    <x v="6"/>
    <n v="7372"/>
    <x v="245"/>
    <x v="16"/>
    <n v="60798.15"/>
    <x v="0"/>
    <x v="1"/>
    <m/>
    <d v="2019-07-25T15:34:42"/>
    <n v="2"/>
    <x v="1"/>
    <x v="0"/>
    <x v="1"/>
  </r>
  <r>
    <s v="Youth Guarantee"/>
    <x v="0"/>
    <x v="6"/>
    <n v="7372"/>
    <x v="245"/>
    <x v="16"/>
    <n v="70427"/>
    <x v="0"/>
    <x v="4"/>
    <m/>
    <d v="2019-07-25T15:34:42"/>
    <n v="2"/>
    <x v="1"/>
    <x v="0"/>
    <x v="1"/>
  </r>
  <r>
    <s v="Youth Guarantee"/>
    <x v="0"/>
    <x v="6"/>
    <n v="7372"/>
    <x v="245"/>
    <x v="16"/>
    <n v="283092"/>
    <x v="0"/>
    <x v="4"/>
    <m/>
    <d v="2019-07-25T15:34:42"/>
    <n v="2"/>
    <x v="1"/>
    <x v="0"/>
    <x v="1"/>
  </r>
  <r>
    <s v="Youth Guarantee"/>
    <x v="0"/>
    <x v="6"/>
    <n v="7372"/>
    <x v="245"/>
    <x v="16"/>
    <n v="113898.49"/>
    <x v="0"/>
    <x v="0"/>
    <m/>
    <d v="2019-07-25T15:34:42"/>
    <n v="2"/>
    <x v="1"/>
    <x v="0"/>
    <x v="1"/>
  </r>
  <r>
    <s v="Youth Guarantee"/>
    <x v="0"/>
    <x v="6"/>
    <n v="7372"/>
    <x v="245"/>
    <x v="16"/>
    <n v="636550.44999999995"/>
    <x v="0"/>
    <x v="2"/>
    <m/>
    <d v="2019-07-25T15:34:42"/>
    <n v="2"/>
    <x v="1"/>
    <x v="0"/>
    <x v="1"/>
  </r>
  <r>
    <s v="Youth Guarantee"/>
    <x v="0"/>
    <x v="6"/>
    <n v="7372"/>
    <x v="245"/>
    <x v="16"/>
    <n v="1274420.8999999999"/>
    <x v="0"/>
    <x v="3"/>
    <m/>
    <d v="2019-07-25T15:34:42"/>
    <n v="2"/>
    <x v="1"/>
    <x v="0"/>
    <x v="1"/>
  </r>
  <r>
    <s v="Youth Guarantee"/>
    <x v="0"/>
    <x v="6"/>
    <n v="7372"/>
    <x v="245"/>
    <x v="16"/>
    <n v="127574.05"/>
    <x v="0"/>
    <x v="2"/>
    <m/>
    <d v="2019-07-25T15:34:42"/>
    <n v="2"/>
    <x v="1"/>
    <x v="0"/>
    <x v="1"/>
  </r>
  <r>
    <s v="Student Achievement Component Levels 3 and above"/>
    <x v="0"/>
    <x v="6"/>
    <n v="7380"/>
    <x v="248"/>
    <x v="15"/>
    <n v="6414.9"/>
    <x v="1"/>
    <x v="4"/>
    <m/>
    <d v="2019-07-25T15:34:42"/>
    <n v="2"/>
    <x v="1"/>
    <x v="0"/>
    <x v="5"/>
  </r>
  <r>
    <s v="Student Achievement Component Levels 3 and above"/>
    <x v="0"/>
    <x v="6"/>
    <n v="7380"/>
    <x v="248"/>
    <x v="15"/>
    <n v="22536.3"/>
    <x v="0"/>
    <x v="1"/>
    <m/>
    <d v="2019-07-25T15:34:42"/>
    <n v="2"/>
    <x v="1"/>
    <x v="0"/>
    <x v="5"/>
  </r>
  <r>
    <s v="Student Achievement Component Levels 3 and above"/>
    <x v="0"/>
    <x v="6"/>
    <n v="7380"/>
    <x v="248"/>
    <x v="15"/>
    <n v="12449.3"/>
    <x v="0"/>
    <x v="2"/>
    <m/>
    <d v="2019-07-25T15:34:42"/>
    <n v="2"/>
    <x v="1"/>
    <x v="0"/>
    <x v="5"/>
  </r>
  <r>
    <s v="Industry Training Fund"/>
    <x v="1"/>
    <x v="3"/>
    <n v="8101"/>
    <x v="181"/>
    <x v="2"/>
    <n v="84982.26"/>
    <x v="0"/>
    <x v="2"/>
    <s v="Trainee"/>
    <d v="2019-07-25T15:34:42"/>
    <n v="9"/>
    <x v="3"/>
    <x v="0"/>
    <x v="1"/>
  </r>
  <r>
    <s v="Industry Training Fund"/>
    <x v="1"/>
    <x v="3"/>
    <n v="8101"/>
    <x v="181"/>
    <x v="2"/>
    <n v="494261.65"/>
    <x v="0"/>
    <x v="3"/>
    <s v="Trainee"/>
    <d v="2019-07-25T15:34:42"/>
    <n v="9"/>
    <x v="3"/>
    <x v="0"/>
    <x v="1"/>
  </r>
  <r>
    <s v="Industry Training Fund"/>
    <x v="1"/>
    <x v="3"/>
    <n v="8101"/>
    <x v="181"/>
    <x v="2"/>
    <n v="710412"/>
    <x v="0"/>
    <x v="0"/>
    <s v="Trainee"/>
    <d v="2019-07-25T15:34:42"/>
    <n v="9"/>
    <x v="3"/>
    <x v="0"/>
    <x v="1"/>
  </r>
  <r>
    <s v="Industry Training Fund"/>
    <x v="1"/>
    <x v="3"/>
    <n v="8101"/>
    <x v="181"/>
    <x v="2"/>
    <n v="846105.78"/>
    <x v="0"/>
    <x v="1"/>
    <s v="Trainee"/>
    <d v="2019-07-25T15:34:42"/>
    <n v="9"/>
    <x v="3"/>
    <x v="0"/>
    <x v="1"/>
  </r>
  <r>
    <s v="Industry Training Fund"/>
    <x v="1"/>
    <x v="3"/>
    <n v="8101"/>
    <x v="181"/>
    <x v="2"/>
    <n v="1000000"/>
    <x v="0"/>
    <x v="2"/>
    <s v="Apprenticeships"/>
    <d v="2019-07-25T15:34:42"/>
    <n v="9"/>
    <x v="3"/>
    <x v="0"/>
    <x v="1"/>
  </r>
  <r>
    <s v="Industry Training Fund"/>
    <x v="1"/>
    <x v="3"/>
    <n v="8101"/>
    <x v="181"/>
    <x v="2"/>
    <n v="1188873.32"/>
    <x v="0"/>
    <x v="2"/>
    <s v="Apprenticeships"/>
    <d v="2019-07-25T15:34:42"/>
    <n v="9"/>
    <x v="3"/>
    <x v="0"/>
    <x v="1"/>
  </r>
  <r>
    <s v="Industry Training Fund"/>
    <x v="1"/>
    <x v="3"/>
    <n v="8101"/>
    <x v="181"/>
    <x v="2"/>
    <n v="2221623.17"/>
    <x v="0"/>
    <x v="3"/>
    <s v="Apprenticeships"/>
    <d v="2019-07-25T15:34:42"/>
    <n v="9"/>
    <x v="3"/>
    <x v="0"/>
    <x v="1"/>
  </r>
  <r>
    <s v="Industry Training Fund"/>
    <x v="1"/>
    <x v="3"/>
    <n v="8101"/>
    <x v="181"/>
    <x v="2"/>
    <n v="11498850.949999999"/>
    <x v="0"/>
    <x v="2"/>
    <s v="Apprenticeships"/>
    <d v="2019-07-25T15:34:42"/>
    <n v="9"/>
    <x v="3"/>
    <x v="0"/>
    <x v="1"/>
  </r>
  <r>
    <s v="Industry Training Fund"/>
    <x v="1"/>
    <x v="3"/>
    <n v="8101"/>
    <x v="181"/>
    <x v="2"/>
    <n v="2496910.85"/>
    <x v="0"/>
    <x v="0"/>
    <s v="Apprenticeships"/>
    <d v="2019-07-25T15:34:42"/>
    <n v="9"/>
    <x v="3"/>
    <x v="0"/>
    <x v="1"/>
  </r>
  <r>
    <s v="Industry Training Fund"/>
    <x v="1"/>
    <x v="3"/>
    <n v="8101"/>
    <x v="181"/>
    <x v="2"/>
    <n v="2809370.24"/>
    <x v="0"/>
    <x v="1"/>
    <s v="Apprenticeships"/>
    <d v="2019-07-25T15:34:42"/>
    <n v="9"/>
    <x v="3"/>
    <x v="0"/>
    <x v="1"/>
  </r>
  <r>
    <s v="Industry Training Fund"/>
    <x v="1"/>
    <x v="3"/>
    <n v="8101"/>
    <x v="181"/>
    <x v="2"/>
    <n v="14119815.5"/>
    <x v="0"/>
    <x v="1"/>
    <s v="Apprenticeships"/>
    <d v="2019-07-25T15:34:42"/>
    <n v="9"/>
    <x v="3"/>
    <x v="0"/>
    <x v="1"/>
  </r>
  <r>
    <s v="Re-boot (Employer)"/>
    <x v="1"/>
    <x v="3"/>
    <n v="8101"/>
    <x v="181"/>
    <x v="5"/>
    <n v="706000"/>
    <x v="0"/>
    <x v="2"/>
    <m/>
    <d v="2019-07-25T15:34:42"/>
    <n v="9"/>
    <x v="3"/>
    <x v="0"/>
    <x v="1"/>
  </r>
  <r>
    <s v="Re-boot (Employer)"/>
    <x v="1"/>
    <x v="3"/>
    <n v="8101"/>
    <x v="181"/>
    <x v="5"/>
    <n v="844000"/>
    <x v="0"/>
    <x v="2"/>
    <m/>
    <d v="2019-07-25T15:34:42"/>
    <n v="9"/>
    <x v="3"/>
    <x v="0"/>
    <x v="1"/>
  </r>
  <r>
    <s v="Re-boot (Trainee)"/>
    <x v="1"/>
    <x v="3"/>
    <n v="8103"/>
    <x v="187"/>
    <x v="3"/>
    <n v="384000"/>
    <x v="0"/>
    <x v="2"/>
    <m/>
    <d v="2019-07-25T15:34:42"/>
    <n v="2"/>
    <x v="1"/>
    <x v="1"/>
    <x v="2"/>
  </r>
  <r>
    <s v="Re-boot (Trainee)"/>
    <x v="1"/>
    <x v="3"/>
    <n v="8103"/>
    <x v="187"/>
    <x v="3"/>
    <n v="688000"/>
    <x v="0"/>
    <x v="2"/>
    <m/>
    <d v="2019-07-25T15:34:42"/>
    <n v="2"/>
    <x v="1"/>
    <x v="1"/>
    <x v="2"/>
  </r>
  <r>
    <s v="ACE Emergency Management Pool"/>
    <x v="1"/>
    <x v="3"/>
    <n v="8103"/>
    <x v="187"/>
    <x v="9"/>
    <n v="8333.2999999999993"/>
    <x v="0"/>
    <x v="3"/>
    <s v="Co-ordinator"/>
    <d v="2019-07-25T15:34:42"/>
    <n v="2"/>
    <x v="1"/>
    <x v="0"/>
    <x v="0"/>
  </r>
  <r>
    <s v="ACE Emergency Management Pool"/>
    <x v="1"/>
    <x v="3"/>
    <n v="8103"/>
    <x v="187"/>
    <x v="9"/>
    <n v="54166.7"/>
    <x v="0"/>
    <x v="0"/>
    <s v="Co-ordinator"/>
    <d v="2019-07-25T15:34:42"/>
    <n v="2"/>
    <x v="1"/>
    <x v="0"/>
    <x v="0"/>
  </r>
  <r>
    <s v="Engineering Education to Employment"/>
    <x v="1"/>
    <x v="3"/>
    <n v="8103"/>
    <x v="187"/>
    <x v="6"/>
    <n v="30000"/>
    <x v="0"/>
    <x v="4"/>
    <s v="WCG"/>
    <d v="2019-07-25T15:34:42"/>
    <n v="2"/>
    <x v="1"/>
    <x v="2"/>
    <x v="3"/>
  </r>
  <r>
    <s v="Industry Training Fund"/>
    <x v="0"/>
    <x v="6"/>
    <n v="7248"/>
    <x v="234"/>
    <x v="2"/>
    <n v="20878.400000000001"/>
    <x v="0"/>
    <x v="2"/>
    <s v="MAB"/>
    <d v="2019-07-25T15:34:42"/>
    <n v="2"/>
    <x v="1"/>
    <x v="0"/>
    <x v="1"/>
  </r>
  <r>
    <s v="MPTT Fees Top-Up"/>
    <x v="0"/>
    <x v="6"/>
    <n v="7252"/>
    <x v="235"/>
    <x v="18"/>
    <n v="3166.65"/>
    <x v="0"/>
    <x v="1"/>
    <s v="Whenua Kura"/>
    <d v="2019-07-25T15:34:42"/>
    <n v="3"/>
    <x v="6"/>
    <x v="4"/>
    <x v="6"/>
  </r>
  <r>
    <s v="MPTT Fees Top-Up"/>
    <x v="0"/>
    <x v="6"/>
    <n v="7252"/>
    <x v="235"/>
    <x v="18"/>
    <n v="16833.349999999999"/>
    <x v="0"/>
    <x v="1"/>
    <s v="Whenua Kura"/>
    <d v="2019-07-25T15:34:42"/>
    <n v="3"/>
    <x v="6"/>
    <x v="4"/>
    <x v="6"/>
  </r>
  <r>
    <s v="Student Achievement Component Levels 3 and above"/>
    <x v="0"/>
    <x v="6"/>
    <n v="7252"/>
    <x v="235"/>
    <x v="15"/>
    <n v="288328.84999999998"/>
    <x v="0"/>
    <x v="2"/>
    <m/>
    <d v="2019-07-25T15:34:42"/>
    <n v="3"/>
    <x v="6"/>
    <x v="0"/>
    <x v="5"/>
  </r>
  <r>
    <s v="Student Achievement Component Levels 3 and above"/>
    <x v="0"/>
    <x v="6"/>
    <n v="7252"/>
    <x v="235"/>
    <x v="15"/>
    <n v="72760.649999999994"/>
    <x v="0"/>
    <x v="4"/>
    <m/>
    <d v="2019-07-25T15:34:42"/>
    <n v="3"/>
    <x v="6"/>
    <x v="0"/>
    <x v="5"/>
  </r>
  <r>
    <s v="MPTT (Brokerage)"/>
    <x v="0"/>
    <x v="6"/>
    <n v="7252"/>
    <x v="235"/>
    <x v="21"/>
    <n v="5510.4"/>
    <x v="0"/>
    <x v="1"/>
    <s v="Whenua Kura"/>
    <d v="2019-07-25T15:34:42"/>
    <n v="3"/>
    <x v="6"/>
    <x v="2"/>
    <x v="3"/>
  </r>
  <r>
    <s v="MPTT (Brokerage)"/>
    <x v="0"/>
    <x v="6"/>
    <n v="7252"/>
    <x v="235"/>
    <x v="21"/>
    <n v="23239.55"/>
    <x v="0"/>
    <x v="1"/>
    <s v="Whenua Kura"/>
    <d v="2019-07-25T15:34:42"/>
    <n v="3"/>
    <x v="6"/>
    <x v="2"/>
    <x v="3"/>
  </r>
  <r>
    <s v="Equity Funding"/>
    <x v="0"/>
    <x v="6"/>
    <n v="7256"/>
    <x v="236"/>
    <x v="17"/>
    <n v="106.7"/>
    <x v="0"/>
    <x v="4"/>
    <m/>
    <d v="2019-07-25T15:34:42"/>
    <n v="13"/>
    <x v="13"/>
    <x v="4"/>
    <x v="6"/>
  </r>
  <r>
    <s v="Student Achievement Component Levels 3 and above"/>
    <x v="0"/>
    <x v="6"/>
    <n v="7256"/>
    <x v="236"/>
    <x v="15"/>
    <n v="176035.44"/>
    <x v="0"/>
    <x v="2"/>
    <m/>
    <d v="2019-07-25T15:34:42"/>
    <n v="13"/>
    <x v="13"/>
    <x v="0"/>
    <x v="5"/>
  </r>
  <r>
    <s v="Student Achievement Component Levels 3 and above"/>
    <x v="0"/>
    <x v="6"/>
    <n v="7256"/>
    <x v="236"/>
    <x v="15"/>
    <n v="58678.7"/>
    <x v="0"/>
    <x v="3"/>
    <m/>
    <d v="2019-07-25T15:34:42"/>
    <n v="13"/>
    <x v="13"/>
    <x v="0"/>
    <x v="5"/>
  </r>
  <r>
    <s v="Student Achievement Component Levels 3 and above"/>
    <x v="0"/>
    <x v="6"/>
    <n v="7256"/>
    <x v="236"/>
    <x v="15"/>
    <n v="29339.41"/>
    <x v="0"/>
    <x v="2"/>
    <m/>
    <d v="2019-07-25T15:34:42"/>
    <n v="13"/>
    <x v="13"/>
    <x v="0"/>
    <x v="5"/>
  </r>
  <r>
    <s v="Student Achievement Component Levels 3 and above"/>
    <x v="0"/>
    <x v="6"/>
    <n v="7256"/>
    <x v="236"/>
    <x v="15"/>
    <n v="179563.98"/>
    <x v="0"/>
    <x v="0"/>
    <m/>
    <d v="2019-07-25T15:34:42"/>
    <n v="13"/>
    <x v="13"/>
    <x v="0"/>
    <x v="5"/>
  </r>
  <r>
    <s v="Student Achievement Component Levels 3 and above"/>
    <x v="0"/>
    <x v="6"/>
    <n v="7256"/>
    <x v="236"/>
    <x v="15"/>
    <n v="348018.3"/>
    <x v="0"/>
    <x v="1"/>
    <m/>
    <d v="2019-07-25T15:34:42"/>
    <n v="13"/>
    <x v="13"/>
    <x v="0"/>
    <x v="5"/>
  </r>
  <r>
    <s v="Student Achievement Component Levels 1 and 2"/>
    <x v="0"/>
    <x v="6"/>
    <n v="7265"/>
    <x v="237"/>
    <x v="26"/>
    <n v="124431.65"/>
    <x v="0"/>
    <x v="1"/>
    <m/>
    <d v="2019-07-25T15:34:42"/>
    <n v="3"/>
    <x v="6"/>
    <x v="0"/>
    <x v="5"/>
  </r>
  <r>
    <s v="Student Achievement Component Levels 1 and 2 (Competitive)"/>
    <x v="0"/>
    <x v="6"/>
    <n v="7265"/>
    <x v="237"/>
    <x v="19"/>
    <n v="-83697.5"/>
    <x v="1"/>
    <x v="0"/>
    <m/>
    <d v="2019-07-25T15:34:42"/>
    <n v="3"/>
    <x v="6"/>
    <x v="0"/>
    <x v="5"/>
  </r>
  <r>
    <s v="Student Achievement Component Levels 1 and 2 (Competitive)"/>
    <x v="0"/>
    <x v="6"/>
    <n v="7265"/>
    <x v="237"/>
    <x v="19"/>
    <n v="14998.71"/>
    <x v="0"/>
    <x v="2"/>
    <m/>
    <d v="2019-07-25T15:34:42"/>
    <n v="3"/>
    <x v="6"/>
    <x v="0"/>
    <x v="5"/>
  </r>
  <r>
    <s v="Student Achievement Component Levels 1 and 2 (Competitive)"/>
    <x v="0"/>
    <x v="6"/>
    <n v="7265"/>
    <x v="237"/>
    <x v="19"/>
    <n v="370875"/>
    <x v="0"/>
    <x v="0"/>
    <m/>
    <d v="2019-07-25T15:34:42"/>
    <n v="3"/>
    <x v="6"/>
    <x v="0"/>
    <x v="5"/>
  </r>
  <r>
    <s v="Student Achievement Component Levels 1 and 2 (Competitive)"/>
    <x v="0"/>
    <x v="6"/>
    <n v="7265"/>
    <x v="237"/>
    <x v="19"/>
    <n v="186126"/>
    <x v="0"/>
    <x v="4"/>
    <m/>
    <d v="2019-07-25T15:34:42"/>
    <n v="3"/>
    <x v="6"/>
    <x v="0"/>
    <x v="5"/>
  </r>
  <r>
    <s v="Student Achievement Component Levels 3 and above"/>
    <x v="0"/>
    <x v="6"/>
    <n v="7265"/>
    <x v="237"/>
    <x v="15"/>
    <n v="-1004"/>
    <x v="2"/>
    <x v="2"/>
    <m/>
    <d v="2019-07-25T15:34:42"/>
    <n v="3"/>
    <x v="6"/>
    <x v="0"/>
    <x v="5"/>
  </r>
  <r>
    <s v="Student Achievement Component Levels 3 and above"/>
    <x v="0"/>
    <x v="6"/>
    <n v="7265"/>
    <x v="237"/>
    <x v="15"/>
    <n v="111371.7"/>
    <x v="0"/>
    <x v="0"/>
    <m/>
    <d v="2019-07-25T15:34:42"/>
    <n v="3"/>
    <x v="6"/>
    <x v="0"/>
    <x v="5"/>
  </r>
  <r>
    <s v="Student Achievement Component Levels 3 and above"/>
    <x v="0"/>
    <x v="6"/>
    <n v="7380"/>
    <x v="248"/>
    <x v="15"/>
    <n v="62246.65"/>
    <x v="0"/>
    <x v="3"/>
    <m/>
    <d v="2019-07-25T15:34:42"/>
    <n v="2"/>
    <x v="1"/>
    <x v="0"/>
    <x v="5"/>
  </r>
  <r>
    <s v="Student Achievement Component Levels 3 and above"/>
    <x v="0"/>
    <x v="6"/>
    <n v="7380"/>
    <x v="248"/>
    <x v="15"/>
    <n v="124535.8"/>
    <x v="0"/>
    <x v="4"/>
    <m/>
    <d v="2019-07-25T15:34:42"/>
    <n v="2"/>
    <x v="1"/>
    <x v="0"/>
    <x v="5"/>
  </r>
  <r>
    <s v="Student Achievement Component Levels 3 and above"/>
    <x v="0"/>
    <x v="6"/>
    <n v="7381"/>
    <x v="249"/>
    <x v="15"/>
    <n v="-46186.76"/>
    <x v="1"/>
    <x v="4"/>
    <m/>
    <d v="2019-07-25T15:34:42"/>
    <n v="2"/>
    <x v="1"/>
    <x v="0"/>
    <x v="5"/>
  </r>
  <r>
    <s v="Student Achievement Component Levels 3 and above"/>
    <x v="0"/>
    <x v="6"/>
    <n v="7381"/>
    <x v="249"/>
    <x v="15"/>
    <n v="198928.4"/>
    <x v="0"/>
    <x v="4"/>
    <m/>
    <d v="2019-07-25T15:34:42"/>
    <n v="2"/>
    <x v="1"/>
    <x v="0"/>
    <x v="5"/>
  </r>
  <r>
    <s v="Student Achievement Component Levels 3 and above"/>
    <x v="0"/>
    <x v="6"/>
    <n v="7381"/>
    <x v="249"/>
    <x v="15"/>
    <n v="47524.41"/>
    <x v="0"/>
    <x v="4"/>
    <m/>
    <d v="2019-07-25T15:34:42"/>
    <n v="2"/>
    <x v="1"/>
    <x v="0"/>
    <x v="5"/>
  </r>
  <r>
    <s v="LN - Intensive Literacy and Numeracy"/>
    <x v="0"/>
    <x v="6"/>
    <n v="7391"/>
    <x v="250"/>
    <x v="29"/>
    <n v="61945.8"/>
    <x v="0"/>
    <x v="4"/>
    <m/>
    <d v="2019-07-25T15:34:42"/>
    <n v="4"/>
    <x v="2"/>
    <x v="0"/>
    <x v="0"/>
  </r>
  <r>
    <s v="Student Achievement Component Levels 1 and 2"/>
    <x v="0"/>
    <x v="6"/>
    <n v="7391"/>
    <x v="250"/>
    <x v="26"/>
    <n v="16595.150000000001"/>
    <x v="0"/>
    <x v="1"/>
    <m/>
    <d v="2019-07-25T15:34:42"/>
    <n v="4"/>
    <x v="2"/>
    <x v="0"/>
    <x v="5"/>
  </r>
  <r>
    <s v="Student Achievement Component Levels 1 and 2 (Competitive)"/>
    <x v="0"/>
    <x v="6"/>
    <n v="7391"/>
    <x v="250"/>
    <x v="19"/>
    <n v="-449170.16"/>
    <x v="1"/>
    <x v="0"/>
    <m/>
    <d v="2019-07-25T15:34:42"/>
    <n v="4"/>
    <x v="2"/>
    <x v="0"/>
    <x v="5"/>
  </r>
  <r>
    <s v="Student Achievement Component Levels 1 and 2 (Competitive)"/>
    <x v="0"/>
    <x v="6"/>
    <n v="7391"/>
    <x v="250"/>
    <x v="19"/>
    <n v="265984.15000000002"/>
    <x v="0"/>
    <x v="4"/>
    <m/>
    <d v="2019-07-25T15:34:42"/>
    <n v="4"/>
    <x v="2"/>
    <x v="0"/>
    <x v="5"/>
  </r>
  <r>
    <s v="Youth Guarantee"/>
    <x v="0"/>
    <x v="6"/>
    <n v="7391"/>
    <x v="250"/>
    <x v="16"/>
    <n v="-376.36"/>
    <x v="0"/>
    <x v="3"/>
    <s v="YG Exp Travel"/>
    <d v="2019-07-25T15:34:42"/>
    <n v="4"/>
    <x v="2"/>
    <x v="0"/>
    <x v="1"/>
  </r>
  <r>
    <s v="Youth Guarantee"/>
    <x v="0"/>
    <x v="6"/>
    <n v="7391"/>
    <x v="250"/>
    <x v="16"/>
    <n v="4730.68"/>
    <x v="0"/>
    <x v="3"/>
    <s v="YG Exp Travel"/>
    <d v="2019-07-25T15:34:42"/>
    <n v="4"/>
    <x v="2"/>
    <x v="0"/>
    <x v="1"/>
  </r>
  <r>
    <s v="Youth Guarantee"/>
    <x v="0"/>
    <x v="6"/>
    <n v="7391"/>
    <x v="250"/>
    <x v="16"/>
    <n v="58680.92"/>
    <x v="0"/>
    <x v="2"/>
    <m/>
    <d v="2019-07-25T15:34:42"/>
    <n v="4"/>
    <x v="2"/>
    <x v="0"/>
    <x v="1"/>
  </r>
  <r>
    <s v="Youth Guarantee"/>
    <x v="0"/>
    <x v="6"/>
    <n v="7391"/>
    <x v="250"/>
    <x v="16"/>
    <n v="720853.98"/>
    <x v="0"/>
    <x v="3"/>
    <m/>
    <d v="2019-07-25T15:34:42"/>
    <n v="4"/>
    <x v="2"/>
    <x v="0"/>
    <x v="1"/>
  </r>
  <r>
    <s v="Youth Guarantee"/>
    <x v="0"/>
    <x v="6"/>
    <n v="7391"/>
    <x v="250"/>
    <x v="16"/>
    <n v="123570.62"/>
    <x v="0"/>
    <x v="0"/>
    <m/>
    <d v="2019-07-25T15:34:42"/>
    <n v="4"/>
    <x v="2"/>
    <x v="0"/>
    <x v="1"/>
  </r>
  <r>
    <s v="Youth Guarantee"/>
    <x v="0"/>
    <x v="6"/>
    <n v="7391"/>
    <x v="250"/>
    <x v="16"/>
    <n v="617853.15"/>
    <x v="0"/>
    <x v="0"/>
    <m/>
    <d v="2019-07-25T15:34:42"/>
    <n v="4"/>
    <x v="2"/>
    <x v="0"/>
    <x v="1"/>
  </r>
  <r>
    <s v="Youth Guarantee"/>
    <x v="0"/>
    <x v="6"/>
    <n v="7391"/>
    <x v="250"/>
    <x v="16"/>
    <n v="123922.53"/>
    <x v="0"/>
    <x v="0"/>
    <m/>
    <d v="2019-07-25T15:34:42"/>
    <n v="4"/>
    <x v="2"/>
    <x v="0"/>
    <x v="1"/>
  </r>
  <r>
    <s v="Youth Guarantee"/>
    <x v="0"/>
    <x v="6"/>
    <n v="7391"/>
    <x v="250"/>
    <x v="16"/>
    <n v="619612.69999999995"/>
    <x v="0"/>
    <x v="0"/>
    <m/>
    <d v="2019-07-25T15:34:42"/>
    <n v="4"/>
    <x v="2"/>
    <x v="0"/>
    <x v="1"/>
  </r>
  <r>
    <s v="Secondary-Tertiary Interface"/>
    <x v="0"/>
    <x v="6"/>
    <n v="7402"/>
    <x v="251"/>
    <x v="11"/>
    <n v="145553.32"/>
    <x v="0"/>
    <x v="0"/>
    <s v="NTC"/>
    <d v="2019-07-25T15:34:42"/>
    <n v="11"/>
    <x v="7"/>
    <x v="3"/>
    <x v="4"/>
  </r>
  <r>
    <s v="Secondary-Tertiary Interface"/>
    <x v="0"/>
    <x v="6"/>
    <n v="7402"/>
    <x v="251"/>
    <x v="11"/>
    <n v="37650"/>
    <x v="1"/>
    <x v="4"/>
    <s v="NTC"/>
    <d v="2019-07-25T15:34:42"/>
    <n v="11"/>
    <x v="7"/>
    <x v="3"/>
    <x v="4"/>
  </r>
  <r>
    <s v="Secondary-Tertiary Interface"/>
    <x v="0"/>
    <x v="6"/>
    <n v="7402"/>
    <x v="251"/>
    <x v="11"/>
    <n v="163333.29999999999"/>
    <x v="0"/>
    <x v="1"/>
    <s v="NTC"/>
    <d v="2019-07-25T15:34:42"/>
    <n v="11"/>
    <x v="7"/>
    <x v="3"/>
    <x v="4"/>
  </r>
  <r>
    <s v="Student Achievement Component Levels 1 and 2 (Competitive)"/>
    <x v="0"/>
    <x v="6"/>
    <n v="7402"/>
    <x v="251"/>
    <x v="19"/>
    <n v="-377088.67"/>
    <x v="1"/>
    <x v="3"/>
    <m/>
    <d v="2019-07-25T15:34:42"/>
    <n v="11"/>
    <x v="7"/>
    <x v="0"/>
    <x v="5"/>
  </r>
  <r>
    <s v="Student Achievement Component Levels 1 and 2 (Non-compet)"/>
    <x v="0"/>
    <x v="6"/>
    <n v="7402"/>
    <x v="251"/>
    <x v="20"/>
    <n v="2165.8000000000002"/>
    <x v="1"/>
    <x v="4"/>
    <m/>
    <d v="2019-07-25T15:34:42"/>
    <n v="11"/>
    <x v="7"/>
    <x v="0"/>
    <x v="5"/>
  </r>
  <r>
    <s v="Student Achievement Component Levels 3 and 4 (Competitive)"/>
    <x v="2"/>
    <x v="4"/>
    <n v="6019"/>
    <x v="217"/>
    <x v="30"/>
    <n v="1180291.7"/>
    <x v="0"/>
    <x v="4"/>
    <m/>
    <d v="2019-07-25T15:34:42"/>
    <n v="3"/>
    <x v="6"/>
    <x v="0"/>
    <x v="5"/>
  </r>
  <r>
    <s v="Student Achievement Component Levels 3 and above"/>
    <x v="2"/>
    <x v="4"/>
    <n v="6019"/>
    <x v="217"/>
    <x v="15"/>
    <n v="-450688"/>
    <x v="2"/>
    <x v="0"/>
    <m/>
    <d v="2019-07-25T15:34:42"/>
    <n v="3"/>
    <x v="6"/>
    <x v="0"/>
    <x v="5"/>
  </r>
  <r>
    <s v="Student Achievement Component Levels 3 and above"/>
    <x v="2"/>
    <x v="4"/>
    <n v="6019"/>
    <x v="217"/>
    <x v="15"/>
    <n v="-97641"/>
    <x v="2"/>
    <x v="3"/>
    <m/>
    <d v="2019-07-25T15:34:42"/>
    <n v="3"/>
    <x v="6"/>
    <x v="0"/>
    <x v="5"/>
  </r>
  <r>
    <s v="Student Achievement Component Levels 3 and above"/>
    <x v="2"/>
    <x v="4"/>
    <n v="6019"/>
    <x v="217"/>
    <x v="15"/>
    <n v="-9023.61"/>
    <x v="1"/>
    <x v="2"/>
    <m/>
    <d v="2019-07-25T15:34:42"/>
    <n v="3"/>
    <x v="6"/>
    <x v="0"/>
    <x v="5"/>
  </r>
  <r>
    <s v="Student Achievement Component Levels 3 and above"/>
    <x v="2"/>
    <x v="4"/>
    <n v="6019"/>
    <x v="217"/>
    <x v="15"/>
    <n v="3036859.9"/>
    <x v="0"/>
    <x v="0"/>
    <m/>
    <d v="2019-07-25T15:34:42"/>
    <n v="3"/>
    <x v="6"/>
    <x v="0"/>
    <x v="5"/>
  </r>
  <r>
    <s v="Student Achievement Component Levels 3 and above"/>
    <x v="2"/>
    <x v="4"/>
    <n v="6019"/>
    <x v="217"/>
    <x v="15"/>
    <n v="12194475.32"/>
    <x v="0"/>
    <x v="0"/>
    <m/>
    <d v="2019-07-25T15:34:42"/>
    <n v="3"/>
    <x v="6"/>
    <x v="0"/>
    <x v="5"/>
  </r>
  <r>
    <s v="Student Achievement Component Levels 3 and above"/>
    <x v="2"/>
    <x v="4"/>
    <n v="6019"/>
    <x v="217"/>
    <x v="15"/>
    <n v="31414445.800000001"/>
    <x v="0"/>
    <x v="1"/>
    <m/>
    <d v="2019-07-25T15:34:42"/>
    <n v="3"/>
    <x v="6"/>
    <x v="0"/>
    <x v="5"/>
  </r>
  <r>
    <s v="Student Achievement Component Levels 3 and above"/>
    <x v="2"/>
    <x v="4"/>
    <n v="6019"/>
    <x v="217"/>
    <x v="15"/>
    <n v="3150192.85"/>
    <x v="0"/>
    <x v="3"/>
    <m/>
    <d v="2019-07-25T15:34:42"/>
    <n v="3"/>
    <x v="6"/>
    <x v="0"/>
    <x v="5"/>
  </r>
  <r>
    <s v="Student Achievement Component Levels 3 and above"/>
    <x v="2"/>
    <x v="4"/>
    <n v="6019"/>
    <x v="217"/>
    <x v="15"/>
    <n v="12718390.92"/>
    <x v="0"/>
    <x v="2"/>
    <m/>
    <d v="2019-07-25T15:34:42"/>
    <n v="3"/>
    <x v="6"/>
    <x v="0"/>
    <x v="5"/>
  </r>
  <r>
    <s v="MPTT Tools Subsidy"/>
    <x v="2"/>
    <x v="4"/>
    <n v="6019"/>
    <x v="217"/>
    <x v="27"/>
    <n v="1000"/>
    <x v="0"/>
    <x v="3"/>
    <m/>
    <d v="2019-07-25T15:34:42"/>
    <n v="3"/>
    <x v="6"/>
    <x v="6"/>
    <x v="8"/>
  </r>
  <r>
    <s v="MPTT Tools Subsidy"/>
    <x v="2"/>
    <x v="4"/>
    <n v="6019"/>
    <x v="217"/>
    <x v="27"/>
    <n v="4000"/>
    <x v="0"/>
    <x v="3"/>
    <m/>
    <d v="2019-07-25T15:34:42"/>
    <n v="3"/>
    <x v="6"/>
    <x v="6"/>
    <x v="8"/>
  </r>
  <r>
    <s v="MPTT Tools Subsidy"/>
    <x v="2"/>
    <x v="4"/>
    <n v="6019"/>
    <x v="217"/>
    <x v="27"/>
    <n v="5000"/>
    <x v="0"/>
    <x v="0"/>
    <m/>
    <d v="2019-07-25T15:34:42"/>
    <n v="3"/>
    <x v="6"/>
    <x v="6"/>
    <x v="8"/>
  </r>
  <r>
    <s v="Engineering Education to Employment"/>
    <x v="2"/>
    <x v="4"/>
    <n v="6019"/>
    <x v="217"/>
    <x v="6"/>
    <n v="18874.939999999999"/>
    <x v="0"/>
    <x v="0"/>
    <s v="STPP"/>
    <d v="2019-07-25T15:34:42"/>
    <n v="3"/>
    <x v="6"/>
    <x v="2"/>
    <x v="3"/>
  </r>
  <r>
    <s v="MPTT (Brokerage)"/>
    <x v="2"/>
    <x v="4"/>
    <n v="6019"/>
    <x v="217"/>
    <x v="21"/>
    <n v="300"/>
    <x v="0"/>
    <x v="3"/>
    <s v="Waikato MPTT"/>
    <d v="2019-07-25T15:34:42"/>
    <n v="3"/>
    <x v="6"/>
    <x v="2"/>
    <x v="3"/>
  </r>
  <r>
    <s v="MPTT (Brokerage)"/>
    <x v="2"/>
    <x v="4"/>
    <n v="6019"/>
    <x v="217"/>
    <x v="21"/>
    <n v="1150"/>
    <x v="0"/>
    <x v="4"/>
    <s v="Waikato MPTT"/>
    <d v="2019-07-25T15:34:42"/>
    <n v="3"/>
    <x v="6"/>
    <x v="2"/>
    <x v="3"/>
  </r>
  <r>
    <s v="MPTT (Brokerage)"/>
    <x v="2"/>
    <x v="4"/>
    <n v="6019"/>
    <x v="217"/>
    <x v="21"/>
    <n v="1200"/>
    <x v="0"/>
    <x v="3"/>
    <s v="Waikato MPTT"/>
    <d v="2019-07-25T15:34:42"/>
    <n v="3"/>
    <x v="6"/>
    <x v="2"/>
    <x v="3"/>
  </r>
  <r>
    <s v="MPTT (Brokerage)"/>
    <x v="2"/>
    <x v="4"/>
    <n v="6019"/>
    <x v="217"/>
    <x v="21"/>
    <n v="2300"/>
    <x v="0"/>
    <x v="0"/>
    <s v="Waikato MPTT"/>
    <d v="2019-07-25T15:34:42"/>
    <n v="3"/>
    <x v="6"/>
    <x v="2"/>
    <x v="3"/>
  </r>
  <r>
    <s v="MPTT (Brokerage)"/>
    <x v="2"/>
    <x v="4"/>
    <n v="6019"/>
    <x v="217"/>
    <x v="21"/>
    <n v="4600"/>
    <x v="0"/>
    <x v="4"/>
    <s v="Waikato MPTT"/>
    <d v="2019-07-25T15:34:42"/>
    <n v="3"/>
    <x v="6"/>
    <x v="2"/>
    <x v="3"/>
  </r>
  <r>
    <s v="MPTT (Brokerage)"/>
    <x v="2"/>
    <x v="4"/>
    <n v="6019"/>
    <x v="217"/>
    <x v="21"/>
    <n v="4600"/>
    <x v="0"/>
    <x v="0"/>
    <s v="Waikato MPTT"/>
    <d v="2019-07-25T15:34:42"/>
    <n v="3"/>
    <x v="6"/>
    <x v="2"/>
    <x v="3"/>
  </r>
  <r>
    <s v="Student Achievement Component Levels 3 and above"/>
    <x v="0"/>
    <x v="6"/>
    <n v="7265"/>
    <x v="237"/>
    <x v="15"/>
    <n v="124091.7"/>
    <x v="0"/>
    <x v="3"/>
    <m/>
    <d v="2019-07-25T15:34:42"/>
    <n v="3"/>
    <x v="6"/>
    <x v="0"/>
    <x v="5"/>
  </r>
  <r>
    <s v="Student Achievement Component Levels 3 and above"/>
    <x v="0"/>
    <x v="6"/>
    <n v="7265"/>
    <x v="237"/>
    <x v="15"/>
    <n v="129548.3"/>
    <x v="0"/>
    <x v="4"/>
    <m/>
    <d v="2019-07-25T15:34:42"/>
    <n v="3"/>
    <x v="6"/>
    <x v="0"/>
    <x v="5"/>
  </r>
  <r>
    <s v="Youth Guarantee"/>
    <x v="0"/>
    <x v="6"/>
    <n v="7265"/>
    <x v="237"/>
    <x v="16"/>
    <n v="-81765.45"/>
    <x v="1"/>
    <x v="2"/>
    <m/>
    <d v="2019-07-25T15:34:42"/>
    <n v="3"/>
    <x v="6"/>
    <x v="0"/>
    <x v="1"/>
  </r>
  <r>
    <s v="Youth Guarantee"/>
    <x v="0"/>
    <x v="6"/>
    <n v="7265"/>
    <x v="237"/>
    <x v="16"/>
    <n v="35687.65"/>
    <x v="0"/>
    <x v="0"/>
    <m/>
    <d v="2019-07-25T15:34:42"/>
    <n v="3"/>
    <x v="6"/>
    <x v="0"/>
    <x v="1"/>
  </r>
  <r>
    <s v="Youth Guarantee"/>
    <x v="0"/>
    <x v="6"/>
    <n v="7265"/>
    <x v="237"/>
    <x v="16"/>
    <n v="195494.8"/>
    <x v="0"/>
    <x v="2"/>
    <m/>
    <d v="2019-07-25T15:34:42"/>
    <n v="3"/>
    <x v="6"/>
    <x v="0"/>
    <x v="1"/>
  </r>
  <r>
    <s v="Youth Guarantee"/>
    <x v="0"/>
    <x v="6"/>
    <n v="7270"/>
    <x v="238"/>
    <x v="16"/>
    <n v="55486.25"/>
    <x v="0"/>
    <x v="0"/>
    <m/>
    <d v="2019-07-25T15:34:42"/>
    <n v="11"/>
    <x v="7"/>
    <x v="0"/>
    <x v="1"/>
  </r>
  <r>
    <s v="Youth Guarantee"/>
    <x v="0"/>
    <x v="6"/>
    <n v="7270"/>
    <x v="238"/>
    <x v="16"/>
    <n v="121109.2"/>
    <x v="0"/>
    <x v="3"/>
    <m/>
    <d v="2019-07-25T15:34:42"/>
    <n v="11"/>
    <x v="7"/>
    <x v="0"/>
    <x v="1"/>
  </r>
  <r>
    <s v="Youth Guarantee (Dual Pathway)"/>
    <x v="0"/>
    <x v="6"/>
    <n v="7270"/>
    <x v="238"/>
    <x v="28"/>
    <n v="163500"/>
    <x v="0"/>
    <x v="4"/>
    <m/>
    <d v="2019-07-25T15:34:42"/>
    <n v="11"/>
    <x v="7"/>
    <x v="0"/>
    <x v="1"/>
  </r>
  <r>
    <s v="Equity Funding"/>
    <x v="0"/>
    <x v="6"/>
    <n v="7282"/>
    <x v="239"/>
    <x v="17"/>
    <n v="100.02"/>
    <x v="0"/>
    <x v="2"/>
    <m/>
    <d v="2019-07-25T15:34:42"/>
    <n v="2"/>
    <x v="1"/>
    <x v="4"/>
    <x v="6"/>
  </r>
  <r>
    <s v="Student Achievement Component Levels 3 and above"/>
    <x v="0"/>
    <x v="6"/>
    <n v="7282"/>
    <x v="239"/>
    <x v="15"/>
    <n v="58300.24"/>
    <x v="0"/>
    <x v="2"/>
    <m/>
    <d v="2019-07-25T15:34:42"/>
    <n v="2"/>
    <x v="1"/>
    <x v="0"/>
    <x v="5"/>
  </r>
  <r>
    <s v="Student Achievement Component Levels 3 and above"/>
    <x v="0"/>
    <x v="6"/>
    <n v="7282"/>
    <x v="239"/>
    <x v="15"/>
    <n v="58300.35"/>
    <x v="0"/>
    <x v="3"/>
    <m/>
    <d v="2019-07-25T15:34:42"/>
    <n v="2"/>
    <x v="1"/>
    <x v="0"/>
    <x v="5"/>
  </r>
  <r>
    <s v="Student Achievement Component Levels 3 and above"/>
    <x v="0"/>
    <x v="6"/>
    <n v="7286"/>
    <x v="252"/>
    <x v="15"/>
    <n v="10110.89"/>
    <x v="0"/>
    <x v="2"/>
    <m/>
    <d v="2019-07-25T15:34:42"/>
    <n v="2"/>
    <x v="1"/>
    <x v="0"/>
    <x v="5"/>
  </r>
  <r>
    <s v="Equity Funding"/>
    <x v="0"/>
    <x v="6"/>
    <n v="7318"/>
    <x v="240"/>
    <x v="17"/>
    <n v="4.8"/>
    <x v="0"/>
    <x v="2"/>
    <m/>
    <d v="2019-07-25T15:34:42"/>
    <n v="4"/>
    <x v="2"/>
    <x v="4"/>
    <x v="6"/>
  </r>
  <r>
    <s v="Student Achievement Component Levels 3 and above"/>
    <x v="0"/>
    <x v="6"/>
    <n v="7318"/>
    <x v="240"/>
    <x v="15"/>
    <n v="8270.65"/>
    <x v="0"/>
    <x v="0"/>
    <m/>
    <d v="2019-07-25T15:34:42"/>
    <n v="4"/>
    <x v="2"/>
    <x v="0"/>
    <x v="5"/>
  </r>
  <r>
    <s v="Student Achievement Component Levels 3 and above"/>
    <x v="0"/>
    <x v="6"/>
    <n v="7318"/>
    <x v="240"/>
    <x v="15"/>
    <n v="99249"/>
    <x v="0"/>
    <x v="4"/>
    <m/>
    <d v="2019-07-25T15:34:42"/>
    <n v="4"/>
    <x v="2"/>
    <x v="0"/>
    <x v="5"/>
  </r>
  <r>
    <s v="Student Achievement Component Levels 3 and above"/>
    <x v="0"/>
    <x v="6"/>
    <n v="7318"/>
    <x v="240"/>
    <x v="15"/>
    <n v="16806.099999999999"/>
    <x v="0"/>
    <x v="1"/>
    <m/>
    <d v="2019-07-25T15:34:42"/>
    <n v="4"/>
    <x v="2"/>
    <x v="0"/>
    <x v="5"/>
  </r>
  <r>
    <s v="Student Achievement Component Levels 3 and above"/>
    <x v="0"/>
    <x v="6"/>
    <n v="7318"/>
    <x v="240"/>
    <x v="15"/>
    <n v="42681.75"/>
    <x v="0"/>
    <x v="2"/>
    <m/>
    <d v="2019-07-25T15:34:42"/>
    <n v="4"/>
    <x v="2"/>
    <x v="0"/>
    <x v="5"/>
  </r>
  <r>
    <s v="Student Achievement Component Levels 3 and above"/>
    <x v="0"/>
    <x v="6"/>
    <n v="7326"/>
    <x v="241"/>
    <x v="15"/>
    <n v="-12137.73"/>
    <x v="1"/>
    <x v="0"/>
    <m/>
    <d v="2019-07-25T15:34:42"/>
    <n v="4"/>
    <x v="2"/>
    <x v="0"/>
    <x v="5"/>
  </r>
  <r>
    <s v="Student Achievement Component Levels 3 and above"/>
    <x v="0"/>
    <x v="6"/>
    <n v="7326"/>
    <x v="241"/>
    <x v="15"/>
    <n v="65428.3"/>
    <x v="0"/>
    <x v="1"/>
    <m/>
    <d v="2019-07-25T15:34:42"/>
    <n v="4"/>
    <x v="2"/>
    <x v="0"/>
    <x v="5"/>
  </r>
  <r>
    <s v="Student Achievement Component Levels 3 and above"/>
    <x v="0"/>
    <x v="6"/>
    <n v="7326"/>
    <x v="241"/>
    <x v="15"/>
    <n v="7391.91"/>
    <x v="0"/>
    <x v="2"/>
    <m/>
    <d v="2019-07-25T15:34:42"/>
    <n v="4"/>
    <x v="2"/>
    <x v="0"/>
    <x v="5"/>
  </r>
  <r>
    <s v="Student Achievement Component Levels 3 and above"/>
    <x v="0"/>
    <x v="6"/>
    <n v="7326"/>
    <x v="241"/>
    <x v="15"/>
    <n v="44351.94"/>
    <x v="0"/>
    <x v="2"/>
    <m/>
    <d v="2019-07-25T15:34:42"/>
    <n v="4"/>
    <x v="2"/>
    <x v="0"/>
    <x v="5"/>
  </r>
  <r>
    <s v="Student Achievement Component Levels 1 and 2 (Non-compet)"/>
    <x v="0"/>
    <x v="6"/>
    <n v="7402"/>
    <x v="251"/>
    <x v="20"/>
    <n v="5009.58"/>
    <x v="2"/>
    <x v="0"/>
    <m/>
    <d v="2019-07-25T15:34:42"/>
    <n v="11"/>
    <x v="7"/>
    <x v="0"/>
    <x v="5"/>
  </r>
  <r>
    <s v="Student Achievement Component Levels 1 and 2 (Non-compet)"/>
    <x v="0"/>
    <x v="6"/>
    <n v="7402"/>
    <x v="251"/>
    <x v="20"/>
    <n v="55015.85"/>
    <x v="0"/>
    <x v="4"/>
    <m/>
    <d v="2019-07-25T15:34:42"/>
    <n v="11"/>
    <x v="7"/>
    <x v="0"/>
    <x v="5"/>
  </r>
  <r>
    <s v="Student Achievement Component Levels 3 and 4 (Competitive)"/>
    <x v="0"/>
    <x v="6"/>
    <n v="7402"/>
    <x v="251"/>
    <x v="30"/>
    <n v="-206380.97"/>
    <x v="1"/>
    <x v="4"/>
    <m/>
    <d v="2019-07-25T15:34:42"/>
    <n v="11"/>
    <x v="7"/>
    <x v="0"/>
    <x v="5"/>
  </r>
  <r>
    <s v="Student Achievement Component Levels 3 and 4 (Competitive)"/>
    <x v="0"/>
    <x v="6"/>
    <n v="7402"/>
    <x v="251"/>
    <x v="30"/>
    <n v="-3602.17"/>
    <x v="1"/>
    <x v="0"/>
    <m/>
    <d v="2019-07-25T15:34:42"/>
    <n v="11"/>
    <x v="7"/>
    <x v="0"/>
    <x v="5"/>
  </r>
  <r>
    <s v="Student Achievement Component Levels 3 and above"/>
    <x v="0"/>
    <x v="6"/>
    <n v="7402"/>
    <x v="251"/>
    <x v="15"/>
    <n v="-125037.85"/>
    <x v="1"/>
    <x v="4"/>
    <m/>
    <d v="2019-07-25T15:34:42"/>
    <n v="11"/>
    <x v="7"/>
    <x v="0"/>
    <x v="5"/>
  </r>
  <r>
    <s v="Student Achievement Component Levels 3 and above"/>
    <x v="0"/>
    <x v="6"/>
    <n v="7402"/>
    <x v="251"/>
    <x v="15"/>
    <n v="3957.39"/>
    <x v="1"/>
    <x v="3"/>
    <m/>
    <d v="2019-07-25T15:34:42"/>
    <n v="11"/>
    <x v="7"/>
    <x v="0"/>
    <x v="5"/>
  </r>
  <r>
    <s v="Student Achievement Component Levels 3 and above"/>
    <x v="0"/>
    <x v="6"/>
    <n v="7402"/>
    <x v="251"/>
    <x v="15"/>
    <n v="4267.42"/>
    <x v="2"/>
    <x v="0"/>
    <m/>
    <d v="2019-07-25T15:34:42"/>
    <n v="11"/>
    <x v="7"/>
    <x v="0"/>
    <x v="5"/>
  </r>
  <r>
    <s v="Student Achievement Component Levels 3 and above"/>
    <x v="0"/>
    <x v="6"/>
    <n v="7402"/>
    <x v="251"/>
    <x v="15"/>
    <n v="291666.7"/>
    <x v="0"/>
    <x v="3"/>
    <m/>
    <d v="2019-07-25T15:34:42"/>
    <n v="11"/>
    <x v="7"/>
    <x v="0"/>
    <x v="5"/>
  </r>
  <r>
    <s v="Youth Guarantee"/>
    <x v="0"/>
    <x v="6"/>
    <n v="7402"/>
    <x v="251"/>
    <x v="16"/>
    <n v="128208.35"/>
    <x v="0"/>
    <x v="2"/>
    <m/>
    <d v="2019-07-25T15:34:42"/>
    <n v="11"/>
    <x v="7"/>
    <x v="0"/>
    <x v="1"/>
  </r>
  <r>
    <s v="Youth Guarantee"/>
    <x v="0"/>
    <x v="6"/>
    <n v="7402"/>
    <x v="251"/>
    <x v="16"/>
    <n v="128474.15"/>
    <x v="0"/>
    <x v="2"/>
    <m/>
    <d v="2019-07-25T15:34:42"/>
    <n v="11"/>
    <x v="7"/>
    <x v="0"/>
    <x v="1"/>
  </r>
  <r>
    <s v="Youth Guarantee"/>
    <x v="0"/>
    <x v="6"/>
    <n v="7402"/>
    <x v="251"/>
    <x v="16"/>
    <n v="34702.379999999997"/>
    <x v="0"/>
    <x v="1"/>
    <s v="Premium Payment"/>
    <d v="2019-07-25T15:34:42"/>
    <n v="11"/>
    <x v="7"/>
    <x v="0"/>
    <x v="1"/>
  </r>
  <r>
    <s v="Youth Guarantee"/>
    <x v="0"/>
    <x v="6"/>
    <n v="7402"/>
    <x v="251"/>
    <x v="16"/>
    <n v="555312"/>
    <x v="0"/>
    <x v="1"/>
    <m/>
    <d v="2019-07-25T15:34:42"/>
    <n v="11"/>
    <x v="7"/>
    <x v="0"/>
    <x v="1"/>
  </r>
  <r>
    <s v="Youth Guarantee"/>
    <x v="0"/>
    <x v="6"/>
    <n v="7402"/>
    <x v="251"/>
    <x v="16"/>
    <n v="99842.98"/>
    <x v="0"/>
    <x v="0"/>
    <m/>
    <d v="2019-07-25T15:34:42"/>
    <n v="11"/>
    <x v="7"/>
    <x v="0"/>
    <x v="1"/>
  </r>
  <r>
    <s v="Equity Funding"/>
    <x v="0"/>
    <x v="6"/>
    <n v="7413"/>
    <x v="253"/>
    <x v="17"/>
    <n v="29.41"/>
    <x v="0"/>
    <x v="2"/>
    <m/>
    <d v="2019-07-25T15:34:42"/>
    <n v="3"/>
    <x v="6"/>
    <x v="4"/>
    <x v="6"/>
  </r>
  <r>
    <s v="Equity Funding"/>
    <x v="0"/>
    <x v="6"/>
    <n v="7413"/>
    <x v="253"/>
    <x v="17"/>
    <n v="560.9"/>
    <x v="0"/>
    <x v="4"/>
    <m/>
    <d v="2019-07-25T15:34:42"/>
    <n v="3"/>
    <x v="6"/>
    <x v="4"/>
    <x v="6"/>
  </r>
  <r>
    <s v="Equity Funding"/>
    <x v="0"/>
    <x v="6"/>
    <n v="7413"/>
    <x v="253"/>
    <x v="17"/>
    <n v="319.14999999999998"/>
    <x v="0"/>
    <x v="0"/>
    <m/>
    <d v="2019-07-25T15:34:42"/>
    <n v="3"/>
    <x v="6"/>
    <x v="4"/>
    <x v="6"/>
  </r>
  <r>
    <s v="Equity Funding"/>
    <x v="0"/>
    <x v="6"/>
    <n v="7413"/>
    <x v="253"/>
    <x v="17"/>
    <n v="384"/>
    <x v="0"/>
    <x v="0"/>
    <m/>
    <d v="2019-07-25T15:34:42"/>
    <n v="3"/>
    <x v="6"/>
    <x v="4"/>
    <x v="6"/>
  </r>
  <r>
    <s v="Equity Funding"/>
    <x v="0"/>
    <x v="6"/>
    <n v="7413"/>
    <x v="253"/>
    <x v="17"/>
    <n v="698.3"/>
    <x v="0"/>
    <x v="1"/>
    <m/>
    <d v="2019-07-25T15:34:42"/>
    <n v="3"/>
    <x v="6"/>
    <x v="4"/>
    <x v="6"/>
  </r>
  <r>
    <s v="Equity Funding"/>
    <x v="0"/>
    <x v="6"/>
    <n v="7413"/>
    <x v="253"/>
    <x v="17"/>
    <n v="139.69999999999999"/>
    <x v="0"/>
    <x v="1"/>
    <m/>
    <d v="2019-07-25T15:34:42"/>
    <n v="3"/>
    <x v="6"/>
    <x v="4"/>
    <x v="6"/>
  </r>
  <r>
    <s v="Student Achievement Component Levels 3 and above"/>
    <x v="0"/>
    <x v="6"/>
    <n v="7413"/>
    <x v="253"/>
    <x v="15"/>
    <n v="-14614"/>
    <x v="2"/>
    <x v="0"/>
    <m/>
    <d v="2019-07-25T15:34:42"/>
    <n v="3"/>
    <x v="6"/>
    <x v="0"/>
    <x v="5"/>
  </r>
  <r>
    <s v="Equity Funding"/>
    <x v="0"/>
    <x v="6"/>
    <n v="7421"/>
    <x v="254"/>
    <x v="17"/>
    <n v="231.7"/>
    <x v="0"/>
    <x v="2"/>
    <m/>
    <d v="2019-07-25T15:34:42"/>
    <n v="2"/>
    <x v="1"/>
    <x v="4"/>
    <x v="6"/>
  </r>
  <r>
    <s v="MPTT (Brokerage)"/>
    <x v="2"/>
    <x v="4"/>
    <n v="6019"/>
    <x v="217"/>
    <x v="21"/>
    <n v="5400"/>
    <x v="0"/>
    <x v="3"/>
    <s v="Waikato MPTT"/>
    <d v="2019-07-25T15:34:42"/>
    <n v="3"/>
    <x v="6"/>
    <x v="2"/>
    <x v="3"/>
  </r>
  <r>
    <s v="MPTT (Brokerage)"/>
    <x v="2"/>
    <x v="4"/>
    <n v="6019"/>
    <x v="217"/>
    <x v="21"/>
    <n v="49087.56"/>
    <x v="0"/>
    <x v="3"/>
    <s v="Waikato MPTT"/>
    <d v="2019-07-25T15:34:42"/>
    <n v="3"/>
    <x v="6"/>
    <x v="2"/>
    <x v="3"/>
  </r>
  <r>
    <s v="MPTT (Brokerage)"/>
    <x v="2"/>
    <x v="4"/>
    <n v="6019"/>
    <x v="217"/>
    <x v="21"/>
    <n v="74679.149999999994"/>
    <x v="0"/>
    <x v="4"/>
    <s v="Waikato MPTT"/>
    <d v="2019-07-25T15:34:42"/>
    <n v="3"/>
    <x v="6"/>
    <x v="2"/>
    <x v="3"/>
  </r>
  <r>
    <s v="MPTT (Brokerage)"/>
    <x v="2"/>
    <x v="4"/>
    <n v="6019"/>
    <x v="217"/>
    <x v="21"/>
    <n v="90431.15"/>
    <x v="0"/>
    <x v="3"/>
    <s v="Waikato MPTT"/>
    <d v="2019-07-25T15:34:42"/>
    <n v="3"/>
    <x v="6"/>
    <x v="2"/>
    <x v="3"/>
  </r>
  <r>
    <s v="MPTT Consortium"/>
    <x v="2"/>
    <x v="4"/>
    <n v="6019"/>
    <x v="217"/>
    <x v="22"/>
    <n v="72744.149999999994"/>
    <x v="0"/>
    <x v="4"/>
    <s v="Waikato MPTT"/>
    <d v="2019-07-25T15:34:42"/>
    <n v="3"/>
    <x v="6"/>
    <x v="2"/>
    <x v="3"/>
  </r>
  <r>
    <s v="MPTT Consortium"/>
    <x v="2"/>
    <x v="4"/>
    <n v="6019"/>
    <x v="217"/>
    <x v="22"/>
    <n v="91758"/>
    <x v="0"/>
    <x v="0"/>
    <s v="Waikato MPTT"/>
    <d v="2019-07-25T15:34:42"/>
    <n v="3"/>
    <x v="6"/>
    <x v="2"/>
    <x v="3"/>
  </r>
  <r>
    <s v="MPTT Consortium"/>
    <x v="2"/>
    <x v="4"/>
    <n v="6019"/>
    <x v="217"/>
    <x v="22"/>
    <n v="58332.3"/>
    <x v="0"/>
    <x v="1"/>
    <s v="Waikato MPTT"/>
    <d v="2019-07-25T15:34:42"/>
    <n v="3"/>
    <x v="6"/>
    <x v="2"/>
    <x v="3"/>
  </r>
  <r>
    <s v="MPTT Consortium"/>
    <x v="2"/>
    <x v="4"/>
    <n v="6019"/>
    <x v="217"/>
    <x v="22"/>
    <n v="291661.7"/>
    <x v="0"/>
    <x v="1"/>
    <s v="Waikato MPTT"/>
    <d v="2019-07-25T15:34:42"/>
    <n v="3"/>
    <x v="6"/>
    <x v="2"/>
    <x v="3"/>
  </r>
  <r>
    <s v="MPTT Consortium"/>
    <x v="2"/>
    <x v="4"/>
    <n v="6019"/>
    <x v="217"/>
    <x v="22"/>
    <n v="128828"/>
    <x v="0"/>
    <x v="0"/>
    <s v="Waikato MPTT"/>
    <d v="2019-07-25T15:34:42"/>
    <n v="3"/>
    <x v="6"/>
    <x v="2"/>
    <x v="3"/>
  </r>
  <r>
    <s v="MPTT Consortium"/>
    <x v="2"/>
    <x v="4"/>
    <n v="6019"/>
    <x v="217"/>
    <x v="22"/>
    <n v="66340"/>
    <x v="0"/>
    <x v="3"/>
    <s v="Waikato MPTT"/>
    <d v="2019-07-25T15:34:42"/>
    <n v="3"/>
    <x v="6"/>
    <x v="2"/>
    <x v="3"/>
  </r>
  <r>
    <s v="MPTT Consortium"/>
    <x v="2"/>
    <x v="4"/>
    <n v="6019"/>
    <x v="217"/>
    <x v="22"/>
    <n v="158660"/>
    <x v="0"/>
    <x v="3"/>
    <s v="Waikato MPTT"/>
    <d v="2019-07-25T15:34:42"/>
    <n v="3"/>
    <x v="6"/>
    <x v="2"/>
    <x v="3"/>
  </r>
  <r>
    <s v="Industry Training Fund - Industry Training related projects"/>
    <x v="2"/>
    <x v="4"/>
    <n v="6019"/>
    <x v="217"/>
    <x v="7"/>
    <n v="450000"/>
    <x v="0"/>
    <x v="3"/>
    <s v="WS"/>
    <d v="2019-07-25T15:34:42"/>
    <n v="3"/>
    <x v="6"/>
    <x v="0"/>
    <x v="1"/>
  </r>
  <r>
    <s v="Youth Guarantee"/>
    <x v="2"/>
    <x v="4"/>
    <n v="6019"/>
    <x v="217"/>
    <x v="16"/>
    <n v="-656974"/>
    <x v="0"/>
    <x v="4"/>
    <m/>
    <d v="2019-07-25T15:34:42"/>
    <n v="3"/>
    <x v="6"/>
    <x v="0"/>
    <x v="1"/>
  </r>
  <r>
    <s v="Youth Guarantee"/>
    <x v="2"/>
    <x v="4"/>
    <n v="6019"/>
    <x v="217"/>
    <x v="16"/>
    <n v="-197818"/>
    <x v="0"/>
    <x v="4"/>
    <m/>
    <d v="2019-07-25T15:34:42"/>
    <n v="3"/>
    <x v="6"/>
    <x v="0"/>
    <x v="1"/>
  </r>
  <r>
    <s v="Youth Guarantee"/>
    <x v="2"/>
    <x v="4"/>
    <n v="6019"/>
    <x v="217"/>
    <x v="16"/>
    <n v="142333.29999999999"/>
    <x v="0"/>
    <x v="1"/>
    <m/>
    <d v="2019-07-25T15:34:42"/>
    <n v="3"/>
    <x v="6"/>
    <x v="0"/>
    <x v="1"/>
  </r>
  <r>
    <s v="Youth Guarantee"/>
    <x v="2"/>
    <x v="4"/>
    <n v="6019"/>
    <x v="217"/>
    <x v="16"/>
    <n v="993951.65"/>
    <x v="0"/>
    <x v="4"/>
    <m/>
    <d v="2019-07-25T15:34:42"/>
    <n v="3"/>
    <x v="6"/>
    <x v="0"/>
    <x v="1"/>
  </r>
  <r>
    <s v="Youth Guarantee"/>
    <x v="2"/>
    <x v="4"/>
    <n v="6019"/>
    <x v="217"/>
    <x v="16"/>
    <n v="1082678.8999999999"/>
    <x v="0"/>
    <x v="2"/>
    <m/>
    <d v="2019-07-25T15:34:42"/>
    <n v="3"/>
    <x v="6"/>
    <x v="0"/>
    <x v="1"/>
  </r>
  <r>
    <s v="Youth Guarantee"/>
    <x v="2"/>
    <x v="4"/>
    <n v="6019"/>
    <x v="217"/>
    <x v="16"/>
    <n v="656974"/>
    <x v="0"/>
    <x v="4"/>
    <m/>
    <d v="2019-07-25T15:34:42"/>
    <n v="3"/>
    <x v="6"/>
    <x v="0"/>
    <x v="1"/>
  </r>
  <r>
    <s v="Youth Guarantee (Dual Pathway)"/>
    <x v="2"/>
    <x v="4"/>
    <n v="6019"/>
    <x v="217"/>
    <x v="28"/>
    <n v="-222215.21"/>
    <x v="1"/>
    <x v="4"/>
    <m/>
    <d v="2019-07-25T15:34:42"/>
    <n v="3"/>
    <x v="6"/>
    <x v="0"/>
    <x v="1"/>
  </r>
  <r>
    <s v="Youth Guarantee (Dual Pathway)"/>
    <x v="2"/>
    <x v="4"/>
    <n v="6019"/>
    <x v="217"/>
    <x v="28"/>
    <n v="308636.7"/>
    <x v="0"/>
    <x v="0"/>
    <m/>
    <d v="2019-07-25T15:34:42"/>
    <n v="3"/>
    <x v="6"/>
    <x v="0"/>
    <x v="1"/>
  </r>
  <r>
    <s v="Student Achievement Component Levels 3 and above"/>
    <x v="0"/>
    <x v="6"/>
    <n v="7326"/>
    <x v="241"/>
    <x v="15"/>
    <n v="75543.3"/>
    <x v="0"/>
    <x v="0"/>
    <m/>
    <d v="2019-07-25T15:34:42"/>
    <n v="4"/>
    <x v="2"/>
    <x v="0"/>
    <x v="5"/>
  </r>
  <r>
    <s v="Student Achievement Component Levels 3 and above"/>
    <x v="0"/>
    <x v="6"/>
    <n v="7326"/>
    <x v="241"/>
    <x v="15"/>
    <n v="91557"/>
    <x v="0"/>
    <x v="4"/>
    <m/>
    <d v="2019-07-25T15:34:42"/>
    <n v="4"/>
    <x v="2"/>
    <x v="0"/>
    <x v="5"/>
  </r>
  <r>
    <s v="ESOL - Intensive Literacy and Numeracy"/>
    <x v="0"/>
    <x v="6"/>
    <n v="7352"/>
    <x v="242"/>
    <x v="23"/>
    <n v="13351.45"/>
    <x v="0"/>
    <x v="4"/>
    <m/>
    <d v="2019-07-25T15:34:42"/>
    <n v="11"/>
    <x v="7"/>
    <x v="0"/>
    <x v="0"/>
  </r>
  <r>
    <s v="ESOL - Intensive Literacy and Numeracy"/>
    <x v="0"/>
    <x v="6"/>
    <n v="7352"/>
    <x v="242"/>
    <x v="23"/>
    <n v="68242.600000000006"/>
    <x v="0"/>
    <x v="4"/>
    <m/>
    <d v="2019-07-25T15:34:42"/>
    <n v="11"/>
    <x v="7"/>
    <x v="0"/>
    <x v="0"/>
  </r>
  <r>
    <s v="ESOL - Intensive Literacy and Numeracy"/>
    <x v="0"/>
    <x v="6"/>
    <n v="7352"/>
    <x v="242"/>
    <x v="23"/>
    <n v="180000"/>
    <x v="0"/>
    <x v="3"/>
    <m/>
    <d v="2019-07-25T15:34:42"/>
    <n v="11"/>
    <x v="7"/>
    <x v="0"/>
    <x v="0"/>
  </r>
  <r>
    <s v="LN - Workplace Literacy Fund"/>
    <x v="0"/>
    <x v="6"/>
    <n v="7352"/>
    <x v="242"/>
    <x v="1"/>
    <n v="295650"/>
    <x v="0"/>
    <x v="4"/>
    <m/>
    <d v="2019-07-25T15:34:42"/>
    <n v="11"/>
    <x v="7"/>
    <x v="0"/>
    <x v="0"/>
  </r>
  <r>
    <s v="LN - Workplace Literacy Fund"/>
    <x v="0"/>
    <x v="6"/>
    <n v="7352"/>
    <x v="242"/>
    <x v="1"/>
    <n v="439200"/>
    <x v="0"/>
    <x v="1"/>
    <m/>
    <d v="2019-07-25T15:34:42"/>
    <n v="11"/>
    <x v="7"/>
    <x v="0"/>
    <x v="0"/>
  </r>
  <r>
    <s v="ACE Emergency Management Pool"/>
    <x v="0"/>
    <x v="6"/>
    <n v="7355"/>
    <x v="243"/>
    <x v="9"/>
    <n v="-72152.5"/>
    <x v="1"/>
    <x v="4"/>
    <m/>
    <d v="2019-07-25T15:34:42"/>
    <n v="11"/>
    <x v="7"/>
    <x v="0"/>
    <x v="0"/>
  </r>
  <r>
    <s v="ACE Emergency Management Pool"/>
    <x v="0"/>
    <x v="6"/>
    <n v="7355"/>
    <x v="243"/>
    <x v="9"/>
    <n v="13433.3"/>
    <x v="0"/>
    <x v="3"/>
    <m/>
    <d v="2019-07-25T15:34:42"/>
    <n v="11"/>
    <x v="7"/>
    <x v="0"/>
    <x v="0"/>
  </r>
  <r>
    <s v="ACE Emergency Management Pool"/>
    <x v="0"/>
    <x v="6"/>
    <n v="7355"/>
    <x v="243"/>
    <x v="9"/>
    <n v="62568.35"/>
    <x v="0"/>
    <x v="0"/>
    <m/>
    <d v="2019-07-25T15:34:42"/>
    <n v="11"/>
    <x v="7"/>
    <x v="0"/>
    <x v="0"/>
  </r>
  <r>
    <s v="ACE Emergency Management Pool"/>
    <x v="0"/>
    <x v="6"/>
    <n v="7355"/>
    <x v="243"/>
    <x v="9"/>
    <n v="36166.699999999997"/>
    <x v="0"/>
    <x v="4"/>
    <m/>
    <d v="2019-07-25T15:34:42"/>
    <n v="11"/>
    <x v="7"/>
    <x v="0"/>
    <x v="0"/>
  </r>
  <r>
    <s v="Student Achievement Component Levels 3 and above"/>
    <x v="0"/>
    <x v="6"/>
    <n v="7356"/>
    <x v="244"/>
    <x v="15"/>
    <n v="34051.599999999999"/>
    <x v="0"/>
    <x v="2"/>
    <m/>
    <d v="2019-07-25T15:34:42"/>
    <n v="2"/>
    <x v="1"/>
    <x v="0"/>
    <x v="5"/>
  </r>
  <r>
    <s v="Student Achievement Component Levels 3 and above"/>
    <x v="0"/>
    <x v="6"/>
    <n v="7356"/>
    <x v="244"/>
    <x v="15"/>
    <n v="6810.33"/>
    <x v="0"/>
    <x v="2"/>
    <m/>
    <d v="2019-07-25T15:34:42"/>
    <n v="2"/>
    <x v="1"/>
    <x v="0"/>
    <x v="5"/>
  </r>
  <r>
    <s v="Student Achievement Component Levels 3 and above"/>
    <x v="0"/>
    <x v="6"/>
    <n v="7356"/>
    <x v="244"/>
    <x v="15"/>
    <n v="13620.7"/>
    <x v="0"/>
    <x v="3"/>
    <m/>
    <d v="2019-07-25T15:34:42"/>
    <n v="2"/>
    <x v="1"/>
    <x v="0"/>
    <x v="5"/>
  </r>
  <r>
    <s v="Student Achievement Component Levels 3 and above"/>
    <x v="0"/>
    <x v="6"/>
    <n v="7356"/>
    <x v="244"/>
    <x v="15"/>
    <n v="7216.65"/>
    <x v="0"/>
    <x v="0"/>
    <m/>
    <d v="2019-07-25T15:34:42"/>
    <n v="2"/>
    <x v="1"/>
    <x v="0"/>
    <x v="5"/>
  </r>
  <r>
    <s v="Student Achievement Component Levels 3 and above"/>
    <x v="0"/>
    <x v="6"/>
    <n v="7356"/>
    <x v="244"/>
    <x v="15"/>
    <n v="9624.33"/>
    <x v="1"/>
    <x v="0"/>
    <m/>
    <d v="2019-07-25T15:34:42"/>
    <n v="2"/>
    <x v="1"/>
    <x v="0"/>
    <x v="5"/>
  </r>
  <r>
    <s v="Student Achievement Component Levels 3 and above"/>
    <x v="0"/>
    <x v="6"/>
    <n v="7358"/>
    <x v="255"/>
    <x v="15"/>
    <n v="5339.3"/>
    <x v="0"/>
    <x v="2"/>
    <m/>
    <d v="2019-07-25T15:34:42"/>
    <n v="4"/>
    <x v="2"/>
    <x v="0"/>
    <x v="5"/>
  </r>
  <r>
    <s v="Equity Funding"/>
    <x v="0"/>
    <x v="6"/>
    <n v="7372"/>
    <x v="245"/>
    <x v="17"/>
    <n v="198.1"/>
    <x v="0"/>
    <x v="1"/>
    <m/>
    <d v="2019-07-25T15:34:42"/>
    <n v="2"/>
    <x v="1"/>
    <x v="4"/>
    <x v="6"/>
  </r>
  <r>
    <s v="Equity Funding"/>
    <x v="0"/>
    <x v="6"/>
    <n v="7372"/>
    <x v="245"/>
    <x v="17"/>
    <n v="220.7"/>
    <x v="0"/>
    <x v="4"/>
    <m/>
    <d v="2019-07-25T15:34:42"/>
    <n v="2"/>
    <x v="1"/>
    <x v="4"/>
    <x v="6"/>
  </r>
  <r>
    <s v="MPTT Fees Top-Up"/>
    <x v="0"/>
    <x v="6"/>
    <n v="7372"/>
    <x v="245"/>
    <x v="18"/>
    <n v="-6114"/>
    <x v="1"/>
    <x v="0"/>
    <s v="Southern Initiative"/>
    <d v="2019-07-25T15:34:42"/>
    <n v="2"/>
    <x v="1"/>
    <x v="4"/>
    <x v="6"/>
  </r>
  <r>
    <s v="MPTT Fees Top-Up"/>
    <x v="0"/>
    <x v="6"/>
    <n v="7372"/>
    <x v="245"/>
    <x v="18"/>
    <n v="22850.55"/>
    <x v="0"/>
    <x v="0"/>
    <s v="Southern Initiative"/>
    <d v="2019-07-25T15:34:42"/>
    <n v="2"/>
    <x v="1"/>
    <x v="4"/>
    <x v="6"/>
  </r>
  <r>
    <s v="Equity Funding"/>
    <x v="0"/>
    <x v="6"/>
    <n v="7421"/>
    <x v="254"/>
    <x v="17"/>
    <n v="88.8"/>
    <x v="0"/>
    <x v="1"/>
    <m/>
    <d v="2019-07-25T15:34:42"/>
    <n v="2"/>
    <x v="1"/>
    <x v="4"/>
    <x v="6"/>
  </r>
  <r>
    <s v="Student Achievement Component Levels 3 and above"/>
    <x v="0"/>
    <x v="6"/>
    <n v="7421"/>
    <x v="254"/>
    <x v="15"/>
    <n v="-9428.0499999999993"/>
    <x v="1"/>
    <x v="3"/>
    <m/>
    <d v="2019-07-25T15:34:42"/>
    <n v="2"/>
    <x v="1"/>
    <x v="0"/>
    <x v="5"/>
  </r>
  <r>
    <s v="Student Achievement Component Levels 3 and above"/>
    <x v="0"/>
    <x v="6"/>
    <n v="7421"/>
    <x v="254"/>
    <x v="15"/>
    <n v="25720.36"/>
    <x v="1"/>
    <x v="4"/>
    <m/>
    <d v="2019-07-25T15:34:42"/>
    <n v="2"/>
    <x v="1"/>
    <x v="0"/>
    <x v="5"/>
  </r>
  <r>
    <s v="Student Achievement Component Levels 3 and above"/>
    <x v="0"/>
    <x v="6"/>
    <n v="7421"/>
    <x v="254"/>
    <x v="15"/>
    <n v="216351.55"/>
    <x v="0"/>
    <x v="2"/>
    <m/>
    <d v="2019-07-25T15:34:42"/>
    <n v="2"/>
    <x v="1"/>
    <x v="0"/>
    <x v="5"/>
  </r>
  <r>
    <s v="Student Achievement Component Levels 3 and above"/>
    <x v="0"/>
    <x v="6"/>
    <n v="7421"/>
    <x v="254"/>
    <x v="15"/>
    <n v="503608.3"/>
    <x v="0"/>
    <x v="0"/>
    <m/>
    <d v="2019-07-25T15:34:42"/>
    <n v="2"/>
    <x v="1"/>
    <x v="0"/>
    <x v="5"/>
  </r>
  <r>
    <s v="Student Achievement Component Levels 3 and above"/>
    <x v="0"/>
    <x v="6"/>
    <n v="7421"/>
    <x v="254"/>
    <x v="15"/>
    <n v="508054.2"/>
    <x v="0"/>
    <x v="4"/>
    <m/>
    <d v="2019-07-25T15:34:42"/>
    <n v="2"/>
    <x v="1"/>
    <x v="0"/>
    <x v="5"/>
  </r>
  <r>
    <s v="Student Achievement Component Levels 3 and above"/>
    <x v="0"/>
    <x v="6"/>
    <n v="7425"/>
    <x v="256"/>
    <x v="15"/>
    <n v="-202434.37"/>
    <x v="1"/>
    <x v="3"/>
    <m/>
    <d v="2019-07-25T15:34:42"/>
    <n v="2"/>
    <x v="1"/>
    <x v="0"/>
    <x v="5"/>
  </r>
  <r>
    <s v="Student Achievement Component Levels 3 and above"/>
    <x v="0"/>
    <x v="6"/>
    <n v="7425"/>
    <x v="256"/>
    <x v="15"/>
    <n v="2765"/>
    <x v="2"/>
    <x v="3"/>
    <m/>
    <d v="2019-07-25T15:34:42"/>
    <n v="2"/>
    <x v="1"/>
    <x v="0"/>
    <x v="5"/>
  </r>
  <r>
    <s v="Student Achievement Component Levels 3 and above"/>
    <x v="0"/>
    <x v="6"/>
    <n v="7425"/>
    <x v="256"/>
    <x v="15"/>
    <n v="276415.40000000002"/>
    <x v="0"/>
    <x v="2"/>
    <m/>
    <d v="2019-07-25T15:34:42"/>
    <n v="2"/>
    <x v="1"/>
    <x v="0"/>
    <x v="5"/>
  </r>
  <r>
    <s v="Student Achievement Component Levels 3 and above"/>
    <x v="0"/>
    <x v="6"/>
    <n v="7425"/>
    <x v="256"/>
    <x v="15"/>
    <n v="276415.84999999998"/>
    <x v="0"/>
    <x v="3"/>
    <m/>
    <d v="2019-07-25T15:34:42"/>
    <n v="2"/>
    <x v="1"/>
    <x v="0"/>
    <x v="5"/>
  </r>
  <r>
    <s v="Student Achievement Component Levels 3 and above"/>
    <x v="0"/>
    <x v="6"/>
    <n v="7425"/>
    <x v="256"/>
    <x v="15"/>
    <n v="55283.35"/>
    <x v="0"/>
    <x v="3"/>
    <m/>
    <d v="2019-07-25T15:34:42"/>
    <n v="2"/>
    <x v="1"/>
    <x v="0"/>
    <x v="5"/>
  </r>
  <r>
    <s v="ACE in Communities"/>
    <x v="0"/>
    <x v="6"/>
    <n v="7428"/>
    <x v="257"/>
    <x v="0"/>
    <n v="7893.3"/>
    <x v="0"/>
    <x v="0"/>
    <m/>
    <d v="2019-07-25T15:34:42"/>
    <n v="11"/>
    <x v="7"/>
    <x v="0"/>
    <x v="0"/>
  </r>
  <r>
    <s v="Student Achievement Component Levels 3 and above"/>
    <x v="0"/>
    <x v="6"/>
    <n v="7428"/>
    <x v="257"/>
    <x v="15"/>
    <n v="51575.16"/>
    <x v="0"/>
    <x v="2"/>
    <m/>
    <d v="2019-07-25T15:34:42"/>
    <n v="11"/>
    <x v="7"/>
    <x v="0"/>
    <x v="5"/>
  </r>
  <r>
    <s v="Student Achievement Component Levels 3 and above"/>
    <x v="0"/>
    <x v="6"/>
    <n v="7428"/>
    <x v="257"/>
    <x v="15"/>
    <n v="96496.7"/>
    <x v="0"/>
    <x v="0"/>
    <m/>
    <d v="2019-07-25T15:34:42"/>
    <n v="11"/>
    <x v="7"/>
    <x v="0"/>
    <x v="5"/>
  </r>
  <r>
    <s v="Student Achievement Component Levels 3 and above"/>
    <x v="0"/>
    <x v="6"/>
    <n v="7428"/>
    <x v="257"/>
    <x v="15"/>
    <n v="169291.7"/>
    <x v="0"/>
    <x v="3"/>
    <m/>
    <d v="2019-07-25T15:34:42"/>
    <n v="11"/>
    <x v="7"/>
    <x v="0"/>
    <x v="5"/>
  </r>
  <r>
    <s v="Youth Guarantee"/>
    <x v="0"/>
    <x v="6"/>
    <n v="7428"/>
    <x v="257"/>
    <x v="16"/>
    <n v="-661138.59"/>
    <x v="1"/>
    <x v="3"/>
    <m/>
    <d v="2019-07-25T15:34:42"/>
    <n v="11"/>
    <x v="7"/>
    <x v="0"/>
    <x v="1"/>
  </r>
  <r>
    <s v="Youth Guarantee"/>
    <x v="0"/>
    <x v="6"/>
    <n v="7428"/>
    <x v="257"/>
    <x v="16"/>
    <n v="5843.34"/>
    <x v="0"/>
    <x v="3"/>
    <s v="YG Exp Travel"/>
    <d v="2019-07-25T15:34:42"/>
    <n v="11"/>
    <x v="7"/>
    <x v="0"/>
    <x v="1"/>
  </r>
  <r>
    <s v="Youth Guarantee"/>
    <x v="0"/>
    <x v="6"/>
    <n v="7428"/>
    <x v="257"/>
    <x v="16"/>
    <n v="9995.52"/>
    <x v="0"/>
    <x v="4"/>
    <s v="YG Exp Travel"/>
    <d v="2019-07-25T15:34:42"/>
    <n v="11"/>
    <x v="7"/>
    <x v="0"/>
    <x v="1"/>
  </r>
  <r>
    <s v="Youth Guarantee"/>
    <x v="0"/>
    <x v="6"/>
    <n v="7428"/>
    <x v="257"/>
    <x v="16"/>
    <n v="20628.22"/>
    <x v="0"/>
    <x v="3"/>
    <s v="YG Exp Travel"/>
    <d v="2019-07-25T15:34:42"/>
    <n v="11"/>
    <x v="7"/>
    <x v="0"/>
    <x v="1"/>
  </r>
  <r>
    <s v="Youth Guarantee"/>
    <x v="0"/>
    <x v="6"/>
    <n v="7428"/>
    <x v="257"/>
    <x v="16"/>
    <n v="22311.68"/>
    <x v="0"/>
    <x v="2"/>
    <s v="YG Exp Travel"/>
    <d v="2019-07-25T15:34:42"/>
    <n v="11"/>
    <x v="7"/>
    <x v="0"/>
    <x v="1"/>
  </r>
  <r>
    <s v="LN - Intensive Literacy and Numeracy"/>
    <x v="0"/>
    <x v="6"/>
    <n v="7372"/>
    <x v="245"/>
    <x v="29"/>
    <n v="-144062.5"/>
    <x v="1"/>
    <x v="3"/>
    <m/>
    <d v="2019-07-25T15:34:42"/>
    <n v="2"/>
    <x v="1"/>
    <x v="0"/>
    <x v="0"/>
  </r>
  <r>
    <s v="LN - Intensive Literacy and Numeracy"/>
    <x v="0"/>
    <x v="6"/>
    <n v="7372"/>
    <x v="245"/>
    <x v="29"/>
    <n v="-58648.75"/>
    <x v="1"/>
    <x v="0"/>
    <m/>
    <d v="2019-07-25T15:34:42"/>
    <n v="2"/>
    <x v="1"/>
    <x v="0"/>
    <x v="0"/>
  </r>
  <r>
    <s v="LN - Intensive Literacy and Numeracy"/>
    <x v="0"/>
    <x v="6"/>
    <n v="7372"/>
    <x v="245"/>
    <x v="29"/>
    <n v="112500"/>
    <x v="0"/>
    <x v="0"/>
    <m/>
    <d v="2019-07-25T15:34:42"/>
    <n v="2"/>
    <x v="1"/>
    <x v="0"/>
    <x v="0"/>
  </r>
  <r>
    <s v="LN - Intensive Literacy and Numeracy"/>
    <x v="0"/>
    <x v="6"/>
    <n v="7372"/>
    <x v="245"/>
    <x v="29"/>
    <n v="316350"/>
    <x v="0"/>
    <x v="1"/>
    <m/>
    <d v="2019-07-25T15:34:42"/>
    <n v="2"/>
    <x v="1"/>
    <x v="0"/>
    <x v="0"/>
  </r>
  <r>
    <s v="Student Achievement Component Levels 1 and 2"/>
    <x v="0"/>
    <x v="6"/>
    <n v="7372"/>
    <x v="245"/>
    <x v="26"/>
    <n v="79962.649999999994"/>
    <x v="0"/>
    <x v="1"/>
    <m/>
    <d v="2019-07-25T15:34:42"/>
    <n v="2"/>
    <x v="1"/>
    <x v="0"/>
    <x v="5"/>
  </r>
  <r>
    <s v="Student Achievement Component Levels 1 and 2"/>
    <x v="0"/>
    <x v="6"/>
    <n v="7372"/>
    <x v="245"/>
    <x v="26"/>
    <n v="505392.5"/>
    <x v="0"/>
    <x v="1"/>
    <m/>
    <d v="2019-07-25T15:34:42"/>
    <n v="2"/>
    <x v="1"/>
    <x v="0"/>
    <x v="5"/>
  </r>
  <r>
    <s v="Student Achievement Component Levels 1 and 2 (Competitive)"/>
    <x v="0"/>
    <x v="6"/>
    <n v="7372"/>
    <x v="245"/>
    <x v="19"/>
    <n v="267"/>
    <x v="2"/>
    <x v="2"/>
    <m/>
    <d v="2019-07-25T15:34:42"/>
    <n v="2"/>
    <x v="1"/>
    <x v="0"/>
    <x v="5"/>
  </r>
  <r>
    <s v="Student Achievement Component Levels 1 and 2 (Competitive)"/>
    <x v="0"/>
    <x v="6"/>
    <n v="7372"/>
    <x v="245"/>
    <x v="19"/>
    <n v="81133.2"/>
    <x v="0"/>
    <x v="2"/>
    <m/>
    <d v="2019-07-25T15:34:42"/>
    <n v="2"/>
    <x v="1"/>
    <x v="0"/>
    <x v="5"/>
  </r>
  <r>
    <s v="Student Achievement Component Levels 1 and 2 (Competitive)"/>
    <x v="0"/>
    <x v="6"/>
    <n v="7372"/>
    <x v="245"/>
    <x v="19"/>
    <n v="16226.65"/>
    <x v="0"/>
    <x v="2"/>
    <m/>
    <d v="2019-07-25T15:34:42"/>
    <n v="2"/>
    <x v="1"/>
    <x v="0"/>
    <x v="5"/>
  </r>
  <r>
    <s v="Student Achievement Component Levels 1 and 2 (Competitive)"/>
    <x v="0"/>
    <x v="6"/>
    <n v="7372"/>
    <x v="245"/>
    <x v="19"/>
    <n v="87908.35"/>
    <x v="0"/>
    <x v="2"/>
    <s v="Grand Parented"/>
    <d v="2019-07-25T15:34:42"/>
    <n v="2"/>
    <x v="1"/>
    <x v="0"/>
    <x v="5"/>
  </r>
  <r>
    <s v="Student Achievement Component Levels 1 and 2 (Competitive)"/>
    <x v="0"/>
    <x v="6"/>
    <n v="7372"/>
    <x v="245"/>
    <x v="19"/>
    <n v="493186.65"/>
    <x v="0"/>
    <x v="4"/>
    <m/>
    <d v="2019-07-25T15:34:42"/>
    <n v="2"/>
    <x v="1"/>
    <x v="0"/>
    <x v="5"/>
  </r>
  <r>
    <s v="Student Achievement Component Levels 3 and above"/>
    <x v="0"/>
    <x v="6"/>
    <n v="7372"/>
    <x v="245"/>
    <x v="15"/>
    <n v="-39206"/>
    <x v="2"/>
    <x v="0"/>
    <m/>
    <d v="2019-07-25T15:34:42"/>
    <n v="2"/>
    <x v="1"/>
    <x v="0"/>
    <x v="5"/>
  </r>
  <r>
    <s v="Student Achievement Component Levels 3 and above"/>
    <x v="0"/>
    <x v="6"/>
    <n v="7372"/>
    <x v="245"/>
    <x v="15"/>
    <n v="-12378.56"/>
    <x v="1"/>
    <x v="0"/>
    <m/>
    <d v="2019-07-25T15:34:42"/>
    <n v="2"/>
    <x v="1"/>
    <x v="0"/>
    <x v="5"/>
  </r>
  <r>
    <s v="Student Achievement Component Levels 3 and above"/>
    <x v="0"/>
    <x v="6"/>
    <n v="7372"/>
    <x v="245"/>
    <x v="15"/>
    <n v="477"/>
    <x v="2"/>
    <x v="3"/>
    <m/>
    <d v="2019-07-25T15:34:42"/>
    <n v="2"/>
    <x v="1"/>
    <x v="0"/>
    <x v="5"/>
  </r>
  <r>
    <s v="MPTT (Brokerage)"/>
    <x v="0"/>
    <x v="6"/>
    <n v="7372"/>
    <x v="245"/>
    <x v="21"/>
    <n v="3313.9"/>
    <x v="0"/>
    <x v="0"/>
    <s v="Southern Initiative"/>
    <d v="2019-07-25T15:34:42"/>
    <n v="2"/>
    <x v="1"/>
    <x v="2"/>
    <x v="3"/>
  </r>
  <r>
    <s v="MPTT (Brokerage)"/>
    <x v="0"/>
    <x v="6"/>
    <n v="7372"/>
    <x v="245"/>
    <x v="21"/>
    <n v="772.56"/>
    <x v="0"/>
    <x v="4"/>
    <s v="Southern Initiative"/>
    <d v="2019-07-25T15:34:42"/>
    <n v="2"/>
    <x v="1"/>
    <x v="2"/>
    <x v="3"/>
  </r>
  <r>
    <s v="Youth Guarantee"/>
    <x v="0"/>
    <x v="6"/>
    <n v="7372"/>
    <x v="245"/>
    <x v="16"/>
    <n v="-150962.44"/>
    <x v="1"/>
    <x v="4"/>
    <m/>
    <d v="2019-07-25T15:34:42"/>
    <n v="2"/>
    <x v="1"/>
    <x v="0"/>
    <x v="1"/>
  </r>
  <r>
    <s v="Youth Guarantee"/>
    <x v="0"/>
    <x v="6"/>
    <n v="7372"/>
    <x v="245"/>
    <x v="16"/>
    <n v="303990.84999999998"/>
    <x v="0"/>
    <x v="1"/>
    <m/>
    <d v="2019-07-25T15:34:42"/>
    <n v="2"/>
    <x v="1"/>
    <x v="0"/>
    <x v="1"/>
  </r>
  <r>
    <s v="Youth Guarantee"/>
    <x v="0"/>
    <x v="6"/>
    <n v="7372"/>
    <x v="245"/>
    <x v="16"/>
    <n v="303991.65000000002"/>
    <x v="0"/>
    <x v="1"/>
    <m/>
    <d v="2019-07-25T15:34:42"/>
    <n v="2"/>
    <x v="1"/>
    <x v="0"/>
    <x v="1"/>
  </r>
  <r>
    <s v="Youth Guarantee"/>
    <x v="0"/>
    <x v="6"/>
    <n v="7372"/>
    <x v="245"/>
    <x v="16"/>
    <n v="685337.1"/>
    <x v="0"/>
    <x v="0"/>
    <m/>
    <d v="2019-07-25T15:34:42"/>
    <n v="2"/>
    <x v="1"/>
    <x v="0"/>
    <x v="1"/>
  </r>
  <r>
    <s v="Youth Guarantee (Dual Pathway)"/>
    <x v="2"/>
    <x v="4"/>
    <n v="6019"/>
    <x v="217"/>
    <x v="28"/>
    <n v="39317.85"/>
    <x v="0"/>
    <x v="4"/>
    <m/>
    <d v="2019-07-25T15:34:42"/>
    <n v="3"/>
    <x v="6"/>
    <x v="0"/>
    <x v="1"/>
  </r>
  <r>
    <s v="Equity Funding"/>
    <x v="2"/>
    <x v="4"/>
    <n v="6022"/>
    <x v="218"/>
    <x v="17"/>
    <n v="21084.15"/>
    <x v="0"/>
    <x v="3"/>
    <m/>
    <d v="2019-07-25T15:34:42"/>
    <n v="9"/>
    <x v="3"/>
    <x v="4"/>
    <x v="6"/>
  </r>
  <r>
    <s v="Equity Funding"/>
    <x v="2"/>
    <x v="4"/>
    <n v="6022"/>
    <x v="218"/>
    <x v="17"/>
    <n v="67821.5"/>
    <x v="0"/>
    <x v="1"/>
    <m/>
    <d v="2019-07-25T15:34:42"/>
    <n v="9"/>
    <x v="3"/>
    <x v="4"/>
    <x v="6"/>
  </r>
  <r>
    <s v="MPTT Fees Top-Up"/>
    <x v="2"/>
    <x v="4"/>
    <n v="6022"/>
    <x v="218"/>
    <x v="18"/>
    <n v="71647.259999999995"/>
    <x v="0"/>
    <x v="2"/>
    <s v="Southern Initiative"/>
    <d v="2019-07-25T15:34:42"/>
    <n v="9"/>
    <x v="3"/>
    <x v="4"/>
    <x v="6"/>
  </r>
  <r>
    <s v="MPTT Fees Top-Up"/>
    <x v="2"/>
    <x v="4"/>
    <n v="6022"/>
    <x v="218"/>
    <x v="18"/>
    <n v="66352.740000000005"/>
    <x v="0"/>
    <x v="2"/>
    <s v="Southern Initiative"/>
    <d v="2019-07-25T15:34:42"/>
    <n v="9"/>
    <x v="3"/>
    <x v="4"/>
    <x v="6"/>
  </r>
  <r>
    <s v="ACE in TEIs"/>
    <x v="2"/>
    <x v="4"/>
    <n v="6022"/>
    <x v="218"/>
    <x v="13"/>
    <n v="-15859"/>
    <x v="1"/>
    <x v="2"/>
    <m/>
    <d v="2019-07-25T15:34:42"/>
    <n v="9"/>
    <x v="3"/>
    <x v="0"/>
    <x v="0"/>
  </r>
  <r>
    <s v="ACE in TEIs"/>
    <x v="2"/>
    <x v="4"/>
    <n v="6022"/>
    <x v="218"/>
    <x v="13"/>
    <n v="2643.2"/>
    <x v="0"/>
    <x v="2"/>
    <m/>
    <d v="2019-07-25T15:34:42"/>
    <n v="9"/>
    <x v="3"/>
    <x v="0"/>
    <x v="0"/>
  </r>
  <r>
    <s v="Performance Based Research Fund"/>
    <x v="2"/>
    <x v="4"/>
    <n v="6022"/>
    <x v="218"/>
    <x v="25"/>
    <n v="77601"/>
    <x v="0"/>
    <x v="1"/>
    <m/>
    <d v="2019-07-25T15:34:42"/>
    <n v="9"/>
    <x v="3"/>
    <x v="5"/>
    <x v="7"/>
  </r>
  <r>
    <s v="Performance Based Research Fund"/>
    <x v="2"/>
    <x v="4"/>
    <n v="6022"/>
    <x v="218"/>
    <x v="25"/>
    <n v="13054.93"/>
    <x v="0"/>
    <x v="4"/>
    <m/>
    <d v="2019-07-25T15:34:42"/>
    <n v="9"/>
    <x v="3"/>
    <x v="5"/>
    <x v="7"/>
  </r>
  <r>
    <s v="Performance Based Research Fund"/>
    <x v="2"/>
    <x v="4"/>
    <n v="6022"/>
    <x v="218"/>
    <x v="25"/>
    <n v="78330"/>
    <x v="0"/>
    <x v="4"/>
    <m/>
    <d v="2019-07-25T15:34:42"/>
    <n v="9"/>
    <x v="3"/>
    <x v="5"/>
    <x v="7"/>
  </r>
  <r>
    <s v="Student Achievement Component Levels 1 and 2"/>
    <x v="2"/>
    <x v="4"/>
    <n v="6022"/>
    <x v="218"/>
    <x v="26"/>
    <n v="1310385"/>
    <x v="0"/>
    <x v="1"/>
    <m/>
    <d v="2019-07-25T15:34:42"/>
    <n v="9"/>
    <x v="3"/>
    <x v="0"/>
    <x v="5"/>
  </r>
  <r>
    <s v="Student Achievement Component Levels 1 and 2"/>
    <x v="2"/>
    <x v="4"/>
    <n v="6022"/>
    <x v="218"/>
    <x v="26"/>
    <n v="218440.15"/>
    <x v="0"/>
    <x v="1"/>
    <m/>
    <d v="2019-07-25T15:34:42"/>
    <n v="9"/>
    <x v="3"/>
    <x v="0"/>
    <x v="5"/>
  </r>
  <r>
    <s v="Student Achievement Component Levels 1 and 2 (Non-compet)"/>
    <x v="2"/>
    <x v="4"/>
    <n v="6022"/>
    <x v="218"/>
    <x v="20"/>
    <n v="1038333.36"/>
    <x v="0"/>
    <x v="3"/>
    <m/>
    <d v="2019-07-25T15:34:42"/>
    <n v="9"/>
    <x v="3"/>
    <x v="0"/>
    <x v="5"/>
  </r>
  <r>
    <s v="Student Achievement Component Levels 3 and above"/>
    <x v="2"/>
    <x v="4"/>
    <n v="6022"/>
    <x v="218"/>
    <x v="15"/>
    <n v="833333.3"/>
    <x v="0"/>
    <x v="0"/>
    <s v="Grand Parented"/>
    <d v="2019-07-25T15:34:42"/>
    <n v="9"/>
    <x v="3"/>
    <x v="0"/>
    <x v="5"/>
  </r>
  <r>
    <s v="Student Achievement Component Levels 3 and above"/>
    <x v="2"/>
    <x v="4"/>
    <n v="6022"/>
    <x v="218"/>
    <x v="15"/>
    <n v="709576.52"/>
    <x v="1"/>
    <x v="0"/>
    <m/>
    <d v="2019-07-25T15:34:42"/>
    <n v="9"/>
    <x v="3"/>
    <x v="0"/>
    <x v="5"/>
  </r>
  <r>
    <s v="Student Achievement Component Levels 3 and above"/>
    <x v="2"/>
    <x v="4"/>
    <n v="6022"/>
    <x v="218"/>
    <x v="15"/>
    <n v="7868002.8600000003"/>
    <x v="0"/>
    <x v="2"/>
    <m/>
    <d v="2019-07-25T15:34:42"/>
    <n v="9"/>
    <x v="3"/>
    <x v="0"/>
    <x v="5"/>
  </r>
  <r>
    <s v="Student Achievement Component Levels 3 and above"/>
    <x v="2"/>
    <x v="4"/>
    <n v="6022"/>
    <x v="218"/>
    <x v="15"/>
    <n v="5878980.7000000002"/>
    <x v="0"/>
    <x v="1"/>
    <m/>
    <d v="2019-07-25T15:34:42"/>
    <n v="9"/>
    <x v="3"/>
    <x v="0"/>
    <x v="5"/>
  </r>
  <r>
    <s v="Student Achievement Component Levels 3 and above"/>
    <x v="2"/>
    <x v="4"/>
    <n v="6022"/>
    <x v="218"/>
    <x v="15"/>
    <n v="6618137.5"/>
    <x v="0"/>
    <x v="0"/>
    <m/>
    <d v="2019-07-25T15:34:42"/>
    <n v="9"/>
    <x v="3"/>
    <x v="0"/>
    <x v="5"/>
  </r>
  <r>
    <s v="Youth Guarantee"/>
    <x v="2"/>
    <x v="4"/>
    <n v="6022"/>
    <x v="218"/>
    <x v="16"/>
    <n v="224766.95"/>
    <x v="0"/>
    <x v="2"/>
    <m/>
    <d v="2019-07-25T15:34:42"/>
    <n v="9"/>
    <x v="3"/>
    <x v="0"/>
    <x v="1"/>
  </r>
  <r>
    <s v="Equity Funding"/>
    <x v="2"/>
    <x v="4"/>
    <n v="6024"/>
    <x v="219"/>
    <x v="17"/>
    <n v="5187.1499999999996"/>
    <x v="0"/>
    <x v="2"/>
    <m/>
    <d v="2019-07-25T15:34:42"/>
    <n v="10"/>
    <x v="0"/>
    <x v="4"/>
    <x v="6"/>
  </r>
  <r>
    <s v="Youth Guarantee"/>
    <x v="0"/>
    <x v="6"/>
    <n v="7428"/>
    <x v="257"/>
    <x v="16"/>
    <n v="22915.439999999999"/>
    <x v="0"/>
    <x v="3"/>
    <s v="YG Exp Travel"/>
    <d v="2019-07-25T15:34:42"/>
    <n v="11"/>
    <x v="7"/>
    <x v="0"/>
    <x v="1"/>
  </r>
  <r>
    <s v="Youth Guarantee"/>
    <x v="0"/>
    <x v="6"/>
    <n v="7428"/>
    <x v="257"/>
    <x v="16"/>
    <n v="40243.980000000003"/>
    <x v="0"/>
    <x v="1"/>
    <s v="YG Exp Travel"/>
    <d v="2019-07-25T15:34:42"/>
    <n v="11"/>
    <x v="7"/>
    <x v="0"/>
    <x v="1"/>
  </r>
  <r>
    <s v="Youth Guarantee"/>
    <x v="0"/>
    <x v="6"/>
    <n v="7428"/>
    <x v="257"/>
    <x v="16"/>
    <n v="197452.85"/>
    <x v="0"/>
    <x v="4"/>
    <m/>
    <d v="2019-07-25T15:34:42"/>
    <n v="11"/>
    <x v="7"/>
    <x v="0"/>
    <x v="1"/>
  </r>
  <r>
    <s v="Youth Guarantee"/>
    <x v="0"/>
    <x v="6"/>
    <n v="7428"/>
    <x v="257"/>
    <x v="16"/>
    <n v="1263854.7"/>
    <x v="0"/>
    <x v="2"/>
    <m/>
    <d v="2019-07-25T15:34:42"/>
    <n v="11"/>
    <x v="7"/>
    <x v="0"/>
    <x v="1"/>
  </r>
  <r>
    <s v="Youth Guarantee"/>
    <x v="0"/>
    <x v="6"/>
    <n v="7428"/>
    <x v="257"/>
    <x v="16"/>
    <n v="3036396"/>
    <x v="0"/>
    <x v="3"/>
    <m/>
    <d v="2019-07-25T15:34:42"/>
    <n v="11"/>
    <x v="7"/>
    <x v="0"/>
    <x v="1"/>
  </r>
  <r>
    <s v="Youth Guarantee"/>
    <x v="0"/>
    <x v="6"/>
    <n v="7428"/>
    <x v="257"/>
    <x v="16"/>
    <n v="277424.27"/>
    <x v="0"/>
    <x v="1"/>
    <s v="Premium Payment"/>
    <d v="2019-07-25T15:34:42"/>
    <n v="11"/>
    <x v="7"/>
    <x v="0"/>
    <x v="1"/>
  </r>
  <r>
    <s v="Student Achievement Component Levels 3 and above"/>
    <x v="0"/>
    <x v="6"/>
    <n v="7445"/>
    <x v="258"/>
    <x v="15"/>
    <n v="318061.37"/>
    <x v="0"/>
    <x v="1"/>
    <m/>
    <d v="2019-07-25T15:34:42"/>
    <n v="16"/>
    <x v="15"/>
    <x v="0"/>
    <x v="5"/>
  </r>
  <r>
    <s v="Equity Funding"/>
    <x v="0"/>
    <x v="6"/>
    <n v="7455"/>
    <x v="259"/>
    <x v="17"/>
    <n v="741"/>
    <x v="0"/>
    <x v="3"/>
    <m/>
    <d v="2019-07-25T15:34:42"/>
    <n v="2"/>
    <x v="1"/>
    <x v="4"/>
    <x v="6"/>
  </r>
  <r>
    <s v="Equity Funding"/>
    <x v="0"/>
    <x v="6"/>
    <n v="7455"/>
    <x v="259"/>
    <x v="17"/>
    <n v="618.35"/>
    <x v="0"/>
    <x v="3"/>
    <m/>
    <d v="2019-07-25T15:34:42"/>
    <n v="2"/>
    <x v="1"/>
    <x v="4"/>
    <x v="6"/>
  </r>
  <r>
    <s v="Equity Funding"/>
    <x v="0"/>
    <x v="6"/>
    <n v="7455"/>
    <x v="259"/>
    <x v="17"/>
    <n v="279.2"/>
    <x v="0"/>
    <x v="2"/>
    <m/>
    <d v="2019-07-25T15:34:42"/>
    <n v="2"/>
    <x v="1"/>
    <x v="4"/>
    <x v="6"/>
  </r>
  <r>
    <s v="Student Achievement Component Levels 3 and above"/>
    <x v="0"/>
    <x v="6"/>
    <n v="7455"/>
    <x v="259"/>
    <x v="15"/>
    <n v="133950"/>
    <x v="0"/>
    <x v="3"/>
    <m/>
    <d v="2019-07-25T15:34:42"/>
    <n v="2"/>
    <x v="1"/>
    <x v="0"/>
    <x v="5"/>
  </r>
  <r>
    <s v="Student Achievement Component Levels 3 and above"/>
    <x v="0"/>
    <x v="6"/>
    <n v="7455"/>
    <x v="259"/>
    <x v="15"/>
    <n v="22325.13"/>
    <x v="0"/>
    <x v="2"/>
    <m/>
    <d v="2019-07-25T15:34:42"/>
    <n v="2"/>
    <x v="1"/>
    <x v="0"/>
    <x v="5"/>
  </r>
  <r>
    <s v="Student Achievement Component Levels 3 and above"/>
    <x v="0"/>
    <x v="6"/>
    <n v="7455"/>
    <x v="259"/>
    <x v="15"/>
    <n v="22325.15"/>
    <x v="0"/>
    <x v="3"/>
    <m/>
    <d v="2019-07-25T15:34:42"/>
    <n v="2"/>
    <x v="1"/>
    <x v="0"/>
    <x v="5"/>
  </r>
  <r>
    <s v="Equity Funding"/>
    <x v="0"/>
    <x v="6"/>
    <n v="7466"/>
    <x v="260"/>
    <x v="17"/>
    <n v="114.15"/>
    <x v="0"/>
    <x v="0"/>
    <m/>
    <d v="2019-07-25T15:34:42"/>
    <n v="2"/>
    <x v="1"/>
    <x v="4"/>
    <x v="6"/>
  </r>
  <r>
    <s v="Equity Funding"/>
    <x v="0"/>
    <x v="6"/>
    <n v="7466"/>
    <x v="260"/>
    <x v="17"/>
    <n v="51.3"/>
    <x v="0"/>
    <x v="4"/>
    <m/>
    <d v="2019-07-25T15:34:42"/>
    <n v="2"/>
    <x v="1"/>
    <x v="4"/>
    <x v="6"/>
  </r>
  <r>
    <s v="Equity Funding"/>
    <x v="0"/>
    <x v="6"/>
    <n v="7466"/>
    <x v="260"/>
    <x v="17"/>
    <n v="441.7"/>
    <x v="0"/>
    <x v="2"/>
    <m/>
    <d v="2019-07-25T15:34:42"/>
    <n v="2"/>
    <x v="1"/>
    <x v="4"/>
    <x v="6"/>
  </r>
  <r>
    <s v="Student Achievement Component Levels 3 and above"/>
    <x v="0"/>
    <x v="6"/>
    <n v="7466"/>
    <x v="260"/>
    <x v="15"/>
    <n v="-57662.39"/>
    <x v="1"/>
    <x v="0"/>
    <m/>
    <d v="2019-07-25T15:34:42"/>
    <n v="2"/>
    <x v="1"/>
    <x v="0"/>
    <x v="5"/>
  </r>
  <r>
    <s v="Student Achievement Component Levels 3 and above"/>
    <x v="0"/>
    <x v="6"/>
    <n v="7466"/>
    <x v="260"/>
    <x v="15"/>
    <n v="-16371.64"/>
    <x v="1"/>
    <x v="4"/>
    <s v="Grand Parented"/>
    <d v="2019-07-25T15:34:42"/>
    <n v="2"/>
    <x v="1"/>
    <x v="0"/>
    <x v="5"/>
  </r>
  <r>
    <s v="Student Achievement Component Levels 3 and above"/>
    <x v="0"/>
    <x v="6"/>
    <n v="7466"/>
    <x v="260"/>
    <x v="15"/>
    <n v="-1275"/>
    <x v="2"/>
    <x v="0"/>
    <m/>
    <d v="2019-07-25T15:34:42"/>
    <n v="2"/>
    <x v="1"/>
    <x v="0"/>
    <x v="5"/>
  </r>
  <r>
    <s v="Student Achievement Component Levels 3 and above"/>
    <x v="0"/>
    <x v="6"/>
    <n v="7466"/>
    <x v="260"/>
    <x v="15"/>
    <n v="490"/>
    <x v="2"/>
    <x v="3"/>
    <m/>
    <d v="2019-07-25T15:34:42"/>
    <n v="2"/>
    <x v="1"/>
    <x v="0"/>
    <x v="5"/>
  </r>
  <r>
    <s v="Student Achievement Component Levels 3 and above"/>
    <x v="0"/>
    <x v="6"/>
    <n v="7466"/>
    <x v="260"/>
    <x v="15"/>
    <n v="1792.64"/>
    <x v="0"/>
    <x v="4"/>
    <s v="Grand Parented"/>
    <d v="2019-07-25T15:34:42"/>
    <n v="2"/>
    <x v="1"/>
    <x v="0"/>
    <x v="5"/>
  </r>
  <r>
    <s v="Equity Funding"/>
    <x v="2"/>
    <x v="4"/>
    <n v="6024"/>
    <x v="219"/>
    <x v="17"/>
    <n v="28015.85"/>
    <x v="0"/>
    <x v="0"/>
    <m/>
    <d v="2019-07-25T15:34:42"/>
    <n v="10"/>
    <x v="0"/>
    <x v="4"/>
    <x v="6"/>
  </r>
  <r>
    <s v="Equity Funding"/>
    <x v="2"/>
    <x v="4"/>
    <n v="6024"/>
    <x v="219"/>
    <x v="17"/>
    <n v="40831.32"/>
    <x v="0"/>
    <x v="4"/>
    <m/>
    <d v="2019-07-25T15:34:42"/>
    <n v="10"/>
    <x v="0"/>
    <x v="4"/>
    <x v="6"/>
  </r>
  <r>
    <s v="Equity Funding"/>
    <x v="2"/>
    <x v="4"/>
    <n v="6024"/>
    <x v="219"/>
    <x v="17"/>
    <n v="10512"/>
    <x v="0"/>
    <x v="1"/>
    <m/>
    <d v="2019-07-25T15:34:42"/>
    <n v="10"/>
    <x v="0"/>
    <x v="4"/>
    <x v="6"/>
  </r>
  <r>
    <s v="MPTT Fees Top-Up"/>
    <x v="2"/>
    <x v="4"/>
    <n v="6024"/>
    <x v="219"/>
    <x v="18"/>
    <n v="-36930.85"/>
    <x v="0"/>
    <x v="0"/>
    <s v="Southern Initiative"/>
    <d v="2019-07-25T15:34:42"/>
    <n v="10"/>
    <x v="0"/>
    <x v="4"/>
    <x v="6"/>
  </r>
  <r>
    <s v="ACE Emergency Management Pool"/>
    <x v="2"/>
    <x v="4"/>
    <n v="6024"/>
    <x v="219"/>
    <x v="9"/>
    <n v="-13118.58"/>
    <x v="1"/>
    <x v="4"/>
    <m/>
    <d v="2019-07-25T15:34:42"/>
    <n v="10"/>
    <x v="0"/>
    <x v="0"/>
    <x v="0"/>
  </r>
  <r>
    <s v="ACE Emergency Management Pool"/>
    <x v="2"/>
    <x v="4"/>
    <n v="6024"/>
    <x v="219"/>
    <x v="9"/>
    <n v="49801.65"/>
    <x v="0"/>
    <x v="0"/>
    <m/>
    <d v="2019-07-25T15:34:42"/>
    <n v="10"/>
    <x v="0"/>
    <x v="0"/>
    <x v="0"/>
  </r>
  <r>
    <s v="ACE Emergency Management Pool"/>
    <x v="2"/>
    <x v="4"/>
    <n v="6024"/>
    <x v="219"/>
    <x v="9"/>
    <n v="121666.65"/>
    <x v="0"/>
    <x v="2"/>
    <m/>
    <d v="2019-07-25T15:34:42"/>
    <n v="10"/>
    <x v="0"/>
    <x v="0"/>
    <x v="0"/>
  </r>
  <r>
    <s v="ACE Emergency Management Pool"/>
    <x v="2"/>
    <x v="4"/>
    <n v="6024"/>
    <x v="219"/>
    <x v="9"/>
    <n v="48666.7"/>
    <x v="0"/>
    <x v="3"/>
    <m/>
    <d v="2019-07-25T15:34:42"/>
    <n v="10"/>
    <x v="0"/>
    <x v="0"/>
    <x v="0"/>
  </r>
  <r>
    <s v="ACE in TEIs"/>
    <x v="2"/>
    <x v="4"/>
    <n v="6024"/>
    <x v="219"/>
    <x v="13"/>
    <n v="-42376.71"/>
    <x v="1"/>
    <x v="3"/>
    <m/>
    <d v="2019-07-25T15:34:42"/>
    <n v="10"/>
    <x v="0"/>
    <x v="0"/>
    <x v="0"/>
  </r>
  <r>
    <s v="ACE in TEIs"/>
    <x v="2"/>
    <x v="4"/>
    <n v="6024"/>
    <x v="219"/>
    <x v="13"/>
    <n v="-36561.160000000003"/>
    <x v="1"/>
    <x v="2"/>
    <m/>
    <d v="2019-07-25T15:34:42"/>
    <n v="10"/>
    <x v="0"/>
    <x v="0"/>
    <x v="0"/>
  </r>
  <r>
    <s v="ACE in TEIs"/>
    <x v="2"/>
    <x v="4"/>
    <n v="6024"/>
    <x v="219"/>
    <x v="13"/>
    <n v="-4818.66"/>
    <x v="1"/>
    <x v="2"/>
    <m/>
    <d v="2019-07-25T15:34:42"/>
    <n v="10"/>
    <x v="0"/>
    <x v="0"/>
    <x v="0"/>
  </r>
  <r>
    <s v="ACE in TEIs"/>
    <x v="2"/>
    <x v="4"/>
    <n v="6024"/>
    <x v="219"/>
    <x v="13"/>
    <n v="4820.8500000000004"/>
    <x v="0"/>
    <x v="0"/>
    <m/>
    <d v="2019-07-25T15:34:42"/>
    <n v="10"/>
    <x v="0"/>
    <x v="0"/>
    <x v="0"/>
  </r>
  <r>
    <s v="ACE Search and Rescue"/>
    <x v="2"/>
    <x v="4"/>
    <n v="6024"/>
    <x v="219"/>
    <x v="8"/>
    <n v="113056.7"/>
    <x v="0"/>
    <x v="4"/>
    <m/>
    <d v="2019-07-25T15:34:42"/>
    <n v="10"/>
    <x v="0"/>
    <x v="0"/>
    <x v="0"/>
  </r>
  <r>
    <s v="ACE Search and Rescue"/>
    <x v="2"/>
    <x v="4"/>
    <n v="6024"/>
    <x v="219"/>
    <x v="8"/>
    <n v="1083333.3"/>
    <x v="0"/>
    <x v="3"/>
    <m/>
    <d v="2019-07-25T15:34:42"/>
    <n v="10"/>
    <x v="0"/>
    <x v="0"/>
    <x v="0"/>
  </r>
  <r>
    <s v="ACE Search and Rescue"/>
    <x v="2"/>
    <x v="4"/>
    <n v="6024"/>
    <x v="219"/>
    <x v="8"/>
    <n v="282453.40000000002"/>
    <x v="1"/>
    <x v="3"/>
    <m/>
    <d v="2019-07-25T15:34:42"/>
    <n v="10"/>
    <x v="0"/>
    <x v="0"/>
    <x v="0"/>
  </r>
  <r>
    <s v="Student Achievement Component Levels 1 and 2 (Non-compet)"/>
    <x v="2"/>
    <x v="4"/>
    <n v="6024"/>
    <x v="219"/>
    <x v="20"/>
    <n v="-246638.29"/>
    <x v="1"/>
    <x v="3"/>
    <m/>
    <d v="2019-07-25T15:34:42"/>
    <n v="10"/>
    <x v="0"/>
    <x v="0"/>
    <x v="5"/>
  </r>
  <r>
    <s v="Student Achievement Component Levels 1 and 2 (Non-compet)"/>
    <x v="2"/>
    <x v="4"/>
    <n v="6024"/>
    <x v="219"/>
    <x v="20"/>
    <n v="929.4"/>
    <x v="0"/>
    <x v="4"/>
    <m/>
    <d v="2019-07-25T15:34:42"/>
    <n v="10"/>
    <x v="0"/>
    <x v="0"/>
    <x v="5"/>
  </r>
  <r>
    <s v="Student Achievement Component Levels 1 and 2 (Non-compet)"/>
    <x v="2"/>
    <x v="4"/>
    <n v="6024"/>
    <x v="219"/>
    <x v="20"/>
    <n v="169400.3"/>
    <x v="0"/>
    <x v="3"/>
    <m/>
    <d v="2019-07-25T15:34:42"/>
    <n v="10"/>
    <x v="0"/>
    <x v="0"/>
    <x v="5"/>
  </r>
  <r>
    <s v="Student Achievement Component Levels 1 and 2 (Non-compet)"/>
    <x v="2"/>
    <x v="4"/>
    <n v="6024"/>
    <x v="219"/>
    <x v="20"/>
    <n v="417000"/>
    <x v="0"/>
    <x v="0"/>
    <m/>
    <d v="2019-07-25T15:34:42"/>
    <n v="10"/>
    <x v="0"/>
    <x v="0"/>
    <x v="5"/>
  </r>
  <r>
    <s v="Student Achievement Component Levels 1 and 2 Fees Free"/>
    <x v="2"/>
    <x v="4"/>
    <n v="6024"/>
    <x v="219"/>
    <x v="14"/>
    <n v="11775"/>
    <x v="0"/>
    <x v="2"/>
    <m/>
    <d v="2019-07-25T15:34:42"/>
    <n v="10"/>
    <x v="0"/>
    <x v="0"/>
    <x v="5"/>
  </r>
  <r>
    <s v="Student Achievement Component Levels 1 and 2 Fees Free"/>
    <x v="2"/>
    <x v="4"/>
    <n v="6024"/>
    <x v="219"/>
    <x v="14"/>
    <n v="46645"/>
    <x v="0"/>
    <x v="3"/>
    <m/>
    <d v="2019-07-25T15:34:42"/>
    <n v="10"/>
    <x v="0"/>
    <x v="0"/>
    <x v="5"/>
  </r>
  <r>
    <s v="Student Achievement Component Levels 3 and above"/>
    <x v="2"/>
    <x v="4"/>
    <n v="6024"/>
    <x v="219"/>
    <x v="15"/>
    <n v="-3582014.31"/>
    <x v="1"/>
    <x v="2"/>
    <m/>
    <d v="2019-07-25T15:34:42"/>
    <n v="10"/>
    <x v="0"/>
    <x v="0"/>
    <x v="5"/>
  </r>
  <r>
    <s v="Student Achievement Component Levels 3 and above"/>
    <x v="0"/>
    <x v="6"/>
    <n v="7466"/>
    <x v="260"/>
    <x v="15"/>
    <n v="8963.25"/>
    <x v="0"/>
    <x v="4"/>
    <s v="Grand Parented"/>
    <d v="2019-07-25T15:34:42"/>
    <n v="2"/>
    <x v="1"/>
    <x v="0"/>
    <x v="5"/>
  </r>
  <r>
    <s v="Student Achievement Component Levels 3 and above"/>
    <x v="0"/>
    <x v="6"/>
    <n v="7476"/>
    <x v="261"/>
    <x v="15"/>
    <n v="-67385.58"/>
    <x v="1"/>
    <x v="3"/>
    <m/>
    <d v="2019-07-25T15:34:42"/>
    <n v="2"/>
    <x v="1"/>
    <x v="0"/>
    <x v="5"/>
  </r>
  <r>
    <s v="Student Achievement Component Levels 3 and above"/>
    <x v="0"/>
    <x v="6"/>
    <n v="7476"/>
    <x v="261"/>
    <x v="15"/>
    <n v="-125"/>
    <x v="2"/>
    <x v="2"/>
    <m/>
    <d v="2019-07-25T15:34:42"/>
    <n v="2"/>
    <x v="1"/>
    <x v="0"/>
    <x v="5"/>
  </r>
  <r>
    <s v="Student Achievement Component Levels 3 and above"/>
    <x v="0"/>
    <x v="6"/>
    <n v="7488"/>
    <x v="262"/>
    <x v="15"/>
    <n v="-42453"/>
    <x v="1"/>
    <x v="3"/>
    <m/>
    <d v="2019-07-25T15:34:42"/>
    <n v="2"/>
    <x v="1"/>
    <x v="0"/>
    <x v="5"/>
  </r>
  <r>
    <s v="Student Achievement Component Levels 3 and above"/>
    <x v="0"/>
    <x v="6"/>
    <n v="7488"/>
    <x v="262"/>
    <x v="15"/>
    <n v="33333.300000000003"/>
    <x v="0"/>
    <x v="3"/>
    <m/>
    <d v="2019-07-25T15:34:42"/>
    <n v="2"/>
    <x v="1"/>
    <x v="0"/>
    <x v="5"/>
  </r>
  <r>
    <s v="ESOL - Intensive Literacy and Numeracy"/>
    <x v="0"/>
    <x v="6"/>
    <n v="7491"/>
    <x v="263"/>
    <x v="23"/>
    <n v="-20812.5"/>
    <x v="1"/>
    <x v="3"/>
    <m/>
    <d v="2019-07-25T15:34:42"/>
    <n v="2"/>
    <x v="1"/>
    <x v="0"/>
    <x v="0"/>
  </r>
  <r>
    <s v="ESOL - Intensive Literacy and Numeracy"/>
    <x v="0"/>
    <x v="6"/>
    <n v="7491"/>
    <x v="263"/>
    <x v="23"/>
    <n v="25079.14"/>
    <x v="0"/>
    <x v="4"/>
    <m/>
    <d v="2019-07-25T15:34:42"/>
    <n v="2"/>
    <x v="1"/>
    <x v="0"/>
    <x v="0"/>
  </r>
  <r>
    <s v="Equity Funding"/>
    <x v="0"/>
    <x v="6"/>
    <n v="7502"/>
    <x v="264"/>
    <x v="17"/>
    <n v="59.14"/>
    <x v="0"/>
    <x v="2"/>
    <m/>
    <d v="2019-07-25T15:34:42"/>
    <n v="2"/>
    <x v="1"/>
    <x v="4"/>
    <x v="6"/>
  </r>
  <r>
    <s v="LN - Intensive Literacy and Numeracy"/>
    <x v="0"/>
    <x v="6"/>
    <n v="7502"/>
    <x v="264"/>
    <x v="29"/>
    <n v="-11298.75"/>
    <x v="1"/>
    <x v="0"/>
    <m/>
    <d v="2019-07-25T15:34:42"/>
    <n v="2"/>
    <x v="1"/>
    <x v="0"/>
    <x v="0"/>
  </r>
  <r>
    <s v="LN - Intensive Literacy and Numeracy"/>
    <x v="0"/>
    <x v="6"/>
    <n v="7502"/>
    <x v="264"/>
    <x v="29"/>
    <n v="20208.330000000002"/>
    <x v="0"/>
    <x v="3"/>
    <m/>
    <d v="2019-07-25T15:34:42"/>
    <n v="2"/>
    <x v="1"/>
    <x v="0"/>
    <x v="0"/>
  </r>
  <r>
    <s v="LN - Intensive Literacy and Numeracy"/>
    <x v="0"/>
    <x v="6"/>
    <n v="7502"/>
    <x v="264"/>
    <x v="29"/>
    <n v="23458.35"/>
    <x v="0"/>
    <x v="0"/>
    <m/>
    <d v="2019-07-25T15:34:42"/>
    <n v="2"/>
    <x v="1"/>
    <x v="0"/>
    <x v="0"/>
  </r>
  <r>
    <s v="LN - Intensive Literacy and Numeracy"/>
    <x v="0"/>
    <x v="6"/>
    <n v="7502"/>
    <x v="264"/>
    <x v="29"/>
    <n v="54366.7"/>
    <x v="0"/>
    <x v="1"/>
    <m/>
    <d v="2019-07-25T15:34:42"/>
    <n v="2"/>
    <x v="1"/>
    <x v="0"/>
    <x v="0"/>
  </r>
  <r>
    <s v="LN - Intensive Literacy and Numeracy"/>
    <x v="0"/>
    <x v="6"/>
    <n v="7502"/>
    <x v="264"/>
    <x v="29"/>
    <n v="337500"/>
    <x v="0"/>
    <x v="4"/>
    <m/>
    <d v="2019-07-25T15:34:42"/>
    <n v="2"/>
    <x v="1"/>
    <x v="0"/>
    <x v="0"/>
  </r>
  <r>
    <s v="LN - Intensive Literacy and Numeracy"/>
    <x v="0"/>
    <x v="6"/>
    <n v="7502"/>
    <x v="264"/>
    <x v="29"/>
    <n v="31458.35"/>
    <x v="0"/>
    <x v="0"/>
    <m/>
    <d v="2019-07-25T15:34:42"/>
    <n v="2"/>
    <x v="1"/>
    <x v="0"/>
    <x v="0"/>
  </r>
  <r>
    <s v="LN - Intensive Literacy and Numeracy"/>
    <x v="0"/>
    <x v="6"/>
    <n v="7502"/>
    <x v="264"/>
    <x v="29"/>
    <n v="327083.3"/>
    <x v="0"/>
    <x v="2"/>
    <m/>
    <d v="2019-07-25T15:34:42"/>
    <n v="2"/>
    <x v="1"/>
    <x v="0"/>
    <x v="0"/>
  </r>
  <r>
    <s v="LN - Intensive Literacy and Numeracy"/>
    <x v="0"/>
    <x v="6"/>
    <n v="7502"/>
    <x v="264"/>
    <x v="29"/>
    <n v="32708.35"/>
    <x v="0"/>
    <x v="3"/>
    <m/>
    <d v="2019-07-25T15:34:42"/>
    <n v="2"/>
    <x v="1"/>
    <x v="0"/>
    <x v="0"/>
  </r>
  <r>
    <s v="Student Achievement Component Levels 1 and 2"/>
    <x v="0"/>
    <x v="6"/>
    <n v="7502"/>
    <x v="264"/>
    <x v="26"/>
    <n v="24026.85"/>
    <x v="0"/>
    <x v="1"/>
    <m/>
    <d v="2019-07-25T15:34:42"/>
    <n v="2"/>
    <x v="1"/>
    <x v="0"/>
    <x v="5"/>
  </r>
  <r>
    <s v="Student Achievement Component Levels 1 and 2 (Competitive)"/>
    <x v="0"/>
    <x v="6"/>
    <n v="7502"/>
    <x v="264"/>
    <x v="19"/>
    <n v="10819.59"/>
    <x v="0"/>
    <x v="2"/>
    <m/>
    <d v="2019-07-25T15:34:42"/>
    <n v="2"/>
    <x v="1"/>
    <x v="0"/>
    <x v="5"/>
  </r>
  <r>
    <s v="Student Achievement Component Levels 1 and 2 (Competitive)"/>
    <x v="0"/>
    <x v="6"/>
    <n v="7502"/>
    <x v="264"/>
    <x v="19"/>
    <n v="21806.67"/>
    <x v="0"/>
    <x v="4"/>
    <m/>
    <d v="2019-07-25T15:34:42"/>
    <n v="2"/>
    <x v="1"/>
    <x v="0"/>
    <x v="5"/>
  </r>
  <r>
    <s v="Student Achievement Component Levels 3 and above"/>
    <x v="0"/>
    <x v="6"/>
    <n v="7502"/>
    <x v="264"/>
    <x v="15"/>
    <n v="-9638.92"/>
    <x v="1"/>
    <x v="2"/>
    <m/>
    <d v="2019-07-25T15:34:42"/>
    <n v="2"/>
    <x v="1"/>
    <x v="0"/>
    <x v="5"/>
  </r>
  <r>
    <s v="Student Achievement Component Levels 3 and above"/>
    <x v="0"/>
    <x v="6"/>
    <n v="7502"/>
    <x v="264"/>
    <x v="15"/>
    <n v="42767"/>
    <x v="0"/>
    <x v="4"/>
    <m/>
    <d v="2019-07-25T15:34:42"/>
    <n v="2"/>
    <x v="1"/>
    <x v="0"/>
    <x v="5"/>
  </r>
  <r>
    <s v="Equity Funding"/>
    <x v="0"/>
    <x v="6"/>
    <n v="7380"/>
    <x v="248"/>
    <x v="17"/>
    <n v="45"/>
    <x v="0"/>
    <x v="2"/>
    <m/>
    <d v="2019-07-25T15:34:42"/>
    <n v="2"/>
    <x v="1"/>
    <x v="4"/>
    <x v="6"/>
  </r>
  <r>
    <s v="Equity Funding"/>
    <x v="0"/>
    <x v="6"/>
    <n v="7380"/>
    <x v="248"/>
    <x v="17"/>
    <n v="675.8"/>
    <x v="0"/>
    <x v="4"/>
    <m/>
    <d v="2019-07-25T15:34:42"/>
    <n v="2"/>
    <x v="1"/>
    <x v="4"/>
    <x v="6"/>
  </r>
  <r>
    <s v="Student Achievement Component Levels 3 and above"/>
    <x v="0"/>
    <x v="6"/>
    <n v="7380"/>
    <x v="248"/>
    <x v="15"/>
    <n v="12449.35"/>
    <x v="0"/>
    <x v="3"/>
    <m/>
    <d v="2019-07-25T15:34:42"/>
    <n v="2"/>
    <x v="1"/>
    <x v="0"/>
    <x v="5"/>
  </r>
  <r>
    <s v="Student Achievement Component Levels 3 and above"/>
    <x v="0"/>
    <x v="6"/>
    <n v="7380"/>
    <x v="248"/>
    <x v="15"/>
    <n v="66058.350000000006"/>
    <x v="0"/>
    <x v="0"/>
    <m/>
    <d v="2019-07-25T15:34:42"/>
    <n v="2"/>
    <x v="1"/>
    <x v="0"/>
    <x v="5"/>
  </r>
  <r>
    <s v="Student Achievement Component Levels 3 and above"/>
    <x v="0"/>
    <x v="6"/>
    <n v="7381"/>
    <x v="249"/>
    <x v="15"/>
    <n v="-1161"/>
    <x v="2"/>
    <x v="0"/>
    <m/>
    <d v="2019-07-25T15:34:42"/>
    <n v="2"/>
    <x v="1"/>
    <x v="0"/>
    <x v="5"/>
  </r>
  <r>
    <s v="Student Achievement Component Levels 3 and above"/>
    <x v="0"/>
    <x v="6"/>
    <n v="7381"/>
    <x v="249"/>
    <x v="15"/>
    <n v="234318.3"/>
    <x v="0"/>
    <x v="3"/>
    <m/>
    <d v="2019-07-25T15:34:42"/>
    <n v="2"/>
    <x v="1"/>
    <x v="0"/>
    <x v="5"/>
  </r>
  <r>
    <s v="ESOL - Intensive Literacy and Numeracy"/>
    <x v="0"/>
    <x v="6"/>
    <n v="7391"/>
    <x v="250"/>
    <x v="23"/>
    <n v="45348.52"/>
    <x v="0"/>
    <x v="1"/>
    <m/>
    <d v="2019-07-25T15:34:42"/>
    <n v="4"/>
    <x v="2"/>
    <x v="0"/>
    <x v="0"/>
  </r>
  <r>
    <s v="LN - Intensive Literacy and Numeracy"/>
    <x v="0"/>
    <x v="6"/>
    <n v="7391"/>
    <x v="250"/>
    <x v="29"/>
    <n v="279354.2"/>
    <x v="0"/>
    <x v="1"/>
    <m/>
    <d v="2019-07-25T15:34:42"/>
    <n v="4"/>
    <x v="2"/>
    <x v="0"/>
    <x v="0"/>
  </r>
  <r>
    <s v="LN - Intensive Literacy and Numeracy"/>
    <x v="0"/>
    <x v="6"/>
    <n v="7391"/>
    <x v="250"/>
    <x v="29"/>
    <n v="309729.2"/>
    <x v="0"/>
    <x v="4"/>
    <m/>
    <d v="2019-07-25T15:34:42"/>
    <n v="4"/>
    <x v="2"/>
    <x v="0"/>
    <x v="0"/>
  </r>
  <r>
    <s v="Student Achievement Component Levels 1 and 2"/>
    <x v="0"/>
    <x v="6"/>
    <n v="7391"/>
    <x v="250"/>
    <x v="26"/>
    <n v="82975.850000000006"/>
    <x v="0"/>
    <x v="1"/>
    <m/>
    <d v="2019-07-25T15:34:42"/>
    <n v="4"/>
    <x v="2"/>
    <x v="0"/>
    <x v="5"/>
  </r>
  <r>
    <s v="Student Achievement Component Levels 1 and 2"/>
    <x v="0"/>
    <x v="6"/>
    <n v="7391"/>
    <x v="250"/>
    <x v="26"/>
    <n v="99591"/>
    <x v="0"/>
    <x v="1"/>
    <m/>
    <d v="2019-07-25T15:34:42"/>
    <n v="4"/>
    <x v="2"/>
    <x v="0"/>
    <x v="5"/>
  </r>
  <r>
    <s v="Student Achievement Component Levels 1 and 2 (Competitive)"/>
    <x v="0"/>
    <x v="6"/>
    <n v="7391"/>
    <x v="250"/>
    <x v="19"/>
    <n v="-4569"/>
    <x v="1"/>
    <x v="4"/>
    <m/>
    <d v="2019-07-25T15:34:42"/>
    <n v="4"/>
    <x v="2"/>
    <x v="0"/>
    <x v="5"/>
  </r>
  <r>
    <s v="Student Achievement Component Levels 3 and above"/>
    <x v="0"/>
    <x v="6"/>
    <n v="7391"/>
    <x v="250"/>
    <x v="15"/>
    <n v="168000"/>
    <x v="0"/>
    <x v="4"/>
    <m/>
    <d v="2019-07-25T15:34:42"/>
    <n v="4"/>
    <x v="2"/>
    <x v="0"/>
    <x v="5"/>
  </r>
  <r>
    <s v="Student Achievement Component Levels 3 and above"/>
    <x v="0"/>
    <x v="6"/>
    <n v="7391"/>
    <x v="250"/>
    <x v="15"/>
    <n v="32997"/>
    <x v="0"/>
    <x v="4"/>
    <m/>
    <d v="2019-07-25T15:34:42"/>
    <n v="4"/>
    <x v="2"/>
    <x v="0"/>
    <x v="5"/>
  </r>
  <r>
    <s v="Youth Guarantee"/>
    <x v="0"/>
    <x v="6"/>
    <n v="7391"/>
    <x v="250"/>
    <x v="16"/>
    <n v="-267228.2"/>
    <x v="1"/>
    <x v="0"/>
    <m/>
    <d v="2019-07-25T15:34:42"/>
    <n v="4"/>
    <x v="2"/>
    <x v="0"/>
    <x v="1"/>
  </r>
  <r>
    <s v="Youth Guarantee"/>
    <x v="0"/>
    <x v="6"/>
    <n v="7391"/>
    <x v="250"/>
    <x v="16"/>
    <n v="-2196"/>
    <x v="0"/>
    <x v="0"/>
    <s v="YG Exp Travel"/>
    <d v="2019-07-25T15:34:42"/>
    <n v="4"/>
    <x v="2"/>
    <x v="0"/>
    <x v="1"/>
  </r>
  <r>
    <s v="Youth Guarantee"/>
    <x v="0"/>
    <x v="6"/>
    <n v="7391"/>
    <x v="250"/>
    <x v="16"/>
    <n v="-1118.08"/>
    <x v="0"/>
    <x v="2"/>
    <s v="YG Exp Travel"/>
    <d v="2019-07-25T15:34:42"/>
    <n v="4"/>
    <x v="2"/>
    <x v="0"/>
    <x v="1"/>
  </r>
  <r>
    <s v="Youth Guarantee"/>
    <x v="0"/>
    <x v="6"/>
    <n v="7391"/>
    <x v="250"/>
    <x v="16"/>
    <n v="407.46"/>
    <x v="0"/>
    <x v="0"/>
    <s v="YG Exp Travel"/>
    <d v="2019-07-25T15:34:42"/>
    <n v="4"/>
    <x v="2"/>
    <x v="0"/>
    <x v="1"/>
  </r>
  <r>
    <s v="Youth Guarantee"/>
    <x v="0"/>
    <x v="6"/>
    <n v="7391"/>
    <x v="250"/>
    <x v="16"/>
    <n v="2605.3200000000002"/>
    <x v="0"/>
    <x v="0"/>
    <s v="YG Exp Travel"/>
    <d v="2019-07-25T15:34:42"/>
    <n v="4"/>
    <x v="2"/>
    <x v="0"/>
    <x v="1"/>
  </r>
  <r>
    <s v="Youth Guarantee"/>
    <x v="0"/>
    <x v="6"/>
    <n v="7391"/>
    <x v="250"/>
    <x v="16"/>
    <n v="118891.65"/>
    <x v="0"/>
    <x v="4"/>
    <m/>
    <d v="2019-07-25T15:34:42"/>
    <n v="4"/>
    <x v="2"/>
    <x v="0"/>
    <x v="1"/>
  </r>
  <r>
    <s v="Youth Guarantee"/>
    <x v="0"/>
    <x v="6"/>
    <n v="7391"/>
    <x v="250"/>
    <x v="16"/>
    <n v="120142.35"/>
    <x v="0"/>
    <x v="3"/>
    <m/>
    <d v="2019-07-25T15:34:42"/>
    <n v="4"/>
    <x v="2"/>
    <x v="0"/>
    <x v="1"/>
  </r>
  <r>
    <s v="Youth Guarantee"/>
    <x v="0"/>
    <x v="6"/>
    <n v="7391"/>
    <x v="250"/>
    <x v="16"/>
    <n v="780465"/>
    <x v="0"/>
    <x v="1"/>
    <m/>
    <d v="2019-07-25T15:34:42"/>
    <n v="4"/>
    <x v="2"/>
    <x v="0"/>
    <x v="1"/>
  </r>
  <r>
    <s v="Youth Guarantee"/>
    <x v="0"/>
    <x v="6"/>
    <n v="7391"/>
    <x v="250"/>
    <x v="16"/>
    <n v="653369.31999999995"/>
    <x v="0"/>
    <x v="3"/>
    <m/>
    <d v="2019-07-25T15:34:42"/>
    <n v="4"/>
    <x v="2"/>
    <x v="0"/>
    <x v="1"/>
  </r>
  <r>
    <s v="Student Achievement Component Levels 3 and above"/>
    <x v="2"/>
    <x v="4"/>
    <n v="6024"/>
    <x v="219"/>
    <x v="15"/>
    <n v="-16348"/>
    <x v="2"/>
    <x v="2"/>
    <m/>
    <d v="2019-07-25T15:34:42"/>
    <n v="10"/>
    <x v="0"/>
    <x v="0"/>
    <x v="5"/>
  </r>
  <r>
    <s v="Student Achievement Component Levels 3 and above"/>
    <x v="2"/>
    <x v="4"/>
    <n v="6024"/>
    <x v="219"/>
    <x v="15"/>
    <n v="280000"/>
    <x v="0"/>
    <x v="4"/>
    <m/>
    <d v="2019-07-25T15:34:42"/>
    <n v="10"/>
    <x v="0"/>
    <x v="0"/>
    <x v="5"/>
  </r>
  <r>
    <s v="Student Achievement Component Levels 3 and above"/>
    <x v="2"/>
    <x v="4"/>
    <n v="6024"/>
    <x v="219"/>
    <x v="15"/>
    <n v="1234048.75"/>
    <x v="0"/>
    <x v="2"/>
    <m/>
    <d v="2019-07-25T15:34:42"/>
    <n v="10"/>
    <x v="0"/>
    <x v="0"/>
    <x v="5"/>
  </r>
  <r>
    <s v="Student Achievement Component Levels 3 and above"/>
    <x v="2"/>
    <x v="4"/>
    <n v="6024"/>
    <x v="219"/>
    <x v="15"/>
    <n v="1659018.35"/>
    <x v="0"/>
    <x v="0"/>
    <m/>
    <d v="2019-07-25T15:34:42"/>
    <n v="10"/>
    <x v="0"/>
    <x v="0"/>
    <x v="5"/>
  </r>
  <r>
    <s v="MPTT (Brokerage)"/>
    <x v="2"/>
    <x v="4"/>
    <n v="6024"/>
    <x v="219"/>
    <x v="21"/>
    <n v="-20578.349999999999"/>
    <x v="0"/>
    <x v="0"/>
    <s v="Southern Initiative"/>
    <d v="2019-07-25T15:34:42"/>
    <n v="10"/>
    <x v="0"/>
    <x v="2"/>
    <x v="3"/>
  </r>
  <r>
    <s v="MPTT (Brokerage)"/>
    <x v="2"/>
    <x v="4"/>
    <n v="6024"/>
    <x v="219"/>
    <x v="21"/>
    <n v="-9800"/>
    <x v="1"/>
    <x v="3"/>
    <s v="Southern Initiative"/>
    <d v="2019-07-25T15:34:42"/>
    <n v="10"/>
    <x v="0"/>
    <x v="2"/>
    <x v="3"/>
  </r>
  <r>
    <s v="Youth Guarantee"/>
    <x v="2"/>
    <x v="4"/>
    <n v="6024"/>
    <x v="219"/>
    <x v="16"/>
    <n v="-35633.22"/>
    <x v="1"/>
    <x v="4"/>
    <m/>
    <d v="2019-07-25T15:34:42"/>
    <n v="10"/>
    <x v="0"/>
    <x v="0"/>
    <x v="1"/>
  </r>
  <r>
    <s v="Youth Guarantee"/>
    <x v="2"/>
    <x v="4"/>
    <n v="6024"/>
    <x v="219"/>
    <x v="16"/>
    <n v="1391.94"/>
    <x v="0"/>
    <x v="2"/>
    <s v="YG Exp Travel"/>
    <d v="2019-07-25T15:34:42"/>
    <n v="10"/>
    <x v="0"/>
    <x v="0"/>
    <x v="1"/>
  </r>
  <r>
    <s v="Youth Guarantee"/>
    <x v="2"/>
    <x v="4"/>
    <n v="6024"/>
    <x v="219"/>
    <x v="16"/>
    <n v="5065.26"/>
    <x v="0"/>
    <x v="4"/>
    <s v="YG Exp Travel"/>
    <d v="2019-07-25T15:34:42"/>
    <n v="10"/>
    <x v="0"/>
    <x v="0"/>
    <x v="1"/>
  </r>
  <r>
    <s v="Youth Guarantee"/>
    <x v="2"/>
    <x v="4"/>
    <n v="6024"/>
    <x v="219"/>
    <x v="16"/>
    <n v="390016.7"/>
    <x v="0"/>
    <x v="1"/>
    <m/>
    <d v="2019-07-25T15:34:42"/>
    <n v="10"/>
    <x v="0"/>
    <x v="0"/>
    <x v="1"/>
  </r>
  <r>
    <s v="Youth Guarantee"/>
    <x v="2"/>
    <x v="4"/>
    <n v="6024"/>
    <x v="219"/>
    <x v="16"/>
    <n v="46828.6"/>
    <x v="0"/>
    <x v="2"/>
    <m/>
    <d v="2019-07-25T15:34:42"/>
    <n v="10"/>
    <x v="0"/>
    <x v="0"/>
    <x v="1"/>
  </r>
  <r>
    <s v="Youth Guarantee"/>
    <x v="2"/>
    <x v="4"/>
    <n v="6024"/>
    <x v="219"/>
    <x v="16"/>
    <n v="46925.7"/>
    <x v="0"/>
    <x v="2"/>
    <m/>
    <d v="2019-07-25T15:34:42"/>
    <n v="10"/>
    <x v="0"/>
    <x v="0"/>
    <x v="1"/>
  </r>
  <r>
    <s v="Equity Funding"/>
    <x v="2"/>
    <x v="4"/>
    <n v="6025"/>
    <x v="220"/>
    <x v="17"/>
    <n v="58558"/>
    <x v="0"/>
    <x v="3"/>
    <m/>
    <d v="2019-07-25T15:34:42"/>
    <n v="4"/>
    <x v="2"/>
    <x v="4"/>
    <x v="6"/>
  </r>
  <r>
    <s v="MPTT Fees Top-Up"/>
    <x v="2"/>
    <x v="4"/>
    <n v="6025"/>
    <x v="220"/>
    <x v="18"/>
    <n v="-5508"/>
    <x v="1"/>
    <x v="3"/>
    <s v="SkillMe MPTT"/>
    <d v="2019-07-25T15:34:42"/>
    <n v="4"/>
    <x v="2"/>
    <x v="4"/>
    <x v="6"/>
  </r>
  <r>
    <s v="MPTT Fees Top-Up"/>
    <x v="2"/>
    <x v="4"/>
    <n v="6025"/>
    <x v="220"/>
    <x v="18"/>
    <n v="40062.25"/>
    <x v="0"/>
    <x v="4"/>
    <s v="Whenua Kura"/>
    <d v="2019-07-25T15:34:42"/>
    <n v="4"/>
    <x v="2"/>
    <x v="4"/>
    <x v="6"/>
  </r>
  <r>
    <s v="MPTT Fees Top-Up"/>
    <x v="2"/>
    <x v="4"/>
    <n v="6025"/>
    <x v="220"/>
    <x v="18"/>
    <n v="10000"/>
    <x v="0"/>
    <x v="3"/>
    <s v="SkillMe MPTT"/>
    <d v="2019-07-25T15:34:42"/>
    <n v="4"/>
    <x v="2"/>
    <x v="4"/>
    <x v="6"/>
  </r>
  <r>
    <s v="MPTT Fees Top-Up"/>
    <x v="2"/>
    <x v="4"/>
    <n v="6025"/>
    <x v="220"/>
    <x v="18"/>
    <n v="12191.79"/>
    <x v="0"/>
    <x v="3"/>
    <s v="Te Ara Poutama"/>
    <d v="2019-07-25T15:34:42"/>
    <n v="4"/>
    <x v="2"/>
    <x v="4"/>
    <x v="6"/>
  </r>
  <r>
    <s v="MPTT Fees Top-Up"/>
    <x v="2"/>
    <x v="4"/>
    <n v="6025"/>
    <x v="220"/>
    <x v="18"/>
    <n v="135299.07999999999"/>
    <x v="0"/>
    <x v="3"/>
    <s v="SkillMe MPTT"/>
    <d v="2019-07-25T15:34:42"/>
    <n v="4"/>
    <x v="2"/>
    <x v="4"/>
    <x v="6"/>
  </r>
  <r>
    <s v="MPTT Fees Top-Up"/>
    <x v="2"/>
    <x v="4"/>
    <n v="6025"/>
    <x v="220"/>
    <x v="18"/>
    <n v="283448.28000000003"/>
    <x v="0"/>
    <x v="0"/>
    <s v="Wai BoP MPTT"/>
    <d v="2019-07-25T15:34:42"/>
    <n v="4"/>
    <x v="2"/>
    <x v="4"/>
    <x v="6"/>
  </r>
  <r>
    <s v="MPTT Fees Top-Up"/>
    <x v="2"/>
    <x v="4"/>
    <n v="6025"/>
    <x v="220"/>
    <x v="18"/>
    <n v="58916.65"/>
    <x v="0"/>
    <x v="1"/>
    <s v="Poutama - SkillMe"/>
    <d v="2019-07-25T15:34:42"/>
    <n v="4"/>
    <x v="2"/>
    <x v="4"/>
    <x v="6"/>
  </r>
  <r>
    <s v="MPTT Fees Top-Up"/>
    <x v="2"/>
    <x v="4"/>
    <n v="6025"/>
    <x v="220"/>
    <x v="18"/>
    <n v="65443.35"/>
    <x v="0"/>
    <x v="1"/>
    <s v="Poutama - SkillMe"/>
    <d v="2019-07-25T15:34:42"/>
    <n v="4"/>
    <x v="2"/>
    <x v="4"/>
    <x v="6"/>
  </r>
  <r>
    <s v="Secondary-Tertiary Interface"/>
    <x v="0"/>
    <x v="6"/>
    <n v="7402"/>
    <x v="251"/>
    <x v="11"/>
    <n v="-92250"/>
    <x v="1"/>
    <x v="4"/>
    <s v="NTC"/>
    <d v="2019-07-25T15:34:42"/>
    <n v="11"/>
    <x v="7"/>
    <x v="3"/>
    <x v="4"/>
  </r>
  <r>
    <s v="Secondary-Tertiary Interface"/>
    <x v="0"/>
    <x v="6"/>
    <n v="7402"/>
    <x v="251"/>
    <x v="11"/>
    <n v="-33450"/>
    <x v="1"/>
    <x v="2"/>
    <m/>
    <d v="2019-07-25T15:34:42"/>
    <n v="11"/>
    <x v="7"/>
    <x v="3"/>
    <x v="4"/>
  </r>
  <r>
    <s v="Secondary-Tertiary Interface"/>
    <x v="0"/>
    <x v="6"/>
    <n v="7402"/>
    <x v="251"/>
    <x v="11"/>
    <n v="-20800"/>
    <x v="1"/>
    <x v="3"/>
    <s v="NTC"/>
    <d v="2019-07-25T15:34:42"/>
    <n v="11"/>
    <x v="7"/>
    <x v="3"/>
    <x v="4"/>
  </r>
  <r>
    <s v="Secondary-Tertiary Interface"/>
    <x v="0"/>
    <x v="6"/>
    <n v="7402"/>
    <x v="251"/>
    <x v="11"/>
    <n v="136549.98000000001"/>
    <x v="0"/>
    <x v="0"/>
    <s v="NTC"/>
    <d v="2019-07-25T15:34:42"/>
    <n v="11"/>
    <x v="7"/>
    <x v="3"/>
    <x v="4"/>
  </r>
  <r>
    <s v="Secondary-Tertiary Interface"/>
    <x v="0"/>
    <x v="6"/>
    <n v="7402"/>
    <x v="251"/>
    <x v="11"/>
    <n v="36388.35"/>
    <x v="0"/>
    <x v="0"/>
    <s v="NTC"/>
    <d v="2019-07-25T15:34:42"/>
    <n v="11"/>
    <x v="7"/>
    <x v="3"/>
    <x v="4"/>
  </r>
  <r>
    <s v="Secondary-Tertiary Interface"/>
    <x v="0"/>
    <x v="6"/>
    <n v="7402"/>
    <x v="251"/>
    <x v="11"/>
    <n v="816666.7"/>
    <x v="0"/>
    <x v="1"/>
    <s v="NTC"/>
    <d v="2019-07-25T15:34:42"/>
    <n v="11"/>
    <x v="7"/>
    <x v="3"/>
    <x v="4"/>
  </r>
  <r>
    <s v="Student Achievement Component Levels 1 and 2 (Competitive)"/>
    <x v="0"/>
    <x v="6"/>
    <n v="7402"/>
    <x v="251"/>
    <x v="19"/>
    <n v="235849.8"/>
    <x v="0"/>
    <x v="2"/>
    <m/>
    <d v="2019-07-25T15:34:42"/>
    <n v="11"/>
    <x v="7"/>
    <x v="0"/>
    <x v="5"/>
  </r>
  <r>
    <s v="Student Achievement Component Levels 1 and 2 (Non-compet)"/>
    <x v="0"/>
    <x v="6"/>
    <n v="7402"/>
    <x v="251"/>
    <x v="20"/>
    <n v="-21913"/>
    <x v="2"/>
    <x v="0"/>
    <m/>
    <d v="2019-07-25T15:34:42"/>
    <n v="11"/>
    <x v="7"/>
    <x v="0"/>
    <x v="5"/>
  </r>
  <r>
    <s v="Student Achievement Component Levels 1 and 2 (Non-compet)"/>
    <x v="0"/>
    <x v="6"/>
    <n v="7402"/>
    <x v="251"/>
    <x v="20"/>
    <n v="-15973.1"/>
    <x v="1"/>
    <x v="4"/>
    <m/>
    <d v="2019-07-25T15:34:42"/>
    <n v="11"/>
    <x v="7"/>
    <x v="0"/>
    <x v="5"/>
  </r>
  <r>
    <s v="Student Achievement Component Levels 1 and 2 (Non-compet)"/>
    <x v="0"/>
    <x v="6"/>
    <n v="7402"/>
    <x v="251"/>
    <x v="20"/>
    <n v="-8899.56"/>
    <x v="1"/>
    <x v="0"/>
    <m/>
    <d v="2019-07-25T15:34:42"/>
    <n v="11"/>
    <x v="7"/>
    <x v="0"/>
    <x v="5"/>
  </r>
  <r>
    <s v="Student Achievement Component Levels 1 and 2 (Non-compet)"/>
    <x v="0"/>
    <x v="6"/>
    <n v="7402"/>
    <x v="251"/>
    <x v="20"/>
    <n v="167814"/>
    <x v="0"/>
    <x v="0"/>
    <m/>
    <d v="2019-07-25T15:34:42"/>
    <n v="11"/>
    <x v="7"/>
    <x v="0"/>
    <x v="5"/>
  </r>
  <r>
    <s v="Student Achievement Component Levels 3 and above"/>
    <x v="0"/>
    <x v="6"/>
    <n v="7402"/>
    <x v="251"/>
    <x v="15"/>
    <n v="-7249.23"/>
    <x v="1"/>
    <x v="3"/>
    <m/>
    <d v="2019-07-25T15:34:42"/>
    <n v="11"/>
    <x v="7"/>
    <x v="0"/>
    <x v="5"/>
  </r>
  <r>
    <s v="Student Achievement Component Levels 3 and above"/>
    <x v="0"/>
    <x v="6"/>
    <n v="7402"/>
    <x v="251"/>
    <x v="15"/>
    <n v="139341.70000000001"/>
    <x v="0"/>
    <x v="0"/>
    <m/>
    <d v="2019-07-25T15:34:42"/>
    <n v="11"/>
    <x v="7"/>
    <x v="0"/>
    <x v="5"/>
  </r>
  <r>
    <s v="Student Achievement Component Levels 3 and above"/>
    <x v="0"/>
    <x v="6"/>
    <n v="7402"/>
    <x v="251"/>
    <x v="15"/>
    <n v="83333.05"/>
    <x v="0"/>
    <x v="2"/>
    <m/>
    <d v="2019-07-25T15:34:42"/>
    <n v="11"/>
    <x v="7"/>
    <x v="0"/>
    <x v="5"/>
  </r>
  <r>
    <s v="Student Achievement Component Levels 3 and above"/>
    <x v="0"/>
    <x v="6"/>
    <n v="7402"/>
    <x v="251"/>
    <x v="15"/>
    <n v="591429"/>
    <x v="0"/>
    <x v="1"/>
    <m/>
    <d v="2019-07-25T15:34:42"/>
    <n v="11"/>
    <x v="7"/>
    <x v="0"/>
    <x v="5"/>
  </r>
  <r>
    <s v="Youth Guarantee"/>
    <x v="0"/>
    <x v="6"/>
    <n v="7402"/>
    <x v="251"/>
    <x v="16"/>
    <n v="-76040.25"/>
    <x v="1"/>
    <x v="4"/>
    <m/>
    <d v="2019-07-25T15:34:42"/>
    <n v="11"/>
    <x v="7"/>
    <x v="0"/>
    <x v="1"/>
  </r>
  <r>
    <s v="Youth Guarantee"/>
    <x v="0"/>
    <x v="6"/>
    <n v="7402"/>
    <x v="251"/>
    <x v="16"/>
    <n v="-18807.22"/>
    <x v="1"/>
    <x v="3"/>
    <m/>
    <d v="2019-07-25T15:34:42"/>
    <n v="11"/>
    <x v="7"/>
    <x v="0"/>
    <x v="1"/>
  </r>
  <r>
    <s v="Youth Guarantee"/>
    <x v="0"/>
    <x v="6"/>
    <n v="7402"/>
    <x v="251"/>
    <x v="16"/>
    <n v="25641.64"/>
    <x v="0"/>
    <x v="2"/>
    <m/>
    <d v="2019-07-25T15:34:42"/>
    <n v="11"/>
    <x v="7"/>
    <x v="0"/>
    <x v="1"/>
  </r>
  <r>
    <s v="Youth Guarantee"/>
    <x v="0"/>
    <x v="6"/>
    <n v="7402"/>
    <x v="251"/>
    <x v="16"/>
    <n v="27041.5"/>
    <x v="0"/>
    <x v="0"/>
    <m/>
    <d v="2019-07-25T15:34:42"/>
    <n v="11"/>
    <x v="7"/>
    <x v="0"/>
    <x v="1"/>
  </r>
  <r>
    <s v="Youth Guarantee"/>
    <x v="0"/>
    <x v="6"/>
    <n v="7402"/>
    <x v="251"/>
    <x v="16"/>
    <n v="329599.45"/>
    <x v="0"/>
    <x v="3"/>
    <m/>
    <d v="2019-07-25T15:34:42"/>
    <n v="11"/>
    <x v="7"/>
    <x v="0"/>
    <x v="1"/>
  </r>
  <r>
    <s v="Youth Guarantee (Dual Pathway)"/>
    <x v="0"/>
    <x v="6"/>
    <n v="7402"/>
    <x v="251"/>
    <x v="28"/>
    <n v="-130800.01"/>
    <x v="1"/>
    <x v="4"/>
    <m/>
    <d v="2019-07-25T15:34:42"/>
    <n v="11"/>
    <x v="7"/>
    <x v="0"/>
    <x v="1"/>
  </r>
  <r>
    <s v="Student Achievement Component Levels 3 and above"/>
    <x v="0"/>
    <x v="6"/>
    <n v="7502"/>
    <x v="264"/>
    <x v="15"/>
    <n v="287373"/>
    <x v="0"/>
    <x v="3"/>
    <m/>
    <d v="2019-07-25T15:34:42"/>
    <n v="2"/>
    <x v="1"/>
    <x v="0"/>
    <x v="5"/>
  </r>
  <r>
    <s v="Student Achievement Component Levels 3 and above"/>
    <x v="0"/>
    <x v="6"/>
    <n v="7502"/>
    <x v="264"/>
    <x v="15"/>
    <n v="47895.65"/>
    <x v="0"/>
    <x v="3"/>
    <m/>
    <d v="2019-07-25T15:34:42"/>
    <n v="2"/>
    <x v="1"/>
    <x v="0"/>
    <x v="5"/>
  </r>
  <r>
    <s v="Student Achievement Component Levels 3 and above"/>
    <x v="0"/>
    <x v="6"/>
    <n v="7502"/>
    <x v="264"/>
    <x v="15"/>
    <n v="47895.71"/>
    <x v="0"/>
    <x v="2"/>
    <m/>
    <d v="2019-07-25T15:34:42"/>
    <n v="2"/>
    <x v="1"/>
    <x v="0"/>
    <x v="5"/>
  </r>
  <r>
    <s v="Student Achievement Component Levels 3 and above"/>
    <x v="0"/>
    <x v="6"/>
    <n v="7502"/>
    <x v="264"/>
    <x v="15"/>
    <n v="128180.7"/>
    <x v="0"/>
    <x v="0"/>
    <m/>
    <d v="2019-07-25T15:34:42"/>
    <n v="2"/>
    <x v="1"/>
    <x v="0"/>
    <x v="5"/>
  </r>
  <r>
    <s v="Student Achievement Component Levels 3 and above"/>
    <x v="0"/>
    <x v="6"/>
    <n v="7502"/>
    <x v="264"/>
    <x v="15"/>
    <n v="1546650.9"/>
    <x v="0"/>
    <x v="1"/>
    <m/>
    <d v="2019-07-25T15:34:42"/>
    <n v="2"/>
    <x v="1"/>
    <x v="0"/>
    <x v="5"/>
  </r>
  <r>
    <s v="Youth Guarantee"/>
    <x v="0"/>
    <x v="6"/>
    <n v="7502"/>
    <x v="264"/>
    <x v="16"/>
    <n v="27945.85"/>
    <x v="0"/>
    <x v="2"/>
    <s v="Dual Enrolment Pilot"/>
    <d v="2019-07-25T15:34:42"/>
    <n v="2"/>
    <x v="1"/>
    <x v="0"/>
    <x v="1"/>
  </r>
  <r>
    <s v="Youth Guarantee"/>
    <x v="0"/>
    <x v="6"/>
    <n v="7502"/>
    <x v="264"/>
    <x v="16"/>
    <n v="190111.65"/>
    <x v="0"/>
    <x v="4"/>
    <m/>
    <d v="2019-07-25T15:34:42"/>
    <n v="2"/>
    <x v="1"/>
    <x v="0"/>
    <x v="1"/>
  </r>
  <r>
    <s v="Youth Guarantee"/>
    <x v="0"/>
    <x v="6"/>
    <n v="7502"/>
    <x v="264"/>
    <x v="16"/>
    <n v="38022.35"/>
    <x v="0"/>
    <x v="4"/>
    <m/>
    <d v="2019-07-25T15:34:42"/>
    <n v="2"/>
    <x v="1"/>
    <x v="0"/>
    <x v="1"/>
  </r>
  <r>
    <s v="Youth Guarantee"/>
    <x v="0"/>
    <x v="6"/>
    <n v="7502"/>
    <x v="264"/>
    <x v="16"/>
    <n v="190307.8"/>
    <x v="0"/>
    <x v="0"/>
    <m/>
    <d v="2019-07-25T15:34:42"/>
    <n v="2"/>
    <x v="1"/>
    <x v="0"/>
    <x v="1"/>
  </r>
  <r>
    <s v="Youth Guarantee"/>
    <x v="0"/>
    <x v="6"/>
    <n v="7502"/>
    <x v="264"/>
    <x v="16"/>
    <n v="190849.75"/>
    <x v="0"/>
    <x v="0"/>
    <m/>
    <d v="2019-07-25T15:34:42"/>
    <n v="2"/>
    <x v="1"/>
    <x v="0"/>
    <x v="1"/>
  </r>
  <r>
    <s v="Youth Guarantee"/>
    <x v="0"/>
    <x v="6"/>
    <n v="7502"/>
    <x v="264"/>
    <x v="16"/>
    <n v="38209.15"/>
    <x v="0"/>
    <x v="4"/>
    <m/>
    <d v="2019-07-25T15:34:42"/>
    <n v="2"/>
    <x v="1"/>
    <x v="0"/>
    <x v="1"/>
  </r>
  <r>
    <s v="Equity Funding"/>
    <x v="0"/>
    <x v="6"/>
    <n v="7526"/>
    <x v="265"/>
    <x v="17"/>
    <n v="54.1"/>
    <x v="0"/>
    <x v="2"/>
    <m/>
    <d v="2019-07-25T15:34:42"/>
    <n v="2"/>
    <x v="1"/>
    <x v="4"/>
    <x v="6"/>
  </r>
  <r>
    <s v="Equity Funding"/>
    <x v="0"/>
    <x v="6"/>
    <n v="7526"/>
    <x v="265"/>
    <x v="17"/>
    <n v="369.2"/>
    <x v="0"/>
    <x v="1"/>
    <m/>
    <d v="2019-07-25T15:34:42"/>
    <n v="2"/>
    <x v="1"/>
    <x v="4"/>
    <x v="6"/>
  </r>
  <r>
    <s v="Equity Funding"/>
    <x v="0"/>
    <x v="6"/>
    <n v="7526"/>
    <x v="265"/>
    <x v="17"/>
    <n v="57.15"/>
    <x v="0"/>
    <x v="0"/>
    <m/>
    <d v="2019-07-25T15:34:42"/>
    <n v="2"/>
    <x v="1"/>
    <x v="4"/>
    <x v="6"/>
  </r>
  <r>
    <s v="Student Achievement Component Levels 3 and above"/>
    <x v="0"/>
    <x v="6"/>
    <n v="7526"/>
    <x v="265"/>
    <x v="15"/>
    <n v="-546"/>
    <x v="2"/>
    <x v="0"/>
    <m/>
    <d v="2019-07-25T15:34:42"/>
    <n v="2"/>
    <x v="1"/>
    <x v="0"/>
    <x v="5"/>
  </r>
  <r>
    <s v="Student Achievement Component Levels 3 and above"/>
    <x v="0"/>
    <x v="6"/>
    <n v="7526"/>
    <x v="265"/>
    <x v="15"/>
    <n v="290338.3"/>
    <x v="0"/>
    <x v="1"/>
    <m/>
    <d v="2019-07-25T15:34:42"/>
    <n v="2"/>
    <x v="1"/>
    <x v="0"/>
    <x v="5"/>
  </r>
  <r>
    <s v="Student Achievement Component Levels 3 and above"/>
    <x v="0"/>
    <x v="6"/>
    <n v="7526"/>
    <x v="265"/>
    <x v="15"/>
    <n v="359730"/>
    <x v="0"/>
    <x v="0"/>
    <m/>
    <d v="2019-07-25T15:34:42"/>
    <n v="2"/>
    <x v="1"/>
    <x v="0"/>
    <x v="5"/>
  </r>
  <r>
    <s v="Student Achievement Component Levels 3 and above"/>
    <x v="0"/>
    <x v="6"/>
    <n v="7526"/>
    <x v="265"/>
    <x v="15"/>
    <n v="219414.85"/>
    <x v="0"/>
    <x v="2"/>
    <m/>
    <d v="2019-07-25T15:34:42"/>
    <n v="2"/>
    <x v="1"/>
    <x v="0"/>
    <x v="5"/>
  </r>
  <r>
    <s v="Student Achievement Component Levels 3 and above"/>
    <x v="0"/>
    <x v="6"/>
    <n v="7540"/>
    <x v="266"/>
    <x v="15"/>
    <n v="13416.94"/>
    <x v="0"/>
    <x v="2"/>
    <m/>
    <d v="2019-07-25T15:34:42"/>
    <n v="8"/>
    <x v="4"/>
    <x v="0"/>
    <x v="5"/>
  </r>
  <r>
    <s v="Equity Funding"/>
    <x v="0"/>
    <x v="6"/>
    <n v="7542"/>
    <x v="267"/>
    <x v="17"/>
    <n v="788.3"/>
    <x v="0"/>
    <x v="0"/>
    <m/>
    <d v="2019-07-25T15:34:42"/>
    <n v="9"/>
    <x v="3"/>
    <x v="4"/>
    <x v="6"/>
  </r>
  <r>
    <s v="Equity Funding"/>
    <x v="0"/>
    <x v="6"/>
    <n v="7542"/>
    <x v="267"/>
    <x v="17"/>
    <n v="3102"/>
    <x v="0"/>
    <x v="1"/>
    <m/>
    <d v="2019-07-25T15:34:42"/>
    <n v="9"/>
    <x v="3"/>
    <x v="4"/>
    <x v="6"/>
  </r>
  <r>
    <s v="Student Achievement Component Levels 3 and above"/>
    <x v="0"/>
    <x v="6"/>
    <n v="7542"/>
    <x v="267"/>
    <x v="15"/>
    <n v="17525.47"/>
    <x v="0"/>
    <x v="2"/>
    <m/>
    <d v="2019-07-25T15:34:42"/>
    <n v="9"/>
    <x v="3"/>
    <x v="0"/>
    <x v="5"/>
  </r>
  <r>
    <s v="MPTT Fees Top-Up"/>
    <x v="2"/>
    <x v="4"/>
    <n v="6025"/>
    <x v="220"/>
    <x v="18"/>
    <n v="78657.5"/>
    <x v="0"/>
    <x v="3"/>
    <s v="Te Ara Poutama"/>
    <d v="2019-07-25T15:34:42"/>
    <n v="4"/>
    <x v="2"/>
    <x v="4"/>
    <x v="6"/>
  </r>
  <r>
    <s v="ACE in TEIs"/>
    <x v="2"/>
    <x v="4"/>
    <n v="6025"/>
    <x v="220"/>
    <x v="13"/>
    <n v="459899.1"/>
    <x v="0"/>
    <x v="0"/>
    <m/>
    <d v="2019-07-25T15:34:42"/>
    <n v="4"/>
    <x v="2"/>
    <x v="0"/>
    <x v="0"/>
  </r>
  <r>
    <s v="ACE in TEIs"/>
    <x v="2"/>
    <x v="4"/>
    <n v="6025"/>
    <x v="220"/>
    <x v="13"/>
    <n v="45990.2"/>
    <x v="0"/>
    <x v="3"/>
    <m/>
    <d v="2019-07-25T15:34:42"/>
    <n v="4"/>
    <x v="2"/>
    <x v="0"/>
    <x v="0"/>
  </r>
  <r>
    <s v="LN - Workplace Literacy Fund"/>
    <x v="2"/>
    <x v="4"/>
    <n v="6025"/>
    <x v="220"/>
    <x v="1"/>
    <n v="321900"/>
    <x v="0"/>
    <x v="0"/>
    <m/>
    <d v="2019-07-25T15:34:42"/>
    <n v="4"/>
    <x v="2"/>
    <x v="0"/>
    <x v="0"/>
  </r>
  <r>
    <s v="LN - Workplace Literacy Fund"/>
    <x v="2"/>
    <x v="4"/>
    <n v="6025"/>
    <x v="220"/>
    <x v="1"/>
    <n v="321900"/>
    <x v="0"/>
    <x v="4"/>
    <m/>
    <d v="2019-07-25T15:34:42"/>
    <n v="4"/>
    <x v="2"/>
    <x v="0"/>
    <x v="0"/>
  </r>
  <r>
    <s v="Student Achievement Component Levels 1 and 2"/>
    <x v="2"/>
    <x v="4"/>
    <n v="6025"/>
    <x v="220"/>
    <x v="26"/>
    <n v="1317444"/>
    <x v="0"/>
    <x v="1"/>
    <m/>
    <d v="2019-07-25T15:34:42"/>
    <n v="4"/>
    <x v="2"/>
    <x v="0"/>
    <x v="5"/>
  </r>
  <r>
    <s v="Student Achievement Component Levels 1 and 2 (Competitive)"/>
    <x v="2"/>
    <x v="4"/>
    <n v="6025"/>
    <x v="220"/>
    <x v="19"/>
    <n v="3675426"/>
    <x v="0"/>
    <x v="0"/>
    <m/>
    <d v="2019-07-25T15:34:42"/>
    <n v="4"/>
    <x v="2"/>
    <x v="0"/>
    <x v="5"/>
  </r>
  <r>
    <s v="Student Achievement Component Levels 1 and 2 (Non-compet)"/>
    <x v="2"/>
    <x v="4"/>
    <n v="6025"/>
    <x v="220"/>
    <x v="20"/>
    <n v="-172275.25"/>
    <x v="1"/>
    <x v="3"/>
    <m/>
    <d v="2019-07-25T15:34:42"/>
    <n v="4"/>
    <x v="2"/>
    <x v="0"/>
    <x v="5"/>
  </r>
  <r>
    <s v="Student Achievement Component Levels 1 and 2 (Non-compet)"/>
    <x v="2"/>
    <x v="4"/>
    <n v="6025"/>
    <x v="220"/>
    <x v="20"/>
    <n v="67056.7"/>
    <x v="0"/>
    <x v="0"/>
    <s v="Special Ed SSG"/>
    <d v="2019-07-25T15:34:42"/>
    <n v="4"/>
    <x v="2"/>
    <x v="0"/>
    <x v="5"/>
  </r>
  <r>
    <s v="Student Achievement Component Levels 1 and 2 (Non-compet)"/>
    <x v="2"/>
    <x v="4"/>
    <n v="6025"/>
    <x v="220"/>
    <x v="20"/>
    <n v="67056.7"/>
    <x v="0"/>
    <x v="4"/>
    <s v="Special Ed SSG"/>
    <d v="2019-07-25T15:34:42"/>
    <n v="4"/>
    <x v="2"/>
    <x v="0"/>
    <x v="5"/>
  </r>
  <r>
    <s v="Student Achievement Component Levels 1 and 2 Fees Free"/>
    <x v="2"/>
    <x v="4"/>
    <n v="6025"/>
    <x v="220"/>
    <x v="14"/>
    <n v="122904"/>
    <x v="0"/>
    <x v="3"/>
    <m/>
    <d v="2019-07-25T15:34:42"/>
    <n v="4"/>
    <x v="2"/>
    <x v="0"/>
    <x v="5"/>
  </r>
  <r>
    <s v="Student Achievement Component Levels 3 and above"/>
    <x v="2"/>
    <x v="4"/>
    <n v="6025"/>
    <x v="220"/>
    <x v="15"/>
    <n v="-1558523.68"/>
    <x v="1"/>
    <x v="4"/>
    <m/>
    <d v="2019-07-25T15:34:42"/>
    <n v="4"/>
    <x v="2"/>
    <x v="0"/>
    <x v="5"/>
  </r>
  <r>
    <s v="Student Achievement Component Levels 3 and above"/>
    <x v="2"/>
    <x v="4"/>
    <n v="6025"/>
    <x v="220"/>
    <x v="15"/>
    <n v="-125"/>
    <x v="2"/>
    <x v="3"/>
    <m/>
    <d v="2019-07-25T15:34:42"/>
    <n v="4"/>
    <x v="2"/>
    <x v="0"/>
    <x v="5"/>
  </r>
  <r>
    <s v="Student Achievement Component Levels 3 and above"/>
    <x v="2"/>
    <x v="4"/>
    <n v="6025"/>
    <x v="220"/>
    <x v="15"/>
    <n v="2901508.17"/>
    <x v="0"/>
    <x v="4"/>
    <m/>
    <d v="2019-07-25T15:34:42"/>
    <n v="4"/>
    <x v="2"/>
    <x v="0"/>
    <x v="5"/>
  </r>
  <r>
    <s v="Student Achievement Component Levels 3 and above"/>
    <x v="2"/>
    <x v="4"/>
    <n v="6025"/>
    <x v="220"/>
    <x v="15"/>
    <n v="17185747.199999999"/>
    <x v="0"/>
    <x v="3"/>
    <m/>
    <d v="2019-07-25T15:34:42"/>
    <n v="4"/>
    <x v="2"/>
    <x v="0"/>
    <x v="5"/>
  </r>
  <r>
    <s v="Student Achievement Component Levels 3 and above"/>
    <x v="2"/>
    <x v="4"/>
    <n v="6025"/>
    <x v="220"/>
    <x v="15"/>
    <n v="6907167.9000000004"/>
    <x v="0"/>
    <x v="1"/>
    <m/>
    <d v="2019-07-25T15:34:42"/>
    <n v="4"/>
    <x v="2"/>
    <x v="0"/>
    <x v="5"/>
  </r>
  <r>
    <s v="Student Achievement Component Levels 3 and above"/>
    <x v="2"/>
    <x v="4"/>
    <n v="6025"/>
    <x v="220"/>
    <x v="15"/>
    <n v="13748540.68"/>
    <x v="0"/>
    <x v="3"/>
    <m/>
    <d v="2019-07-25T15:34:42"/>
    <n v="4"/>
    <x v="2"/>
    <x v="0"/>
    <x v="5"/>
  </r>
  <r>
    <s v="MPTT Tools Subsidy"/>
    <x v="2"/>
    <x v="4"/>
    <n v="6025"/>
    <x v="220"/>
    <x v="27"/>
    <n v="2000"/>
    <x v="0"/>
    <x v="0"/>
    <m/>
    <d v="2019-07-25T15:34:42"/>
    <n v="4"/>
    <x v="2"/>
    <x v="6"/>
    <x v="8"/>
  </r>
  <r>
    <s v="MPTT Tools Subsidy"/>
    <x v="2"/>
    <x v="4"/>
    <n v="6025"/>
    <x v="220"/>
    <x v="27"/>
    <n v="4000"/>
    <x v="0"/>
    <x v="4"/>
    <m/>
    <d v="2019-07-25T15:34:42"/>
    <n v="4"/>
    <x v="2"/>
    <x v="6"/>
    <x v="8"/>
  </r>
  <r>
    <s v="Youth Guarantee (Dual Pathway)"/>
    <x v="0"/>
    <x v="6"/>
    <n v="7402"/>
    <x v="251"/>
    <x v="28"/>
    <n v="118083.3"/>
    <x v="0"/>
    <x v="4"/>
    <m/>
    <d v="2019-07-25T15:34:42"/>
    <n v="11"/>
    <x v="7"/>
    <x v="0"/>
    <x v="1"/>
  </r>
  <r>
    <s v="Equity Funding"/>
    <x v="0"/>
    <x v="6"/>
    <n v="7413"/>
    <x v="253"/>
    <x v="17"/>
    <n v="294.2"/>
    <x v="0"/>
    <x v="2"/>
    <m/>
    <d v="2019-07-25T15:34:42"/>
    <n v="3"/>
    <x v="6"/>
    <x v="4"/>
    <x v="6"/>
  </r>
  <r>
    <s v="Student Achievement Component Levels 3 and above"/>
    <x v="0"/>
    <x v="6"/>
    <n v="7413"/>
    <x v="253"/>
    <x v="15"/>
    <n v="117349.6"/>
    <x v="0"/>
    <x v="2"/>
    <m/>
    <d v="2019-07-25T15:34:42"/>
    <n v="3"/>
    <x v="6"/>
    <x v="0"/>
    <x v="5"/>
  </r>
  <r>
    <s v="Student Achievement Component Levels 3 and above"/>
    <x v="0"/>
    <x v="6"/>
    <n v="7413"/>
    <x v="253"/>
    <x v="15"/>
    <n v="46940.160000000003"/>
    <x v="0"/>
    <x v="2"/>
    <m/>
    <d v="2019-07-25T15:34:42"/>
    <n v="3"/>
    <x v="6"/>
    <x v="0"/>
    <x v="5"/>
  </r>
  <r>
    <s v="Student Achievement Component Levels 3 and above"/>
    <x v="0"/>
    <x v="6"/>
    <n v="7413"/>
    <x v="253"/>
    <x v="15"/>
    <n v="241798.3"/>
    <x v="0"/>
    <x v="4"/>
    <m/>
    <d v="2019-07-25T15:34:42"/>
    <n v="3"/>
    <x v="6"/>
    <x v="0"/>
    <x v="5"/>
  </r>
  <r>
    <s v="Equity Funding"/>
    <x v="0"/>
    <x v="6"/>
    <n v="7421"/>
    <x v="254"/>
    <x v="17"/>
    <n v="46.3"/>
    <x v="0"/>
    <x v="2"/>
    <m/>
    <d v="2019-07-25T15:34:42"/>
    <n v="2"/>
    <x v="1"/>
    <x v="4"/>
    <x v="6"/>
  </r>
  <r>
    <s v="Student Achievement Component Levels 3 and above"/>
    <x v="0"/>
    <x v="6"/>
    <n v="7421"/>
    <x v="254"/>
    <x v="15"/>
    <n v="-3530"/>
    <x v="2"/>
    <x v="0"/>
    <m/>
    <d v="2019-07-25T15:34:42"/>
    <n v="2"/>
    <x v="1"/>
    <x v="0"/>
    <x v="5"/>
  </r>
  <r>
    <s v="Student Achievement Component Levels 3 and above"/>
    <x v="0"/>
    <x v="6"/>
    <n v="7421"/>
    <x v="254"/>
    <x v="15"/>
    <n v="-307"/>
    <x v="2"/>
    <x v="0"/>
    <m/>
    <d v="2019-07-25T15:34:42"/>
    <n v="2"/>
    <x v="1"/>
    <x v="0"/>
    <x v="5"/>
  </r>
  <r>
    <s v="Student Achievement Component Levels 3 and above"/>
    <x v="0"/>
    <x v="6"/>
    <n v="7421"/>
    <x v="254"/>
    <x v="15"/>
    <n v="259620.24"/>
    <x v="0"/>
    <x v="2"/>
    <m/>
    <d v="2019-07-25T15:34:42"/>
    <n v="2"/>
    <x v="1"/>
    <x v="0"/>
    <x v="5"/>
  </r>
  <r>
    <s v="Student Achievement Component Levels 3 and above"/>
    <x v="0"/>
    <x v="6"/>
    <n v="7421"/>
    <x v="254"/>
    <x v="15"/>
    <n v="100721.7"/>
    <x v="0"/>
    <x v="0"/>
    <m/>
    <d v="2019-07-25T15:34:42"/>
    <n v="2"/>
    <x v="1"/>
    <x v="0"/>
    <x v="5"/>
  </r>
  <r>
    <s v="Student Achievement Component Levels 3 and above"/>
    <x v="0"/>
    <x v="6"/>
    <n v="7421"/>
    <x v="254"/>
    <x v="15"/>
    <n v="258016.65"/>
    <x v="0"/>
    <x v="3"/>
    <m/>
    <d v="2019-07-25T15:34:42"/>
    <n v="2"/>
    <x v="1"/>
    <x v="0"/>
    <x v="5"/>
  </r>
  <r>
    <s v="Student Achievement Component Levels 3 and above"/>
    <x v="0"/>
    <x v="6"/>
    <n v="7421"/>
    <x v="254"/>
    <x v="15"/>
    <n v="51603.65"/>
    <x v="0"/>
    <x v="3"/>
    <m/>
    <d v="2019-07-25T15:34:42"/>
    <n v="2"/>
    <x v="1"/>
    <x v="0"/>
    <x v="5"/>
  </r>
  <r>
    <s v="Student Achievement Component Levels 3 and above"/>
    <x v="0"/>
    <x v="6"/>
    <n v="7421"/>
    <x v="254"/>
    <x v="15"/>
    <n v="516183.3"/>
    <x v="0"/>
    <x v="1"/>
    <m/>
    <d v="2019-07-25T15:34:42"/>
    <n v="2"/>
    <x v="1"/>
    <x v="0"/>
    <x v="5"/>
  </r>
  <r>
    <s v="Student Achievement Component Levels 3 and above"/>
    <x v="0"/>
    <x v="6"/>
    <n v="7425"/>
    <x v="256"/>
    <x v="15"/>
    <n v="-9060"/>
    <x v="2"/>
    <x v="3"/>
    <m/>
    <d v="2019-07-25T15:34:42"/>
    <n v="2"/>
    <x v="1"/>
    <x v="0"/>
    <x v="5"/>
  </r>
  <r>
    <s v="Student Achievement Component Levels 3 and above"/>
    <x v="0"/>
    <x v="6"/>
    <n v="7425"/>
    <x v="256"/>
    <x v="15"/>
    <n v="55283.4"/>
    <x v="0"/>
    <x v="2"/>
    <m/>
    <d v="2019-07-25T15:34:42"/>
    <n v="2"/>
    <x v="1"/>
    <x v="0"/>
    <x v="5"/>
  </r>
  <r>
    <s v="ACE in Communities"/>
    <x v="0"/>
    <x v="6"/>
    <n v="7428"/>
    <x v="257"/>
    <x v="0"/>
    <n v="39466.699999999997"/>
    <x v="0"/>
    <x v="3"/>
    <m/>
    <d v="2019-07-25T15:34:42"/>
    <n v="11"/>
    <x v="7"/>
    <x v="0"/>
    <x v="0"/>
  </r>
  <r>
    <s v="Student Achievement Component Levels 3 and 4 (Competitive)"/>
    <x v="0"/>
    <x v="6"/>
    <n v="7428"/>
    <x v="257"/>
    <x v="30"/>
    <n v="-52772.45"/>
    <x v="1"/>
    <x v="0"/>
    <m/>
    <d v="2019-07-25T15:34:42"/>
    <n v="11"/>
    <x v="7"/>
    <x v="0"/>
    <x v="5"/>
  </r>
  <r>
    <s v="Student Achievement Component Levels 3 and 4 (Competitive)"/>
    <x v="0"/>
    <x v="6"/>
    <n v="7428"/>
    <x v="257"/>
    <x v="30"/>
    <n v="-7030"/>
    <x v="0"/>
    <x v="4"/>
    <m/>
    <d v="2019-07-25T15:34:42"/>
    <n v="11"/>
    <x v="7"/>
    <x v="0"/>
    <x v="5"/>
  </r>
  <r>
    <s v="Student Achievement Component Levels 3 and above"/>
    <x v="0"/>
    <x v="6"/>
    <n v="7428"/>
    <x v="257"/>
    <x v="15"/>
    <n v="-7235.91"/>
    <x v="0"/>
    <x v="4"/>
    <m/>
    <d v="2019-07-25T15:34:42"/>
    <n v="11"/>
    <x v="7"/>
    <x v="0"/>
    <x v="5"/>
  </r>
  <r>
    <s v="Student Achievement Component Levels 3 and above"/>
    <x v="0"/>
    <x v="6"/>
    <n v="7428"/>
    <x v="257"/>
    <x v="15"/>
    <n v="7235.95"/>
    <x v="0"/>
    <x v="4"/>
    <m/>
    <d v="2019-07-25T15:34:42"/>
    <n v="11"/>
    <x v="7"/>
    <x v="0"/>
    <x v="5"/>
  </r>
  <r>
    <s v="Student Achievement Component Levels 3 and above"/>
    <x v="0"/>
    <x v="6"/>
    <n v="7542"/>
    <x v="267"/>
    <x v="15"/>
    <n v="43577.7"/>
    <x v="0"/>
    <x v="0"/>
    <m/>
    <d v="2019-07-25T15:34:42"/>
    <n v="9"/>
    <x v="3"/>
    <x v="0"/>
    <x v="5"/>
  </r>
  <r>
    <s v="Student Achievement Component Levels 3 and above"/>
    <x v="0"/>
    <x v="6"/>
    <n v="7542"/>
    <x v="267"/>
    <x v="15"/>
    <n v="34755.919999999998"/>
    <x v="0"/>
    <x v="1"/>
    <m/>
    <d v="2019-07-25T15:34:42"/>
    <n v="9"/>
    <x v="3"/>
    <x v="0"/>
    <x v="5"/>
  </r>
  <r>
    <s v="Student Achievement Component Levels 3 and above"/>
    <x v="0"/>
    <x v="6"/>
    <n v="7542"/>
    <x v="267"/>
    <x v="15"/>
    <n v="173779.65"/>
    <x v="0"/>
    <x v="1"/>
    <m/>
    <d v="2019-07-25T15:34:42"/>
    <n v="9"/>
    <x v="3"/>
    <x v="0"/>
    <x v="5"/>
  </r>
  <r>
    <s v="Student Achievement Component Levels 3 and above"/>
    <x v="0"/>
    <x v="6"/>
    <n v="7542"/>
    <x v="267"/>
    <x v="15"/>
    <n v="37655.629999999997"/>
    <x v="0"/>
    <x v="1"/>
    <m/>
    <d v="2019-07-25T15:34:42"/>
    <n v="9"/>
    <x v="3"/>
    <x v="0"/>
    <x v="5"/>
  </r>
  <r>
    <s v="Equity Funding"/>
    <x v="0"/>
    <x v="6"/>
    <n v="7548"/>
    <x v="268"/>
    <x v="17"/>
    <n v="370.3"/>
    <x v="0"/>
    <x v="4"/>
    <m/>
    <d v="2019-07-25T15:34:42"/>
    <n v="2"/>
    <x v="1"/>
    <x v="4"/>
    <x v="6"/>
  </r>
  <r>
    <s v="Equity Funding"/>
    <x v="0"/>
    <x v="6"/>
    <n v="7548"/>
    <x v="268"/>
    <x v="17"/>
    <n v="310.64999999999998"/>
    <x v="0"/>
    <x v="3"/>
    <m/>
    <d v="2019-07-25T15:34:42"/>
    <n v="2"/>
    <x v="1"/>
    <x v="4"/>
    <x v="6"/>
  </r>
  <r>
    <s v="Equity Funding"/>
    <x v="0"/>
    <x v="6"/>
    <n v="7548"/>
    <x v="268"/>
    <x v="17"/>
    <n v="1913.94"/>
    <x v="0"/>
    <x v="2"/>
    <m/>
    <d v="2019-07-25T15:34:42"/>
    <n v="2"/>
    <x v="1"/>
    <x v="4"/>
    <x v="6"/>
  </r>
  <r>
    <s v="Student Achievement Component Levels 3 and above"/>
    <x v="0"/>
    <x v="6"/>
    <n v="7548"/>
    <x v="268"/>
    <x v="15"/>
    <n v="-98126.88"/>
    <x v="1"/>
    <x v="0"/>
    <m/>
    <d v="2019-07-25T15:34:42"/>
    <n v="2"/>
    <x v="1"/>
    <x v="0"/>
    <x v="5"/>
  </r>
  <r>
    <s v="Student Achievement Component Levels 3 and above"/>
    <x v="0"/>
    <x v="6"/>
    <n v="7548"/>
    <x v="268"/>
    <x v="15"/>
    <n v="-13184.92"/>
    <x v="0"/>
    <x v="4"/>
    <m/>
    <d v="2019-07-25T15:34:42"/>
    <n v="2"/>
    <x v="1"/>
    <x v="0"/>
    <x v="5"/>
  </r>
  <r>
    <s v="Student Achievement Component Levels 3 and above"/>
    <x v="0"/>
    <x v="6"/>
    <n v="7548"/>
    <x v="268"/>
    <x v="15"/>
    <n v="-5961"/>
    <x v="1"/>
    <x v="3"/>
    <m/>
    <d v="2019-07-25T15:34:42"/>
    <n v="2"/>
    <x v="1"/>
    <x v="0"/>
    <x v="5"/>
  </r>
  <r>
    <s v="Student Achievement Component Levels 3 and above"/>
    <x v="0"/>
    <x v="6"/>
    <n v="7548"/>
    <x v="268"/>
    <x v="15"/>
    <n v="162503.29999999999"/>
    <x v="0"/>
    <x v="3"/>
    <m/>
    <d v="2019-07-25T15:34:42"/>
    <n v="2"/>
    <x v="1"/>
    <x v="0"/>
    <x v="5"/>
  </r>
  <r>
    <s v="Student Achievement Component Levels 3 and above"/>
    <x v="0"/>
    <x v="6"/>
    <n v="7548"/>
    <x v="268"/>
    <x v="15"/>
    <n v="82039.45"/>
    <x v="0"/>
    <x v="2"/>
    <m/>
    <d v="2019-07-25T15:34:42"/>
    <n v="2"/>
    <x v="1"/>
    <x v="0"/>
    <x v="5"/>
  </r>
  <r>
    <s v="LN - Intensive Literacy and Numeracy"/>
    <x v="0"/>
    <x v="6"/>
    <n v="7575"/>
    <x v="269"/>
    <x v="29"/>
    <n v="-23155"/>
    <x v="1"/>
    <x v="0"/>
    <m/>
    <d v="2019-07-25T15:34:42"/>
    <n v="9"/>
    <x v="3"/>
    <x v="0"/>
    <x v="0"/>
  </r>
  <r>
    <s v="LN - Intensive Literacy and Numeracy"/>
    <x v="0"/>
    <x v="6"/>
    <n v="7575"/>
    <x v="269"/>
    <x v="29"/>
    <n v="35833.300000000003"/>
    <x v="0"/>
    <x v="2"/>
    <m/>
    <d v="2019-07-25T15:34:42"/>
    <n v="9"/>
    <x v="3"/>
    <x v="0"/>
    <x v="0"/>
  </r>
  <r>
    <s v="LN - Intensive Literacy and Numeracy"/>
    <x v="0"/>
    <x v="6"/>
    <n v="7575"/>
    <x v="269"/>
    <x v="29"/>
    <n v="179166.7"/>
    <x v="0"/>
    <x v="3"/>
    <m/>
    <d v="2019-07-25T15:34:42"/>
    <n v="9"/>
    <x v="3"/>
    <x v="0"/>
    <x v="0"/>
  </r>
  <r>
    <s v="LN - Intensive Literacy and Numeracy"/>
    <x v="0"/>
    <x v="6"/>
    <n v="7575"/>
    <x v="269"/>
    <x v="29"/>
    <n v="51666.7"/>
    <x v="0"/>
    <x v="0"/>
    <m/>
    <d v="2019-07-25T15:34:42"/>
    <n v="9"/>
    <x v="3"/>
    <x v="0"/>
    <x v="0"/>
  </r>
  <r>
    <s v="Student Achievement Component Levels 3 and above"/>
    <x v="0"/>
    <x v="6"/>
    <n v="7577"/>
    <x v="270"/>
    <x v="15"/>
    <n v="1141.3900000000001"/>
    <x v="1"/>
    <x v="4"/>
    <m/>
    <d v="2019-07-25T15:34:42"/>
    <n v="2"/>
    <x v="1"/>
    <x v="0"/>
    <x v="5"/>
  </r>
  <r>
    <s v="Student Achievement Component Levels 3 and above"/>
    <x v="0"/>
    <x v="6"/>
    <n v="7577"/>
    <x v="270"/>
    <x v="15"/>
    <n v="1597.49"/>
    <x v="1"/>
    <x v="3"/>
    <m/>
    <d v="2019-07-25T15:34:42"/>
    <n v="2"/>
    <x v="1"/>
    <x v="0"/>
    <x v="5"/>
  </r>
  <r>
    <s v="Student Achievement Component Levels 3 and above"/>
    <x v="0"/>
    <x v="6"/>
    <n v="7577"/>
    <x v="270"/>
    <x v="15"/>
    <n v="197489.2"/>
    <x v="0"/>
    <x v="4"/>
    <m/>
    <d v="2019-07-25T15:34:42"/>
    <n v="2"/>
    <x v="1"/>
    <x v="0"/>
    <x v="5"/>
  </r>
  <r>
    <s v="Youth Guarantee"/>
    <x v="0"/>
    <x v="6"/>
    <n v="7577"/>
    <x v="270"/>
    <x v="16"/>
    <n v="-18045.79"/>
    <x v="0"/>
    <x v="0"/>
    <m/>
    <d v="2019-07-25T15:34:42"/>
    <n v="2"/>
    <x v="1"/>
    <x v="0"/>
    <x v="1"/>
  </r>
  <r>
    <s v="Youth Guarantee"/>
    <x v="0"/>
    <x v="6"/>
    <n v="7577"/>
    <x v="270"/>
    <x v="16"/>
    <n v="30835.67"/>
    <x v="0"/>
    <x v="2"/>
    <m/>
    <d v="2019-07-25T15:34:42"/>
    <n v="2"/>
    <x v="1"/>
    <x v="0"/>
    <x v="1"/>
  </r>
  <r>
    <s v="Youth Guarantee"/>
    <x v="0"/>
    <x v="6"/>
    <n v="7428"/>
    <x v="257"/>
    <x v="16"/>
    <n v="-56117.05"/>
    <x v="1"/>
    <x v="4"/>
    <m/>
    <d v="2019-07-25T15:34:42"/>
    <n v="11"/>
    <x v="7"/>
    <x v="0"/>
    <x v="1"/>
  </r>
  <r>
    <s v="Youth Guarantee"/>
    <x v="0"/>
    <x v="6"/>
    <n v="7428"/>
    <x v="257"/>
    <x v="16"/>
    <n v="7021.14"/>
    <x v="0"/>
    <x v="0"/>
    <s v="YG Exp Travel"/>
    <d v="2019-07-25T15:34:42"/>
    <n v="11"/>
    <x v="7"/>
    <x v="0"/>
    <x v="1"/>
  </r>
  <r>
    <s v="Youth Guarantee"/>
    <x v="0"/>
    <x v="6"/>
    <n v="7428"/>
    <x v="257"/>
    <x v="16"/>
    <n v="24760.880000000001"/>
    <x v="0"/>
    <x v="2"/>
    <s v="YG Exp Travel"/>
    <d v="2019-07-25T15:34:42"/>
    <n v="11"/>
    <x v="7"/>
    <x v="0"/>
    <x v="1"/>
  </r>
  <r>
    <s v="Youth Guarantee"/>
    <x v="0"/>
    <x v="6"/>
    <n v="7428"/>
    <x v="257"/>
    <x v="16"/>
    <n v="987264.15"/>
    <x v="0"/>
    <x v="4"/>
    <m/>
    <d v="2019-07-25T15:34:42"/>
    <n v="11"/>
    <x v="7"/>
    <x v="0"/>
    <x v="1"/>
  </r>
  <r>
    <s v="Youth Guarantee"/>
    <x v="0"/>
    <x v="6"/>
    <n v="7428"/>
    <x v="257"/>
    <x v="16"/>
    <n v="1187628"/>
    <x v="0"/>
    <x v="1"/>
    <m/>
    <d v="2019-07-25T15:34:42"/>
    <n v="11"/>
    <x v="7"/>
    <x v="0"/>
    <x v="1"/>
  </r>
  <r>
    <s v="Youth Guarantee"/>
    <x v="0"/>
    <x v="6"/>
    <n v="7428"/>
    <x v="257"/>
    <x v="16"/>
    <n v="989690.85"/>
    <x v="0"/>
    <x v="1"/>
    <m/>
    <d v="2019-07-25T15:34:42"/>
    <n v="11"/>
    <x v="7"/>
    <x v="0"/>
    <x v="1"/>
  </r>
  <r>
    <s v="Youth Guarantee"/>
    <x v="0"/>
    <x v="6"/>
    <n v="7428"/>
    <x v="257"/>
    <x v="16"/>
    <n v="252770.91"/>
    <x v="0"/>
    <x v="2"/>
    <m/>
    <d v="2019-07-25T15:34:42"/>
    <n v="11"/>
    <x v="7"/>
    <x v="0"/>
    <x v="1"/>
  </r>
  <r>
    <s v="Youth Guarantee"/>
    <x v="0"/>
    <x v="6"/>
    <n v="7428"/>
    <x v="257"/>
    <x v="16"/>
    <n v="253295.09"/>
    <x v="0"/>
    <x v="2"/>
    <m/>
    <d v="2019-07-25T15:34:42"/>
    <n v="11"/>
    <x v="7"/>
    <x v="0"/>
    <x v="1"/>
  </r>
  <r>
    <s v="ACE in Communities"/>
    <x v="0"/>
    <x v="6"/>
    <n v="7445"/>
    <x v="258"/>
    <x v="0"/>
    <n v="77784"/>
    <x v="0"/>
    <x v="0"/>
    <m/>
    <d v="2019-07-25T15:34:42"/>
    <n v="16"/>
    <x v="15"/>
    <x v="0"/>
    <x v="0"/>
  </r>
  <r>
    <s v="ACE in Communities"/>
    <x v="0"/>
    <x v="6"/>
    <n v="7445"/>
    <x v="258"/>
    <x v="0"/>
    <n v="77784"/>
    <x v="0"/>
    <x v="4"/>
    <m/>
    <d v="2019-07-25T15:34:42"/>
    <n v="16"/>
    <x v="15"/>
    <x v="0"/>
    <x v="0"/>
  </r>
  <r>
    <s v="Equity Funding"/>
    <x v="0"/>
    <x v="6"/>
    <n v="7455"/>
    <x v="259"/>
    <x v="17"/>
    <n v="1395.85"/>
    <x v="0"/>
    <x v="2"/>
    <m/>
    <d v="2019-07-25T15:34:42"/>
    <n v="2"/>
    <x v="1"/>
    <x v="4"/>
    <x v="6"/>
  </r>
  <r>
    <s v="Student Achievement Component Levels 3 and above"/>
    <x v="0"/>
    <x v="6"/>
    <n v="7455"/>
    <x v="259"/>
    <x v="15"/>
    <n v="111625.8"/>
    <x v="0"/>
    <x v="2"/>
    <m/>
    <d v="2019-07-25T15:34:42"/>
    <n v="2"/>
    <x v="1"/>
    <x v="0"/>
    <x v="5"/>
  </r>
  <r>
    <s v="Student Achievement Component Levels 3 and above"/>
    <x v="0"/>
    <x v="6"/>
    <n v="7455"/>
    <x v="259"/>
    <x v="15"/>
    <n v="111625.85"/>
    <x v="0"/>
    <x v="3"/>
    <m/>
    <d v="2019-07-25T15:34:42"/>
    <n v="2"/>
    <x v="1"/>
    <x v="0"/>
    <x v="5"/>
  </r>
  <r>
    <s v="Equity Funding"/>
    <x v="0"/>
    <x v="6"/>
    <n v="7466"/>
    <x v="260"/>
    <x v="17"/>
    <n v="22.85"/>
    <x v="0"/>
    <x v="0"/>
    <m/>
    <d v="2019-07-25T15:34:42"/>
    <n v="2"/>
    <x v="1"/>
    <x v="4"/>
    <x v="6"/>
  </r>
  <r>
    <s v="Equity Funding"/>
    <x v="0"/>
    <x v="6"/>
    <n v="7466"/>
    <x v="260"/>
    <x v="17"/>
    <n v="138"/>
    <x v="0"/>
    <x v="0"/>
    <m/>
    <d v="2019-07-25T15:34:42"/>
    <n v="2"/>
    <x v="1"/>
    <x v="4"/>
    <x v="6"/>
  </r>
  <r>
    <s v="Student Achievement Component Levels 3 and above"/>
    <x v="0"/>
    <x v="6"/>
    <n v="7466"/>
    <x v="260"/>
    <x v="15"/>
    <n v="-1159"/>
    <x v="2"/>
    <x v="3"/>
    <m/>
    <d v="2019-07-25T15:34:42"/>
    <n v="2"/>
    <x v="1"/>
    <x v="0"/>
    <x v="5"/>
  </r>
  <r>
    <s v="Student Achievement Component Levels 3 and above"/>
    <x v="0"/>
    <x v="6"/>
    <n v="7466"/>
    <x v="260"/>
    <x v="15"/>
    <n v="735"/>
    <x v="2"/>
    <x v="2"/>
    <m/>
    <d v="2019-07-25T15:34:42"/>
    <n v="2"/>
    <x v="1"/>
    <x v="0"/>
    <x v="5"/>
  </r>
  <r>
    <s v="Student Achievement Component Levels 3 and above"/>
    <x v="0"/>
    <x v="6"/>
    <n v="7466"/>
    <x v="260"/>
    <x v="15"/>
    <n v="104310"/>
    <x v="0"/>
    <x v="0"/>
    <m/>
    <d v="2019-07-25T15:34:42"/>
    <n v="2"/>
    <x v="1"/>
    <x v="0"/>
    <x v="5"/>
  </r>
  <r>
    <s v="Student Achievement Component Levels 3 and above"/>
    <x v="0"/>
    <x v="6"/>
    <n v="7466"/>
    <x v="260"/>
    <x v="15"/>
    <n v="60026.85"/>
    <x v="0"/>
    <x v="2"/>
    <m/>
    <d v="2019-07-25T15:34:42"/>
    <n v="2"/>
    <x v="1"/>
    <x v="0"/>
    <x v="5"/>
  </r>
  <r>
    <s v="Student Achievement Component Levels 3 and above"/>
    <x v="0"/>
    <x v="6"/>
    <n v="7466"/>
    <x v="260"/>
    <x v="15"/>
    <n v="60027.25"/>
    <x v="0"/>
    <x v="2"/>
    <m/>
    <d v="2019-07-25T15:34:42"/>
    <n v="2"/>
    <x v="1"/>
    <x v="0"/>
    <x v="5"/>
  </r>
  <r>
    <s v="Student Achievement Component Levels 3 and above"/>
    <x v="0"/>
    <x v="6"/>
    <n v="7476"/>
    <x v="261"/>
    <x v="15"/>
    <n v="116049"/>
    <x v="0"/>
    <x v="3"/>
    <m/>
    <d v="2019-07-25T15:34:42"/>
    <n v="2"/>
    <x v="1"/>
    <x v="0"/>
    <x v="5"/>
  </r>
  <r>
    <s v="Student Achievement Component Levels 3 and above"/>
    <x v="0"/>
    <x v="6"/>
    <n v="7476"/>
    <x v="261"/>
    <x v="15"/>
    <n v="96708.35"/>
    <x v="0"/>
    <x v="3"/>
    <m/>
    <d v="2019-07-25T15:34:42"/>
    <n v="2"/>
    <x v="1"/>
    <x v="0"/>
    <x v="5"/>
  </r>
  <r>
    <s v="LN - Intensive Literacy and Numeracy"/>
    <x v="0"/>
    <x v="6"/>
    <n v="7586"/>
    <x v="271"/>
    <x v="29"/>
    <n v="285416.7"/>
    <x v="0"/>
    <x v="2"/>
    <m/>
    <d v="2019-07-25T15:34:42"/>
    <n v="4"/>
    <x v="2"/>
    <x v="0"/>
    <x v="0"/>
  </r>
  <r>
    <s v="Youth Guarantee"/>
    <x v="0"/>
    <x v="6"/>
    <n v="7586"/>
    <x v="271"/>
    <x v="16"/>
    <n v="56959.51"/>
    <x v="0"/>
    <x v="2"/>
    <m/>
    <d v="2019-07-25T15:34:42"/>
    <n v="4"/>
    <x v="2"/>
    <x v="0"/>
    <x v="1"/>
  </r>
  <r>
    <s v="Student Achievement Component Levels 3 and above"/>
    <x v="0"/>
    <x v="6"/>
    <n v="7608"/>
    <x v="272"/>
    <x v="15"/>
    <n v="-6159.77"/>
    <x v="1"/>
    <x v="4"/>
    <m/>
    <d v="2019-07-25T15:34:42"/>
    <n v="2"/>
    <x v="1"/>
    <x v="0"/>
    <x v="5"/>
  </r>
  <r>
    <s v="Student Achievement Component Levels 3 and above"/>
    <x v="0"/>
    <x v="6"/>
    <n v="7608"/>
    <x v="272"/>
    <x v="15"/>
    <n v="80513.3"/>
    <x v="0"/>
    <x v="4"/>
    <m/>
    <d v="2019-07-25T15:34:42"/>
    <n v="2"/>
    <x v="1"/>
    <x v="0"/>
    <x v="5"/>
  </r>
  <r>
    <s v="Student Achievement Component Levels 3 and above"/>
    <x v="0"/>
    <x v="6"/>
    <n v="7608"/>
    <x v="272"/>
    <x v="15"/>
    <n v="17759.07"/>
    <x v="0"/>
    <x v="2"/>
    <m/>
    <d v="2019-07-25T15:34:42"/>
    <n v="2"/>
    <x v="1"/>
    <x v="0"/>
    <x v="5"/>
  </r>
  <r>
    <s v="Student Achievement Component Levels 3 and above"/>
    <x v="0"/>
    <x v="6"/>
    <n v="7608"/>
    <x v="272"/>
    <x v="15"/>
    <n v="177591.7"/>
    <x v="0"/>
    <x v="3"/>
    <m/>
    <d v="2019-07-25T15:34:42"/>
    <n v="2"/>
    <x v="1"/>
    <x v="0"/>
    <x v="5"/>
  </r>
  <r>
    <s v="Equity Funding"/>
    <x v="0"/>
    <x v="6"/>
    <n v="7610"/>
    <x v="273"/>
    <x v="17"/>
    <n v="66"/>
    <x v="0"/>
    <x v="0"/>
    <m/>
    <d v="2019-07-25T15:34:42"/>
    <n v="2"/>
    <x v="1"/>
    <x v="4"/>
    <x v="6"/>
  </r>
  <r>
    <s v="Equity Funding"/>
    <x v="0"/>
    <x v="6"/>
    <n v="7610"/>
    <x v="273"/>
    <x v="17"/>
    <n v="110.9"/>
    <x v="0"/>
    <x v="4"/>
    <m/>
    <d v="2019-07-25T15:34:42"/>
    <n v="2"/>
    <x v="1"/>
    <x v="4"/>
    <x v="6"/>
  </r>
  <r>
    <s v="Equity Funding"/>
    <x v="0"/>
    <x v="6"/>
    <n v="7610"/>
    <x v="273"/>
    <x v="17"/>
    <n v="55.85"/>
    <x v="0"/>
    <x v="0"/>
    <m/>
    <d v="2019-07-25T15:34:42"/>
    <n v="2"/>
    <x v="1"/>
    <x v="4"/>
    <x v="6"/>
  </r>
  <r>
    <s v="Student Achievement Component Levels 3 and above"/>
    <x v="0"/>
    <x v="6"/>
    <n v="7610"/>
    <x v="273"/>
    <x v="15"/>
    <n v="-18155.91"/>
    <x v="1"/>
    <x v="4"/>
    <m/>
    <d v="2019-07-25T15:34:42"/>
    <n v="2"/>
    <x v="1"/>
    <x v="0"/>
    <x v="5"/>
  </r>
  <r>
    <s v="Student Achievement Component Levels 3 and above"/>
    <x v="0"/>
    <x v="6"/>
    <n v="7610"/>
    <x v="273"/>
    <x v="15"/>
    <n v="102391.67999999999"/>
    <x v="0"/>
    <x v="4"/>
    <m/>
    <d v="2019-07-25T15:34:42"/>
    <n v="2"/>
    <x v="1"/>
    <x v="0"/>
    <x v="5"/>
  </r>
  <r>
    <s v="ESOL - Intensive Literacy and Numeracy"/>
    <x v="0"/>
    <x v="6"/>
    <n v="7627"/>
    <x v="274"/>
    <x v="23"/>
    <n v="-41718.75"/>
    <x v="1"/>
    <x v="3"/>
    <m/>
    <d v="2019-07-25T15:34:42"/>
    <n v="6"/>
    <x v="8"/>
    <x v="0"/>
    <x v="0"/>
  </r>
  <r>
    <s v="ESOL - Intensive Literacy and Numeracy"/>
    <x v="0"/>
    <x v="6"/>
    <n v="7627"/>
    <x v="274"/>
    <x v="23"/>
    <n v="19149.32"/>
    <x v="0"/>
    <x v="1"/>
    <m/>
    <d v="2019-07-25T15:34:42"/>
    <n v="6"/>
    <x v="8"/>
    <x v="0"/>
    <x v="0"/>
  </r>
  <r>
    <s v="LN - Intensive Literacy and Numeracy"/>
    <x v="0"/>
    <x v="6"/>
    <n v="7627"/>
    <x v="274"/>
    <x v="29"/>
    <n v="88333.3"/>
    <x v="0"/>
    <x v="2"/>
    <m/>
    <d v="2019-07-25T15:34:42"/>
    <n v="6"/>
    <x v="8"/>
    <x v="0"/>
    <x v="0"/>
  </r>
  <r>
    <s v="LN - Intensive Literacy and Numeracy"/>
    <x v="0"/>
    <x v="6"/>
    <n v="7627"/>
    <x v="274"/>
    <x v="29"/>
    <n v="555000"/>
    <x v="0"/>
    <x v="3"/>
    <m/>
    <d v="2019-07-25T15:34:42"/>
    <n v="6"/>
    <x v="8"/>
    <x v="0"/>
    <x v="0"/>
  </r>
  <r>
    <s v="Equity Funding"/>
    <x v="0"/>
    <x v="6"/>
    <n v="7637"/>
    <x v="275"/>
    <x v="17"/>
    <n v="1671.65"/>
    <x v="0"/>
    <x v="0"/>
    <m/>
    <d v="2019-07-25T15:34:42"/>
    <n v="2"/>
    <x v="1"/>
    <x v="4"/>
    <x v="6"/>
  </r>
  <r>
    <s v="Equity Funding"/>
    <x v="0"/>
    <x v="6"/>
    <n v="7637"/>
    <x v="275"/>
    <x v="17"/>
    <n v="2007"/>
    <x v="0"/>
    <x v="0"/>
    <m/>
    <d v="2019-07-25T15:34:42"/>
    <n v="2"/>
    <x v="1"/>
    <x v="4"/>
    <x v="6"/>
  </r>
  <r>
    <s v="Equity Funding"/>
    <x v="0"/>
    <x v="6"/>
    <n v="7637"/>
    <x v="275"/>
    <x v="17"/>
    <n v="335.85"/>
    <x v="0"/>
    <x v="3"/>
    <m/>
    <d v="2019-07-25T15:34:42"/>
    <n v="2"/>
    <x v="1"/>
    <x v="4"/>
    <x v="6"/>
  </r>
  <r>
    <s v="Equity Funding"/>
    <x v="0"/>
    <x v="6"/>
    <n v="7637"/>
    <x v="275"/>
    <x v="17"/>
    <n v="2031.96"/>
    <x v="0"/>
    <x v="2"/>
    <m/>
    <d v="2019-07-25T15:34:42"/>
    <n v="2"/>
    <x v="1"/>
    <x v="4"/>
    <x v="6"/>
  </r>
  <r>
    <s v="Equity Funding"/>
    <x v="0"/>
    <x v="6"/>
    <n v="7637"/>
    <x v="275"/>
    <x v="17"/>
    <n v="744.1"/>
    <x v="0"/>
    <x v="4"/>
    <m/>
    <d v="2019-07-25T15:34:42"/>
    <n v="2"/>
    <x v="1"/>
    <x v="4"/>
    <x v="6"/>
  </r>
  <r>
    <s v="Student Achievement Component Levels 3 and above"/>
    <x v="0"/>
    <x v="6"/>
    <n v="7637"/>
    <x v="275"/>
    <x v="15"/>
    <n v="7104.34"/>
    <x v="1"/>
    <x v="3"/>
    <m/>
    <d v="2019-07-25T15:34:42"/>
    <n v="2"/>
    <x v="1"/>
    <x v="0"/>
    <x v="5"/>
  </r>
  <r>
    <s v="MPTT Tools Subsidy"/>
    <x v="2"/>
    <x v="4"/>
    <n v="6025"/>
    <x v="220"/>
    <x v="27"/>
    <n v="3000"/>
    <x v="0"/>
    <x v="0"/>
    <m/>
    <d v="2019-07-25T15:34:42"/>
    <n v="4"/>
    <x v="2"/>
    <x v="6"/>
    <x v="8"/>
  </r>
  <r>
    <s v="MPTT (Brokerage)"/>
    <x v="2"/>
    <x v="4"/>
    <n v="6025"/>
    <x v="220"/>
    <x v="21"/>
    <n v="-21850"/>
    <x v="1"/>
    <x v="4"/>
    <s v="Whenua Kura"/>
    <d v="2019-07-25T15:34:42"/>
    <n v="4"/>
    <x v="2"/>
    <x v="2"/>
    <x v="3"/>
  </r>
  <r>
    <s v="MPTT (Brokerage)"/>
    <x v="2"/>
    <x v="4"/>
    <n v="6025"/>
    <x v="220"/>
    <x v="21"/>
    <n v="-575"/>
    <x v="1"/>
    <x v="0"/>
    <s v="Wai BoP MPTT"/>
    <d v="2019-07-25T15:34:42"/>
    <n v="4"/>
    <x v="2"/>
    <x v="2"/>
    <x v="3"/>
  </r>
  <r>
    <s v="MPTT (Brokerage)"/>
    <x v="2"/>
    <x v="4"/>
    <n v="6025"/>
    <x v="220"/>
    <x v="21"/>
    <n v="10053.700000000001"/>
    <x v="0"/>
    <x v="4"/>
    <s v="Whenua Kura"/>
    <d v="2019-07-25T15:34:42"/>
    <n v="4"/>
    <x v="2"/>
    <x v="2"/>
    <x v="3"/>
  </r>
  <r>
    <s v="MPTT (Brokerage)"/>
    <x v="2"/>
    <x v="4"/>
    <n v="6025"/>
    <x v="220"/>
    <x v="21"/>
    <n v="4050"/>
    <x v="0"/>
    <x v="4"/>
    <s v="Poutama - SkillMe"/>
    <d v="2019-07-25T15:34:42"/>
    <n v="4"/>
    <x v="2"/>
    <x v="2"/>
    <x v="3"/>
  </r>
  <r>
    <s v="MPTT (Brokerage)"/>
    <x v="2"/>
    <x v="4"/>
    <n v="6025"/>
    <x v="220"/>
    <x v="21"/>
    <n v="32255.200000000001"/>
    <x v="0"/>
    <x v="0"/>
    <s v="Wai BoP MPTT"/>
    <d v="2019-07-25T15:34:42"/>
    <n v="4"/>
    <x v="2"/>
    <x v="2"/>
    <x v="3"/>
  </r>
  <r>
    <s v="MPTT (Brokerage)"/>
    <x v="2"/>
    <x v="4"/>
    <n v="6025"/>
    <x v="220"/>
    <x v="21"/>
    <n v="64132.08"/>
    <x v="0"/>
    <x v="4"/>
    <s v="Poutama - SkillMe"/>
    <d v="2019-07-25T15:34:42"/>
    <n v="4"/>
    <x v="2"/>
    <x v="2"/>
    <x v="3"/>
  </r>
  <r>
    <s v="MPTT Consortium"/>
    <x v="2"/>
    <x v="4"/>
    <n v="6025"/>
    <x v="220"/>
    <x v="22"/>
    <n v="177333.3"/>
    <x v="0"/>
    <x v="1"/>
    <s v="Poutama - SkillMe"/>
    <d v="2019-07-25T15:34:42"/>
    <n v="4"/>
    <x v="2"/>
    <x v="2"/>
    <x v="3"/>
  </r>
  <r>
    <s v="MPTT Consortium- Learner Support"/>
    <x v="2"/>
    <x v="4"/>
    <n v="6025"/>
    <x v="220"/>
    <x v="32"/>
    <n v="122883.3"/>
    <x v="0"/>
    <x v="1"/>
    <s v="Poutama - SkillMe"/>
    <d v="2019-07-25T15:34:42"/>
    <n v="4"/>
    <x v="2"/>
    <x v="2"/>
    <x v="3"/>
  </r>
  <r>
    <s v="Youth Guarantee"/>
    <x v="2"/>
    <x v="4"/>
    <n v="6025"/>
    <x v="220"/>
    <x v="16"/>
    <n v="-283502.31"/>
    <x v="0"/>
    <x v="4"/>
    <m/>
    <d v="2019-07-25T15:34:42"/>
    <n v="4"/>
    <x v="2"/>
    <x v="0"/>
    <x v="1"/>
  </r>
  <r>
    <s v="Youth Guarantee"/>
    <x v="2"/>
    <x v="4"/>
    <n v="6025"/>
    <x v="220"/>
    <x v="16"/>
    <n v="-126234.2"/>
    <x v="1"/>
    <x v="3"/>
    <m/>
    <d v="2019-07-25T15:34:42"/>
    <n v="4"/>
    <x v="2"/>
    <x v="0"/>
    <x v="1"/>
  </r>
  <r>
    <s v="Youth Guarantee"/>
    <x v="2"/>
    <x v="4"/>
    <n v="6025"/>
    <x v="220"/>
    <x v="16"/>
    <n v="834.6"/>
    <x v="0"/>
    <x v="0"/>
    <s v="YG Exp Travel"/>
    <d v="2019-07-25T15:34:42"/>
    <n v="4"/>
    <x v="2"/>
    <x v="0"/>
    <x v="1"/>
  </r>
  <r>
    <s v="Youth Guarantee"/>
    <x v="2"/>
    <x v="4"/>
    <n v="6025"/>
    <x v="220"/>
    <x v="16"/>
    <n v="5124.45"/>
    <x v="0"/>
    <x v="3"/>
    <s v="Dual Enrolment Pilot"/>
    <d v="2019-07-25T15:34:42"/>
    <n v="4"/>
    <x v="2"/>
    <x v="0"/>
    <x v="1"/>
  </r>
  <r>
    <s v="Youth Guarantee"/>
    <x v="2"/>
    <x v="4"/>
    <n v="6025"/>
    <x v="220"/>
    <x v="16"/>
    <n v="7599.6"/>
    <x v="0"/>
    <x v="4"/>
    <s v="YG Exp Travel"/>
    <d v="2019-07-25T15:34:42"/>
    <n v="4"/>
    <x v="2"/>
    <x v="0"/>
    <x v="1"/>
  </r>
  <r>
    <s v="Youth Guarantee"/>
    <x v="2"/>
    <x v="4"/>
    <n v="6025"/>
    <x v="220"/>
    <x v="16"/>
    <n v="11699.52"/>
    <x v="0"/>
    <x v="0"/>
    <s v="YG Exp Travel"/>
    <d v="2019-07-25T15:34:42"/>
    <n v="4"/>
    <x v="2"/>
    <x v="0"/>
    <x v="1"/>
  </r>
  <r>
    <s v="Youth Guarantee"/>
    <x v="2"/>
    <x v="4"/>
    <n v="6025"/>
    <x v="220"/>
    <x v="16"/>
    <n v="128103.15"/>
    <x v="0"/>
    <x v="1"/>
    <m/>
    <d v="2019-07-25T15:34:42"/>
    <n v="4"/>
    <x v="2"/>
    <x v="0"/>
    <x v="1"/>
  </r>
  <r>
    <s v="Youth Guarantee"/>
    <x v="2"/>
    <x v="4"/>
    <n v="6025"/>
    <x v="220"/>
    <x v="16"/>
    <n v="1419300"/>
    <x v="0"/>
    <x v="4"/>
    <m/>
    <d v="2019-07-25T15:34:42"/>
    <n v="4"/>
    <x v="2"/>
    <x v="0"/>
    <x v="1"/>
  </r>
  <r>
    <s v="Youth Guarantee"/>
    <x v="2"/>
    <x v="4"/>
    <n v="6025"/>
    <x v="220"/>
    <x v="16"/>
    <n v="947467.68"/>
    <x v="0"/>
    <x v="3"/>
    <m/>
    <d v="2019-07-25T15:34:42"/>
    <n v="4"/>
    <x v="2"/>
    <x v="0"/>
    <x v="1"/>
  </r>
  <r>
    <s v="Youth Guarantee (Dual Pathway)"/>
    <x v="2"/>
    <x v="4"/>
    <n v="6025"/>
    <x v="220"/>
    <x v="28"/>
    <n v="449643"/>
    <x v="0"/>
    <x v="0"/>
    <m/>
    <d v="2019-07-25T15:34:42"/>
    <n v="4"/>
    <x v="2"/>
    <x v="0"/>
    <x v="1"/>
  </r>
  <r>
    <s v="Youth Guarantee (Dual Pathway)"/>
    <x v="2"/>
    <x v="4"/>
    <n v="6025"/>
    <x v="220"/>
    <x v="28"/>
    <n v="68125.03"/>
    <x v="0"/>
    <x v="4"/>
    <m/>
    <d v="2019-07-25T15:34:42"/>
    <n v="4"/>
    <x v="2"/>
    <x v="0"/>
    <x v="1"/>
  </r>
  <r>
    <s v="Student Achievement Component Levels 3 and above"/>
    <x v="0"/>
    <x v="6"/>
    <n v="7488"/>
    <x v="262"/>
    <x v="15"/>
    <n v="-65261.63"/>
    <x v="1"/>
    <x v="0"/>
    <m/>
    <d v="2019-07-25T15:34:42"/>
    <n v="2"/>
    <x v="1"/>
    <x v="0"/>
    <x v="5"/>
  </r>
  <r>
    <s v="Student Achievement Component Levels 3 and above"/>
    <x v="0"/>
    <x v="6"/>
    <n v="7488"/>
    <x v="262"/>
    <x v="15"/>
    <n v="166666.70000000001"/>
    <x v="0"/>
    <x v="3"/>
    <m/>
    <d v="2019-07-25T15:34:42"/>
    <n v="2"/>
    <x v="1"/>
    <x v="0"/>
    <x v="5"/>
  </r>
  <r>
    <s v="ESOL - Intensive Literacy and Numeracy"/>
    <x v="0"/>
    <x v="6"/>
    <n v="7491"/>
    <x v="263"/>
    <x v="23"/>
    <n v="-12174.99"/>
    <x v="0"/>
    <x v="4"/>
    <m/>
    <d v="2019-07-25T15:34:42"/>
    <n v="2"/>
    <x v="1"/>
    <x v="0"/>
    <x v="0"/>
  </r>
  <r>
    <s v="ESOL - Intensive Literacy and Numeracy"/>
    <x v="0"/>
    <x v="6"/>
    <n v="7491"/>
    <x v="263"/>
    <x v="23"/>
    <n v="-5250"/>
    <x v="1"/>
    <x v="4"/>
    <m/>
    <d v="2019-07-25T15:34:42"/>
    <n v="2"/>
    <x v="1"/>
    <x v="0"/>
    <x v="0"/>
  </r>
  <r>
    <s v="ESOL - Intensive Literacy and Numeracy"/>
    <x v="0"/>
    <x v="6"/>
    <n v="7491"/>
    <x v="263"/>
    <x v="23"/>
    <n v="125395.85"/>
    <x v="0"/>
    <x v="4"/>
    <m/>
    <d v="2019-07-25T15:34:42"/>
    <n v="2"/>
    <x v="1"/>
    <x v="0"/>
    <x v="0"/>
  </r>
  <r>
    <s v="LN - Intensive Literacy and Numeracy"/>
    <x v="0"/>
    <x v="6"/>
    <n v="7502"/>
    <x v="264"/>
    <x v="29"/>
    <n v="40416.68"/>
    <x v="0"/>
    <x v="3"/>
    <m/>
    <d v="2019-07-25T15:34:42"/>
    <n v="2"/>
    <x v="1"/>
    <x v="0"/>
    <x v="0"/>
  </r>
  <r>
    <s v="LN - Intensive Literacy and Numeracy"/>
    <x v="0"/>
    <x v="6"/>
    <n v="7502"/>
    <x v="264"/>
    <x v="29"/>
    <n v="271833.3"/>
    <x v="0"/>
    <x v="1"/>
    <m/>
    <d v="2019-07-25T15:34:42"/>
    <n v="2"/>
    <x v="1"/>
    <x v="0"/>
    <x v="0"/>
  </r>
  <r>
    <s v="LN - Intensive Literacy and Numeracy"/>
    <x v="0"/>
    <x v="6"/>
    <n v="7502"/>
    <x v="264"/>
    <x v="29"/>
    <n v="188749.98"/>
    <x v="0"/>
    <x v="0"/>
    <m/>
    <d v="2019-07-25T15:34:42"/>
    <n v="2"/>
    <x v="1"/>
    <x v="0"/>
    <x v="0"/>
  </r>
  <r>
    <s v="LN - Intensive Literacy and Numeracy"/>
    <x v="0"/>
    <x v="6"/>
    <n v="7502"/>
    <x v="264"/>
    <x v="29"/>
    <n v="261666.64"/>
    <x v="0"/>
    <x v="3"/>
    <m/>
    <d v="2019-07-25T15:34:42"/>
    <n v="2"/>
    <x v="1"/>
    <x v="0"/>
    <x v="0"/>
  </r>
  <r>
    <s v="Student Achievement Component Levels 1 and 2"/>
    <x v="0"/>
    <x v="6"/>
    <n v="7502"/>
    <x v="264"/>
    <x v="26"/>
    <n v="120134.15"/>
    <x v="0"/>
    <x v="1"/>
    <m/>
    <d v="2019-07-25T15:34:42"/>
    <n v="2"/>
    <x v="1"/>
    <x v="0"/>
    <x v="5"/>
  </r>
  <r>
    <s v="Student Achievement Component Levels 1 and 2 (Competitive)"/>
    <x v="0"/>
    <x v="6"/>
    <n v="7502"/>
    <x v="264"/>
    <x v="19"/>
    <n v="21637.3"/>
    <x v="0"/>
    <x v="3"/>
    <m/>
    <d v="2019-07-25T15:34:42"/>
    <n v="2"/>
    <x v="1"/>
    <x v="0"/>
    <x v="5"/>
  </r>
  <r>
    <s v="Student Achievement Component Levels 1 and 2 (Competitive)"/>
    <x v="0"/>
    <x v="6"/>
    <n v="7502"/>
    <x v="264"/>
    <x v="19"/>
    <n v="17656.650000000001"/>
    <x v="0"/>
    <x v="4"/>
    <m/>
    <d v="2019-07-25T15:34:42"/>
    <n v="2"/>
    <x v="1"/>
    <x v="0"/>
    <x v="5"/>
  </r>
  <r>
    <s v="Student Achievement Component Levels 1 and 2 (Competitive)"/>
    <x v="0"/>
    <x v="6"/>
    <n v="7502"/>
    <x v="264"/>
    <x v="19"/>
    <n v="109846.65"/>
    <x v="0"/>
    <x v="4"/>
    <m/>
    <d v="2019-07-25T15:34:42"/>
    <n v="2"/>
    <x v="1"/>
    <x v="0"/>
    <x v="5"/>
  </r>
  <r>
    <s v="Student Achievement Component Levels 3 and above"/>
    <x v="0"/>
    <x v="6"/>
    <n v="7502"/>
    <x v="264"/>
    <x v="15"/>
    <n v="47895.44"/>
    <x v="0"/>
    <x v="2"/>
    <m/>
    <d v="2019-07-25T15:34:42"/>
    <n v="2"/>
    <x v="1"/>
    <x v="0"/>
    <x v="5"/>
  </r>
  <r>
    <s v="Student Achievement Component Levels 3 and above"/>
    <x v="0"/>
    <x v="6"/>
    <n v="7502"/>
    <x v="264"/>
    <x v="15"/>
    <n v="203974.66"/>
    <x v="0"/>
    <x v="4"/>
    <m/>
    <d v="2019-07-25T15:34:42"/>
    <n v="2"/>
    <x v="1"/>
    <x v="0"/>
    <x v="5"/>
  </r>
  <r>
    <s v="Student Achievement Component Levels 3 and above"/>
    <x v="0"/>
    <x v="6"/>
    <n v="7502"/>
    <x v="264"/>
    <x v="15"/>
    <n v="110360.61"/>
    <x v="0"/>
    <x v="4"/>
    <m/>
    <d v="2019-07-25T15:34:42"/>
    <n v="2"/>
    <x v="1"/>
    <x v="0"/>
    <x v="5"/>
  </r>
  <r>
    <s v="Student Achievement Component Levels 3 and above"/>
    <x v="0"/>
    <x v="6"/>
    <n v="7502"/>
    <x v="264"/>
    <x v="15"/>
    <n v="432125.52"/>
    <x v="0"/>
    <x v="4"/>
    <m/>
    <d v="2019-07-25T15:34:42"/>
    <n v="2"/>
    <x v="1"/>
    <x v="0"/>
    <x v="5"/>
  </r>
  <r>
    <s v="Youth Guarantee"/>
    <x v="0"/>
    <x v="6"/>
    <n v="7502"/>
    <x v="264"/>
    <x v="16"/>
    <n v="-55529.99"/>
    <x v="1"/>
    <x v="3"/>
    <m/>
    <d v="2019-07-25T15:34:42"/>
    <n v="2"/>
    <x v="1"/>
    <x v="0"/>
    <x v="1"/>
  </r>
  <r>
    <s v="Youth Guarantee"/>
    <x v="0"/>
    <x v="6"/>
    <n v="7502"/>
    <x v="264"/>
    <x v="16"/>
    <n v="66960"/>
    <x v="0"/>
    <x v="3"/>
    <s v="Dual Enrolment Pilot"/>
    <d v="2019-07-25T15:34:42"/>
    <n v="2"/>
    <x v="1"/>
    <x v="0"/>
    <x v="1"/>
  </r>
  <r>
    <s v="Youth Guarantee"/>
    <x v="0"/>
    <x v="6"/>
    <n v="7502"/>
    <x v="264"/>
    <x v="16"/>
    <n v="191045.85"/>
    <x v="0"/>
    <x v="4"/>
    <m/>
    <d v="2019-07-25T15:34:42"/>
    <n v="2"/>
    <x v="1"/>
    <x v="0"/>
    <x v="1"/>
  </r>
  <r>
    <s v="Youth Guarantee"/>
    <x v="0"/>
    <x v="6"/>
    <n v="7502"/>
    <x v="264"/>
    <x v="16"/>
    <n v="313604.46000000002"/>
    <x v="0"/>
    <x v="2"/>
    <m/>
    <d v="2019-07-25T15:34:42"/>
    <n v="2"/>
    <x v="1"/>
    <x v="0"/>
    <x v="1"/>
  </r>
  <r>
    <s v="MPTT Consortium"/>
    <x v="0"/>
    <x v="5"/>
    <n v="6236"/>
    <x v="221"/>
    <x v="22"/>
    <n v="-26879"/>
    <x v="1"/>
    <x v="3"/>
    <s v="Taranaki Futures"/>
    <d v="2019-07-25T15:34:42"/>
    <n v="7"/>
    <x v="9"/>
    <x v="2"/>
    <x v="3"/>
  </r>
  <r>
    <s v="MPTT Consortium"/>
    <x v="0"/>
    <x v="5"/>
    <n v="6236"/>
    <x v="221"/>
    <x v="22"/>
    <n v="17358"/>
    <x v="0"/>
    <x v="0"/>
    <s v="Taranaki Futures"/>
    <d v="2019-07-25T15:34:42"/>
    <n v="7"/>
    <x v="9"/>
    <x v="2"/>
    <x v="3"/>
  </r>
  <r>
    <s v="MPTT Consortium"/>
    <x v="0"/>
    <x v="5"/>
    <n v="6236"/>
    <x v="221"/>
    <x v="22"/>
    <n v="31224"/>
    <x v="0"/>
    <x v="3"/>
    <s v="Taranaki Futures"/>
    <d v="2019-07-25T15:34:42"/>
    <n v="7"/>
    <x v="9"/>
    <x v="2"/>
    <x v="3"/>
  </r>
  <r>
    <s v="MPTT Consortium- Learner Support"/>
    <x v="0"/>
    <x v="5"/>
    <n v="6236"/>
    <x v="221"/>
    <x v="32"/>
    <n v="34066.699999999997"/>
    <x v="0"/>
    <x v="1"/>
    <s v="Taranaki Futures"/>
    <d v="2019-07-25T15:34:42"/>
    <n v="7"/>
    <x v="9"/>
    <x v="2"/>
    <x v="3"/>
  </r>
  <r>
    <s v="Section 321 Taranaki Futures Trust"/>
    <x v="0"/>
    <x v="5"/>
    <n v="6236"/>
    <x v="221"/>
    <x v="35"/>
    <n v="10333.35"/>
    <x v="0"/>
    <x v="3"/>
    <m/>
    <d v="2019-07-25T15:34:42"/>
    <n v="7"/>
    <x v="9"/>
    <x v="2"/>
    <x v="3"/>
  </r>
  <r>
    <s v="Section 321 Taranaki Futures Trust"/>
    <x v="0"/>
    <x v="5"/>
    <n v="6236"/>
    <x v="221"/>
    <x v="35"/>
    <n v="63000"/>
    <x v="0"/>
    <x v="0"/>
    <m/>
    <d v="2019-07-25T15:34:42"/>
    <n v="7"/>
    <x v="9"/>
    <x v="2"/>
    <x v="3"/>
  </r>
  <r>
    <s v="Section 321 Taranaki Futures Trust"/>
    <x v="0"/>
    <x v="5"/>
    <n v="6236"/>
    <x v="221"/>
    <x v="35"/>
    <n v="63000"/>
    <x v="0"/>
    <x v="4"/>
    <m/>
    <d v="2019-07-25T15:34:42"/>
    <n v="7"/>
    <x v="9"/>
    <x v="2"/>
    <x v="3"/>
  </r>
  <r>
    <s v="MPTT Consortium"/>
    <x v="0"/>
    <x v="5"/>
    <n v="6237"/>
    <x v="222"/>
    <x v="22"/>
    <n v="14947.65"/>
    <x v="0"/>
    <x v="4"/>
    <s v="Southern Initiative"/>
    <d v="2019-07-25T15:34:42"/>
    <n v="2"/>
    <x v="1"/>
    <x v="2"/>
    <x v="3"/>
  </r>
  <r>
    <s v="MPTT Consortium"/>
    <x v="0"/>
    <x v="5"/>
    <n v="6237"/>
    <x v="222"/>
    <x v="22"/>
    <n v="144649.32"/>
    <x v="0"/>
    <x v="0"/>
    <s v="Southern Initiative"/>
    <d v="2019-07-25T15:34:42"/>
    <n v="2"/>
    <x v="1"/>
    <x v="2"/>
    <x v="3"/>
  </r>
  <r>
    <s v="MPTT Consortium"/>
    <x v="0"/>
    <x v="5"/>
    <n v="6237"/>
    <x v="222"/>
    <x v="22"/>
    <n v="76771.34"/>
    <x v="0"/>
    <x v="4"/>
    <s v="Southern Initiative"/>
    <d v="2019-07-25T15:34:42"/>
    <n v="2"/>
    <x v="1"/>
    <x v="2"/>
    <x v="3"/>
  </r>
  <r>
    <s v="MPTT Consortium"/>
    <x v="0"/>
    <x v="5"/>
    <n v="6245"/>
    <x v="223"/>
    <x v="22"/>
    <n v="10463.65"/>
    <x v="0"/>
    <x v="0"/>
    <s v="He Toki"/>
    <d v="2019-07-25T15:34:42"/>
    <n v="11"/>
    <x v="7"/>
    <x v="2"/>
    <x v="3"/>
  </r>
  <r>
    <s v="MPTT Consortium"/>
    <x v="0"/>
    <x v="5"/>
    <n v="6245"/>
    <x v="223"/>
    <x v="22"/>
    <n v="22114"/>
    <x v="0"/>
    <x v="3"/>
    <s v="Whenua Kura"/>
    <d v="2019-07-25T15:34:42"/>
    <n v="11"/>
    <x v="7"/>
    <x v="2"/>
    <x v="3"/>
  </r>
  <r>
    <s v="MPTT Consortium"/>
    <x v="0"/>
    <x v="5"/>
    <n v="6245"/>
    <x v="223"/>
    <x v="22"/>
    <n v="49723.32"/>
    <x v="0"/>
    <x v="0"/>
    <s v="Whenua Kura"/>
    <d v="2019-07-25T15:34:42"/>
    <n v="11"/>
    <x v="7"/>
    <x v="2"/>
    <x v="3"/>
  </r>
  <r>
    <s v="MPTT Consortium"/>
    <x v="0"/>
    <x v="5"/>
    <n v="6245"/>
    <x v="223"/>
    <x v="22"/>
    <n v="208722"/>
    <x v="0"/>
    <x v="4"/>
    <s v="He Toki"/>
    <d v="2019-07-25T15:34:42"/>
    <n v="11"/>
    <x v="7"/>
    <x v="2"/>
    <x v="3"/>
  </r>
  <r>
    <s v="MPTT Consortium"/>
    <x v="0"/>
    <x v="5"/>
    <n v="6248"/>
    <x v="224"/>
    <x v="22"/>
    <n v="129552"/>
    <x v="0"/>
    <x v="4"/>
    <s v="Te Matarau"/>
    <d v="2019-07-25T15:34:42"/>
    <n v="1"/>
    <x v="5"/>
    <x v="2"/>
    <x v="3"/>
  </r>
  <r>
    <s v="MPTT Consortium"/>
    <x v="0"/>
    <x v="5"/>
    <n v="6248"/>
    <x v="224"/>
    <x v="22"/>
    <n v="40682.68"/>
    <x v="0"/>
    <x v="0"/>
    <s v="Te Matarau"/>
    <d v="2019-07-25T15:34:42"/>
    <n v="1"/>
    <x v="5"/>
    <x v="2"/>
    <x v="3"/>
  </r>
  <r>
    <s v="MPTT Consortium"/>
    <x v="0"/>
    <x v="5"/>
    <n v="6350"/>
    <x v="225"/>
    <x v="22"/>
    <n v="51378.35"/>
    <x v="0"/>
    <x v="4"/>
    <s v="Whenua Kura"/>
    <d v="2019-07-25T15:34:42"/>
    <n v="11"/>
    <x v="7"/>
    <x v="2"/>
    <x v="3"/>
  </r>
  <r>
    <s v="MPTT Consortium"/>
    <x v="0"/>
    <x v="5"/>
    <n v="6350"/>
    <x v="225"/>
    <x v="22"/>
    <n v="158328"/>
    <x v="0"/>
    <x v="4"/>
    <s v="Whenua Kura"/>
    <d v="2019-07-25T15:34:42"/>
    <n v="11"/>
    <x v="7"/>
    <x v="2"/>
    <x v="3"/>
  </r>
  <r>
    <s v="Engineering Education to Employment"/>
    <x v="0"/>
    <x v="5"/>
    <n v="6542"/>
    <x v="226"/>
    <x v="6"/>
    <n v="20000"/>
    <x v="0"/>
    <x v="4"/>
    <s v="STPP"/>
    <d v="2019-07-25T15:34:42"/>
    <n v="3"/>
    <x v="6"/>
    <x v="2"/>
    <x v="3"/>
  </r>
  <r>
    <s v="Student Achievement Component Levels 3 and above"/>
    <x v="0"/>
    <x v="6"/>
    <n v="7637"/>
    <x v="275"/>
    <x v="15"/>
    <n v="401207.05"/>
    <x v="0"/>
    <x v="2"/>
    <m/>
    <d v="2019-07-25T15:34:42"/>
    <n v="2"/>
    <x v="1"/>
    <x v="0"/>
    <x v="5"/>
  </r>
  <r>
    <s v="Student Achievement Component Levels 3 and above"/>
    <x v="0"/>
    <x v="6"/>
    <n v="7637"/>
    <x v="275"/>
    <x v="15"/>
    <n v="481449"/>
    <x v="0"/>
    <x v="3"/>
    <m/>
    <d v="2019-07-25T15:34:42"/>
    <n v="2"/>
    <x v="1"/>
    <x v="0"/>
    <x v="5"/>
  </r>
  <r>
    <s v="Student Achievement Component Levels 3 and above"/>
    <x v="0"/>
    <x v="6"/>
    <n v="7637"/>
    <x v="275"/>
    <x v="15"/>
    <n v="401209.15"/>
    <x v="0"/>
    <x v="3"/>
    <m/>
    <d v="2019-07-25T15:34:42"/>
    <n v="2"/>
    <x v="1"/>
    <x v="0"/>
    <x v="5"/>
  </r>
  <r>
    <s v="Equity Funding"/>
    <x v="0"/>
    <x v="6"/>
    <n v="7638"/>
    <x v="276"/>
    <x v="17"/>
    <n v="343.61"/>
    <x v="0"/>
    <x v="2"/>
    <m/>
    <d v="2019-07-25T15:34:42"/>
    <n v="2"/>
    <x v="1"/>
    <x v="4"/>
    <x v="6"/>
  </r>
  <r>
    <s v="Equity Funding"/>
    <x v="0"/>
    <x v="6"/>
    <n v="7638"/>
    <x v="276"/>
    <x v="17"/>
    <n v="2759.15"/>
    <x v="0"/>
    <x v="0"/>
    <m/>
    <d v="2019-07-25T15:34:42"/>
    <n v="2"/>
    <x v="1"/>
    <x v="4"/>
    <x v="6"/>
  </r>
  <r>
    <s v="Equity Funding"/>
    <x v="0"/>
    <x v="6"/>
    <n v="7638"/>
    <x v="276"/>
    <x v="17"/>
    <n v="3312"/>
    <x v="0"/>
    <x v="0"/>
    <m/>
    <d v="2019-07-25T15:34:42"/>
    <n v="2"/>
    <x v="1"/>
    <x v="4"/>
    <x v="6"/>
  </r>
  <r>
    <s v="Equity Funding"/>
    <x v="0"/>
    <x v="6"/>
    <n v="7638"/>
    <x v="276"/>
    <x v="17"/>
    <n v="7346.7"/>
    <x v="0"/>
    <x v="1"/>
    <m/>
    <d v="2019-07-25T15:34:42"/>
    <n v="2"/>
    <x v="1"/>
    <x v="4"/>
    <x v="6"/>
  </r>
  <r>
    <s v="Equity Funding"/>
    <x v="0"/>
    <x v="6"/>
    <n v="7638"/>
    <x v="276"/>
    <x v="17"/>
    <n v="7690.9"/>
    <x v="0"/>
    <x v="4"/>
    <m/>
    <d v="2019-07-25T15:34:42"/>
    <n v="2"/>
    <x v="1"/>
    <x v="4"/>
    <x v="6"/>
  </r>
  <r>
    <s v="Student Achievement Component Levels 3 and above"/>
    <x v="0"/>
    <x v="6"/>
    <n v="7638"/>
    <x v="276"/>
    <x v="15"/>
    <n v="-10945.5"/>
    <x v="1"/>
    <x v="4"/>
    <m/>
    <d v="2019-07-25T15:34:42"/>
    <n v="2"/>
    <x v="1"/>
    <x v="0"/>
    <x v="5"/>
  </r>
  <r>
    <s v="Student Achievement Component Levels 3 and above"/>
    <x v="0"/>
    <x v="6"/>
    <n v="7638"/>
    <x v="276"/>
    <x v="15"/>
    <n v="136027.5"/>
    <x v="0"/>
    <x v="2"/>
    <m/>
    <d v="2019-07-25T15:34:42"/>
    <n v="2"/>
    <x v="1"/>
    <x v="0"/>
    <x v="5"/>
  </r>
  <r>
    <s v="Student Achievement Component Levels 3 and above"/>
    <x v="0"/>
    <x v="6"/>
    <n v="7638"/>
    <x v="276"/>
    <x v="15"/>
    <n v="68899.350000000006"/>
    <x v="0"/>
    <x v="0"/>
    <m/>
    <d v="2019-07-25T15:34:42"/>
    <n v="2"/>
    <x v="1"/>
    <x v="0"/>
    <x v="5"/>
  </r>
  <r>
    <s v="Student Achievement Component Levels 3 and above"/>
    <x v="0"/>
    <x v="6"/>
    <n v="7638"/>
    <x v="276"/>
    <x v="15"/>
    <n v="169333.35"/>
    <x v="0"/>
    <x v="1"/>
    <m/>
    <d v="2019-07-25T15:34:42"/>
    <n v="2"/>
    <x v="1"/>
    <x v="0"/>
    <x v="5"/>
  </r>
  <r>
    <s v="Equity Funding"/>
    <x v="0"/>
    <x v="6"/>
    <n v="7640"/>
    <x v="277"/>
    <x v="17"/>
    <n v="1050.44"/>
    <x v="0"/>
    <x v="2"/>
    <m/>
    <d v="2019-07-25T15:34:42"/>
    <n v="2"/>
    <x v="1"/>
    <x v="4"/>
    <x v="6"/>
  </r>
  <r>
    <s v="Equity Funding"/>
    <x v="0"/>
    <x v="6"/>
    <n v="7640"/>
    <x v="277"/>
    <x v="17"/>
    <n v="5252.25"/>
    <x v="0"/>
    <x v="2"/>
    <m/>
    <d v="2019-07-25T15:34:42"/>
    <n v="2"/>
    <x v="1"/>
    <x v="4"/>
    <x v="6"/>
  </r>
  <r>
    <s v="Student Achievement Component Levels 3 and above"/>
    <x v="0"/>
    <x v="6"/>
    <n v="7640"/>
    <x v="277"/>
    <x v="15"/>
    <n v="-579822.51"/>
    <x v="0"/>
    <x v="3"/>
    <m/>
    <d v="2019-07-25T15:34:42"/>
    <n v="2"/>
    <x v="1"/>
    <x v="0"/>
    <x v="5"/>
  </r>
  <r>
    <s v="Student Achievement Component Levels 3 and above"/>
    <x v="0"/>
    <x v="6"/>
    <n v="7640"/>
    <x v="277"/>
    <x v="15"/>
    <n v="-112"/>
    <x v="2"/>
    <x v="2"/>
    <m/>
    <d v="2019-07-25T15:34:42"/>
    <n v="2"/>
    <x v="1"/>
    <x v="0"/>
    <x v="5"/>
  </r>
  <r>
    <s v="Student Achievement Component Levels 3 and above"/>
    <x v="0"/>
    <x v="6"/>
    <n v="7640"/>
    <x v="277"/>
    <x v="15"/>
    <n v="579822.51"/>
    <x v="0"/>
    <x v="3"/>
    <m/>
    <d v="2019-07-25T15:34:42"/>
    <n v="2"/>
    <x v="1"/>
    <x v="0"/>
    <x v="5"/>
  </r>
  <r>
    <s v="Student Achievement Component Levels 3 and above"/>
    <x v="0"/>
    <x v="6"/>
    <n v="7640"/>
    <x v="277"/>
    <x v="15"/>
    <n v="966376"/>
    <x v="0"/>
    <x v="2"/>
    <m/>
    <d v="2019-07-25T15:34:42"/>
    <n v="2"/>
    <x v="1"/>
    <x v="0"/>
    <x v="5"/>
  </r>
  <r>
    <s v="Youth Guarantee"/>
    <x v="0"/>
    <x v="6"/>
    <n v="7640"/>
    <x v="277"/>
    <x v="16"/>
    <n v="271960.38"/>
    <x v="0"/>
    <x v="2"/>
    <m/>
    <d v="2019-07-25T15:34:42"/>
    <n v="2"/>
    <x v="1"/>
    <x v="0"/>
    <x v="1"/>
  </r>
  <r>
    <s v="Youth Guarantee"/>
    <x v="0"/>
    <x v="6"/>
    <n v="7640"/>
    <x v="277"/>
    <x v="16"/>
    <n v="684320.76"/>
    <x v="0"/>
    <x v="2"/>
    <m/>
    <d v="2019-07-25T15:34:42"/>
    <n v="2"/>
    <x v="1"/>
    <x v="0"/>
    <x v="1"/>
  </r>
  <r>
    <s v="Equity Funding"/>
    <x v="0"/>
    <x v="6"/>
    <n v="7647"/>
    <x v="278"/>
    <x v="17"/>
    <n v="7851.7"/>
    <x v="0"/>
    <x v="1"/>
    <m/>
    <d v="2019-07-25T15:34:42"/>
    <n v="2"/>
    <x v="1"/>
    <x v="4"/>
    <x v="6"/>
  </r>
  <r>
    <s v="Equity Funding"/>
    <x v="0"/>
    <x v="6"/>
    <n v="7647"/>
    <x v="278"/>
    <x v="17"/>
    <n v="10464.200000000001"/>
    <x v="0"/>
    <x v="4"/>
    <m/>
    <d v="2019-07-25T15:34:42"/>
    <n v="2"/>
    <x v="1"/>
    <x v="4"/>
    <x v="6"/>
  </r>
  <r>
    <s v="Equity Funding"/>
    <x v="0"/>
    <x v="6"/>
    <n v="7647"/>
    <x v="278"/>
    <x v="17"/>
    <n v="1568.91"/>
    <x v="0"/>
    <x v="2"/>
    <m/>
    <d v="2019-07-25T15:34:42"/>
    <n v="2"/>
    <x v="1"/>
    <x v="4"/>
    <x v="6"/>
  </r>
  <r>
    <s v="Student Achievement Component Levels 1 and 2"/>
    <x v="0"/>
    <x v="6"/>
    <n v="7647"/>
    <x v="278"/>
    <x v="26"/>
    <n v="77442"/>
    <x v="0"/>
    <x v="1"/>
    <m/>
    <d v="2019-07-25T15:34:42"/>
    <n v="2"/>
    <x v="1"/>
    <x v="0"/>
    <x v="5"/>
  </r>
  <r>
    <s v="Student Achievement Component Levels 1 and 2"/>
    <x v="0"/>
    <x v="6"/>
    <n v="7647"/>
    <x v="278"/>
    <x v="26"/>
    <n v="12909.65"/>
    <x v="0"/>
    <x v="1"/>
    <m/>
    <d v="2019-07-25T15:34:42"/>
    <n v="2"/>
    <x v="1"/>
    <x v="0"/>
    <x v="5"/>
  </r>
  <r>
    <s v="Student Achievement Component Levels 1 and 2 (Non-compet)"/>
    <x v="0"/>
    <x v="6"/>
    <n v="7647"/>
    <x v="278"/>
    <x v="20"/>
    <n v="-71530.2"/>
    <x v="1"/>
    <x v="4"/>
    <m/>
    <d v="2019-07-25T15:34:42"/>
    <n v="2"/>
    <x v="1"/>
    <x v="0"/>
    <x v="5"/>
  </r>
  <r>
    <s v="Student Achievement Component Levels 1 and 2 (Non-compet)"/>
    <x v="0"/>
    <x v="6"/>
    <n v="7647"/>
    <x v="278"/>
    <x v="20"/>
    <n v="12706.05"/>
    <x v="0"/>
    <x v="4"/>
    <m/>
    <d v="2019-07-25T15:34:42"/>
    <n v="2"/>
    <x v="1"/>
    <x v="0"/>
    <x v="5"/>
  </r>
  <r>
    <s v="Student Achievement Component Levels 3 and above"/>
    <x v="0"/>
    <x v="6"/>
    <n v="7647"/>
    <x v="278"/>
    <x v="15"/>
    <n v="-237465.79"/>
    <x v="1"/>
    <x v="0"/>
    <m/>
    <d v="2019-07-25T15:34:42"/>
    <n v="2"/>
    <x v="1"/>
    <x v="0"/>
    <x v="5"/>
  </r>
  <r>
    <s v="Student Achievement Component Levels 3 and above"/>
    <x v="0"/>
    <x v="6"/>
    <n v="7647"/>
    <x v="278"/>
    <x v="15"/>
    <n v="137293.10999999999"/>
    <x v="0"/>
    <x v="2"/>
    <m/>
    <d v="2019-07-25T15:34:42"/>
    <n v="2"/>
    <x v="1"/>
    <x v="0"/>
    <x v="5"/>
  </r>
  <r>
    <s v="Student Achievement Component Levels 3 and above"/>
    <x v="0"/>
    <x v="6"/>
    <n v="7647"/>
    <x v="278"/>
    <x v="15"/>
    <n v="152052"/>
    <x v="0"/>
    <x v="4"/>
    <m/>
    <d v="2019-07-25T15:34:42"/>
    <n v="2"/>
    <x v="1"/>
    <x v="0"/>
    <x v="5"/>
  </r>
  <r>
    <s v="Youth Guarantee"/>
    <x v="0"/>
    <x v="6"/>
    <n v="7647"/>
    <x v="278"/>
    <x v="16"/>
    <n v="15772.42"/>
    <x v="0"/>
    <x v="0"/>
    <m/>
    <d v="2019-07-25T15:34:42"/>
    <n v="2"/>
    <x v="1"/>
    <x v="0"/>
    <x v="1"/>
  </r>
  <r>
    <s v="Youth Guarantee"/>
    <x v="0"/>
    <x v="6"/>
    <n v="7647"/>
    <x v="278"/>
    <x v="16"/>
    <n v="235710.4"/>
    <x v="0"/>
    <x v="0"/>
    <m/>
    <d v="2019-07-25T15:34:42"/>
    <n v="2"/>
    <x v="1"/>
    <x v="0"/>
    <x v="1"/>
  </r>
  <r>
    <s v="Youth Guarantee"/>
    <x v="0"/>
    <x v="6"/>
    <n v="7647"/>
    <x v="278"/>
    <x v="16"/>
    <n v="390524.3"/>
    <x v="0"/>
    <x v="1"/>
    <m/>
    <d v="2019-07-25T15:34:42"/>
    <n v="2"/>
    <x v="1"/>
    <x v="0"/>
    <x v="1"/>
  </r>
  <r>
    <s v="Youth Guarantee"/>
    <x v="0"/>
    <x v="6"/>
    <n v="7647"/>
    <x v="278"/>
    <x v="16"/>
    <n v="201417.4"/>
    <x v="0"/>
    <x v="4"/>
    <m/>
    <d v="2019-07-25T15:34:42"/>
    <n v="2"/>
    <x v="1"/>
    <x v="0"/>
    <x v="1"/>
  </r>
  <r>
    <s v="Equity Funding"/>
    <x v="0"/>
    <x v="6"/>
    <n v="7661"/>
    <x v="279"/>
    <x v="17"/>
    <n v="11.7"/>
    <x v="0"/>
    <x v="3"/>
    <m/>
    <d v="2019-07-25T15:34:42"/>
    <n v="3"/>
    <x v="6"/>
    <x v="4"/>
    <x v="6"/>
  </r>
  <r>
    <s v="Equity Funding"/>
    <x v="0"/>
    <x v="6"/>
    <n v="7661"/>
    <x v="279"/>
    <x v="17"/>
    <n v="93.7"/>
    <x v="0"/>
    <x v="0"/>
    <m/>
    <d v="2019-07-25T15:34:42"/>
    <n v="3"/>
    <x v="6"/>
    <x v="4"/>
    <x v="6"/>
  </r>
  <r>
    <s v="Equity Funding"/>
    <x v="0"/>
    <x v="6"/>
    <n v="7661"/>
    <x v="279"/>
    <x v="17"/>
    <n v="104.7"/>
    <x v="0"/>
    <x v="4"/>
    <m/>
    <d v="2019-07-25T15:34:42"/>
    <n v="3"/>
    <x v="6"/>
    <x v="4"/>
    <x v="6"/>
  </r>
  <r>
    <s v="Student Achievement Component Levels 3 and above"/>
    <x v="0"/>
    <x v="6"/>
    <n v="7661"/>
    <x v="279"/>
    <x v="15"/>
    <n v="-38695.71"/>
    <x v="1"/>
    <x v="3"/>
    <m/>
    <d v="2019-07-25T15:34:42"/>
    <n v="3"/>
    <x v="6"/>
    <x v="0"/>
    <x v="5"/>
  </r>
  <r>
    <s v="Student Achievement Component Levels 3 and above"/>
    <x v="0"/>
    <x v="6"/>
    <n v="7661"/>
    <x v="279"/>
    <x v="15"/>
    <n v="-8520.56"/>
    <x v="1"/>
    <x v="0"/>
    <m/>
    <d v="2019-07-25T15:34:42"/>
    <n v="3"/>
    <x v="6"/>
    <x v="0"/>
    <x v="5"/>
  </r>
  <r>
    <s v="Student Achievement Component Levels 3 and above"/>
    <x v="0"/>
    <x v="6"/>
    <n v="7661"/>
    <x v="279"/>
    <x v="15"/>
    <n v="432"/>
    <x v="2"/>
    <x v="3"/>
    <m/>
    <d v="2019-07-25T15:34:42"/>
    <n v="3"/>
    <x v="6"/>
    <x v="0"/>
    <x v="5"/>
  </r>
  <r>
    <s v="Industry Training Fund"/>
    <x v="0"/>
    <x v="6"/>
    <n v="5997"/>
    <x v="227"/>
    <x v="2"/>
    <n v="-978"/>
    <x v="1"/>
    <x v="0"/>
    <s v="MAB"/>
    <d v="2019-07-25T15:34:42"/>
    <n v="2"/>
    <x v="1"/>
    <x v="0"/>
    <x v="1"/>
  </r>
  <r>
    <s v="Industry Training Fund"/>
    <x v="0"/>
    <x v="6"/>
    <n v="5997"/>
    <x v="227"/>
    <x v="2"/>
    <n v="126564"/>
    <x v="0"/>
    <x v="3"/>
    <s v="MAB"/>
    <d v="2019-07-25T15:34:42"/>
    <n v="2"/>
    <x v="1"/>
    <x v="0"/>
    <x v="1"/>
  </r>
  <r>
    <s v="Youth Guarantee"/>
    <x v="0"/>
    <x v="6"/>
    <n v="7099"/>
    <x v="228"/>
    <x v="16"/>
    <n v="-27000"/>
    <x v="0"/>
    <x v="3"/>
    <m/>
    <d v="2019-07-25T15:34:42"/>
    <n v="9"/>
    <x v="3"/>
    <x v="0"/>
    <x v="1"/>
  </r>
  <r>
    <s v="Youth Guarantee"/>
    <x v="0"/>
    <x v="6"/>
    <n v="7099"/>
    <x v="228"/>
    <x v="16"/>
    <n v="45046.6"/>
    <x v="0"/>
    <x v="2"/>
    <m/>
    <d v="2019-07-25T15:34:42"/>
    <n v="9"/>
    <x v="3"/>
    <x v="0"/>
    <x v="1"/>
  </r>
  <r>
    <s v="Student Achievement Component Levels 3 and above"/>
    <x v="0"/>
    <x v="6"/>
    <n v="7123"/>
    <x v="229"/>
    <x v="15"/>
    <n v="492"/>
    <x v="2"/>
    <x v="3"/>
    <m/>
    <d v="2019-07-25T15:34:42"/>
    <n v="2"/>
    <x v="1"/>
    <x v="0"/>
    <x v="5"/>
  </r>
  <r>
    <s v="Student Achievement Component Levels 3 and above"/>
    <x v="0"/>
    <x v="6"/>
    <n v="7123"/>
    <x v="229"/>
    <x v="15"/>
    <n v="17556.68"/>
    <x v="0"/>
    <x v="0"/>
    <m/>
    <d v="2019-07-25T15:34:42"/>
    <n v="2"/>
    <x v="1"/>
    <x v="0"/>
    <x v="5"/>
  </r>
  <r>
    <s v="Student Achievement Component Levels 3 and above"/>
    <x v="0"/>
    <x v="6"/>
    <n v="7123"/>
    <x v="229"/>
    <x v="15"/>
    <n v="14330.1"/>
    <x v="0"/>
    <x v="1"/>
    <m/>
    <d v="2019-07-25T15:34:42"/>
    <n v="2"/>
    <x v="1"/>
    <x v="0"/>
    <x v="5"/>
  </r>
  <r>
    <s v="Student Achievement Component Levels 3 and above"/>
    <x v="0"/>
    <x v="6"/>
    <n v="7123"/>
    <x v="229"/>
    <x v="15"/>
    <n v="136908.29999999999"/>
    <x v="0"/>
    <x v="3"/>
    <m/>
    <d v="2019-07-25T15:34:42"/>
    <n v="2"/>
    <x v="1"/>
    <x v="0"/>
    <x v="5"/>
  </r>
  <r>
    <s v="Student Achievement Component Levels 3 and above"/>
    <x v="0"/>
    <x v="6"/>
    <n v="7123"/>
    <x v="229"/>
    <x v="15"/>
    <n v="68454.399999999994"/>
    <x v="0"/>
    <x v="2"/>
    <m/>
    <d v="2019-07-25T15:34:42"/>
    <n v="2"/>
    <x v="1"/>
    <x v="0"/>
    <x v="5"/>
  </r>
  <r>
    <s v="Student Achievement Component Levels 3 and above"/>
    <x v="0"/>
    <x v="6"/>
    <n v="7123"/>
    <x v="229"/>
    <x v="15"/>
    <n v="13965.35"/>
    <x v="0"/>
    <x v="0"/>
    <m/>
    <d v="2019-07-25T15:34:42"/>
    <n v="2"/>
    <x v="1"/>
    <x v="0"/>
    <x v="5"/>
  </r>
  <r>
    <s v="Equity Funding"/>
    <x v="0"/>
    <x v="6"/>
    <n v="7164"/>
    <x v="230"/>
    <x v="17"/>
    <n v="624.76"/>
    <x v="0"/>
    <x v="2"/>
    <m/>
    <d v="2019-07-25T15:34:42"/>
    <n v="2"/>
    <x v="1"/>
    <x v="4"/>
    <x v="6"/>
  </r>
  <r>
    <s v="Student Achievement Component Levels 3 and above"/>
    <x v="0"/>
    <x v="6"/>
    <n v="7164"/>
    <x v="230"/>
    <x v="15"/>
    <n v="-173468.51"/>
    <x v="1"/>
    <x v="2"/>
    <m/>
    <d v="2019-07-25T15:34:42"/>
    <n v="2"/>
    <x v="1"/>
    <x v="0"/>
    <x v="5"/>
  </r>
  <r>
    <s v="Student Achievement Component Levels 3 and above"/>
    <x v="0"/>
    <x v="6"/>
    <n v="7166"/>
    <x v="231"/>
    <x v="15"/>
    <n v="268906.2"/>
    <x v="0"/>
    <x v="2"/>
    <m/>
    <d v="2019-07-25T15:34:42"/>
    <n v="2"/>
    <x v="1"/>
    <x v="0"/>
    <x v="5"/>
  </r>
  <r>
    <s v="Student Achievement Component Levels 3 and above"/>
    <x v="0"/>
    <x v="6"/>
    <n v="7166"/>
    <x v="231"/>
    <x v="15"/>
    <n v="53781.35"/>
    <x v="0"/>
    <x v="3"/>
    <m/>
    <d v="2019-07-25T15:34:42"/>
    <n v="2"/>
    <x v="1"/>
    <x v="0"/>
    <x v="5"/>
  </r>
  <r>
    <s v="Student Achievement Component Levels 3 and above"/>
    <x v="0"/>
    <x v="6"/>
    <n v="7166"/>
    <x v="231"/>
    <x v="15"/>
    <n v="268907.90000000002"/>
    <x v="0"/>
    <x v="2"/>
    <m/>
    <d v="2019-07-25T15:34:42"/>
    <n v="2"/>
    <x v="1"/>
    <x v="0"/>
    <x v="5"/>
  </r>
  <r>
    <s v="Youth Guarantee"/>
    <x v="0"/>
    <x v="6"/>
    <n v="7166"/>
    <x v="231"/>
    <x v="16"/>
    <n v="12769.68"/>
    <x v="0"/>
    <x v="3"/>
    <s v="YG Exp Travel"/>
    <d v="2019-07-25T15:34:42"/>
    <n v="2"/>
    <x v="1"/>
    <x v="0"/>
    <x v="1"/>
  </r>
  <r>
    <s v="Youth Guarantee"/>
    <x v="0"/>
    <x v="6"/>
    <n v="7166"/>
    <x v="231"/>
    <x v="16"/>
    <n v="62934.76"/>
    <x v="0"/>
    <x v="2"/>
    <m/>
    <d v="2019-07-25T15:34:42"/>
    <n v="2"/>
    <x v="1"/>
    <x v="0"/>
    <x v="1"/>
  </r>
  <r>
    <s v="Youth Guarantee"/>
    <x v="0"/>
    <x v="6"/>
    <n v="7166"/>
    <x v="231"/>
    <x v="16"/>
    <n v="63065.24"/>
    <x v="0"/>
    <x v="2"/>
    <m/>
    <d v="2019-07-25T15:34:42"/>
    <n v="2"/>
    <x v="1"/>
    <x v="0"/>
    <x v="1"/>
  </r>
  <r>
    <s v="Equity Funding"/>
    <x v="0"/>
    <x v="6"/>
    <n v="7198"/>
    <x v="232"/>
    <x v="17"/>
    <n v="574.70000000000005"/>
    <x v="0"/>
    <x v="1"/>
    <m/>
    <d v="2019-07-25T15:34:42"/>
    <n v="4"/>
    <x v="2"/>
    <x v="4"/>
    <x v="6"/>
  </r>
  <r>
    <s v="Student Achievement Component Levels 3 and above"/>
    <x v="0"/>
    <x v="6"/>
    <n v="7198"/>
    <x v="232"/>
    <x v="15"/>
    <n v="170721.85"/>
    <x v="0"/>
    <x v="2"/>
    <m/>
    <d v="2019-07-25T15:34:42"/>
    <n v="4"/>
    <x v="2"/>
    <x v="0"/>
    <x v="5"/>
  </r>
  <r>
    <s v="Student Achievement Component Levels 1 and 2 (Competitive)"/>
    <x v="0"/>
    <x v="6"/>
    <n v="7201"/>
    <x v="233"/>
    <x v="19"/>
    <n v="-1415142.32"/>
    <x v="1"/>
    <x v="3"/>
    <m/>
    <d v="2019-07-25T15:34:42"/>
    <n v="8"/>
    <x v="4"/>
    <x v="0"/>
    <x v="5"/>
  </r>
  <r>
    <s v="Equity Funding"/>
    <x v="0"/>
    <x v="6"/>
    <n v="7526"/>
    <x v="265"/>
    <x v="17"/>
    <n v="73.8"/>
    <x v="0"/>
    <x v="1"/>
    <m/>
    <d v="2019-07-25T15:34:42"/>
    <n v="2"/>
    <x v="1"/>
    <x v="4"/>
    <x v="6"/>
  </r>
  <r>
    <s v="Student Achievement Component Levels 3 and above"/>
    <x v="0"/>
    <x v="6"/>
    <n v="7526"/>
    <x v="265"/>
    <x v="15"/>
    <n v="-107441.17"/>
    <x v="1"/>
    <x v="3"/>
    <m/>
    <d v="2019-07-25T15:34:42"/>
    <n v="2"/>
    <x v="1"/>
    <x v="0"/>
    <x v="5"/>
  </r>
  <r>
    <s v="Student Achievement Component Levels 3 and above"/>
    <x v="0"/>
    <x v="6"/>
    <n v="7526"/>
    <x v="265"/>
    <x v="15"/>
    <n v="-2287"/>
    <x v="2"/>
    <x v="0"/>
    <m/>
    <d v="2019-07-25T15:34:42"/>
    <n v="2"/>
    <x v="1"/>
    <x v="0"/>
    <x v="5"/>
  </r>
  <r>
    <s v="Student Achievement Component Levels 3 and above"/>
    <x v="0"/>
    <x v="6"/>
    <n v="7526"/>
    <x v="265"/>
    <x v="15"/>
    <n v="58067.7"/>
    <x v="0"/>
    <x v="1"/>
    <m/>
    <d v="2019-07-25T15:34:42"/>
    <n v="2"/>
    <x v="1"/>
    <x v="0"/>
    <x v="5"/>
  </r>
  <r>
    <s v="Student Achievement Component Levels 3 and above"/>
    <x v="0"/>
    <x v="6"/>
    <n v="7526"/>
    <x v="265"/>
    <x v="15"/>
    <n v="43882.65"/>
    <x v="0"/>
    <x v="3"/>
    <m/>
    <d v="2019-07-25T15:34:42"/>
    <n v="2"/>
    <x v="1"/>
    <x v="0"/>
    <x v="5"/>
  </r>
  <r>
    <s v="Student Achievement Component Levels 3 and above"/>
    <x v="0"/>
    <x v="6"/>
    <n v="7526"/>
    <x v="265"/>
    <x v="15"/>
    <n v="219413.5"/>
    <x v="0"/>
    <x v="2"/>
    <m/>
    <d v="2019-07-25T15:34:42"/>
    <n v="2"/>
    <x v="1"/>
    <x v="0"/>
    <x v="5"/>
  </r>
  <r>
    <s v="Student Achievement Component Levels 3 and above"/>
    <x v="0"/>
    <x v="6"/>
    <n v="7526"/>
    <x v="265"/>
    <x v="15"/>
    <n v="86025.31"/>
    <x v="1"/>
    <x v="0"/>
    <m/>
    <d v="2019-07-25T15:34:42"/>
    <n v="2"/>
    <x v="1"/>
    <x v="0"/>
    <x v="5"/>
  </r>
  <r>
    <s v="Student Achievement Component Levels 3 and above"/>
    <x v="0"/>
    <x v="6"/>
    <n v="7540"/>
    <x v="266"/>
    <x v="15"/>
    <n v="67084.800000000003"/>
    <x v="0"/>
    <x v="2"/>
    <m/>
    <d v="2019-07-25T15:34:42"/>
    <n v="8"/>
    <x v="4"/>
    <x v="0"/>
    <x v="5"/>
  </r>
  <r>
    <s v="Student Achievement Component Levels 3 and above"/>
    <x v="0"/>
    <x v="6"/>
    <n v="7540"/>
    <x v="266"/>
    <x v="15"/>
    <n v="67085.2"/>
    <x v="0"/>
    <x v="2"/>
    <m/>
    <d v="2019-07-25T15:34:42"/>
    <n v="8"/>
    <x v="4"/>
    <x v="0"/>
    <x v="5"/>
  </r>
  <r>
    <s v="Equity Funding"/>
    <x v="0"/>
    <x v="6"/>
    <n v="7542"/>
    <x v="267"/>
    <x v="17"/>
    <n v="1483.3"/>
    <x v="0"/>
    <x v="3"/>
    <m/>
    <d v="2019-07-25T15:34:42"/>
    <n v="9"/>
    <x v="3"/>
    <x v="4"/>
    <x v="6"/>
  </r>
  <r>
    <s v="Student Achievement Component Levels 3 and above"/>
    <x v="0"/>
    <x v="6"/>
    <n v="7542"/>
    <x v="267"/>
    <x v="15"/>
    <n v="256194"/>
    <x v="0"/>
    <x v="3"/>
    <m/>
    <d v="2019-07-25T15:34:42"/>
    <n v="9"/>
    <x v="3"/>
    <x v="0"/>
    <x v="5"/>
  </r>
  <r>
    <s v="Student Achievement Component Levels 3 and above"/>
    <x v="0"/>
    <x v="6"/>
    <n v="7542"/>
    <x v="267"/>
    <x v="15"/>
    <n v="21349.56"/>
    <x v="0"/>
    <x v="2"/>
    <m/>
    <d v="2019-07-25T15:34:42"/>
    <n v="9"/>
    <x v="3"/>
    <x v="0"/>
    <x v="5"/>
  </r>
  <r>
    <s v="Student Achievement Component Levels 3 and above"/>
    <x v="0"/>
    <x v="6"/>
    <n v="7542"/>
    <x v="267"/>
    <x v="15"/>
    <n v="106747.85"/>
    <x v="0"/>
    <x v="2"/>
    <m/>
    <d v="2019-07-25T15:34:42"/>
    <n v="9"/>
    <x v="3"/>
    <x v="0"/>
    <x v="5"/>
  </r>
  <r>
    <s v="Student Achievement Component Levels 3 and above"/>
    <x v="0"/>
    <x v="6"/>
    <n v="7542"/>
    <x v="267"/>
    <x v="15"/>
    <n v="217888.3"/>
    <x v="0"/>
    <x v="0"/>
    <m/>
    <d v="2019-07-25T15:34:42"/>
    <n v="9"/>
    <x v="3"/>
    <x v="0"/>
    <x v="5"/>
  </r>
  <r>
    <s v="Student Achievement Component Levels 3 and above"/>
    <x v="0"/>
    <x v="6"/>
    <n v="7542"/>
    <x v="267"/>
    <x v="15"/>
    <n v="65166.2"/>
    <x v="0"/>
    <x v="4"/>
    <m/>
    <d v="2019-07-25T15:34:42"/>
    <n v="9"/>
    <x v="3"/>
    <x v="0"/>
    <x v="5"/>
  </r>
  <r>
    <s v="Equity Funding"/>
    <x v="0"/>
    <x v="6"/>
    <n v="7548"/>
    <x v="268"/>
    <x v="17"/>
    <n v="1234.2"/>
    <x v="0"/>
    <x v="1"/>
    <m/>
    <d v="2019-07-25T15:34:42"/>
    <n v="2"/>
    <x v="1"/>
    <x v="4"/>
    <x v="6"/>
  </r>
  <r>
    <s v="Equity Funding"/>
    <x v="0"/>
    <x v="6"/>
    <n v="7548"/>
    <x v="268"/>
    <x v="17"/>
    <n v="1851.7"/>
    <x v="0"/>
    <x v="4"/>
    <m/>
    <d v="2019-07-25T15:34:42"/>
    <n v="2"/>
    <x v="1"/>
    <x v="4"/>
    <x v="6"/>
  </r>
  <r>
    <s v="Equity Funding"/>
    <x v="0"/>
    <x v="6"/>
    <n v="7548"/>
    <x v="268"/>
    <x v="17"/>
    <n v="1914.06"/>
    <x v="0"/>
    <x v="2"/>
    <m/>
    <d v="2019-07-25T15:34:42"/>
    <n v="2"/>
    <x v="1"/>
    <x v="4"/>
    <x v="6"/>
  </r>
  <r>
    <s v="Student Achievement Component Levels 3 and above"/>
    <x v="0"/>
    <x v="6"/>
    <n v="7548"/>
    <x v="268"/>
    <x v="15"/>
    <n v="-6928.81"/>
    <x v="1"/>
    <x v="4"/>
    <m/>
    <d v="2019-07-25T15:34:42"/>
    <n v="2"/>
    <x v="1"/>
    <x v="0"/>
    <x v="5"/>
  </r>
  <r>
    <s v="Student Achievement Component Levels 3 and above"/>
    <x v="0"/>
    <x v="6"/>
    <n v="7548"/>
    <x v="268"/>
    <x v="15"/>
    <n v="-1356"/>
    <x v="2"/>
    <x v="0"/>
    <m/>
    <d v="2019-07-25T15:34:42"/>
    <n v="2"/>
    <x v="1"/>
    <x v="0"/>
    <x v="5"/>
  </r>
  <r>
    <s v="Student Achievement Component Levels 3 and above"/>
    <x v="0"/>
    <x v="6"/>
    <n v="7548"/>
    <x v="268"/>
    <x v="15"/>
    <n v="-890.5"/>
    <x v="0"/>
    <x v="4"/>
    <m/>
    <d v="2019-07-25T15:34:42"/>
    <n v="2"/>
    <x v="1"/>
    <x v="0"/>
    <x v="5"/>
  </r>
  <r>
    <s v="Industry Training Organisation Strategic Leadership Fund"/>
    <x v="1"/>
    <x v="3"/>
    <n v="8103"/>
    <x v="187"/>
    <x v="10"/>
    <n v="18333.3"/>
    <x v="0"/>
    <x v="3"/>
    <m/>
    <d v="2019-07-25T15:34:42"/>
    <n v="2"/>
    <x v="1"/>
    <x v="2"/>
    <x v="3"/>
  </r>
  <r>
    <s v="Industry Training Organisation Strategic Leadership Fund"/>
    <x v="1"/>
    <x v="3"/>
    <n v="8103"/>
    <x v="187"/>
    <x v="10"/>
    <n v="91666.7"/>
    <x v="0"/>
    <x v="0"/>
    <m/>
    <d v="2019-07-25T15:34:42"/>
    <n v="2"/>
    <x v="1"/>
    <x v="2"/>
    <x v="3"/>
  </r>
  <r>
    <s v="Industry Training Fund"/>
    <x v="1"/>
    <x v="3"/>
    <n v="8103"/>
    <x v="187"/>
    <x v="2"/>
    <n v="-241028.8"/>
    <x v="1"/>
    <x v="4"/>
    <s v="Trainee"/>
    <d v="2019-07-25T15:34:42"/>
    <n v="2"/>
    <x v="1"/>
    <x v="0"/>
    <x v="1"/>
  </r>
  <r>
    <s v="Industry Training Fund"/>
    <x v="1"/>
    <x v="3"/>
    <n v="8103"/>
    <x v="187"/>
    <x v="2"/>
    <n v="56937"/>
    <x v="0"/>
    <x v="2"/>
    <s v="Apprenticeships"/>
    <d v="2019-07-25T15:34:42"/>
    <n v="2"/>
    <x v="1"/>
    <x v="0"/>
    <x v="1"/>
  </r>
  <r>
    <s v="Industry Training Fund"/>
    <x v="1"/>
    <x v="3"/>
    <n v="8103"/>
    <x v="187"/>
    <x v="2"/>
    <n v="977706.28"/>
    <x v="0"/>
    <x v="2"/>
    <s v="Trainee"/>
    <d v="2019-07-25T15:34:42"/>
    <n v="2"/>
    <x v="1"/>
    <x v="0"/>
    <x v="1"/>
  </r>
  <r>
    <s v="Industry Training Fund"/>
    <x v="1"/>
    <x v="3"/>
    <n v="8103"/>
    <x v="187"/>
    <x v="2"/>
    <n v="1068653.6499999999"/>
    <x v="0"/>
    <x v="3"/>
    <s v="Trainee"/>
    <d v="2019-07-25T15:34:42"/>
    <n v="2"/>
    <x v="1"/>
    <x v="0"/>
    <x v="1"/>
  </r>
  <r>
    <s v="Industry Training Fund"/>
    <x v="1"/>
    <x v="3"/>
    <n v="8103"/>
    <x v="187"/>
    <x v="2"/>
    <n v="4330429.4800000004"/>
    <x v="0"/>
    <x v="2"/>
    <s v="Apprenticeships"/>
    <d v="2019-07-25T15:34:42"/>
    <n v="2"/>
    <x v="1"/>
    <x v="0"/>
    <x v="1"/>
  </r>
  <r>
    <s v="Industry Training Fund"/>
    <x v="1"/>
    <x v="3"/>
    <n v="8103"/>
    <x v="187"/>
    <x v="2"/>
    <n v="1086422.31"/>
    <x v="0"/>
    <x v="1"/>
    <s v="Trainee"/>
    <d v="2019-07-25T15:34:42"/>
    <n v="2"/>
    <x v="1"/>
    <x v="0"/>
    <x v="1"/>
  </r>
  <r>
    <s v="Industry Training Fund"/>
    <x v="1"/>
    <x v="3"/>
    <n v="8103"/>
    <x v="187"/>
    <x v="2"/>
    <n v="3289950"/>
    <x v="0"/>
    <x v="0"/>
    <s v="Trainee"/>
    <d v="2019-07-25T15:34:42"/>
    <n v="2"/>
    <x v="1"/>
    <x v="0"/>
    <x v="1"/>
  </r>
  <r>
    <s v="Industry Training Fund"/>
    <x v="1"/>
    <x v="3"/>
    <n v="8103"/>
    <x v="187"/>
    <x v="2"/>
    <n v="6654918.9500000002"/>
    <x v="0"/>
    <x v="2"/>
    <s v="Apprenticeships"/>
    <d v="2019-07-25T15:34:42"/>
    <n v="2"/>
    <x v="1"/>
    <x v="0"/>
    <x v="1"/>
  </r>
  <r>
    <s v="Industry Training Fund"/>
    <x v="1"/>
    <x v="3"/>
    <n v="8103"/>
    <x v="187"/>
    <x v="2"/>
    <n v="3165214.78"/>
    <x v="0"/>
    <x v="2"/>
    <s v="Apprenticeships"/>
    <d v="2019-07-25T15:34:42"/>
    <n v="2"/>
    <x v="1"/>
    <x v="0"/>
    <x v="1"/>
  </r>
  <r>
    <s v="Industry Training Fund"/>
    <x v="1"/>
    <x v="3"/>
    <n v="8103"/>
    <x v="187"/>
    <x v="2"/>
    <n v="1938948.32"/>
    <x v="0"/>
    <x v="0"/>
    <s v="Apprenticeships"/>
    <d v="2019-07-25T15:34:42"/>
    <n v="2"/>
    <x v="1"/>
    <x v="0"/>
    <x v="1"/>
  </r>
  <r>
    <s v="Industry Training Fund"/>
    <x v="1"/>
    <x v="3"/>
    <n v="8103"/>
    <x v="187"/>
    <x v="2"/>
    <n v="4051733.35"/>
    <x v="0"/>
    <x v="4"/>
    <s v="Apprenticeships"/>
    <d v="2019-07-25T15:34:42"/>
    <n v="2"/>
    <x v="1"/>
    <x v="0"/>
    <x v="1"/>
  </r>
  <r>
    <s v="Industry Training Fund - Industry Training related projects"/>
    <x v="1"/>
    <x v="3"/>
    <n v="8103"/>
    <x v="187"/>
    <x v="7"/>
    <n v="33000"/>
    <x v="0"/>
    <x v="3"/>
    <s v="JVAP"/>
    <d v="2019-07-25T15:34:42"/>
    <n v="2"/>
    <x v="1"/>
    <x v="0"/>
    <x v="1"/>
  </r>
  <r>
    <s v="Industry Training Fund - Industry Training related projects"/>
    <x v="1"/>
    <x v="3"/>
    <n v="8103"/>
    <x v="187"/>
    <x v="7"/>
    <n v="59375"/>
    <x v="0"/>
    <x v="3"/>
    <s v="JVAP-South Auckland"/>
    <d v="2019-07-25T15:34:42"/>
    <n v="2"/>
    <x v="1"/>
    <x v="0"/>
    <x v="1"/>
  </r>
  <r>
    <s v="Industry Training Fund - Industry Training related projects"/>
    <x v="1"/>
    <x v="3"/>
    <n v="8103"/>
    <x v="187"/>
    <x v="7"/>
    <n v="94500"/>
    <x v="0"/>
    <x v="3"/>
    <s v="JVAP-Northland"/>
    <d v="2019-07-25T15:34:42"/>
    <n v="2"/>
    <x v="1"/>
    <x v="0"/>
    <x v="1"/>
  </r>
  <r>
    <s v="Industry Training Fund - Industry Training related projects"/>
    <x v="1"/>
    <x v="3"/>
    <n v="8103"/>
    <x v="187"/>
    <x v="7"/>
    <n v="100000"/>
    <x v="0"/>
    <x v="3"/>
    <s v="JVAP"/>
    <d v="2019-07-25T15:34:42"/>
    <n v="2"/>
    <x v="1"/>
    <x v="0"/>
    <x v="1"/>
  </r>
  <r>
    <s v="Re-boot (Employer)"/>
    <x v="1"/>
    <x v="3"/>
    <n v="8103"/>
    <x v="187"/>
    <x v="5"/>
    <n v="308000"/>
    <x v="0"/>
    <x v="2"/>
    <m/>
    <d v="2019-07-25T15:34:42"/>
    <n v="2"/>
    <x v="1"/>
    <x v="0"/>
    <x v="1"/>
  </r>
  <r>
    <s v="Re-boot (Trainee)"/>
    <x v="1"/>
    <x v="3"/>
    <n v="8104"/>
    <x v="188"/>
    <x v="3"/>
    <n v="94000"/>
    <x v="0"/>
    <x v="2"/>
    <m/>
    <d v="2019-07-25T15:34:42"/>
    <n v="2"/>
    <x v="1"/>
    <x v="1"/>
    <x v="2"/>
  </r>
  <r>
    <s v="Student Achievement Component Levels 3 and above"/>
    <x v="0"/>
    <x v="6"/>
    <n v="7548"/>
    <x v="268"/>
    <x v="15"/>
    <n v="-139.27000000000001"/>
    <x v="1"/>
    <x v="0"/>
    <m/>
    <d v="2019-07-25T15:34:42"/>
    <n v="2"/>
    <x v="1"/>
    <x v="0"/>
    <x v="5"/>
  </r>
  <r>
    <s v="Student Achievement Component Levels 3 and above"/>
    <x v="0"/>
    <x v="6"/>
    <n v="7548"/>
    <x v="268"/>
    <x v="15"/>
    <n v="668"/>
    <x v="2"/>
    <x v="0"/>
    <m/>
    <d v="2019-07-25T15:34:42"/>
    <n v="2"/>
    <x v="1"/>
    <x v="0"/>
    <x v="5"/>
  </r>
  <r>
    <s v="Student Achievement Component Levels 3 and above"/>
    <x v="0"/>
    <x v="6"/>
    <n v="7548"/>
    <x v="268"/>
    <x v="15"/>
    <n v="103596"/>
    <x v="0"/>
    <x v="1"/>
    <m/>
    <d v="2019-07-25T15:34:42"/>
    <n v="2"/>
    <x v="1"/>
    <x v="0"/>
    <x v="5"/>
  </r>
  <r>
    <s v="Student Achievement Component Levels 3 and above"/>
    <x v="0"/>
    <x v="6"/>
    <n v="7548"/>
    <x v="268"/>
    <x v="15"/>
    <n v="32500.7"/>
    <x v="0"/>
    <x v="3"/>
    <m/>
    <d v="2019-07-25T15:34:42"/>
    <n v="2"/>
    <x v="1"/>
    <x v="0"/>
    <x v="5"/>
  </r>
  <r>
    <s v="Student Achievement Component Levels 3 and above"/>
    <x v="0"/>
    <x v="6"/>
    <n v="7548"/>
    <x v="268"/>
    <x v="15"/>
    <n v="82038.899999999994"/>
    <x v="0"/>
    <x v="2"/>
    <m/>
    <d v="2019-07-25T15:34:42"/>
    <n v="2"/>
    <x v="1"/>
    <x v="0"/>
    <x v="5"/>
  </r>
  <r>
    <s v="Student Achievement Component Levels 3 and above"/>
    <x v="0"/>
    <x v="6"/>
    <n v="7548"/>
    <x v="268"/>
    <x v="15"/>
    <n v="16407.79"/>
    <x v="0"/>
    <x v="2"/>
    <m/>
    <d v="2019-07-25T15:34:42"/>
    <n v="2"/>
    <x v="1"/>
    <x v="0"/>
    <x v="5"/>
  </r>
  <r>
    <s v="Student Achievement Component Levels 3 and above"/>
    <x v="0"/>
    <x v="6"/>
    <n v="7548"/>
    <x v="268"/>
    <x v="15"/>
    <n v="16407.86"/>
    <x v="0"/>
    <x v="2"/>
    <m/>
    <d v="2019-07-25T15:34:42"/>
    <n v="2"/>
    <x v="1"/>
    <x v="0"/>
    <x v="5"/>
  </r>
  <r>
    <s v="LN - Intensive Literacy and Numeracy"/>
    <x v="0"/>
    <x v="6"/>
    <n v="7575"/>
    <x v="269"/>
    <x v="29"/>
    <n v="179166.7"/>
    <x v="0"/>
    <x v="2"/>
    <m/>
    <d v="2019-07-25T15:34:42"/>
    <n v="9"/>
    <x v="3"/>
    <x v="0"/>
    <x v="0"/>
  </r>
  <r>
    <s v="LN - Intensive Literacy and Numeracy"/>
    <x v="0"/>
    <x v="6"/>
    <n v="7575"/>
    <x v="269"/>
    <x v="29"/>
    <n v="239041.7"/>
    <x v="0"/>
    <x v="1"/>
    <m/>
    <d v="2019-07-25T15:34:42"/>
    <n v="9"/>
    <x v="3"/>
    <x v="0"/>
    <x v="0"/>
  </r>
  <r>
    <s v="Student Achievement Component Levels 3 and above"/>
    <x v="0"/>
    <x v="6"/>
    <n v="7577"/>
    <x v="270"/>
    <x v="15"/>
    <n v="1844.23"/>
    <x v="1"/>
    <x v="0"/>
    <m/>
    <d v="2019-07-25T15:34:42"/>
    <n v="2"/>
    <x v="1"/>
    <x v="0"/>
    <x v="5"/>
  </r>
  <r>
    <s v="Student Achievement Component Levels 3 and above"/>
    <x v="0"/>
    <x v="6"/>
    <n v="7577"/>
    <x v="270"/>
    <x v="15"/>
    <n v="19164.93"/>
    <x v="0"/>
    <x v="2"/>
    <m/>
    <d v="2019-07-25T15:34:42"/>
    <n v="2"/>
    <x v="1"/>
    <x v="0"/>
    <x v="5"/>
  </r>
  <r>
    <s v="Student Achievement Component Levels 3 and above"/>
    <x v="0"/>
    <x v="6"/>
    <n v="7577"/>
    <x v="270"/>
    <x v="15"/>
    <n v="95824.7"/>
    <x v="0"/>
    <x v="2"/>
    <m/>
    <d v="2019-07-25T15:34:42"/>
    <n v="2"/>
    <x v="1"/>
    <x v="0"/>
    <x v="5"/>
  </r>
  <r>
    <s v="Student Achievement Component Levels 3 and above"/>
    <x v="0"/>
    <x v="6"/>
    <n v="7577"/>
    <x v="270"/>
    <x v="15"/>
    <n v="40129.800000000003"/>
    <x v="0"/>
    <x v="1"/>
    <m/>
    <d v="2019-07-25T15:34:42"/>
    <n v="2"/>
    <x v="1"/>
    <x v="0"/>
    <x v="5"/>
  </r>
  <r>
    <s v="Youth Guarantee"/>
    <x v="0"/>
    <x v="6"/>
    <n v="7577"/>
    <x v="270"/>
    <x v="16"/>
    <n v="18045.79"/>
    <x v="0"/>
    <x v="0"/>
    <m/>
    <d v="2019-07-25T15:34:42"/>
    <n v="2"/>
    <x v="1"/>
    <x v="0"/>
    <x v="1"/>
  </r>
  <r>
    <s v="Youth Guarantee"/>
    <x v="0"/>
    <x v="6"/>
    <n v="7577"/>
    <x v="270"/>
    <x v="16"/>
    <n v="153859.20000000001"/>
    <x v="0"/>
    <x v="2"/>
    <m/>
    <d v="2019-07-25T15:34:42"/>
    <n v="2"/>
    <x v="1"/>
    <x v="0"/>
    <x v="1"/>
  </r>
  <r>
    <s v="Youth Guarantee"/>
    <x v="0"/>
    <x v="6"/>
    <n v="7577"/>
    <x v="270"/>
    <x v="16"/>
    <n v="369645"/>
    <x v="0"/>
    <x v="3"/>
    <m/>
    <d v="2019-07-25T15:34:42"/>
    <n v="2"/>
    <x v="1"/>
    <x v="0"/>
    <x v="1"/>
  </r>
  <r>
    <s v="LN - Intensive Literacy and Numeracy"/>
    <x v="0"/>
    <x v="6"/>
    <n v="7586"/>
    <x v="271"/>
    <x v="29"/>
    <n v="-87187.5"/>
    <x v="1"/>
    <x v="2"/>
    <m/>
    <d v="2019-07-25T15:34:42"/>
    <n v="4"/>
    <x v="2"/>
    <x v="0"/>
    <x v="0"/>
  </r>
  <r>
    <s v="LN - Intensive Literacy and Numeracy"/>
    <x v="0"/>
    <x v="6"/>
    <n v="7586"/>
    <x v="271"/>
    <x v="29"/>
    <n v="57083.3"/>
    <x v="0"/>
    <x v="2"/>
    <m/>
    <d v="2019-07-25T15:34:42"/>
    <n v="4"/>
    <x v="2"/>
    <x v="0"/>
    <x v="0"/>
  </r>
  <r>
    <s v="Youth Guarantee"/>
    <x v="0"/>
    <x v="6"/>
    <n v="7586"/>
    <x v="271"/>
    <x v="16"/>
    <n v="-1532.46"/>
    <x v="0"/>
    <x v="2"/>
    <s v="YG Exp Travel"/>
    <d v="2019-07-25T15:34:42"/>
    <n v="4"/>
    <x v="2"/>
    <x v="0"/>
    <x v="1"/>
  </r>
  <r>
    <s v="Student Achievement Component Levels 3 and above"/>
    <x v="0"/>
    <x v="6"/>
    <n v="7608"/>
    <x v="272"/>
    <x v="15"/>
    <n v="-115338.86"/>
    <x v="1"/>
    <x v="3"/>
    <m/>
    <d v="2019-07-25T15:34:42"/>
    <n v="2"/>
    <x v="1"/>
    <x v="0"/>
    <x v="5"/>
  </r>
  <r>
    <s v="Student Achievement Component Levels 3 and above"/>
    <x v="0"/>
    <x v="6"/>
    <n v="7608"/>
    <x v="272"/>
    <x v="15"/>
    <n v="-69788.78"/>
    <x v="1"/>
    <x v="0"/>
    <m/>
    <d v="2019-07-25T15:34:42"/>
    <n v="2"/>
    <x v="1"/>
    <x v="0"/>
    <x v="5"/>
  </r>
  <r>
    <s v="Student Achievement Component Levels 3 and above"/>
    <x v="0"/>
    <x v="6"/>
    <n v="7661"/>
    <x v="279"/>
    <x v="15"/>
    <n v="8187.65"/>
    <x v="0"/>
    <x v="0"/>
    <m/>
    <d v="2019-07-25T15:34:42"/>
    <n v="3"/>
    <x v="6"/>
    <x v="0"/>
    <x v="5"/>
  </r>
  <r>
    <s v="Student Achievement Component Levels 3 and above"/>
    <x v="0"/>
    <x v="6"/>
    <n v="7661"/>
    <x v="279"/>
    <x v="15"/>
    <n v="122239.15"/>
    <x v="0"/>
    <x v="3"/>
    <m/>
    <d v="2019-07-25T15:34:42"/>
    <n v="3"/>
    <x v="6"/>
    <x v="0"/>
    <x v="5"/>
  </r>
  <r>
    <s v="Student Achievement Component Levels 3 and above"/>
    <x v="0"/>
    <x v="6"/>
    <n v="7661"/>
    <x v="279"/>
    <x v="15"/>
    <n v="24447.88"/>
    <x v="0"/>
    <x v="2"/>
    <m/>
    <d v="2019-07-25T15:34:42"/>
    <n v="3"/>
    <x v="6"/>
    <x v="0"/>
    <x v="5"/>
  </r>
  <r>
    <s v="Student Achievement Component Levels 3 and above"/>
    <x v="0"/>
    <x v="6"/>
    <n v="7667"/>
    <x v="280"/>
    <x v="15"/>
    <n v="136577.48000000001"/>
    <x v="0"/>
    <x v="2"/>
    <m/>
    <d v="2019-07-25T15:34:42"/>
    <n v="4"/>
    <x v="2"/>
    <x v="0"/>
    <x v="5"/>
  </r>
  <r>
    <s v="LN - Workplace Literacy Fund"/>
    <x v="0"/>
    <x v="6"/>
    <n v="7674"/>
    <x v="281"/>
    <x v="1"/>
    <n v="244200"/>
    <x v="0"/>
    <x v="2"/>
    <m/>
    <d v="2019-07-25T15:34:42"/>
    <n v="3"/>
    <x v="6"/>
    <x v="0"/>
    <x v="0"/>
  </r>
  <r>
    <s v="Youth Guarantee"/>
    <x v="0"/>
    <x v="6"/>
    <n v="7674"/>
    <x v="281"/>
    <x v="16"/>
    <n v="-981.32"/>
    <x v="1"/>
    <x v="2"/>
    <m/>
    <d v="2019-07-25T15:34:42"/>
    <n v="3"/>
    <x v="6"/>
    <x v="0"/>
    <x v="1"/>
  </r>
  <r>
    <s v="Youth Guarantee"/>
    <x v="0"/>
    <x v="6"/>
    <n v="7674"/>
    <x v="281"/>
    <x v="16"/>
    <n v="132682.44"/>
    <x v="0"/>
    <x v="2"/>
    <m/>
    <d v="2019-07-25T15:34:42"/>
    <n v="3"/>
    <x v="6"/>
    <x v="0"/>
    <x v="1"/>
  </r>
  <r>
    <s v="Youth Guarantee"/>
    <x v="0"/>
    <x v="6"/>
    <n v="7674"/>
    <x v="281"/>
    <x v="16"/>
    <n v="23792.85"/>
    <x v="0"/>
    <x v="4"/>
    <m/>
    <d v="2019-07-25T15:34:42"/>
    <n v="3"/>
    <x v="6"/>
    <x v="0"/>
    <x v="1"/>
  </r>
  <r>
    <s v="Youth Guarantee"/>
    <x v="0"/>
    <x v="6"/>
    <n v="7674"/>
    <x v="281"/>
    <x v="16"/>
    <n v="53273.3"/>
    <x v="0"/>
    <x v="3"/>
    <m/>
    <d v="2019-07-25T15:34:42"/>
    <n v="3"/>
    <x v="6"/>
    <x v="0"/>
    <x v="1"/>
  </r>
  <r>
    <s v="Youth Guarantee"/>
    <x v="0"/>
    <x v="6"/>
    <n v="7674"/>
    <x v="281"/>
    <x v="16"/>
    <n v="266366.7"/>
    <x v="0"/>
    <x v="3"/>
    <m/>
    <d v="2019-07-25T15:34:42"/>
    <n v="3"/>
    <x v="6"/>
    <x v="0"/>
    <x v="1"/>
  </r>
  <r>
    <s v="Youth Guarantee"/>
    <x v="0"/>
    <x v="6"/>
    <n v="7674"/>
    <x v="281"/>
    <x v="16"/>
    <n v="26956.46"/>
    <x v="1"/>
    <x v="4"/>
    <m/>
    <d v="2019-07-25T15:34:42"/>
    <n v="3"/>
    <x v="6"/>
    <x v="0"/>
    <x v="1"/>
  </r>
  <r>
    <s v="Student Achievement Component Levels 3 and above"/>
    <x v="0"/>
    <x v="6"/>
    <n v="7682"/>
    <x v="282"/>
    <x v="15"/>
    <n v="381366"/>
    <x v="0"/>
    <x v="1"/>
    <m/>
    <d v="2019-07-25T15:34:42"/>
    <n v="2"/>
    <x v="1"/>
    <x v="0"/>
    <x v="5"/>
  </r>
  <r>
    <s v="Equity Funding"/>
    <x v="0"/>
    <x v="6"/>
    <n v="7694"/>
    <x v="283"/>
    <x v="17"/>
    <n v="1229.04"/>
    <x v="0"/>
    <x v="2"/>
    <m/>
    <d v="2019-07-25T15:34:42"/>
    <n v="12"/>
    <x v="11"/>
    <x v="4"/>
    <x v="6"/>
  </r>
  <r>
    <s v="Student Achievement Component Levels 3 and above"/>
    <x v="0"/>
    <x v="6"/>
    <n v="7694"/>
    <x v="283"/>
    <x v="15"/>
    <n v="-464258.95"/>
    <x v="1"/>
    <x v="3"/>
    <m/>
    <d v="2019-07-25T15:34:42"/>
    <n v="12"/>
    <x v="11"/>
    <x v="0"/>
    <x v="5"/>
  </r>
  <r>
    <s v="Student Achievement Component Levels 3 and above"/>
    <x v="0"/>
    <x v="6"/>
    <n v="7694"/>
    <x v="283"/>
    <x v="15"/>
    <n v="545936.30000000005"/>
    <x v="0"/>
    <x v="2"/>
    <m/>
    <d v="2019-07-25T15:34:42"/>
    <n v="12"/>
    <x v="11"/>
    <x v="0"/>
    <x v="5"/>
  </r>
  <r>
    <s v="Student Achievement Component Levels 3 and above"/>
    <x v="0"/>
    <x v="6"/>
    <n v="7694"/>
    <x v="283"/>
    <x v="15"/>
    <n v="1220589.1499999999"/>
    <x v="0"/>
    <x v="0"/>
    <m/>
    <d v="2019-07-25T15:34:42"/>
    <n v="12"/>
    <x v="11"/>
    <x v="0"/>
    <x v="5"/>
  </r>
  <r>
    <s v="Student Achievement Component Levels 3 and above"/>
    <x v="0"/>
    <x v="6"/>
    <n v="7694"/>
    <x v="283"/>
    <x v="15"/>
    <n v="1464708"/>
    <x v="0"/>
    <x v="0"/>
    <m/>
    <d v="2019-07-25T15:34:42"/>
    <n v="12"/>
    <x v="11"/>
    <x v="0"/>
    <x v="5"/>
  </r>
  <r>
    <s v="Student Achievement Component Levels 3 and above"/>
    <x v="0"/>
    <x v="6"/>
    <n v="7694"/>
    <x v="283"/>
    <x v="15"/>
    <n v="538046.80000000005"/>
    <x v="0"/>
    <x v="4"/>
    <m/>
    <d v="2019-07-25T15:34:42"/>
    <n v="12"/>
    <x v="11"/>
    <x v="0"/>
    <x v="5"/>
  </r>
  <r>
    <s v="Student Achievement Component Levels 3 and above"/>
    <x v="0"/>
    <x v="6"/>
    <n v="7703"/>
    <x v="284"/>
    <x v="15"/>
    <n v="131148.29999999999"/>
    <x v="0"/>
    <x v="1"/>
    <m/>
    <d v="2019-07-25T15:34:42"/>
    <n v="2"/>
    <x v="1"/>
    <x v="0"/>
    <x v="5"/>
  </r>
  <r>
    <s v="Industry Training Fund"/>
    <x v="0"/>
    <x v="6"/>
    <n v="7736"/>
    <x v="285"/>
    <x v="2"/>
    <n v="31908.35"/>
    <x v="0"/>
    <x v="3"/>
    <s v="MAB"/>
    <d v="2019-07-25T15:34:42"/>
    <n v="15"/>
    <x v="10"/>
    <x v="0"/>
    <x v="1"/>
  </r>
  <r>
    <s v="Industry Training Fund"/>
    <x v="0"/>
    <x v="6"/>
    <n v="7736"/>
    <x v="285"/>
    <x v="2"/>
    <n v="40089.9"/>
    <x v="0"/>
    <x v="2"/>
    <s v="MAB"/>
    <d v="2019-07-25T15:34:42"/>
    <n v="15"/>
    <x v="10"/>
    <x v="0"/>
    <x v="1"/>
  </r>
  <r>
    <s v="Re-boot (Trainee)"/>
    <x v="1"/>
    <x v="3"/>
    <n v="8104"/>
    <x v="188"/>
    <x v="3"/>
    <n v="109000"/>
    <x v="0"/>
    <x v="2"/>
    <m/>
    <d v="2019-07-25T15:34:42"/>
    <n v="2"/>
    <x v="1"/>
    <x v="1"/>
    <x v="2"/>
  </r>
  <r>
    <s v="Re-boot (Trainee)"/>
    <x v="1"/>
    <x v="3"/>
    <n v="8104"/>
    <x v="188"/>
    <x v="3"/>
    <n v="126000"/>
    <x v="0"/>
    <x v="2"/>
    <m/>
    <d v="2019-07-25T15:34:42"/>
    <n v="2"/>
    <x v="1"/>
    <x v="1"/>
    <x v="2"/>
  </r>
  <r>
    <s v="Re-boot (Trainee)"/>
    <x v="1"/>
    <x v="3"/>
    <n v="8104"/>
    <x v="188"/>
    <x v="3"/>
    <n v="214000"/>
    <x v="0"/>
    <x v="2"/>
    <m/>
    <d v="2019-07-25T15:34:42"/>
    <n v="2"/>
    <x v="1"/>
    <x v="1"/>
    <x v="2"/>
  </r>
  <r>
    <s v="Re-boot (Trainee)"/>
    <x v="1"/>
    <x v="3"/>
    <n v="8104"/>
    <x v="188"/>
    <x v="3"/>
    <n v="242000"/>
    <x v="0"/>
    <x v="2"/>
    <m/>
    <d v="2019-07-25T15:34:42"/>
    <n v="2"/>
    <x v="1"/>
    <x v="1"/>
    <x v="2"/>
  </r>
  <r>
    <s v="Industry Training Organisation Strategic Leadership Fund"/>
    <x v="1"/>
    <x v="3"/>
    <n v="8104"/>
    <x v="188"/>
    <x v="10"/>
    <n v="18333.3"/>
    <x v="0"/>
    <x v="0"/>
    <m/>
    <d v="2019-07-25T15:34:42"/>
    <n v="2"/>
    <x v="1"/>
    <x v="2"/>
    <x v="3"/>
  </r>
  <r>
    <s v="Industry Training Organisation Strategic Leadership Fund"/>
    <x v="1"/>
    <x v="3"/>
    <n v="8104"/>
    <x v="188"/>
    <x v="10"/>
    <n v="46768.7"/>
    <x v="0"/>
    <x v="2"/>
    <m/>
    <d v="2019-07-25T15:34:42"/>
    <n v="2"/>
    <x v="1"/>
    <x v="2"/>
    <x v="3"/>
  </r>
  <r>
    <s v="Industry Training Organisation Strategic Leadership Fund"/>
    <x v="1"/>
    <x v="3"/>
    <n v="8104"/>
    <x v="188"/>
    <x v="10"/>
    <n v="9353.75"/>
    <x v="0"/>
    <x v="2"/>
    <m/>
    <d v="2019-07-25T15:34:42"/>
    <n v="2"/>
    <x v="1"/>
    <x v="2"/>
    <x v="3"/>
  </r>
  <r>
    <s v="Industry Training Fund"/>
    <x v="1"/>
    <x v="3"/>
    <n v="8104"/>
    <x v="188"/>
    <x v="2"/>
    <n v="175547"/>
    <x v="0"/>
    <x v="0"/>
    <s v="Trainee"/>
    <d v="2019-07-25T15:34:42"/>
    <n v="2"/>
    <x v="1"/>
    <x v="0"/>
    <x v="1"/>
  </r>
  <r>
    <s v="Industry Training Fund"/>
    <x v="1"/>
    <x v="3"/>
    <n v="8104"/>
    <x v="188"/>
    <x v="2"/>
    <n v="4552615.2"/>
    <x v="0"/>
    <x v="2"/>
    <s v="Trainee"/>
    <d v="2019-07-25T15:34:42"/>
    <n v="2"/>
    <x v="1"/>
    <x v="0"/>
    <x v="1"/>
  </r>
  <r>
    <s v="Industry Training Fund"/>
    <x v="1"/>
    <x v="3"/>
    <n v="8104"/>
    <x v="188"/>
    <x v="2"/>
    <n v="935154.49"/>
    <x v="0"/>
    <x v="2"/>
    <s v="Apprenticeships"/>
    <d v="2019-07-25T15:34:42"/>
    <n v="2"/>
    <x v="1"/>
    <x v="0"/>
    <x v="1"/>
  </r>
  <r>
    <s v="Industry Training Fund"/>
    <x v="1"/>
    <x v="3"/>
    <n v="8104"/>
    <x v="188"/>
    <x v="2"/>
    <n v="1887931"/>
    <x v="0"/>
    <x v="3"/>
    <s v="Apprenticeships"/>
    <d v="2019-07-25T15:34:42"/>
    <n v="2"/>
    <x v="1"/>
    <x v="0"/>
    <x v="1"/>
  </r>
  <r>
    <s v="Industry Training Fund"/>
    <x v="1"/>
    <x v="3"/>
    <n v="8104"/>
    <x v="188"/>
    <x v="2"/>
    <n v="949993.35"/>
    <x v="0"/>
    <x v="3"/>
    <s v="Apprenticeships"/>
    <d v="2019-07-25T15:34:42"/>
    <n v="2"/>
    <x v="1"/>
    <x v="0"/>
    <x v="1"/>
  </r>
  <r>
    <s v="Industry Training Fund"/>
    <x v="1"/>
    <x v="3"/>
    <n v="8104"/>
    <x v="188"/>
    <x v="2"/>
    <n v="6042123"/>
    <x v="0"/>
    <x v="0"/>
    <s v="Apprenticeships"/>
    <d v="2019-07-25T15:34:42"/>
    <n v="2"/>
    <x v="1"/>
    <x v="0"/>
    <x v="1"/>
  </r>
  <r>
    <s v="Industry Training Fund"/>
    <x v="1"/>
    <x v="3"/>
    <n v="8104"/>
    <x v="188"/>
    <x v="2"/>
    <n v="5186189.75"/>
    <x v="0"/>
    <x v="1"/>
    <s v="Apprenticeships"/>
    <d v="2019-07-25T15:34:42"/>
    <n v="2"/>
    <x v="1"/>
    <x v="0"/>
    <x v="1"/>
  </r>
  <r>
    <s v="Industry Training Fund"/>
    <x v="1"/>
    <x v="3"/>
    <n v="8104"/>
    <x v="188"/>
    <x v="2"/>
    <n v="5214763.5999999996"/>
    <x v="0"/>
    <x v="1"/>
    <s v="Apprenticeships"/>
    <d v="2019-07-25T15:34:42"/>
    <n v="2"/>
    <x v="1"/>
    <x v="0"/>
    <x v="1"/>
  </r>
  <r>
    <s v="Industry Training Fund"/>
    <x v="1"/>
    <x v="3"/>
    <n v="8104"/>
    <x v="188"/>
    <x v="2"/>
    <n v="2116547.9"/>
    <x v="0"/>
    <x v="4"/>
    <s v="Apprenticeships"/>
    <d v="2019-07-25T15:34:42"/>
    <n v="2"/>
    <x v="1"/>
    <x v="0"/>
    <x v="1"/>
  </r>
  <r>
    <s v="Industry Training Fund"/>
    <x v="1"/>
    <x v="3"/>
    <n v="8104"/>
    <x v="188"/>
    <x v="2"/>
    <n v="1214943.25"/>
    <x v="0"/>
    <x v="3"/>
    <s v="Trainee"/>
    <d v="2019-07-25T15:34:42"/>
    <n v="2"/>
    <x v="1"/>
    <x v="0"/>
    <x v="1"/>
  </r>
  <r>
    <s v="Industry Training Fund"/>
    <x v="1"/>
    <x v="3"/>
    <n v="8104"/>
    <x v="188"/>
    <x v="2"/>
    <n v="1409850.5"/>
    <x v="0"/>
    <x v="0"/>
    <s v="Apprenticeships"/>
    <d v="2019-07-25T15:34:42"/>
    <n v="2"/>
    <x v="1"/>
    <x v="0"/>
    <x v="1"/>
  </r>
  <r>
    <s v="Re-boot (Employer)"/>
    <x v="1"/>
    <x v="3"/>
    <n v="8104"/>
    <x v="188"/>
    <x v="5"/>
    <n v="20000"/>
    <x v="0"/>
    <x v="2"/>
    <m/>
    <d v="2019-07-25T15:34:42"/>
    <n v="2"/>
    <x v="1"/>
    <x v="0"/>
    <x v="1"/>
  </r>
  <r>
    <s v="Re-boot (Employer)"/>
    <x v="1"/>
    <x v="3"/>
    <n v="8104"/>
    <x v="188"/>
    <x v="5"/>
    <n v="40000"/>
    <x v="0"/>
    <x v="2"/>
    <m/>
    <d v="2019-07-25T15:34:42"/>
    <n v="2"/>
    <x v="1"/>
    <x v="0"/>
    <x v="1"/>
  </r>
  <r>
    <s v="Re-boot (Employer)"/>
    <x v="1"/>
    <x v="3"/>
    <n v="8104"/>
    <x v="188"/>
    <x v="5"/>
    <n v="296000"/>
    <x v="0"/>
    <x v="2"/>
    <m/>
    <d v="2019-07-25T15:34:42"/>
    <n v="2"/>
    <x v="1"/>
    <x v="0"/>
    <x v="1"/>
  </r>
  <r>
    <s v="Re-boot (Trainee)"/>
    <x v="1"/>
    <x v="3"/>
    <n v="8105"/>
    <x v="189"/>
    <x v="3"/>
    <n v="6000"/>
    <x v="0"/>
    <x v="2"/>
    <m/>
    <d v="2019-07-25T15:34:42"/>
    <n v="9"/>
    <x v="3"/>
    <x v="1"/>
    <x v="2"/>
  </r>
  <r>
    <s v="Re-boot (Trainee)"/>
    <x v="1"/>
    <x v="3"/>
    <n v="8105"/>
    <x v="189"/>
    <x v="3"/>
    <n v="94000"/>
    <x v="0"/>
    <x v="2"/>
    <m/>
    <d v="2019-07-25T15:34:42"/>
    <n v="9"/>
    <x v="3"/>
    <x v="1"/>
    <x v="2"/>
  </r>
  <r>
    <s v="Student Achievement Component Levels 1 and 2 (Competitive)"/>
    <x v="0"/>
    <x v="6"/>
    <n v="7201"/>
    <x v="233"/>
    <x v="19"/>
    <n v="125033.26"/>
    <x v="0"/>
    <x v="2"/>
    <m/>
    <d v="2019-07-25T15:34:42"/>
    <n v="8"/>
    <x v="4"/>
    <x v="0"/>
    <x v="5"/>
  </r>
  <r>
    <s v="Student Achievement Component Levels 1 and 2 (Competitive)"/>
    <x v="0"/>
    <x v="6"/>
    <n v="7201"/>
    <x v="233"/>
    <x v="19"/>
    <n v="625271.15"/>
    <x v="0"/>
    <x v="2"/>
    <m/>
    <d v="2019-07-25T15:34:42"/>
    <n v="8"/>
    <x v="4"/>
    <x v="0"/>
    <x v="5"/>
  </r>
  <r>
    <s v="Student Achievement Component Levels 3 and above"/>
    <x v="0"/>
    <x v="6"/>
    <n v="7201"/>
    <x v="233"/>
    <x v="15"/>
    <n v="-4650.2"/>
    <x v="1"/>
    <x v="3"/>
    <m/>
    <d v="2019-07-25T15:34:42"/>
    <n v="8"/>
    <x v="4"/>
    <x v="0"/>
    <x v="5"/>
  </r>
  <r>
    <s v="Student Achievement Component Levels 3 and above"/>
    <x v="0"/>
    <x v="6"/>
    <n v="7201"/>
    <x v="233"/>
    <x v="15"/>
    <n v="579388.31999999995"/>
    <x v="0"/>
    <x v="2"/>
    <m/>
    <d v="2019-07-25T15:34:42"/>
    <n v="8"/>
    <x v="4"/>
    <x v="0"/>
    <x v="5"/>
  </r>
  <r>
    <s v="Student Achievement Component Levels 3 and above"/>
    <x v="0"/>
    <x v="6"/>
    <n v="7201"/>
    <x v="233"/>
    <x v="15"/>
    <n v="503653.85"/>
    <x v="0"/>
    <x v="2"/>
    <m/>
    <d v="2019-07-25T15:34:42"/>
    <n v="8"/>
    <x v="4"/>
    <x v="0"/>
    <x v="5"/>
  </r>
  <r>
    <s v="Youth Guarantee"/>
    <x v="0"/>
    <x v="6"/>
    <n v="7201"/>
    <x v="233"/>
    <x v="16"/>
    <n v="-266663.89"/>
    <x v="1"/>
    <x v="2"/>
    <m/>
    <d v="2019-07-25T15:34:42"/>
    <n v="8"/>
    <x v="4"/>
    <x v="0"/>
    <x v="1"/>
  </r>
  <r>
    <s v="Youth Guarantee"/>
    <x v="0"/>
    <x v="6"/>
    <n v="7201"/>
    <x v="233"/>
    <x v="16"/>
    <n v="-732.16"/>
    <x v="0"/>
    <x v="2"/>
    <s v="YG Exp Travel"/>
    <d v="2019-07-25T15:34:42"/>
    <n v="8"/>
    <x v="4"/>
    <x v="0"/>
    <x v="1"/>
  </r>
  <r>
    <s v="Youth Guarantee"/>
    <x v="0"/>
    <x v="6"/>
    <n v="7201"/>
    <x v="233"/>
    <x v="16"/>
    <n v="354430.05"/>
    <x v="0"/>
    <x v="2"/>
    <m/>
    <d v="2019-07-25T15:34:42"/>
    <n v="8"/>
    <x v="4"/>
    <x v="0"/>
    <x v="1"/>
  </r>
  <r>
    <s v="Youth Guarantee"/>
    <x v="0"/>
    <x v="6"/>
    <n v="7201"/>
    <x v="233"/>
    <x v="16"/>
    <n v="851514"/>
    <x v="0"/>
    <x v="3"/>
    <m/>
    <d v="2019-07-25T15:34:42"/>
    <n v="8"/>
    <x v="4"/>
    <x v="0"/>
    <x v="1"/>
  </r>
  <r>
    <s v="Industry Training Fund"/>
    <x v="0"/>
    <x v="6"/>
    <n v="7248"/>
    <x v="234"/>
    <x v="2"/>
    <n v="19871.599999999999"/>
    <x v="0"/>
    <x v="2"/>
    <s v="MAB"/>
    <d v="2019-07-25T15:34:42"/>
    <n v="2"/>
    <x v="1"/>
    <x v="0"/>
    <x v="1"/>
  </r>
  <r>
    <s v="Student Achievement Component Levels 3 and above"/>
    <x v="0"/>
    <x v="6"/>
    <n v="7252"/>
    <x v="235"/>
    <x v="15"/>
    <n v="115263.7"/>
    <x v="0"/>
    <x v="0"/>
    <m/>
    <d v="2019-07-25T15:34:42"/>
    <n v="3"/>
    <x v="6"/>
    <x v="0"/>
    <x v="5"/>
  </r>
  <r>
    <s v="Student Achievement Component Levels 3 and above"/>
    <x v="0"/>
    <x v="6"/>
    <n v="7252"/>
    <x v="235"/>
    <x v="15"/>
    <n v="345992.4"/>
    <x v="0"/>
    <x v="2"/>
    <m/>
    <d v="2019-07-25T15:34:42"/>
    <n v="3"/>
    <x v="6"/>
    <x v="0"/>
    <x v="5"/>
  </r>
  <r>
    <s v="Student Achievement Component Levels 3 and above"/>
    <x v="0"/>
    <x v="6"/>
    <n v="7252"/>
    <x v="235"/>
    <x v="15"/>
    <n v="345993"/>
    <x v="0"/>
    <x v="3"/>
    <m/>
    <d v="2019-07-25T15:34:42"/>
    <n v="3"/>
    <x v="6"/>
    <x v="0"/>
    <x v="5"/>
  </r>
  <r>
    <s v="Student Achievement Component Levels 3 and above"/>
    <x v="0"/>
    <x v="6"/>
    <n v="7252"/>
    <x v="235"/>
    <x v="15"/>
    <n v="288328.34999999998"/>
    <x v="0"/>
    <x v="3"/>
    <m/>
    <d v="2019-07-25T15:34:42"/>
    <n v="3"/>
    <x v="6"/>
    <x v="0"/>
    <x v="5"/>
  </r>
  <r>
    <s v="Student Achievement Component Levels 3 and above"/>
    <x v="0"/>
    <x v="6"/>
    <n v="7252"/>
    <x v="235"/>
    <x v="15"/>
    <n v="727606.7"/>
    <x v="0"/>
    <x v="1"/>
    <m/>
    <d v="2019-07-25T15:34:42"/>
    <n v="3"/>
    <x v="6"/>
    <x v="0"/>
    <x v="5"/>
  </r>
  <r>
    <s v="MPTT (Brokerage)"/>
    <x v="0"/>
    <x v="6"/>
    <n v="7252"/>
    <x v="235"/>
    <x v="21"/>
    <n v="4647.95"/>
    <x v="0"/>
    <x v="1"/>
    <s v="Whenua Kura"/>
    <d v="2019-07-25T15:34:42"/>
    <n v="3"/>
    <x v="6"/>
    <x v="2"/>
    <x v="3"/>
  </r>
  <r>
    <s v="Youth Guarantee"/>
    <x v="0"/>
    <x v="6"/>
    <n v="7252"/>
    <x v="235"/>
    <x v="16"/>
    <n v="-8990.67"/>
    <x v="0"/>
    <x v="2"/>
    <m/>
    <d v="2019-07-25T15:34:42"/>
    <n v="3"/>
    <x v="6"/>
    <x v="0"/>
    <x v="1"/>
  </r>
  <r>
    <s v="Equity Funding"/>
    <x v="0"/>
    <x v="6"/>
    <n v="7256"/>
    <x v="236"/>
    <x v="17"/>
    <n v="555"/>
    <x v="0"/>
    <x v="1"/>
    <m/>
    <d v="2019-07-25T15:34:42"/>
    <n v="13"/>
    <x v="13"/>
    <x v="4"/>
    <x v="6"/>
  </r>
  <r>
    <s v="Equity Funding"/>
    <x v="0"/>
    <x v="6"/>
    <n v="7256"/>
    <x v="236"/>
    <x v="17"/>
    <n v="666"/>
    <x v="0"/>
    <x v="0"/>
    <m/>
    <d v="2019-07-25T15:34:42"/>
    <n v="13"/>
    <x v="13"/>
    <x v="4"/>
    <x v="6"/>
  </r>
  <r>
    <s v="Student Achievement Component Levels 3 and above"/>
    <x v="0"/>
    <x v="6"/>
    <n v="7256"/>
    <x v="236"/>
    <x v="15"/>
    <n v="68513.2"/>
    <x v="0"/>
    <x v="4"/>
    <m/>
    <d v="2019-07-25T15:34:42"/>
    <n v="13"/>
    <x v="13"/>
    <x v="0"/>
    <x v="5"/>
  </r>
  <r>
    <s v="Student Achievement Component Levels 3 and above"/>
    <x v="0"/>
    <x v="6"/>
    <n v="7256"/>
    <x v="236"/>
    <x v="15"/>
    <n v="186742.52"/>
    <x v="0"/>
    <x v="0"/>
    <m/>
    <d v="2019-07-25T15:34:42"/>
    <n v="13"/>
    <x v="13"/>
    <x v="0"/>
    <x v="5"/>
  </r>
  <r>
    <s v="Student Achievement Component Levels 3 and above"/>
    <x v="0"/>
    <x v="6"/>
    <n v="7608"/>
    <x v="272"/>
    <x v="15"/>
    <n v="107727"/>
    <x v="0"/>
    <x v="1"/>
    <m/>
    <d v="2019-07-25T15:34:42"/>
    <n v="2"/>
    <x v="1"/>
    <x v="0"/>
    <x v="5"/>
  </r>
  <r>
    <s v="Student Achievement Component Levels 3 and above"/>
    <x v="0"/>
    <x v="6"/>
    <n v="7608"/>
    <x v="272"/>
    <x v="15"/>
    <n v="47983.35"/>
    <x v="0"/>
    <x v="0"/>
    <m/>
    <d v="2019-07-25T15:34:42"/>
    <n v="2"/>
    <x v="1"/>
    <x v="0"/>
    <x v="5"/>
  </r>
  <r>
    <s v="Student Achievement Component Levels 3 and above"/>
    <x v="0"/>
    <x v="6"/>
    <n v="7608"/>
    <x v="272"/>
    <x v="15"/>
    <n v="35518.300000000003"/>
    <x v="0"/>
    <x v="3"/>
    <m/>
    <d v="2019-07-25T15:34:42"/>
    <n v="2"/>
    <x v="1"/>
    <x v="0"/>
    <x v="5"/>
  </r>
  <r>
    <s v="Student Achievement Component Levels 3 and above"/>
    <x v="0"/>
    <x v="6"/>
    <n v="7608"/>
    <x v="272"/>
    <x v="15"/>
    <n v="106555.2"/>
    <x v="0"/>
    <x v="2"/>
    <m/>
    <d v="2019-07-25T15:34:42"/>
    <n v="2"/>
    <x v="1"/>
    <x v="0"/>
    <x v="5"/>
  </r>
  <r>
    <s v="Equity Funding"/>
    <x v="0"/>
    <x v="6"/>
    <n v="7610"/>
    <x v="273"/>
    <x v="17"/>
    <n v="110.9"/>
    <x v="0"/>
    <x v="2"/>
    <m/>
    <d v="2019-07-25T15:34:42"/>
    <n v="2"/>
    <x v="1"/>
    <x v="4"/>
    <x v="6"/>
  </r>
  <r>
    <s v="Equity Funding"/>
    <x v="0"/>
    <x v="6"/>
    <n v="7610"/>
    <x v="273"/>
    <x v="17"/>
    <n v="11.15"/>
    <x v="0"/>
    <x v="0"/>
    <m/>
    <d v="2019-07-25T15:34:42"/>
    <n v="2"/>
    <x v="1"/>
    <x v="4"/>
    <x v="6"/>
  </r>
  <r>
    <s v="Equity Funding"/>
    <x v="0"/>
    <x v="6"/>
    <n v="7610"/>
    <x v="273"/>
    <x v="17"/>
    <n v="166.7"/>
    <x v="0"/>
    <x v="1"/>
    <m/>
    <d v="2019-07-25T15:34:42"/>
    <n v="2"/>
    <x v="1"/>
    <x v="4"/>
    <x v="6"/>
  </r>
  <r>
    <s v="Student Achievement Component Levels 3 and above"/>
    <x v="0"/>
    <x v="6"/>
    <n v="7610"/>
    <x v="273"/>
    <x v="15"/>
    <n v="65433.15"/>
    <x v="0"/>
    <x v="2"/>
    <m/>
    <d v="2019-07-25T15:34:42"/>
    <n v="2"/>
    <x v="1"/>
    <x v="0"/>
    <x v="5"/>
  </r>
  <r>
    <s v="Student Achievement Component Levels 3 and above"/>
    <x v="0"/>
    <x v="6"/>
    <n v="7610"/>
    <x v="273"/>
    <x v="15"/>
    <n v="13086.7"/>
    <x v="0"/>
    <x v="2"/>
    <m/>
    <d v="2019-07-25T15:34:42"/>
    <n v="2"/>
    <x v="1"/>
    <x v="0"/>
    <x v="5"/>
  </r>
  <r>
    <s v="Student Achievement Component Levels 3 and above"/>
    <x v="0"/>
    <x v="6"/>
    <n v="7610"/>
    <x v="273"/>
    <x v="15"/>
    <n v="65433.55"/>
    <x v="0"/>
    <x v="2"/>
    <m/>
    <d v="2019-07-25T15:34:42"/>
    <n v="2"/>
    <x v="1"/>
    <x v="0"/>
    <x v="5"/>
  </r>
  <r>
    <s v="Student Achievement Component Levels 3 and above"/>
    <x v="0"/>
    <x v="6"/>
    <n v="7610"/>
    <x v="273"/>
    <x v="15"/>
    <n v="145273.29999999999"/>
    <x v="0"/>
    <x v="0"/>
    <m/>
    <d v="2019-07-25T15:34:42"/>
    <n v="2"/>
    <x v="1"/>
    <x v="0"/>
    <x v="5"/>
  </r>
  <r>
    <s v="Student Achievement Component Levels 3 and above"/>
    <x v="0"/>
    <x v="6"/>
    <n v="7610"/>
    <x v="273"/>
    <x v="15"/>
    <n v="118125"/>
    <x v="0"/>
    <x v="3"/>
    <m/>
    <d v="2019-07-25T15:34:42"/>
    <n v="2"/>
    <x v="1"/>
    <x v="0"/>
    <x v="5"/>
  </r>
  <r>
    <s v="Student Achievement Component Levels 3 and above"/>
    <x v="0"/>
    <x v="6"/>
    <n v="7610"/>
    <x v="273"/>
    <x v="15"/>
    <n v="56317.74"/>
    <x v="0"/>
    <x v="4"/>
    <m/>
    <d v="2019-07-25T15:34:42"/>
    <n v="2"/>
    <x v="1"/>
    <x v="0"/>
    <x v="5"/>
  </r>
  <r>
    <s v="Student Achievement Component Levels 3 and above"/>
    <x v="0"/>
    <x v="6"/>
    <n v="7610"/>
    <x v="273"/>
    <x v="15"/>
    <n v="48021.7"/>
    <x v="0"/>
    <x v="1"/>
    <m/>
    <d v="2019-07-25T15:34:42"/>
    <n v="2"/>
    <x v="1"/>
    <x v="0"/>
    <x v="5"/>
  </r>
  <r>
    <s v="ESOL - Intensive Literacy and Numeracy"/>
    <x v="0"/>
    <x v="6"/>
    <n v="7627"/>
    <x v="274"/>
    <x v="23"/>
    <n v="19019.68"/>
    <x v="0"/>
    <x v="4"/>
    <m/>
    <d v="2019-07-25T15:34:42"/>
    <n v="6"/>
    <x v="8"/>
    <x v="0"/>
    <x v="0"/>
  </r>
  <r>
    <s v="ESOL - Intensive Literacy and Numeracy"/>
    <x v="0"/>
    <x v="6"/>
    <n v="7627"/>
    <x v="274"/>
    <x v="23"/>
    <n v="19313.13"/>
    <x v="0"/>
    <x v="1"/>
    <m/>
    <d v="2019-07-25T15:34:42"/>
    <n v="6"/>
    <x v="8"/>
    <x v="0"/>
    <x v="0"/>
  </r>
  <r>
    <s v="ESOL - Intensive Literacy and Numeracy"/>
    <x v="0"/>
    <x v="6"/>
    <n v="7627"/>
    <x v="274"/>
    <x v="23"/>
    <n v="96565.7"/>
    <x v="0"/>
    <x v="1"/>
    <m/>
    <d v="2019-07-25T15:34:42"/>
    <n v="6"/>
    <x v="8"/>
    <x v="0"/>
    <x v="0"/>
  </r>
  <r>
    <s v="ESOL - Intensive Literacy and Numeracy"/>
    <x v="0"/>
    <x v="6"/>
    <n v="7627"/>
    <x v="274"/>
    <x v="23"/>
    <n v="19442.82"/>
    <x v="0"/>
    <x v="4"/>
    <m/>
    <d v="2019-07-25T15:34:42"/>
    <n v="6"/>
    <x v="8"/>
    <x v="0"/>
    <x v="0"/>
  </r>
  <r>
    <s v="ESOL - Intensive Literacy and Numeracy"/>
    <x v="0"/>
    <x v="6"/>
    <n v="7627"/>
    <x v="274"/>
    <x v="23"/>
    <n v="97214.15"/>
    <x v="0"/>
    <x v="4"/>
    <m/>
    <d v="2019-07-25T15:34:42"/>
    <n v="6"/>
    <x v="8"/>
    <x v="0"/>
    <x v="0"/>
  </r>
  <r>
    <s v="Student Achievement Component Levels 1 and 2"/>
    <x v="0"/>
    <x v="6"/>
    <n v="7265"/>
    <x v="237"/>
    <x v="26"/>
    <n v="124455.85"/>
    <x v="0"/>
    <x v="1"/>
    <m/>
    <d v="2019-07-25T15:34:42"/>
    <n v="3"/>
    <x v="6"/>
    <x v="0"/>
    <x v="5"/>
  </r>
  <r>
    <s v="Student Achievement Component Levels 1 and 2 (Competitive)"/>
    <x v="0"/>
    <x v="6"/>
    <n v="7265"/>
    <x v="237"/>
    <x v="19"/>
    <n v="-32542.799999999999"/>
    <x v="1"/>
    <x v="3"/>
    <m/>
    <d v="2019-07-25T15:34:42"/>
    <n v="3"/>
    <x v="6"/>
    <x v="0"/>
    <x v="5"/>
  </r>
  <r>
    <s v="Student Achievement Component Levels 1 and 2 (Competitive)"/>
    <x v="0"/>
    <x v="6"/>
    <n v="7265"/>
    <x v="237"/>
    <x v="19"/>
    <n v="-11144"/>
    <x v="2"/>
    <x v="0"/>
    <m/>
    <d v="2019-07-25T15:34:42"/>
    <n v="3"/>
    <x v="6"/>
    <x v="0"/>
    <x v="5"/>
  </r>
  <r>
    <s v="Student Achievement Component Levels 1 and 2 (Competitive)"/>
    <x v="0"/>
    <x v="6"/>
    <n v="7265"/>
    <x v="237"/>
    <x v="19"/>
    <n v="-7802"/>
    <x v="2"/>
    <x v="3"/>
    <m/>
    <d v="2019-07-25T15:34:42"/>
    <n v="3"/>
    <x v="6"/>
    <x v="0"/>
    <x v="5"/>
  </r>
  <r>
    <s v="Student Achievement Component Levels 1 and 2 (Competitive)"/>
    <x v="0"/>
    <x v="6"/>
    <n v="7265"/>
    <x v="237"/>
    <x v="19"/>
    <n v="74993.75"/>
    <x v="0"/>
    <x v="2"/>
    <m/>
    <d v="2019-07-25T15:34:42"/>
    <n v="3"/>
    <x v="6"/>
    <x v="0"/>
    <x v="5"/>
  </r>
  <r>
    <s v="Student Achievement Component Levels 1 and 2 (Competitive)"/>
    <x v="0"/>
    <x v="6"/>
    <n v="7265"/>
    <x v="237"/>
    <x v="19"/>
    <n v="184749"/>
    <x v="0"/>
    <x v="4"/>
    <m/>
    <d v="2019-07-25T15:34:42"/>
    <n v="3"/>
    <x v="6"/>
    <x v="0"/>
    <x v="5"/>
  </r>
  <r>
    <s v="Student Achievement Component Levels 3 and above"/>
    <x v="0"/>
    <x v="6"/>
    <n v="7265"/>
    <x v="237"/>
    <x v="15"/>
    <n v="12409.11"/>
    <x v="0"/>
    <x v="2"/>
    <m/>
    <d v="2019-07-25T15:34:42"/>
    <n v="3"/>
    <x v="6"/>
    <x v="0"/>
    <x v="5"/>
  </r>
  <r>
    <s v="Student Achievement Component Levels 3 and above"/>
    <x v="0"/>
    <x v="6"/>
    <n v="7265"/>
    <x v="237"/>
    <x v="15"/>
    <n v="12409.19"/>
    <x v="0"/>
    <x v="2"/>
    <m/>
    <d v="2019-07-25T15:34:42"/>
    <n v="3"/>
    <x v="6"/>
    <x v="0"/>
    <x v="5"/>
  </r>
  <r>
    <s v="Youth Guarantee"/>
    <x v="0"/>
    <x v="6"/>
    <n v="7265"/>
    <x v="237"/>
    <x v="16"/>
    <n v="-7433.85"/>
    <x v="1"/>
    <x v="4"/>
    <m/>
    <d v="2019-07-25T15:34:42"/>
    <n v="3"/>
    <x v="6"/>
    <x v="0"/>
    <x v="1"/>
  </r>
  <r>
    <s v="Youth Guarantee"/>
    <x v="0"/>
    <x v="6"/>
    <n v="7265"/>
    <x v="237"/>
    <x v="16"/>
    <n v="14759.03"/>
    <x v="1"/>
    <x v="0"/>
    <m/>
    <d v="2019-07-25T15:34:42"/>
    <n v="3"/>
    <x v="6"/>
    <x v="0"/>
    <x v="1"/>
  </r>
  <r>
    <s v="Youth Guarantee"/>
    <x v="0"/>
    <x v="6"/>
    <n v="7265"/>
    <x v="237"/>
    <x v="16"/>
    <n v="178254.15"/>
    <x v="0"/>
    <x v="4"/>
    <m/>
    <d v="2019-07-25T15:34:42"/>
    <n v="3"/>
    <x v="6"/>
    <x v="0"/>
    <x v="1"/>
  </r>
  <r>
    <s v="Youth Guarantee"/>
    <x v="0"/>
    <x v="6"/>
    <n v="7265"/>
    <x v="237"/>
    <x v="16"/>
    <n v="178438.45"/>
    <x v="0"/>
    <x v="0"/>
    <m/>
    <d v="2019-07-25T15:34:42"/>
    <n v="3"/>
    <x v="6"/>
    <x v="0"/>
    <x v="1"/>
  </r>
  <r>
    <s v="Youth Guarantee"/>
    <x v="0"/>
    <x v="6"/>
    <n v="7265"/>
    <x v="237"/>
    <x v="16"/>
    <n v="35826.15"/>
    <x v="0"/>
    <x v="4"/>
    <m/>
    <d v="2019-07-25T15:34:42"/>
    <n v="3"/>
    <x v="6"/>
    <x v="0"/>
    <x v="1"/>
  </r>
  <r>
    <s v="Youth Guarantee"/>
    <x v="0"/>
    <x v="6"/>
    <n v="7265"/>
    <x v="237"/>
    <x v="16"/>
    <n v="216177"/>
    <x v="0"/>
    <x v="1"/>
    <m/>
    <d v="2019-07-25T15:34:42"/>
    <n v="3"/>
    <x v="6"/>
    <x v="0"/>
    <x v="1"/>
  </r>
  <r>
    <s v="Youth Guarantee"/>
    <x v="0"/>
    <x v="6"/>
    <n v="7265"/>
    <x v="237"/>
    <x v="16"/>
    <n v="180148.35"/>
    <x v="0"/>
    <x v="1"/>
    <m/>
    <d v="2019-07-25T15:34:42"/>
    <n v="3"/>
    <x v="6"/>
    <x v="0"/>
    <x v="1"/>
  </r>
  <r>
    <s v="Youth Guarantee"/>
    <x v="0"/>
    <x v="6"/>
    <n v="7270"/>
    <x v="238"/>
    <x v="16"/>
    <n v="55328.7"/>
    <x v="0"/>
    <x v="0"/>
    <m/>
    <d v="2019-07-25T15:34:42"/>
    <n v="11"/>
    <x v="7"/>
    <x v="0"/>
    <x v="1"/>
  </r>
  <r>
    <s v="Youth Guarantee"/>
    <x v="0"/>
    <x v="6"/>
    <n v="7270"/>
    <x v="238"/>
    <x v="16"/>
    <n v="11097.29"/>
    <x v="0"/>
    <x v="0"/>
    <m/>
    <d v="2019-07-25T15:34:42"/>
    <n v="11"/>
    <x v="7"/>
    <x v="0"/>
    <x v="1"/>
  </r>
  <r>
    <s v="Youth Guarantee"/>
    <x v="0"/>
    <x v="6"/>
    <n v="7270"/>
    <x v="238"/>
    <x v="16"/>
    <n v="60491.85"/>
    <x v="0"/>
    <x v="2"/>
    <m/>
    <d v="2019-07-25T15:34:42"/>
    <n v="11"/>
    <x v="7"/>
    <x v="0"/>
    <x v="1"/>
  </r>
  <r>
    <s v="Youth Guarantee (Dual Pathway)"/>
    <x v="0"/>
    <x v="6"/>
    <n v="7270"/>
    <x v="238"/>
    <x v="28"/>
    <n v="32042.89"/>
    <x v="1"/>
    <x v="4"/>
    <m/>
    <d v="2019-07-25T15:34:42"/>
    <n v="11"/>
    <x v="7"/>
    <x v="0"/>
    <x v="1"/>
  </r>
  <r>
    <s v="Equity Funding"/>
    <x v="0"/>
    <x v="6"/>
    <n v="7282"/>
    <x v="239"/>
    <x v="17"/>
    <n v="99.98"/>
    <x v="0"/>
    <x v="2"/>
    <m/>
    <d v="2019-07-25T15:34:42"/>
    <n v="2"/>
    <x v="1"/>
    <x v="4"/>
    <x v="6"/>
  </r>
  <r>
    <s v="Equity Funding"/>
    <x v="0"/>
    <x v="6"/>
    <n v="7282"/>
    <x v="239"/>
    <x v="17"/>
    <n v="1773"/>
    <x v="0"/>
    <x v="4"/>
    <m/>
    <d v="2019-07-25T15:34:42"/>
    <n v="2"/>
    <x v="1"/>
    <x v="4"/>
    <x v="6"/>
  </r>
  <r>
    <s v="Youth Guarantee"/>
    <x v="0"/>
    <x v="6"/>
    <n v="7804"/>
    <x v="286"/>
    <x v="16"/>
    <n v="417900"/>
    <x v="0"/>
    <x v="1"/>
    <m/>
    <d v="2019-07-25T15:34:42"/>
    <n v="4"/>
    <x v="2"/>
    <x v="0"/>
    <x v="1"/>
  </r>
  <r>
    <s v="LN - Intensive Literacy and Numeracy"/>
    <x v="0"/>
    <x v="6"/>
    <n v="7817"/>
    <x v="287"/>
    <x v="29"/>
    <n v="-20275"/>
    <x v="1"/>
    <x v="2"/>
    <m/>
    <d v="2019-07-25T15:34:42"/>
    <n v="4"/>
    <x v="2"/>
    <x v="0"/>
    <x v="0"/>
  </r>
  <r>
    <s v="LN - Intensive Literacy and Numeracy"/>
    <x v="0"/>
    <x v="6"/>
    <n v="7817"/>
    <x v="287"/>
    <x v="29"/>
    <n v="172500"/>
    <x v="0"/>
    <x v="0"/>
    <m/>
    <d v="2019-07-25T15:34:42"/>
    <n v="4"/>
    <x v="2"/>
    <x v="0"/>
    <x v="0"/>
  </r>
  <r>
    <s v="LN - Intensive Literacy and Numeracy"/>
    <x v="0"/>
    <x v="6"/>
    <n v="7817"/>
    <x v="287"/>
    <x v="29"/>
    <n v="180000"/>
    <x v="0"/>
    <x v="3"/>
    <m/>
    <d v="2019-07-25T15:34:42"/>
    <n v="4"/>
    <x v="2"/>
    <x v="0"/>
    <x v="0"/>
  </r>
  <r>
    <s v="LN - Workplace Literacy Fund"/>
    <x v="0"/>
    <x v="6"/>
    <n v="7817"/>
    <x v="287"/>
    <x v="1"/>
    <n v="561166.68999999994"/>
    <x v="0"/>
    <x v="2"/>
    <m/>
    <d v="2019-07-25T15:34:42"/>
    <n v="4"/>
    <x v="2"/>
    <x v="0"/>
    <x v="0"/>
  </r>
  <r>
    <s v="LN - Workplace Literacy Fund"/>
    <x v="0"/>
    <x v="6"/>
    <n v="7817"/>
    <x v="287"/>
    <x v="1"/>
    <n v="237416.65"/>
    <x v="0"/>
    <x v="2"/>
    <m/>
    <d v="2019-07-25T15:34:42"/>
    <n v="4"/>
    <x v="2"/>
    <x v="0"/>
    <x v="0"/>
  </r>
  <r>
    <s v="Equity Funding"/>
    <x v="0"/>
    <x v="6"/>
    <n v="7826"/>
    <x v="288"/>
    <x v="17"/>
    <n v="47.3"/>
    <x v="0"/>
    <x v="4"/>
    <m/>
    <d v="2019-07-25T15:34:42"/>
    <n v="12"/>
    <x v="11"/>
    <x v="4"/>
    <x v="6"/>
  </r>
  <r>
    <s v="Equity Funding"/>
    <x v="0"/>
    <x v="6"/>
    <n v="7826"/>
    <x v="288"/>
    <x v="17"/>
    <n v="154.15"/>
    <x v="0"/>
    <x v="0"/>
    <m/>
    <d v="2019-07-25T15:34:42"/>
    <n v="12"/>
    <x v="11"/>
    <x v="4"/>
    <x v="6"/>
  </r>
  <r>
    <s v="Equity Funding"/>
    <x v="0"/>
    <x v="6"/>
    <n v="7826"/>
    <x v="288"/>
    <x v="17"/>
    <n v="186"/>
    <x v="0"/>
    <x v="0"/>
    <m/>
    <d v="2019-07-25T15:34:42"/>
    <n v="12"/>
    <x v="11"/>
    <x v="4"/>
    <x v="6"/>
  </r>
  <r>
    <s v="Student Achievement Component Levels 3 and above"/>
    <x v="0"/>
    <x v="6"/>
    <n v="7826"/>
    <x v="288"/>
    <x v="15"/>
    <n v="-11878.46"/>
    <x v="1"/>
    <x v="4"/>
    <m/>
    <d v="2019-07-25T15:34:42"/>
    <n v="12"/>
    <x v="11"/>
    <x v="0"/>
    <x v="5"/>
  </r>
  <r>
    <s v="Student Achievement Component Levels 3 and above"/>
    <x v="0"/>
    <x v="6"/>
    <n v="7826"/>
    <x v="288"/>
    <x v="15"/>
    <n v="11734.93"/>
    <x v="0"/>
    <x v="2"/>
    <m/>
    <d v="2019-07-25T15:34:42"/>
    <n v="12"/>
    <x v="11"/>
    <x v="0"/>
    <x v="5"/>
  </r>
  <r>
    <s v="Student Achievement Component Levels 3 and above"/>
    <x v="0"/>
    <x v="6"/>
    <n v="7826"/>
    <x v="288"/>
    <x v="15"/>
    <n v="58675.15"/>
    <x v="0"/>
    <x v="2"/>
    <m/>
    <d v="2019-07-25T15:34:42"/>
    <n v="12"/>
    <x v="11"/>
    <x v="0"/>
    <x v="5"/>
  </r>
  <r>
    <s v="Student Achievement Component Levels 3 and above"/>
    <x v="0"/>
    <x v="6"/>
    <n v="7826"/>
    <x v="288"/>
    <x v="15"/>
    <n v="119701.7"/>
    <x v="0"/>
    <x v="0"/>
    <m/>
    <d v="2019-07-25T15:34:42"/>
    <n v="12"/>
    <x v="11"/>
    <x v="0"/>
    <x v="5"/>
  </r>
  <r>
    <s v="Student Achievement Component Levels 3 and above"/>
    <x v="0"/>
    <x v="6"/>
    <n v="7826"/>
    <x v="288"/>
    <x v="15"/>
    <n v="12283.75"/>
    <x v="0"/>
    <x v="1"/>
    <m/>
    <d v="2019-07-25T15:34:42"/>
    <n v="12"/>
    <x v="11"/>
    <x v="0"/>
    <x v="5"/>
  </r>
  <r>
    <s v="Student Achievement Component Levels 3 and above"/>
    <x v="0"/>
    <x v="6"/>
    <n v="7826"/>
    <x v="288"/>
    <x v="15"/>
    <n v="61418.8"/>
    <x v="0"/>
    <x v="1"/>
    <m/>
    <d v="2019-07-25T15:34:42"/>
    <n v="12"/>
    <x v="11"/>
    <x v="0"/>
    <x v="5"/>
  </r>
  <r>
    <s v="Student Achievement Component Levels 3 and above"/>
    <x v="0"/>
    <x v="6"/>
    <n v="7826"/>
    <x v="288"/>
    <x v="15"/>
    <n v="71650.850000000006"/>
    <x v="0"/>
    <x v="1"/>
    <m/>
    <d v="2019-07-25T15:34:42"/>
    <n v="12"/>
    <x v="11"/>
    <x v="0"/>
    <x v="5"/>
  </r>
  <r>
    <s v="Youth Guarantee"/>
    <x v="0"/>
    <x v="6"/>
    <n v="7831"/>
    <x v="289"/>
    <x v="16"/>
    <n v="-14929.87"/>
    <x v="1"/>
    <x v="2"/>
    <m/>
    <d v="2019-07-25T15:34:42"/>
    <n v="6"/>
    <x v="8"/>
    <x v="0"/>
    <x v="1"/>
  </r>
  <r>
    <s v="Youth Guarantee"/>
    <x v="0"/>
    <x v="6"/>
    <n v="7831"/>
    <x v="289"/>
    <x v="16"/>
    <n v="30615.48"/>
    <x v="0"/>
    <x v="0"/>
    <m/>
    <d v="2019-07-25T15:34:42"/>
    <n v="6"/>
    <x v="8"/>
    <x v="0"/>
    <x v="1"/>
  </r>
  <r>
    <s v="Youth Guarantee"/>
    <x v="0"/>
    <x v="6"/>
    <n v="7831"/>
    <x v="289"/>
    <x v="16"/>
    <n v="61453.15"/>
    <x v="0"/>
    <x v="2"/>
    <m/>
    <d v="2019-07-25T15:34:42"/>
    <n v="6"/>
    <x v="8"/>
    <x v="0"/>
    <x v="1"/>
  </r>
  <r>
    <s v="Equity Funding"/>
    <x v="0"/>
    <x v="6"/>
    <n v="7841"/>
    <x v="290"/>
    <x v="17"/>
    <n v="109.3"/>
    <x v="0"/>
    <x v="3"/>
    <m/>
    <d v="2019-07-25T15:34:42"/>
    <n v="2"/>
    <x v="1"/>
    <x v="4"/>
    <x v="6"/>
  </r>
  <r>
    <s v="Student Achievement Component Levels 3 and above"/>
    <x v="0"/>
    <x v="6"/>
    <n v="7841"/>
    <x v="290"/>
    <x v="15"/>
    <n v="24867.57"/>
    <x v="1"/>
    <x v="0"/>
    <m/>
    <d v="2019-07-25T15:34:42"/>
    <n v="2"/>
    <x v="1"/>
    <x v="0"/>
    <x v="5"/>
  </r>
  <r>
    <s v="Student Achievement Component Levels 3 and above"/>
    <x v="0"/>
    <x v="6"/>
    <n v="7841"/>
    <x v="290"/>
    <x v="15"/>
    <n v="46021.919999999998"/>
    <x v="0"/>
    <x v="2"/>
    <m/>
    <d v="2019-07-25T15:34:42"/>
    <n v="2"/>
    <x v="1"/>
    <x v="0"/>
    <x v="5"/>
  </r>
  <r>
    <s v="Equity Funding"/>
    <x v="0"/>
    <x v="6"/>
    <n v="7282"/>
    <x v="239"/>
    <x v="17"/>
    <n v="1938"/>
    <x v="0"/>
    <x v="1"/>
    <m/>
    <d v="2019-07-25T15:34:42"/>
    <n v="2"/>
    <x v="1"/>
    <x v="4"/>
    <x v="6"/>
  </r>
  <r>
    <s v="Equity Funding"/>
    <x v="0"/>
    <x v="6"/>
    <n v="7282"/>
    <x v="239"/>
    <x v="17"/>
    <n v="866.65"/>
    <x v="0"/>
    <x v="3"/>
    <m/>
    <d v="2019-07-25T15:34:42"/>
    <n v="2"/>
    <x v="1"/>
    <x v="4"/>
    <x v="6"/>
  </r>
  <r>
    <s v="Equity Funding"/>
    <x v="0"/>
    <x v="6"/>
    <n v="7282"/>
    <x v="239"/>
    <x v="17"/>
    <n v="1686"/>
    <x v="0"/>
    <x v="0"/>
    <m/>
    <d v="2019-07-25T15:34:42"/>
    <n v="2"/>
    <x v="1"/>
    <x v="4"/>
    <x v="6"/>
  </r>
  <r>
    <s v="Equity Funding"/>
    <x v="0"/>
    <x v="6"/>
    <n v="7282"/>
    <x v="239"/>
    <x v="17"/>
    <n v="281.14999999999998"/>
    <x v="0"/>
    <x v="0"/>
    <m/>
    <d v="2019-07-25T15:34:42"/>
    <n v="2"/>
    <x v="1"/>
    <x v="4"/>
    <x v="6"/>
  </r>
  <r>
    <s v="Equity Funding"/>
    <x v="0"/>
    <x v="6"/>
    <n v="7282"/>
    <x v="239"/>
    <x v="17"/>
    <n v="358.35"/>
    <x v="0"/>
    <x v="3"/>
    <m/>
    <d v="2019-07-25T15:34:42"/>
    <n v="2"/>
    <x v="1"/>
    <x v="4"/>
    <x v="6"/>
  </r>
  <r>
    <s v="Student Achievement Component Levels 3 and above"/>
    <x v="0"/>
    <x v="6"/>
    <n v="7282"/>
    <x v="239"/>
    <x v="15"/>
    <n v="58300.61"/>
    <x v="0"/>
    <x v="2"/>
    <m/>
    <d v="2019-07-25T15:34:42"/>
    <n v="2"/>
    <x v="1"/>
    <x v="0"/>
    <x v="5"/>
  </r>
  <r>
    <s v="Student Achievement Component Levels 3 and above"/>
    <x v="0"/>
    <x v="6"/>
    <n v="7282"/>
    <x v="239"/>
    <x v="15"/>
    <n v="86478.35"/>
    <x v="0"/>
    <x v="0"/>
    <m/>
    <d v="2019-07-25T15:34:42"/>
    <n v="2"/>
    <x v="1"/>
    <x v="0"/>
    <x v="5"/>
  </r>
  <r>
    <s v="Student Achievement Component Levels 3 and above"/>
    <x v="0"/>
    <x v="6"/>
    <n v="7282"/>
    <x v="239"/>
    <x v="15"/>
    <n v="518871"/>
    <x v="0"/>
    <x v="0"/>
    <m/>
    <d v="2019-07-25T15:34:42"/>
    <n v="2"/>
    <x v="1"/>
    <x v="0"/>
    <x v="5"/>
  </r>
  <r>
    <s v="Student Achievement Component Levels 3 and above"/>
    <x v="0"/>
    <x v="6"/>
    <n v="7282"/>
    <x v="239"/>
    <x v="15"/>
    <n v="192193.8"/>
    <x v="0"/>
    <x v="1"/>
    <m/>
    <d v="2019-07-25T15:34:42"/>
    <n v="2"/>
    <x v="1"/>
    <x v="0"/>
    <x v="5"/>
  </r>
  <r>
    <s v="Student Achievement Component Levels 3 and above"/>
    <x v="0"/>
    <x v="6"/>
    <n v="7282"/>
    <x v="239"/>
    <x v="15"/>
    <n v="212868.3"/>
    <x v="0"/>
    <x v="4"/>
    <m/>
    <d v="2019-07-25T15:34:42"/>
    <n v="2"/>
    <x v="1"/>
    <x v="0"/>
    <x v="5"/>
  </r>
  <r>
    <s v="Student Achievement Component Levels 3 and above"/>
    <x v="0"/>
    <x v="6"/>
    <n v="7286"/>
    <x v="252"/>
    <x v="15"/>
    <n v="-10110.89"/>
    <x v="0"/>
    <x v="2"/>
    <m/>
    <d v="2019-07-25T15:34:42"/>
    <n v="2"/>
    <x v="1"/>
    <x v="0"/>
    <x v="5"/>
  </r>
  <r>
    <s v="Student Achievement Component Levels 3 and above"/>
    <x v="0"/>
    <x v="6"/>
    <n v="7318"/>
    <x v="240"/>
    <x v="15"/>
    <n v="-11518.27"/>
    <x v="1"/>
    <x v="3"/>
    <m/>
    <d v="2019-07-25T15:34:42"/>
    <n v="4"/>
    <x v="2"/>
    <x v="0"/>
    <x v="5"/>
  </r>
  <r>
    <s v="Student Achievement Component Levels 3 and above"/>
    <x v="0"/>
    <x v="6"/>
    <n v="7318"/>
    <x v="240"/>
    <x v="15"/>
    <n v="-5049.03"/>
    <x v="1"/>
    <x v="2"/>
    <m/>
    <d v="2019-07-25T15:34:42"/>
    <n v="4"/>
    <x v="2"/>
    <x v="0"/>
    <x v="5"/>
  </r>
  <r>
    <s v="Student Achievement Component Levels 3 and above"/>
    <x v="0"/>
    <x v="6"/>
    <n v="7318"/>
    <x v="240"/>
    <x v="15"/>
    <n v="-4962"/>
    <x v="2"/>
    <x v="0"/>
    <m/>
    <d v="2019-07-25T15:34:42"/>
    <n v="4"/>
    <x v="2"/>
    <x v="0"/>
    <x v="5"/>
  </r>
  <r>
    <s v="Student Achievement Component Levels 3 and above"/>
    <x v="0"/>
    <x v="6"/>
    <n v="7318"/>
    <x v="240"/>
    <x v="15"/>
    <n v="8270.85"/>
    <x v="0"/>
    <x v="0"/>
    <m/>
    <d v="2019-07-25T15:34:42"/>
    <n v="4"/>
    <x v="2"/>
    <x v="0"/>
    <x v="5"/>
  </r>
  <r>
    <s v="Student Achievement Component Levels 3 and above"/>
    <x v="0"/>
    <x v="6"/>
    <n v="7318"/>
    <x v="240"/>
    <x v="15"/>
    <n v="84030.9"/>
    <x v="0"/>
    <x v="1"/>
    <m/>
    <d v="2019-07-25T15:34:42"/>
    <n v="4"/>
    <x v="2"/>
    <x v="0"/>
    <x v="5"/>
  </r>
  <r>
    <s v="Student Achievement Component Levels 3 and above"/>
    <x v="0"/>
    <x v="6"/>
    <n v="7318"/>
    <x v="240"/>
    <x v="15"/>
    <n v="85363.3"/>
    <x v="0"/>
    <x v="3"/>
    <m/>
    <d v="2019-07-25T15:34:42"/>
    <n v="4"/>
    <x v="2"/>
    <x v="0"/>
    <x v="5"/>
  </r>
  <r>
    <s v="Student Achievement Component Levels 3 and above"/>
    <x v="0"/>
    <x v="6"/>
    <n v="7318"/>
    <x v="240"/>
    <x v="15"/>
    <n v="8536.39"/>
    <x v="0"/>
    <x v="2"/>
    <m/>
    <d v="2019-07-25T15:34:42"/>
    <n v="4"/>
    <x v="2"/>
    <x v="0"/>
    <x v="5"/>
  </r>
  <r>
    <s v="Student Achievement Component Levels 3 and above"/>
    <x v="0"/>
    <x v="6"/>
    <n v="7326"/>
    <x v="241"/>
    <x v="15"/>
    <n v="-1573.93"/>
    <x v="1"/>
    <x v="4"/>
    <m/>
    <d v="2019-07-25T15:34:42"/>
    <n v="4"/>
    <x v="2"/>
    <x v="0"/>
    <x v="5"/>
  </r>
  <r>
    <s v="Student Achievement Component Levels 3 and above"/>
    <x v="0"/>
    <x v="6"/>
    <n v="7326"/>
    <x v="241"/>
    <x v="15"/>
    <n v="36959.75"/>
    <x v="0"/>
    <x v="2"/>
    <m/>
    <d v="2019-07-25T15:34:42"/>
    <n v="4"/>
    <x v="2"/>
    <x v="0"/>
    <x v="5"/>
  </r>
  <r>
    <s v="ESOL - Intensive Literacy and Numeracy"/>
    <x v="0"/>
    <x v="6"/>
    <n v="7627"/>
    <x v="274"/>
    <x v="23"/>
    <n v="255000"/>
    <x v="0"/>
    <x v="0"/>
    <m/>
    <d v="2019-07-25T15:34:42"/>
    <n v="6"/>
    <x v="8"/>
    <x v="0"/>
    <x v="0"/>
  </r>
  <r>
    <s v="LN - Intensive Literacy and Numeracy"/>
    <x v="0"/>
    <x v="6"/>
    <n v="7627"/>
    <x v="274"/>
    <x v="29"/>
    <n v="563250"/>
    <x v="0"/>
    <x v="1"/>
    <m/>
    <d v="2019-07-25T15:34:42"/>
    <n v="6"/>
    <x v="8"/>
    <x v="0"/>
    <x v="0"/>
  </r>
  <r>
    <s v="LN - Intensive Literacy and Numeracy"/>
    <x v="0"/>
    <x v="6"/>
    <n v="7627"/>
    <x v="274"/>
    <x v="29"/>
    <n v="494083.3"/>
    <x v="0"/>
    <x v="4"/>
    <m/>
    <d v="2019-07-25T15:34:42"/>
    <n v="6"/>
    <x v="8"/>
    <x v="0"/>
    <x v="0"/>
  </r>
  <r>
    <s v="LN - Intensive Literacy and Numeracy"/>
    <x v="0"/>
    <x v="6"/>
    <n v="7627"/>
    <x v="274"/>
    <x v="29"/>
    <n v="100833.3"/>
    <x v="0"/>
    <x v="0"/>
    <m/>
    <d v="2019-07-25T15:34:42"/>
    <n v="6"/>
    <x v="8"/>
    <x v="0"/>
    <x v="0"/>
  </r>
  <r>
    <s v="Equity Funding"/>
    <x v="0"/>
    <x v="6"/>
    <n v="7637"/>
    <x v="275"/>
    <x v="17"/>
    <n v="334.35"/>
    <x v="0"/>
    <x v="0"/>
    <m/>
    <d v="2019-07-25T15:34:42"/>
    <n v="2"/>
    <x v="1"/>
    <x v="4"/>
    <x v="6"/>
  </r>
  <r>
    <s v="Equity Funding"/>
    <x v="0"/>
    <x v="6"/>
    <n v="7637"/>
    <x v="275"/>
    <x v="17"/>
    <n v="335.65"/>
    <x v="0"/>
    <x v="3"/>
    <m/>
    <d v="2019-07-25T15:34:42"/>
    <n v="2"/>
    <x v="1"/>
    <x v="4"/>
    <x v="6"/>
  </r>
  <r>
    <s v="Equity Funding"/>
    <x v="0"/>
    <x v="6"/>
    <n v="7637"/>
    <x v="275"/>
    <x v="17"/>
    <n v="338.64"/>
    <x v="0"/>
    <x v="2"/>
    <m/>
    <d v="2019-07-25T15:34:42"/>
    <n v="2"/>
    <x v="1"/>
    <x v="4"/>
    <x v="6"/>
  </r>
  <r>
    <s v="Equity Funding"/>
    <x v="0"/>
    <x v="6"/>
    <n v="7637"/>
    <x v="275"/>
    <x v="17"/>
    <n v="4701"/>
    <x v="0"/>
    <x v="1"/>
    <m/>
    <d v="2019-07-25T15:34:42"/>
    <n v="2"/>
    <x v="1"/>
    <x v="4"/>
    <x v="6"/>
  </r>
  <r>
    <s v="Student Achievement Component Levels 3 and above"/>
    <x v="0"/>
    <x v="6"/>
    <n v="7637"/>
    <x v="275"/>
    <x v="15"/>
    <n v="61350.22"/>
    <x v="1"/>
    <x v="0"/>
    <m/>
    <d v="2019-07-25T15:34:42"/>
    <n v="2"/>
    <x v="1"/>
    <x v="0"/>
    <x v="5"/>
  </r>
  <r>
    <s v="Student Achievement Component Levels 3 and above"/>
    <x v="0"/>
    <x v="6"/>
    <n v="7637"/>
    <x v="275"/>
    <x v="15"/>
    <n v="80241.42"/>
    <x v="0"/>
    <x v="2"/>
    <m/>
    <d v="2019-07-25T15:34:42"/>
    <n v="2"/>
    <x v="1"/>
    <x v="0"/>
    <x v="5"/>
  </r>
  <r>
    <s v="Student Achievement Component Levels 3 and above"/>
    <x v="0"/>
    <x v="6"/>
    <n v="7637"/>
    <x v="275"/>
    <x v="15"/>
    <n v="80241.850000000006"/>
    <x v="0"/>
    <x v="3"/>
    <m/>
    <d v="2019-07-25T15:34:42"/>
    <n v="2"/>
    <x v="1"/>
    <x v="0"/>
    <x v="5"/>
  </r>
  <r>
    <s v="Student Achievement Component Levels 3 and above"/>
    <x v="0"/>
    <x v="6"/>
    <n v="7637"/>
    <x v="275"/>
    <x v="15"/>
    <n v="401209.59999999998"/>
    <x v="0"/>
    <x v="2"/>
    <m/>
    <d v="2019-07-25T15:34:42"/>
    <n v="2"/>
    <x v="1"/>
    <x v="0"/>
    <x v="5"/>
  </r>
  <r>
    <s v="Student Achievement Component Levels 3 and above"/>
    <x v="0"/>
    <x v="6"/>
    <n v="7637"/>
    <x v="275"/>
    <x v="15"/>
    <n v="991260"/>
    <x v="0"/>
    <x v="0"/>
    <m/>
    <d v="2019-07-25T15:34:42"/>
    <n v="2"/>
    <x v="1"/>
    <x v="0"/>
    <x v="5"/>
  </r>
  <r>
    <s v="Student Achievement Component Levels 3 and above"/>
    <x v="0"/>
    <x v="6"/>
    <n v="7637"/>
    <x v="275"/>
    <x v="15"/>
    <n v="1129936.7"/>
    <x v="0"/>
    <x v="4"/>
    <m/>
    <d v="2019-07-25T15:34:42"/>
    <n v="2"/>
    <x v="1"/>
    <x v="0"/>
    <x v="5"/>
  </r>
  <r>
    <s v="Student Achievement Component Levels 3 and above"/>
    <x v="0"/>
    <x v="6"/>
    <n v="7637"/>
    <x v="275"/>
    <x v="15"/>
    <n v="1148015.8"/>
    <x v="0"/>
    <x v="1"/>
    <m/>
    <d v="2019-07-25T15:34:42"/>
    <n v="2"/>
    <x v="1"/>
    <x v="0"/>
    <x v="5"/>
  </r>
  <r>
    <s v="Equity Funding"/>
    <x v="0"/>
    <x v="6"/>
    <n v="7638"/>
    <x v="276"/>
    <x v="17"/>
    <n v="2061.54"/>
    <x v="0"/>
    <x v="2"/>
    <m/>
    <d v="2019-07-25T15:34:42"/>
    <n v="2"/>
    <x v="1"/>
    <x v="4"/>
    <x v="6"/>
  </r>
  <r>
    <s v="Equity Funding"/>
    <x v="0"/>
    <x v="6"/>
    <n v="7638"/>
    <x v="276"/>
    <x v="17"/>
    <n v="5658"/>
    <x v="0"/>
    <x v="3"/>
    <m/>
    <d v="2019-07-25T15:34:42"/>
    <n v="2"/>
    <x v="1"/>
    <x v="4"/>
    <x v="6"/>
  </r>
  <r>
    <s v="Equity Funding"/>
    <x v="0"/>
    <x v="6"/>
    <n v="7638"/>
    <x v="276"/>
    <x v="17"/>
    <n v="551.85"/>
    <x v="0"/>
    <x v="0"/>
    <m/>
    <d v="2019-07-25T15:34:42"/>
    <n v="2"/>
    <x v="1"/>
    <x v="4"/>
    <x v="6"/>
  </r>
  <r>
    <s v="Equity Funding"/>
    <x v="0"/>
    <x v="6"/>
    <n v="7638"/>
    <x v="276"/>
    <x v="17"/>
    <n v="1469.3"/>
    <x v="0"/>
    <x v="1"/>
    <m/>
    <d v="2019-07-25T15:34:42"/>
    <n v="2"/>
    <x v="1"/>
    <x v="4"/>
    <x v="6"/>
  </r>
  <r>
    <s v="Student Achievement Component Levels 3 and above"/>
    <x v="0"/>
    <x v="6"/>
    <n v="7638"/>
    <x v="276"/>
    <x v="15"/>
    <n v="27205.48"/>
    <x v="0"/>
    <x v="2"/>
    <m/>
    <d v="2019-07-25T15:34:42"/>
    <n v="2"/>
    <x v="1"/>
    <x v="0"/>
    <x v="5"/>
  </r>
  <r>
    <s v="Student Achievement Component Levels 3 and above"/>
    <x v="0"/>
    <x v="6"/>
    <n v="7638"/>
    <x v="276"/>
    <x v="15"/>
    <n v="33250.85"/>
    <x v="0"/>
    <x v="3"/>
    <m/>
    <d v="2019-07-25T15:34:42"/>
    <n v="2"/>
    <x v="1"/>
    <x v="0"/>
    <x v="5"/>
  </r>
  <r>
    <s v="Student Achievement Component Levels 3 and above"/>
    <x v="0"/>
    <x v="6"/>
    <n v="7638"/>
    <x v="276"/>
    <x v="15"/>
    <n v="99753"/>
    <x v="0"/>
    <x v="3"/>
    <m/>
    <d v="2019-07-25T15:34:42"/>
    <n v="2"/>
    <x v="1"/>
    <x v="0"/>
    <x v="5"/>
  </r>
  <r>
    <s v="Student Achievement Component Levels 3 and above"/>
    <x v="0"/>
    <x v="6"/>
    <n v="7638"/>
    <x v="276"/>
    <x v="15"/>
    <n v="36271.879999999997"/>
    <x v="0"/>
    <x v="2"/>
    <m/>
    <d v="2019-07-25T15:34:42"/>
    <n v="2"/>
    <x v="1"/>
    <x v="0"/>
    <x v="5"/>
  </r>
  <r>
    <s v="Student Achievement Component Levels 3 and above"/>
    <x v="0"/>
    <x v="6"/>
    <n v="7638"/>
    <x v="276"/>
    <x v="15"/>
    <n v="170768.66"/>
    <x v="0"/>
    <x v="3"/>
    <m/>
    <d v="2019-07-25T15:34:42"/>
    <n v="2"/>
    <x v="1"/>
    <x v="0"/>
    <x v="5"/>
  </r>
  <r>
    <s v="Student Achievement Component Levels 3 and above"/>
    <x v="0"/>
    <x v="6"/>
    <n v="7638"/>
    <x v="276"/>
    <x v="15"/>
    <n v="1015999.98"/>
    <x v="0"/>
    <x v="1"/>
    <m/>
    <d v="2019-07-25T15:34:42"/>
    <n v="2"/>
    <x v="1"/>
    <x v="0"/>
    <x v="5"/>
  </r>
  <r>
    <s v="Equity Funding"/>
    <x v="0"/>
    <x v="6"/>
    <n v="7640"/>
    <x v="277"/>
    <x v="17"/>
    <n v="3272.49"/>
    <x v="0"/>
    <x v="3"/>
    <m/>
    <d v="2019-07-25T15:34:42"/>
    <n v="2"/>
    <x v="1"/>
    <x v="4"/>
    <x v="6"/>
  </r>
  <r>
    <s v="Student Achievement Component Levels 3 and above"/>
    <x v="0"/>
    <x v="6"/>
    <n v="7640"/>
    <x v="277"/>
    <x v="15"/>
    <n v="1159643.82"/>
    <x v="0"/>
    <x v="2"/>
    <m/>
    <d v="2019-07-25T15:34:42"/>
    <n v="2"/>
    <x v="1"/>
    <x v="0"/>
    <x v="5"/>
  </r>
  <r>
    <s v="Student Achievement Component Levels 3 and above"/>
    <x v="0"/>
    <x v="6"/>
    <n v="7640"/>
    <x v="277"/>
    <x v="15"/>
    <n v="193275.18"/>
    <x v="0"/>
    <x v="2"/>
    <m/>
    <d v="2019-07-25T15:34:42"/>
    <n v="2"/>
    <x v="1"/>
    <x v="0"/>
    <x v="5"/>
  </r>
  <r>
    <s v="Youth Guarantee"/>
    <x v="0"/>
    <x v="6"/>
    <n v="7640"/>
    <x v="277"/>
    <x v="16"/>
    <n v="33465"/>
    <x v="0"/>
    <x v="2"/>
    <s v="Dual Enrolment Pilot"/>
    <d v="2019-07-25T15:34:42"/>
    <n v="2"/>
    <x v="1"/>
    <x v="0"/>
    <x v="1"/>
  </r>
  <r>
    <s v="Youth Guarantee"/>
    <x v="0"/>
    <x v="6"/>
    <n v="7640"/>
    <x v="277"/>
    <x v="16"/>
    <n v="27945.85"/>
    <x v="0"/>
    <x v="2"/>
    <s v="Dual Enrolment Pilot"/>
    <d v="2019-07-25T15:34:42"/>
    <n v="2"/>
    <x v="1"/>
    <x v="0"/>
    <x v="1"/>
  </r>
  <r>
    <s v="Youth Guarantee"/>
    <x v="0"/>
    <x v="6"/>
    <n v="7640"/>
    <x v="277"/>
    <x v="16"/>
    <n v="442618.5"/>
    <x v="0"/>
    <x v="3"/>
    <m/>
    <d v="2019-07-25T15:34:42"/>
    <n v="2"/>
    <x v="1"/>
    <x v="0"/>
    <x v="1"/>
  </r>
  <r>
    <s v="Equity Funding"/>
    <x v="0"/>
    <x v="6"/>
    <n v="7647"/>
    <x v="278"/>
    <x v="17"/>
    <n v="2092.8000000000002"/>
    <x v="0"/>
    <x v="4"/>
    <m/>
    <d v="2019-07-25T15:34:42"/>
    <n v="2"/>
    <x v="1"/>
    <x v="4"/>
    <x v="6"/>
  </r>
  <r>
    <s v="Equity Funding"/>
    <x v="0"/>
    <x v="6"/>
    <n v="7647"/>
    <x v="278"/>
    <x v="17"/>
    <n v="7844.8"/>
    <x v="0"/>
    <x v="2"/>
    <m/>
    <d v="2019-07-25T15:34:42"/>
    <n v="2"/>
    <x v="1"/>
    <x v="4"/>
    <x v="6"/>
  </r>
  <r>
    <s v="Equity Funding"/>
    <x v="0"/>
    <x v="6"/>
    <n v="7647"/>
    <x v="278"/>
    <x v="17"/>
    <n v="7845.2"/>
    <x v="0"/>
    <x v="2"/>
    <m/>
    <d v="2019-07-25T15:34:42"/>
    <n v="2"/>
    <x v="1"/>
    <x v="4"/>
    <x v="6"/>
  </r>
  <r>
    <s v="Student Achievement Component Levels 1 and 2"/>
    <x v="0"/>
    <x v="6"/>
    <n v="7647"/>
    <x v="278"/>
    <x v="26"/>
    <n v="64548.35"/>
    <x v="0"/>
    <x v="1"/>
    <m/>
    <d v="2019-07-25T15:34:42"/>
    <n v="2"/>
    <x v="1"/>
    <x v="0"/>
    <x v="5"/>
  </r>
  <r>
    <s v="Student Achievement Component Levels 1 and 2 (Non-compet)"/>
    <x v="0"/>
    <x v="6"/>
    <n v="7647"/>
    <x v="278"/>
    <x v="20"/>
    <n v="63530.15"/>
    <x v="0"/>
    <x v="4"/>
    <m/>
    <d v="2019-07-25T15:34:42"/>
    <n v="2"/>
    <x v="1"/>
    <x v="0"/>
    <x v="5"/>
  </r>
  <r>
    <s v="Student Achievement Component Levels 1 and 2 (Non-compet)"/>
    <x v="0"/>
    <x v="6"/>
    <n v="7647"/>
    <x v="278"/>
    <x v="20"/>
    <n v="13110.65"/>
    <x v="0"/>
    <x v="4"/>
    <m/>
    <d v="2019-07-25T15:34:42"/>
    <n v="2"/>
    <x v="1"/>
    <x v="0"/>
    <x v="5"/>
  </r>
  <r>
    <s v="Student Achievement Component Levels 3 and above"/>
    <x v="0"/>
    <x v="6"/>
    <n v="7647"/>
    <x v="278"/>
    <x v="15"/>
    <n v="-52616.76"/>
    <x v="1"/>
    <x v="4"/>
    <m/>
    <d v="2019-07-25T15:34:42"/>
    <n v="2"/>
    <x v="1"/>
    <x v="0"/>
    <x v="5"/>
  </r>
  <r>
    <s v="Student Achievement Component Levels 3 and above"/>
    <x v="0"/>
    <x v="6"/>
    <n v="7647"/>
    <x v="278"/>
    <x v="15"/>
    <n v="-30603"/>
    <x v="1"/>
    <x v="4"/>
    <m/>
    <d v="2019-07-25T15:34:42"/>
    <n v="2"/>
    <x v="1"/>
    <x v="0"/>
    <x v="5"/>
  </r>
  <r>
    <s v="Student Achievement Component Levels 3 and above"/>
    <x v="0"/>
    <x v="6"/>
    <n v="7841"/>
    <x v="290"/>
    <x v="15"/>
    <n v="55238.85"/>
    <x v="0"/>
    <x v="3"/>
    <m/>
    <d v="2019-07-25T15:34:42"/>
    <n v="2"/>
    <x v="1"/>
    <x v="0"/>
    <x v="5"/>
  </r>
  <r>
    <s v="Student Achievement Component Levels 3 and above"/>
    <x v="0"/>
    <x v="6"/>
    <n v="7841"/>
    <x v="290"/>
    <x v="15"/>
    <n v="393570.85"/>
    <x v="0"/>
    <x v="0"/>
    <m/>
    <d v="2019-07-25T15:34:42"/>
    <n v="2"/>
    <x v="1"/>
    <x v="0"/>
    <x v="5"/>
  </r>
  <r>
    <s v="Student Achievement Component Levels 3 and above"/>
    <x v="0"/>
    <x v="6"/>
    <n v="7841"/>
    <x v="290"/>
    <x v="15"/>
    <n v="393571.65"/>
    <x v="0"/>
    <x v="0"/>
    <m/>
    <d v="2019-07-25T15:34:42"/>
    <n v="2"/>
    <x v="1"/>
    <x v="0"/>
    <x v="5"/>
  </r>
  <r>
    <s v="LN - Workplace Literacy Fund"/>
    <x v="0"/>
    <x v="6"/>
    <n v="7846"/>
    <x v="291"/>
    <x v="1"/>
    <n v="-84075"/>
    <x v="1"/>
    <x v="0"/>
    <m/>
    <d v="2019-07-25T15:34:42"/>
    <n v="2"/>
    <x v="1"/>
    <x v="0"/>
    <x v="0"/>
  </r>
  <r>
    <s v="LN - Workplace Literacy Fund"/>
    <x v="0"/>
    <x v="6"/>
    <n v="7846"/>
    <x v="291"/>
    <x v="1"/>
    <n v="1728075"/>
    <x v="0"/>
    <x v="4"/>
    <m/>
    <d v="2019-07-25T15:34:42"/>
    <n v="2"/>
    <x v="1"/>
    <x v="0"/>
    <x v="0"/>
  </r>
  <r>
    <s v="LN - Workplace Literacy Fund"/>
    <x v="0"/>
    <x v="6"/>
    <n v="7846"/>
    <x v="291"/>
    <x v="1"/>
    <n v="1842600"/>
    <x v="0"/>
    <x v="3"/>
    <m/>
    <d v="2019-07-25T15:34:42"/>
    <n v="2"/>
    <x v="1"/>
    <x v="0"/>
    <x v="0"/>
  </r>
  <r>
    <s v="LN - Workplace Literacy Fund"/>
    <x v="0"/>
    <x v="6"/>
    <n v="7846"/>
    <x v="291"/>
    <x v="1"/>
    <n v="1899000"/>
    <x v="0"/>
    <x v="0"/>
    <m/>
    <d v="2019-07-25T15:34:42"/>
    <n v="2"/>
    <x v="1"/>
    <x v="0"/>
    <x v="0"/>
  </r>
  <r>
    <s v="Equity Funding"/>
    <x v="0"/>
    <x v="6"/>
    <n v="7847"/>
    <x v="292"/>
    <x v="17"/>
    <n v="-544.67999999999995"/>
    <x v="0"/>
    <x v="3"/>
    <m/>
    <d v="2019-07-25T15:34:42"/>
    <n v="2"/>
    <x v="1"/>
    <x v="4"/>
    <x v="6"/>
  </r>
  <r>
    <s v="Equity Funding"/>
    <x v="0"/>
    <x v="6"/>
    <n v="7847"/>
    <x v="292"/>
    <x v="17"/>
    <n v="1179.96"/>
    <x v="0"/>
    <x v="2"/>
    <m/>
    <d v="2019-07-25T15:34:42"/>
    <n v="2"/>
    <x v="1"/>
    <x v="4"/>
    <x v="6"/>
  </r>
  <r>
    <s v="Student Achievement Component Levels 3 and above"/>
    <x v="0"/>
    <x v="6"/>
    <n v="7847"/>
    <x v="292"/>
    <x v="15"/>
    <n v="-267255.15999999997"/>
    <x v="1"/>
    <x v="2"/>
    <m/>
    <d v="2019-07-25T15:34:42"/>
    <n v="2"/>
    <x v="1"/>
    <x v="0"/>
    <x v="5"/>
  </r>
  <r>
    <s v="Student Achievement Component Levels 3 and above"/>
    <x v="0"/>
    <x v="6"/>
    <n v="7847"/>
    <x v="292"/>
    <x v="15"/>
    <n v="-137706.99"/>
    <x v="0"/>
    <x v="3"/>
    <m/>
    <d v="2019-07-25T15:34:42"/>
    <n v="2"/>
    <x v="1"/>
    <x v="0"/>
    <x v="5"/>
  </r>
  <r>
    <s v="Student Achievement Component Levels 3 and above"/>
    <x v="0"/>
    <x v="6"/>
    <n v="7847"/>
    <x v="292"/>
    <x v="15"/>
    <n v="-6533"/>
    <x v="2"/>
    <x v="2"/>
    <m/>
    <d v="2019-07-25T15:34:42"/>
    <n v="2"/>
    <x v="1"/>
    <x v="0"/>
    <x v="5"/>
  </r>
  <r>
    <s v="Student Achievement Component Levels 3 and above"/>
    <x v="0"/>
    <x v="6"/>
    <n v="7847"/>
    <x v="292"/>
    <x v="15"/>
    <n v="6533"/>
    <x v="0"/>
    <x v="2"/>
    <m/>
    <d v="2019-07-25T15:34:42"/>
    <n v="2"/>
    <x v="1"/>
    <x v="0"/>
    <x v="5"/>
  </r>
  <r>
    <s v="Student Achievement Component Levels 3 and above"/>
    <x v="0"/>
    <x v="6"/>
    <n v="7847"/>
    <x v="292"/>
    <x v="15"/>
    <n v="45902.07"/>
    <x v="0"/>
    <x v="2"/>
    <m/>
    <d v="2019-07-25T15:34:42"/>
    <n v="2"/>
    <x v="1"/>
    <x v="0"/>
    <x v="5"/>
  </r>
  <r>
    <s v="Student Achievement Component Levels 3 and above"/>
    <x v="0"/>
    <x v="6"/>
    <n v="7847"/>
    <x v="292"/>
    <x v="15"/>
    <n v="229510.85"/>
    <x v="0"/>
    <x v="3"/>
    <m/>
    <d v="2019-07-25T15:34:42"/>
    <n v="2"/>
    <x v="1"/>
    <x v="0"/>
    <x v="5"/>
  </r>
  <r>
    <s v="Student Achievement Component Levels 3 and above"/>
    <x v="0"/>
    <x v="6"/>
    <n v="7847"/>
    <x v="292"/>
    <x v="15"/>
    <n v="137706.99"/>
    <x v="0"/>
    <x v="3"/>
    <m/>
    <d v="2019-07-25T15:34:42"/>
    <n v="2"/>
    <x v="1"/>
    <x v="0"/>
    <x v="5"/>
  </r>
  <r>
    <s v="Student Achievement Component Levels 3 and above"/>
    <x v="0"/>
    <x v="6"/>
    <n v="7847"/>
    <x v="292"/>
    <x v="15"/>
    <n v="229511.9"/>
    <x v="0"/>
    <x v="2"/>
    <m/>
    <d v="2019-07-25T15:34:42"/>
    <n v="2"/>
    <x v="1"/>
    <x v="0"/>
    <x v="5"/>
  </r>
  <r>
    <s v="Equity Funding"/>
    <x v="0"/>
    <x v="6"/>
    <n v="7850"/>
    <x v="293"/>
    <x v="17"/>
    <n v="1059.0999999999999"/>
    <x v="0"/>
    <x v="1"/>
    <m/>
    <d v="2019-07-25T15:34:42"/>
    <n v="2"/>
    <x v="1"/>
    <x v="4"/>
    <x v="6"/>
  </r>
  <r>
    <s v="Equity Funding"/>
    <x v="0"/>
    <x v="6"/>
    <n v="7850"/>
    <x v="293"/>
    <x v="17"/>
    <n v="178.43"/>
    <x v="0"/>
    <x v="2"/>
    <m/>
    <d v="2019-07-25T15:34:42"/>
    <n v="2"/>
    <x v="1"/>
    <x v="4"/>
    <x v="6"/>
  </r>
  <r>
    <s v="Student Achievement Component Levels 3 and above"/>
    <x v="0"/>
    <x v="6"/>
    <n v="7850"/>
    <x v="293"/>
    <x v="15"/>
    <n v="-20"/>
    <x v="2"/>
    <x v="2"/>
    <m/>
    <d v="2019-07-25T15:34:42"/>
    <n v="2"/>
    <x v="1"/>
    <x v="0"/>
    <x v="5"/>
  </r>
  <r>
    <s v="Student Achievement Component Levels 3 and above"/>
    <x v="0"/>
    <x v="6"/>
    <n v="7850"/>
    <x v="293"/>
    <x v="15"/>
    <n v="400706.64"/>
    <x v="0"/>
    <x v="4"/>
    <m/>
    <d v="2019-07-25T15:34:42"/>
    <n v="2"/>
    <x v="1"/>
    <x v="0"/>
    <x v="5"/>
  </r>
  <r>
    <s v="ESOL - Intensive Literacy and Numeracy"/>
    <x v="0"/>
    <x v="6"/>
    <n v="7352"/>
    <x v="242"/>
    <x v="23"/>
    <n v="66757.399999999994"/>
    <x v="0"/>
    <x v="4"/>
    <m/>
    <d v="2019-07-25T15:34:42"/>
    <n v="11"/>
    <x v="7"/>
    <x v="0"/>
    <x v="0"/>
  </r>
  <r>
    <s v="ESOL - Intensive Literacy and Numeracy"/>
    <x v="0"/>
    <x v="6"/>
    <n v="7352"/>
    <x v="242"/>
    <x v="23"/>
    <n v="13648.55"/>
    <x v="0"/>
    <x v="4"/>
    <m/>
    <d v="2019-07-25T15:34:42"/>
    <n v="11"/>
    <x v="7"/>
    <x v="0"/>
    <x v="0"/>
  </r>
  <r>
    <s v="ESOL - Intensive Literacy and Numeracy"/>
    <x v="0"/>
    <x v="6"/>
    <n v="7352"/>
    <x v="242"/>
    <x v="23"/>
    <n v="14376"/>
    <x v="0"/>
    <x v="1"/>
    <m/>
    <d v="2019-07-25T15:34:42"/>
    <n v="11"/>
    <x v="7"/>
    <x v="0"/>
    <x v="0"/>
  </r>
  <r>
    <s v="ESOL - Intensive Literacy and Numeracy"/>
    <x v="0"/>
    <x v="6"/>
    <n v="7352"/>
    <x v="242"/>
    <x v="23"/>
    <n v="72494.850000000006"/>
    <x v="0"/>
    <x v="1"/>
    <m/>
    <d v="2019-07-25T15:34:42"/>
    <n v="11"/>
    <x v="7"/>
    <x v="0"/>
    <x v="0"/>
  </r>
  <r>
    <s v="LN - Workplace Literacy Fund"/>
    <x v="0"/>
    <x v="6"/>
    <n v="7352"/>
    <x v="242"/>
    <x v="1"/>
    <n v="363833.3"/>
    <x v="0"/>
    <x v="2"/>
    <m/>
    <d v="2019-07-25T15:34:42"/>
    <n v="11"/>
    <x v="7"/>
    <x v="0"/>
    <x v="0"/>
  </r>
  <r>
    <s v="LN - Workplace Literacy Fund"/>
    <x v="0"/>
    <x v="6"/>
    <n v="7352"/>
    <x v="242"/>
    <x v="1"/>
    <n v="72766.7"/>
    <x v="0"/>
    <x v="3"/>
    <m/>
    <d v="2019-07-25T15:34:42"/>
    <n v="11"/>
    <x v="7"/>
    <x v="0"/>
    <x v="0"/>
  </r>
  <r>
    <s v="LN - Workplace Literacy Fund"/>
    <x v="0"/>
    <x v="6"/>
    <n v="7352"/>
    <x v="242"/>
    <x v="1"/>
    <n v="438000"/>
    <x v="0"/>
    <x v="0"/>
    <m/>
    <d v="2019-07-25T15:34:42"/>
    <n v="11"/>
    <x v="7"/>
    <x v="0"/>
    <x v="0"/>
  </r>
  <r>
    <s v="LN - Workplace Literacy Fund"/>
    <x v="0"/>
    <x v="6"/>
    <n v="7352"/>
    <x v="242"/>
    <x v="1"/>
    <n v="48398.66"/>
    <x v="0"/>
    <x v="4"/>
    <m/>
    <d v="2019-07-25T15:34:42"/>
    <n v="11"/>
    <x v="7"/>
    <x v="0"/>
    <x v="0"/>
  </r>
  <r>
    <s v="LN - Workplace Literacy Fund"/>
    <x v="0"/>
    <x v="6"/>
    <n v="7352"/>
    <x v="242"/>
    <x v="1"/>
    <n v="96797.34"/>
    <x v="0"/>
    <x v="4"/>
    <m/>
    <d v="2019-07-25T15:34:42"/>
    <n v="11"/>
    <x v="7"/>
    <x v="0"/>
    <x v="0"/>
  </r>
  <r>
    <s v="ACE Emergency Management Pool"/>
    <x v="0"/>
    <x v="6"/>
    <n v="7355"/>
    <x v="243"/>
    <x v="9"/>
    <n v="13640"/>
    <x v="0"/>
    <x v="0"/>
    <m/>
    <d v="2019-07-25T15:34:42"/>
    <n v="11"/>
    <x v="7"/>
    <x v="0"/>
    <x v="0"/>
  </r>
  <r>
    <s v="Student Achievement Component Levels 3 and above"/>
    <x v="0"/>
    <x v="6"/>
    <n v="7356"/>
    <x v="244"/>
    <x v="15"/>
    <n v="34051.4"/>
    <x v="0"/>
    <x v="2"/>
    <m/>
    <d v="2019-07-25T15:34:42"/>
    <n v="2"/>
    <x v="1"/>
    <x v="0"/>
    <x v="5"/>
  </r>
  <r>
    <s v="Student Achievement Component Levels 3 and above"/>
    <x v="0"/>
    <x v="6"/>
    <n v="7356"/>
    <x v="244"/>
    <x v="15"/>
    <n v="7216.85"/>
    <x v="0"/>
    <x v="0"/>
    <m/>
    <d v="2019-07-25T15:34:42"/>
    <n v="2"/>
    <x v="1"/>
    <x v="0"/>
    <x v="5"/>
  </r>
  <r>
    <s v="Student Achievement Component Levels 3 and above"/>
    <x v="0"/>
    <x v="6"/>
    <n v="7356"/>
    <x v="244"/>
    <x v="15"/>
    <n v="35860.199999999997"/>
    <x v="0"/>
    <x v="4"/>
    <m/>
    <d v="2019-07-25T15:34:42"/>
    <n v="2"/>
    <x v="1"/>
    <x v="0"/>
    <x v="5"/>
  </r>
  <r>
    <s v="Student Achievement Component Levels 3 and above"/>
    <x v="0"/>
    <x v="6"/>
    <n v="7358"/>
    <x v="255"/>
    <x v="15"/>
    <n v="-1871"/>
    <x v="2"/>
    <x v="2"/>
    <m/>
    <d v="2019-07-25T15:34:42"/>
    <n v="4"/>
    <x v="2"/>
    <x v="0"/>
    <x v="5"/>
  </r>
  <r>
    <s v="Student Achievement Component Levels 3 and above"/>
    <x v="0"/>
    <x v="6"/>
    <n v="7358"/>
    <x v="255"/>
    <x v="15"/>
    <n v="1871"/>
    <x v="0"/>
    <x v="2"/>
    <m/>
    <d v="2019-07-25T15:34:42"/>
    <n v="4"/>
    <x v="2"/>
    <x v="0"/>
    <x v="5"/>
  </r>
  <r>
    <s v="Student Achievement Component Levels 3 and above"/>
    <x v="0"/>
    <x v="6"/>
    <n v="7358"/>
    <x v="255"/>
    <x v="15"/>
    <n v="3468.35"/>
    <x v="0"/>
    <x v="2"/>
    <m/>
    <d v="2019-07-25T15:34:42"/>
    <n v="4"/>
    <x v="2"/>
    <x v="0"/>
    <x v="5"/>
  </r>
  <r>
    <s v="Student Achievement Component Levels 3 and above"/>
    <x v="0"/>
    <x v="6"/>
    <n v="7358"/>
    <x v="255"/>
    <x v="15"/>
    <n v="26696.75"/>
    <x v="0"/>
    <x v="2"/>
    <m/>
    <d v="2019-07-25T15:34:42"/>
    <n v="4"/>
    <x v="2"/>
    <x v="0"/>
    <x v="5"/>
  </r>
  <r>
    <s v="Equity Funding"/>
    <x v="0"/>
    <x v="6"/>
    <n v="7372"/>
    <x v="245"/>
    <x v="17"/>
    <n v="73.3"/>
    <x v="0"/>
    <x v="0"/>
    <m/>
    <d v="2019-07-25T15:34:42"/>
    <n v="2"/>
    <x v="1"/>
    <x v="4"/>
    <x v="6"/>
  </r>
  <r>
    <s v="Equity Funding"/>
    <x v="0"/>
    <x v="6"/>
    <n v="7372"/>
    <x v="245"/>
    <x v="17"/>
    <n v="990.9"/>
    <x v="0"/>
    <x v="1"/>
    <m/>
    <d v="2019-07-25T15:34:42"/>
    <n v="2"/>
    <x v="1"/>
    <x v="4"/>
    <x v="6"/>
  </r>
  <r>
    <s v="MPTT Fees Top-Up"/>
    <x v="0"/>
    <x v="6"/>
    <n v="7372"/>
    <x v="245"/>
    <x v="18"/>
    <n v="-19149.86"/>
    <x v="0"/>
    <x v="0"/>
    <s v="Southern Initiative"/>
    <d v="2019-07-25T15:34:42"/>
    <n v="2"/>
    <x v="1"/>
    <x v="4"/>
    <x v="6"/>
  </r>
  <r>
    <s v="MPTT Fees Top-Up"/>
    <x v="0"/>
    <x v="6"/>
    <n v="7372"/>
    <x v="245"/>
    <x v="18"/>
    <n v="3131.2"/>
    <x v="0"/>
    <x v="4"/>
    <s v="Southern Initiative"/>
    <d v="2019-07-25T15:34:42"/>
    <n v="2"/>
    <x v="1"/>
    <x v="4"/>
    <x v="6"/>
  </r>
  <r>
    <s v="Student Achievement Component Levels 3 and above"/>
    <x v="0"/>
    <x v="6"/>
    <n v="7647"/>
    <x v="278"/>
    <x v="15"/>
    <n v="-9106"/>
    <x v="2"/>
    <x v="0"/>
    <m/>
    <d v="2019-07-25T15:34:42"/>
    <n v="2"/>
    <x v="1"/>
    <x v="0"/>
    <x v="5"/>
  </r>
  <r>
    <s v="Student Achievement Component Levels 3 and above"/>
    <x v="0"/>
    <x v="6"/>
    <n v="7647"/>
    <x v="278"/>
    <x v="15"/>
    <n v="-3281"/>
    <x v="2"/>
    <x v="2"/>
    <m/>
    <d v="2019-07-25T15:34:42"/>
    <n v="2"/>
    <x v="1"/>
    <x v="0"/>
    <x v="5"/>
  </r>
  <r>
    <s v="Student Achievement Component Levels 3 and above"/>
    <x v="0"/>
    <x v="6"/>
    <n v="7647"/>
    <x v="278"/>
    <x v="15"/>
    <n v="1219"/>
    <x v="2"/>
    <x v="0"/>
    <m/>
    <d v="2019-07-25T15:34:42"/>
    <n v="2"/>
    <x v="1"/>
    <x v="0"/>
    <x v="5"/>
  </r>
  <r>
    <s v="Student Achievement Component Levels 3 and above"/>
    <x v="0"/>
    <x v="6"/>
    <n v="7647"/>
    <x v="278"/>
    <x v="15"/>
    <n v="823753.38"/>
    <x v="0"/>
    <x v="2"/>
    <m/>
    <d v="2019-07-25T15:34:42"/>
    <n v="2"/>
    <x v="1"/>
    <x v="0"/>
    <x v="5"/>
  </r>
  <r>
    <s v="Student Achievement Component Levels 3 and above"/>
    <x v="0"/>
    <x v="6"/>
    <n v="7647"/>
    <x v="278"/>
    <x v="15"/>
    <n v="724049.15"/>
    <x v="0"/>
    <x v="3"/>
    <m/>
    <d v="2019-07-25T15:34:42"/>
    <n v="2"/>
    <x v="1"/>
    <x v="0"/>
    <x v="5"/>
  </r>
  <r>
    <s v="Student Achievement Component Levels 3 and above"/>
    <x v="0"/>
    <x v="6"/>
    <n v="7647"/>
    <x v="278"/>
    <x v="15"/>
    <n v="739331.65"/>
    <x v="0"/>
    <x v="0"/>
    <m/>
    <d v="2019-07-25T15:34:42"/>
    <n v="2"/>
    <x v="1"/>
    <x v="0"/>
    <x v="5"/>
  </r>
  <r>
    <s v="Student Achievement Component Levels 3 and above"/>
    <x v="0"/>
    <x v="6"/>
    <n v="7647"/>
    <x v="278"/>
    <x v="15"/>
    <n v="887199"/>
    <x v="0"/>
    <x v="0"/>
    <m/>
    <d v="2019-07-25T15:34:42"/>
    <n v="2"/>
    <x v="1"/>
    <x v="0"/>
    <x v="5"/>
  </r>
  <r>
    <s v="Student Achievement Component Levels 3 and above"/>
    <x v="0"/>
    <x v="6"/>
    <n v="7647"/>
    <x v="278"/>
    <x v="15"/>
    <n v="1126775.3999999999"/>
    <x v="0"/>
    <x v="4"/>
    <m/>
    <d v="2019-07-25T15:34:42"/>
    <n v="2"/>
    <x v="1"/>
    <x v="0"/>
    <x v="5"/>
  </r>
  <r>
    <s v="Student Achievement Component Levels 3 and above"/>
    <x v="0"/>
    <x v="6"/>
    <n v="7647"/>
    <x v="278"/>
    <x v="15"/>
    <n v="225355.15"/>
    <x v="0"/>
    <x v="4"/>
    <m/>
    <d v="2019-07-25T15:34:42"/>
    <n v="2"/>
    <x v="1"/>
    <x v="0"/>
    <x v="5"/>
  </r>
  <r>
    <s v="Student Achievement Component Levels 3 and above"/>
    <x v="0"/>
    <x v="6"/>
    <n v="7647"/>
    <x v="278"/>
    <x v="15"/>
    <n v="2899811.7"/>
    <x v="0"/>
    <x v="1"/>
    <m/>
    <d v="2019-07-25T15:34:42"/>
    <n v="2"/>
    <x v="1"/>
    <x v="0"/>
    <x v="5"/>
  </r>
  <r>
    <s v="Youth Guarantee"/>
    <x v="0"/>
    <x v="6"/>
    <n v="7647"/>
    <x v="278"/>
    <x v="16"/>
    <n v="-1549910.48"/>
    <x v="1"/>
    <x v="4"/>
    <m/>
    <d v="2019-07-25T15:34:42"/>
    <n v="2"/>
    <x v="1"/>
    <x v="0"/>
    <x v="1"/>
  </r>
  <r>
    <s v="Youth Guarantee"/>
    <x v="0"/>
    <x v="6"/>
    <n v="7647"/>
    <x v="278"/>
    <x v="16"/>
    <n v="-265053.59999999998"/>
    <x v="1"/>
    <x v="0"/>
    <m/>
    <d v="2019-07-25T15:34:42"/>
    <n v="2"/>
    <x v="1"/>
    <x v="0"/>
    <x v="1"/>
  </r>
  <r>
    <s v="Youth Guarantee"/>
    <x v="0"/>
    <x v="6"/>
    <n v="7647"/>
    <x v="278"/>
    <x v="16"/>
    <n v="58927.62"/>
    <x v="0"/>
    <x v="0"/>
    <m/>
    <d v="2019-07-25T15:34:42"/>
    <n v="2"/>
    <x v="1"/>
    <x v="0"/>
    <x v="1"/>
  </r>
  <r>
    <s v="Youth Guarantee"/>
    <x v="0"/>
    <x v="6"/>
    <n v="7647"/>
    <x v="278"/>
    <x v="16"/>
    <n v="604252.26"/>
    <x v="0"/>
    <x v="4"/>
    <m/>
    <d v="2019-07-25T15:34:42"/>
    <n v="2"/>
    <x v="1"/>
    <x v="0"/>
    <x v="1"/>
  </r>
  <r>
    <s v="Equity Funding"/>
    <x v="0"/>
    <x v="6"/>
    <n v="7661"/>
    <x v="279"/>
    <x v="17"/>
    <n v="468.3"/>
    <x v="0"/>
    <x v="0"/>
    <m/>
    <d v="2019-07-25T15:34:42"/>
    <n v="3"/>
    <x v="6"/>
    <x v="4"/>
    <x v="6"/>
  </r>
  <r>
    <s v="Student Achievement Component Levels 3 and above"/>
    <x v="0"/>
    <x v="6"/>
    <n v="7661"/>
    <x v="279"/>
    <x v="15"/>
    <n v="-3272"/>
    <x v="2"/>
    <x v="3"/>
    <m/>
    <d v="2019-07-25T15:34:42"/>
    <n v="3"/>
    <x v="6"/>
    <x v="0"/>
    <x v="5"/>
  </r>
  <r>
    <s v="Student Achievement Component Levels 3 and above"/>
    <x v="0"/>
    <x v="6"/>
    <n v="7661"/>
    <x v="279"/>
    <x v="15"/>
    <n v="221094"/>
    <x v="0"/>
    <x v="1"/>
    <m/>
    <d v="2019-07-25T15:34:42"/>
    <n v="3"/>
    <x v="6"/>
    <x v="0"/>
    <x v="5"/>
  </r>
  <r>
    <s v="Student Achievement Component Levels 3 and above"/>
    <x v="0"/>
    <x v="6"/>
    <n v="7661"/>
    <x v="279"/>
    <x v="15"/>
    <n v="24937.83"/>
    <x v="0"/>
    <x v="0"/>
    <m/>
    <d v="2019-07-25T15:34:42"/>
    <n v="3"/>
    <x v="6"/>
    <x v="0"/>
    <x v="5"/>
  </r>
  <r>
    <s v="Student Achievement Component Levels 3 and above"/>
    <x v="0"/>
    <x v="6"/>
    <n v="7661"/>
    <x v="279"/>
    <x v="15"/>
    <n v="149628"/>
    <x v="0"/>
    <x v="0"/>
    <m/>
    <d v="2019-07-25T15:34:42"/>
    <n v="3"/>
    <x v="6"/>
    <x v="0"/>
    <x v="5"/>
  </r>
  <r>
    <s v="Student Achievement Component Levels 3 and above"/>
    <x v="0"/>
    <x v="6"/>
    <n v="7850"/>
    <x v="293"/>
    <x v="15"/>
    <n v="278188.40000000002"/>
    <x v="0"/>
    <x v="2"/>
    <m/>
    <d v="2019-07-25T15:34:42"/>
    <n v="2"/>
    <x v="1"/>
    <x v="0"/>
    <x v="5"/>
  </r>
  <r>
    <s v="Student Achievement Component Levels 3 and above"/>
    <x v="0"/>
    <x v="6"/>
    <n v="7850"/>
    <x v="293"/>
    <x v="15"/>
    <n v="585449.19999999995"/>
    <x v="0"/>
    <x v="1"/>
    <m/>
    <d v="2019-07-25T15:34:42"/>
    <n v="2"/>
    <x v="1"/>
    <x v="0"/>
    <x v="5"/>
  </r>
  <r>
    <s v="Student Achievement Component Levels 3 and above"/>
    <x v="0"/>
    <x v="6"/>
    <n v="7850"/>
    <x v="293"/>
    <x v="15"/>
    <n v="328186.65000000002"/>
    <x v="0"/>
    <x v="3"/>
    <m/>
    <d v="2019-07-25T15:34:42"/>
    <n v="2"/>
    <x v="1"/>
    <x v="0"/>
    <x v="5"/>
  </r>
  <r>
    <s v="Student Achievement Component Levels 3 and above"/>
    <x v="0"/>
    <x v="6"/>
    <n v="7850"/>
    <x v="293"/>
    <x v="15"/>
    <n v="404710.40000000002"/>
    <x v="0"/>
    <x v="0"/>
    <m/>
    <d v="2019-07-25T15:34:42"/>
    <n v="2"/>
    <x v="1"/>
    <x v="0"/>
    <x v="5"/>
  </r>
  <r>
    <s v="LN - Adult Literacy Educators"/>
    <x v="0"/>
    <x v="6"/>
    <n v="7854"/>
    <x v="294"/>
    <x v="36"/>
    <n v="45000"/>
    <x v="0"/>
    <x v="4"/>
    <m/>
    <d v="2019-07-25T15:34:42"/>
    <n v="4"/>
    <x v="2"/>
    <x v="0"/>
    <x v="0"/>
  </r>
  <r>
    <s v="Student Achievement Component Levels 3 and above"/>
    <x v="0"/>
    <x v="6"/>
    <n v="7863"/>
    <x v="295"/>
    <x v="15"/>
    <n v="370.68"/>
    <x v="0"/>
    <x v="2"/>
    <s v="Grand Parented"/>
    <d v="2019-07-25T15:34:42"/>
    <n v="4"/>
    <x v="2"/>
    <x v="0"/>
    <x v="5"/>
  </r>
  <r>
    <s v="Student Achievement Component Levels 3 and above"/>
    <x v="0"/>
    <x v="6"/>
    <n v="7863"/>
    <x v="295"/>
    <x v="15"/>
    <n v="24976.23"/>
    <x v="0"/>
    <x v="2"/>
    <s v="Grand Parented"/>
    <d v="2019-07-25T15:34:42"/>
    <n v="4"/>
    <x v="2"/>
    <x v="0"/>
    <x v="5"/>
  </r>
  <r>
    <s v="LN - Workplace Literacy Fund"/>
    <x v="0"/>
    <x v="6"/>
    <n v="7867"/>
    <x v="296"/>
    <x v="1"/>
    <n v="77612.5"/>
    <x v="0"/>
    <x v="4"/>
    <m/>
    <d v="2019-07-25T15:34:42"/>
    <n v="11"/>
    <x v="7"/>
    <x v="0"/>
    <x v="0"/>
  </r>
  <r>
    <s v="ACE Emergency Management Pool"/>
    <x v="0"/>
    <x v="6"/>
    <n v="7882"/>
    <x v="297"/>
    <x v="9"/>
    <n v="47740"/>
    <x v="0"/>
    <x v="0"/>
    <m/>
    <d v="2019-07-25T15:34:42"/>
    <n v="2"/>
    <x v="1"/>
    <x v="0"/>
    <x v="0"/>
  </r>
  <r>
    <s v="ACE Emergency Management Pool"/>
    <x v="0"/>
    <x v="6"/>
    <n v="7882"/>
    <x v="297"/>
    <x v="9"/>
    <n v="281480"/>
    <x v="0"/>
    <x v="0"/>
    <m/>
    <d v="2019-07-25T15:34:42"/>
    <n v="2"/>
    <x v="1"/>
    <x v="0"/>
    <x v="0"/>
  </r>
  <r>
    <s v="ACE Emergency Management Pool"/>
    <x v="0"/>
    <x v="6"/>
    <n v="7882"/>
    <x v="297"/>
    <x v="9"/>
    <n v="115479.45"/>
    <x v="0"/>
    <x v="3"/>
    <m/>
    <d v="2019-07-25T15:34:42"/>
    <n v="2"/>
    <x v="1"/>
    <x v="0"/>
    <x v="0"/>
  </r>
  <r>
    <s v="ACE Emergency Management Pool"/>
    <x v="0"/>
    <x v="6"/>
    <n v="7882"/>
    <x v="297"/>
    <x v="9"/>
    <n v="117180"/>
    <x v="0"/>
    <x v="0"/>
    <m/>
    <d v="2019-07-25T15:34:42"/>
    <n v="2"/>
    <x v="1"/>
    <x v="0"/>
    <x v="0"/>
  </r>
  <r>
    <s v="Equity Funding"/>
    <x v="0"/>
    <x v="6"/>
    <n v="7902"/>
    <x v="298"/>
    <x v="17"/>
    <n v="136.1"/>
    <x v="0"/>
    <x v="1"/>
    <m/>
    <d v="2019-07-25T15:34:42"/>
    <n v="1"/>
    <x v="5"/>
    <x v="4"/>
    <x v="6"/>
  </r>
  <r>
    <s v="Equity Funding"/>
    <x v="0"/>
    <x v="6"/>
    <n v="7902"/>
    <x v="298"/>
    <x v="17"/>
    <n v="100.85"/>
    <x v="0"/>
    <x v="0"/>
    <m/>
    <d v="2019-07-25T15:34:42"/>
    <n v="1"/>
    <x v="5"/>
    <x v="4"/>
    <x v="6"/>
  </r>
  <r>
    <s v="Student Achievement Component Levels 3 and above"/>
    <x v="0"/>
    <x v="6"/>
    <n v="7902"/>
    <x v="298"/>
    <x v="15"/>
    <n v="-1708.35"/>
    <x v="1"/>
    <x v="3"/>
    <m/>
    <d v="2019-07-25T15:34:42"/>
    <n v="1"/>
    <x v="5"/>
    <x v="0"/>
    <x v="5"/>
  </r>
  <r>
    <s v="Student Achievement Component Levels 3 and above"/>
    <x v="0"/>
    <x v="6"/>
    <n v="7902"/>
    <x v="298"/>
    <x v="15"/>
    <n v="195285.8"/>
    <x v="0"/>
    <x v="4"/>
    <m/>
    <d v="2019-07-25T15:34:42"/>
    <n v="1"/>
    <x v="5"/>
    <x v="0"/>
    <x v="5"/>
  </r>
  <r>
    <s v="ACE in Communities"/>
    <x v="0"/>
    <x v="6"/>
    <n v="7921"/>
    <x v="299"/>
    <x v="0"/>
    <n v="-649.04999999999995"/>
    <x v="1"/>
    <x v="3"/>
    <m/>
    <d v="2019-07-25T15:34:42"/>
    <n v="4"/>
    <x v="2"/>
    <x v="0"/>
    <x v="0"/>
  </r>
  <r>
    <s v="ACE in Communities"/>
    <x v="0"/>
    <x v="6"/>
    <n v="7921"/>
    <x v="299"/>
    <x v="0"/>
    <n v="13578.15"/>
    <x v="0"/>
    <x v="4"/>
    <m/>
    <d v="2019-07-25T15:34:42"/>
    <n v="4"/>
    <x v="2"/>
    <x v="0"/>
    <x v="0"/>
  </r>
  <r>
    <s v="ACE in Communities"/>
    <x v="0"/>
    <x v="6"/>
    <n v="7921"/>
    <x v="299"/>
    <x v="0"/>
    <n v="156105.79999999999"/>
    <x v="0"/>
    <x v="0"/>
    <m/>
    <d v="2019-07-25T15:34:42"/>
    <n v="4"/>
    <x v="2"/>
    <x v="0"/>
    <x v="0"/>
  </r>
  <r>
    <s v="Student Achievement Component Levels 3 and 4 (Competitive)"/>
    <x v="0"/>
    <x v="6"/>
    <n v="7921"/>
    <x v="299"/>
    <x v="30"/>
    <n v="126483.2"/>
    <x v="0"/>
    <x v="4"/>
    <m/>
    <d v="2019-07-25T15:34:42"/>
    <n v="4"/>
    <x v="2"/>
    <x v="0"/>
    <x v="5"/>
  </r>
  <r>
    <s v="MPTT Fees Top-Up"/>
    <x v="0"/>
    <x v="6"/>
    <n v="7372"/>
    <x v="245"/>
    <x v="18"/>
    <n v="22812.9"/>
    <x v="0"/>
    <x v="4"/>
    <s v="Southern Initiative"/>
    <d v="2019-07-25T15:34:42"/>
    <n v="2"/>
    <x v="1"/>
    <x v="4"/>
    <x v="6"/>
  </r>
  <r>
    <s v="LN - Intensive Literacy and Numeracy"/>
    <x v="0"/>
    <x v="6"/>
    <n v="7372"/>
    <x v="245"/>
    <x v="29"/>
    <n v="41666.699999999997"/>
    <x v="0"/>
    <x v="2"/>
    <m/>
    <d v="2019-07-25T15:34:42"/>
    <n v="2"/>
    <x v="1"/>
    <x v="0"/>
    <x v="0"/>
  </r>
  <r>
    <s v="LN - Intensive Literacy and Numeracy"/>
    <x v="0"/>
    <x v="6"/>
    <n v="7372"/>
    <x v="245"/>
    <x v="29"/>
    <n v="300000"/>
    <x v="0"/>
    <x v="3"/>
    <m/>
    <d v="2019-07-25T15:34:42"/>
    <n v="2"/>
    <x v="1"/>
    <x v="0"/>
    <x v="0"/>
  </r>
  <r>
    <s v="LN - Intensive Literacy and Numeracy"/>
    <x v="0"/>
    <x v="6"/>
    <n v="7372"/>
    <x v="245"/>
    <x v="29"/>
    <n v="375000"/>
    <x v="0"/>
    <x v="4"/>
    <m/>
    <d v="2019-07-25T15:34:42"/>
    <n v="2"/>
    <x v="1"/>
    <x v="0"/>
    <x v="0"/>
  </r>
  <r>
    <s v="LN - Intensive Literacy and Numeracy"/>
    <x v="0"/>
    <x v="6"/>
    <n v="7372"/>
    <x v="245"/>
    <x v="29"/>
    <n v="262500"/>
    <x v="0"/>
    <x v="0"/>
    <m/>
    <d v="2019-07-25T15:34:42"/>
    <n v="2"/>
    <x v="1"/>
    <x v="0"/>
    <x v="0"/>
  </r>
  <r>
    <s v="Student Achievement Component Levels 1 and 2"/>
    <x v="0"/>
    <x v="6"/>
    <n v="7372"/>
    <x v="245"/>
    <x v="26"/>
    <n v="79978.5"/>
    <x v="0"/>
    <x v="1"/>
    <m/>
    <d v="2019-07-25T15:34:42"/>
    <n v="2"/>
    <x v="1"/>
    <x v="0"/>
    <x v="5"/>
  </r>
  <r>
    <s v="Student Achievement Component Levels 1 and 2 (Competitive)"/>
    <x v="0"/>
    <x v="6"/>
    <n v="7372"/>
    <x v="245"/>
    <x v="19"/>
    <n v="-324424.51"/>
    <x v="1"/>
    <x v="0"/>
    <m/>
    <d v="2019-07-25T15:34:42"/>
    <n v="2"/>
    <x v="1"/>
    <x v="0"/>
    <x v="5"/>
  </r>
  <r>
    <s v="Student Achievement Component Levels 1 and 2 (Competitive)"/>
    <x v="0"/>
    <x v="6"/>
    <n v="7372"/>
    <x v="245"/>
    <x v="19"/>
    <n v="-199437.41"/>
    <x v="1"/>
    <x v="4"/>
    <m/>
    <d v="2019-07-25T15:34:42"/>
    <n v="2"/>
    <x v="1"/>
    <x v="0"/>
    <x v="5"/>
  </r>
  <r>
    <s v="Student Achievement Component Levels 1 and 2 (Competitive)"/>
    <x v="0"/>
    <x v="6"/>
    <n v="7372"/>
    <x v="245"/>
    <x v="19"/>
    <n v="-7974"/>
    <x v="2"/>
    <x v="2"/>
    <m/>
    <d v="2019-07-25T15:34:42"/>
    <n v="2"/>
    <x v="1"/>
    <x v="0"/>
    <x v="5"/>
  </r>
  <r>
    <s v="Student Achievement Component Levels 1 and 2 (Competitive)"/>
    <x v="0"/>
    <x v="6"/>
    <n v="7372"/>
    <x v="245"/>
    <x v="19"/>
    <n v="-6195.85"/>
    <x v="1"/>
    <x v="3"/>
    <m/>
    <d v="2019-07-25T15:34:42"/>
    <n v="2"/>
    <x v="1"/>
    <x v="0"/>
    <x v="5"/>
  </r>
  <r>
    <s v="Student Achievement Component Levels 1 and 2 (Competitive)"/>
    <x v="0"/>
    <x v="6"/>
    <n v="7372"/>
    <x v="245"/>
    <x v="19"/>
    <n v="194736"/>
    <x v="0"/>
    <x v="3"/>
    <m/>
    <d v="2019-07-25T15:34:42"/>
    <n v="2"/>
    <x v="1"/>
    <x v="0"/>
    <x v="5"/>
  </r>
  <r>
    <s v="Student Achievement Component Levels 1 and 2 (Competitive)"/>
    <x v="0"/>
    <x v="6"/>
    <n v="7372"/>
    <x v="245"/>
    <x v="19"/>
    <n v="59402.75"/>
    <x v="0"/>
    <x v="0"/>
    <m/>
    <d v="2019-07-25T15:34:42"/>
    <n v="2"/>
    <x v="1"/>
    <x v="0"/>
    <x v="5"/>
  </r>
  <r>
    <s v="Student Achievement Component Levels 1 and 2 (Competitive)"/>
    <x v="0"/>
    <x v="6"/>
    <n v="7372"/>
    <x v="245"/>
    <x v="19"/>
    <n v="99372.65"/>
    <x v="0"/>
    <x v="4"/>
    <m/>
    <d v="2019-07-25T15:34:42"/>
    <n v="2"/>
    <x v="1"/>
    <x v="0"/>
    <x v="5"/>
  </r>
  <r>
    <s v="Student Achievement Component Levels 1 and 2 (Competitive)"/>
    <x v="0"/>
    <x v="6"/>
    <n v="7372"/>
    <x v="245"/>
    <x v="19"/>
    <n v="763753.98"/>
    <x v="0"/>
    <x v="0"/>
    <m/>
    <d v="2019-07-25T15:34:42"/>
    <n v="2"/>
    <x v="1"/>
    <x v="0"/>
    <x v="5"/>
  </r>
  <r>
    <s v="Student Achievement Component Levels 3 and above"/>
    <x v="0"/>
    <x v="6"/>
    <n v="7372"/>
    <x v="245"/>
    <x v="15"/>
    <n v="-32561.99"/>
    <x v="1"/>
    <x v="4"/>
    <m/>
    <d v="2019-07-25T15:34:42"/>
    <n v="2"/>
    <x v="1"/>
    <x v="0"/>
    <x v="5"/>
  </r>
  <r>
    <s v="Student Achievement Component Levels 3 and above"/>
    <x v="0"/>
    <x v="6"/>
    <n v="7372"/>
    <x v="245"/>
    <x v="15"/>
    <n v="19999.919999999998"/>
    <x v="0"/>
    <x v="2"/>
    <m/>
    <d v="2019-07-25T15:34:42"/>
    <n v="2"/>
    <x v="1"/>
    <x v="0"/>
    <x v="5"/>
  </r>
  <r>
    <s v="Student Achievement Component Levels 3 and above"/>
    <x v="0"/>
    <x v="6"/>
    <n v="7372"/>
    <x v="245"/>
    <x v="15"/>
    <n v="20000.080000000002"/>
    <x v="0"/>
    <x v="2"/>
    <m/>
    <d v="2019-07-25T15:34:42"/>
    <n v="2"/>
    <x v="1"/>
    <x v="0"/>
    <x v="5"/>
  </r>
  <r>
    <s v="Student Achievement Component Levels 3 and above"/>
    <x v="0"/>
    <x v="6"/>
    <n v="7372"/>
    <x v="245"/>
    <x v="15"/>
    <n v="280384.15000000002"/>
    <x v="0"/>
    <x v="0"/>
    <m/>
    <d v="2019-07-25T15:34:42"/>
    <n v="2"/>
    <x v="1"/>
    <x v="0"/>
    <x v="5"/>
  </r>
  <r>
    <s v="Student Achievement Component Levels 3 and above"/>
    <x v="0"/>
    <x v="6"/>
    <n v="7372"/>
    <x v="245"/>
    <x v="15"/>
    <n v="336462"/>
    <x v="0"/>
    <x v="0"/>
    <m/>
    <d v="2019-07-25T15:34:42"/>
    <n v="2"/>
    <x v="1"/>
    <x v="0"/>
    <x v="5"/>
  </r>
  <r>
    <s v="Student Achievement Component Levels 3 and above"/>
    <x v="0"/>
    <x v="6"/>
    <n v="7372"/>
    <x v="245"/>
    <x v="15"/>
    <n v="58333.15"/>
    <x v="0"/>
    <x v="3"/>
    <m/>
    <d v="2019-07-25T15:34:42"/>
    <n v="2"/>
    <x v="1"/>
    <x v="0"/>
    <x v="5"/>
  </r>
  <r>
    <s v="ACE in Communities"/>
    <x v="0"/>
    <x v="6"/>
    <n v="7674"/>
    <x v="281"/>
    <x v="0"/>
    <n v="38340"/>
    <x v="0"/>
    <x v="3"/>
    <m/>
    <d v="2019-07-25T15:34:42"/>
    <n v="3"/>
    <x v="6"/>
    <x v="0"/>
    <x v="0"/>
  </r>
  <r>
    <s v="ACE in Communities"/>
    <x v="0"/>
    <x v="6"/>
    <n v="7674"/>
    <x v="281"/>
    <x v="0"/>
    <n v="38340"/>
    <x v="0"/>
    <x v="1"/>
    <m/>
    <d v="2019-07-25T15:34:42"/>
    <n v="3"/>
    <x v="6"/>
    <x v="0"/>
    <x v="0"/>
  </r>
  <r>
    <s v="LN - Workplace Literacy Fund"/>
    <x v="0"/>
    <x v="6"/>
    <n v="7674"/>
    <x v="281"/>
    <x v="1"/>
    <n v="22556.25"/>
    <x v="0"/>
    <x v="4"/>
    <m/>
    <d v="2019-07-25T15:34:42"/>
    <n v="3"/>
    <x v="6"/>
    <x v="0"/>
    <x v="0"/>
  </r>
  <r>
    <s v="LN - Workplace Literacy Fund"/>
    <x v="0"/>
    <x v="6"/>
    <n v="7674"/>
    <x v="281"/>
    <x v="1"/>
    <n v="210225"/>
    <x v="0"/>
    <x v="1"/>
    <m/>
    <d v="2019-07-25T15:34:42"/>
    <n v="3"/>
    <x v="6"/>
    <x v="0"/>
    <x v="0"/>
  </r>
  <r>
    <s v="LN - Workplace Literacy Fund"/>
    <x v="0"/>
    <x v="6"/>
    <n v="7674"/>
    <x v="281"/>
    <x v="1"/>
    <n v="231000"/>
    <x v="0"/>
    <x v="0"/>
    <m/>
    <d v="2019-07-25T15:34:42"/>
    <n v="3"/>
    <x v="6"/>
    <x v="0"/>
    <x v="0"/>
  </r>
  <r>
    <s v="LN - Workplace Literacy Fund"/>
    <x v="0"/>
    <x v="6"/>
    <n v="7674"/>
    <x v="281"/>
    <x v="1"/>
    <n v="244200"/>
    <x v="0"/>
    <x v="3"/>
    <m/>
    <d v="2019-07-25T15:34:42"/>
    <n v="3"/>
    <x v="6"/>
    <x v="0"/>
    <x v="0"/>
  </r>
  <r>
    <s v="Youth Guarantee"/>
    <x v="0"/>
    <x v="6"/>
    <n v="7674"/>
    <x v="281"/>
    <x v="16"/>
    <n v="110797.95"/>
    <x v="0"/>
    <x v="2"/>
    <m/>
    <d v="2019-07-25T15:34:42"/>
    <n v="3"/>
    <x v="6"/>
    <x v="0"/>
    <x v="1"/>
  </r>
  <r>
    <s v="Youth Guarantee"/>
    <x v="0"/>
    <x v="6"/>
    <n v="7674"/>
    <x v="281"/>
    <x v="16"/>
    <n v="118964.15"/>
    <x v="0"/>
    <x v="4"/>
    <m/>
    <d v="2019-07-25T15:34:42"/>
    <n v="3"/>
    <x v="6"/>
    <x v="0"/>
    <x v="1"/>
  </r>
  <r>
    <s v="Youth Guarantee"/>
    <x v="0"/>
    <x v="6"/>
    <n v="7674"/>
    <x v="281"/>
    <x v="16"/>
    <n v="85382.16"/>
    <x v="0"/>
    <x v="0"/>
    <m/>
    <d v="2019-07-25T15:34:42"/>
    <n v="3"/>
    <x v="6"/>
    <x v="0"/>
    <x v="1"/>
  </r>
  <r>
    <s v="Youth Guarantee"/>
    <x v="0"/>
    <x v="6"/>
    <n v="7674"/>
    <x v="281"/>
    <x v="16"/>
    <n v="142708.85"/>
    <x v="0"/>
    <x v="0"/>
    <m/>
    <d v="2019-07-25T15:34:42"/>
    <n v="3"/>
    <x v="6"/>
    <x v="0"/>
    <x v="1"/>
  </r>
  <r>
    <s v="Youth Guarantee"/>
    <x v="0"/>
    <x v="6"/>
    <n v="7674"/>
    <x v="281"/>
    <x v="16"/>
    <n v="30197.85"/>
    <x v="0"/>
    <x v="1"/>
    <m/>
    <d v="2019-07-25T15:34:42"/>
    <n v="3"/>
    <x v="6"/>
    <x v="0"/>
    <x v="1"/>
  </r>
  <r>
    <s v="Youth Guarantee"/>
    <x v="0"/>
    <x v="6"/>
    <n v="7674"/>
    <x v="281"/>
    <x v="16"/>
    <n v="44209.41"/>
    <x v="1"/>
    <x v="0"/>
    <m/>
    <d v="2019-07-25T15:34:42"/>
    <n v="3"/>
    <x v="6"/>
    <x v="0"/>
    <x v="1"/>
  </r>
  <r>
    <s v="Equity Funding"/>
    <x v="0"/>
    <x v="6"/>
    <n v="7694"/>
    <x v="283"/>
    <x v="17"/>
    <n v="189.35"/>
    <x v="0"/>
    <x v="0"/>
    <m/>
    <d v="2019-07-25T15:34:42"/>
    <n v="12"/>
    <x v="11"/>
    <x v="4"/>
    <x v="6"/>
  </r>
  <r>
    <s v="Equity Funding"/>
    <x v="0"/>
    <x v="6"/>
    <n v="7694"/>
    <x v="283"/>
    <x v="17"/>
    <n v="2400"/>
    <x v="0"/>
    <x v="3"/>
    <m/>
    <d v="2019-07-25T15:34:42"/>
    <n v="12"/>
    <x v="11"/>
    <x v="4"/>
    <x v="6"/>
  </r>
  <r>
    <s v="Equity Funding"/>
    <x v="0"/>
    <x v="6"/>
    <n v="7694"/>
    <x v="283"/>
    <x v="17"/>
    <n v="7341"/>
    <x v="0"/>
    <x v="4"/>
    <m/>
    <d v="2019-07-25T15:34:42"/>
    <n v="12"/>
    <x v="11"/>
    <x v="4"/>
    <x v="6"/>
  </r>
  <r>
    <s v="Equity Funding"/>
    <x v="0"/>
    <x v="6"/>
    <n v="7694"/>
    <x v="283"/>
    <x v="17"/>
    <n v="1822.8"/>
    <x v="0"/>
    <x v="1"/>
    <m/>
    <d v="2019-07-25T15:34:42"/>
    <n v="12"/>
    <x v="11"/>
    <x v="4"/>
    <x v="6"/>
  </r>
  <r>
    <s v="Student Achievement Component Levels 3 and above"/>
    <x v="0"/>
    <x v="6"/>
    <n v="7694"/>
    <x v="283"/>
    <x v="15"/>
    <n v="95038.69"/>
    <x v="1"/>
    <x v="4"/>
    <m/>
    <d v="2019-07-25T15:34:42"/>
    <n v="12"/>
    <x v="11"/>
    <x v="0"/>
    <x v="5"/>
  </r>
  <r>
    <s v="Student Achievement Component Levels 3 and above"/>
    <x v="0"/>
    <x v="6"/>
    <n v="7694"/>
    <x v="283"/>
    <x v="15"/>
    <n v="655119.42000000004"/>
    <x v="0"/>
    <x v="2"/>
    <m/>
    <d v="2019-07-25T15:34:42"/>
    <n v="12"/>
    <x v="11"/>
    <x v="0"/>
    <x v="5"/>
  </r>
  <r>
    <s v="Student Achievement Component Levels 3 and above"/>
    <x v="0"/>
    <x v="6"/>
    <n v="7694"/>
    <x v="283"/>
    <x v="15"/>
    <n v="244117.85"/>
    <x v="0"/>
    <x v="0"/>
    <m/>
    <d v="2019-07-25T15:34:42"/>
    <n v="12"/>
    <x v="11"/>
    <x v="0"/>
    <x v="5"/>
  </r>
  <r>
    <s v="Student Achievement Component Levels 3 and above"/>
    <x v="0"/>
    <x v="6"/>
    <n v="7694"/>
    <x v="283"/>
    <x v="15"/>
    <n v="591478.1"/>
    <x v="0"/>
    <x v="1"/>
    <m/>
    <d v="2019-07-25T15:34:42"/>
    <n v="12"/>
    <x v="11"/>
    <x v="0"/>
    <x v="5"/>
  </r>
  <r>
    <s v="Student Achievement Component Levels 3 and above"/>
    <x v="0"/>
    <x v="6"/>
    <n v="7703"/>
    <x v="284"/>
    <x v="15"/>
    <n v="-29511.55"/>
    <x v="1"/>
    <x v="4"/>
    <m/>
    <d v="2019-07-25T15:34:42"/>
    <n v="2"/>
    <x v="1"/>
    <x v="0"/>
    <x v="5"/>
  </r>
  <r>
    <s v="Student Achievement Component Levels 3 and above"/>
    <x v="0"/>
    <x v="6"/>
    <n v="7703"/>
    <x v="284"/>
    <x v="15"/>
    <n v="26229.7"/>
    <x v="0"/>
    <x v="1"/>
    <m/>
    <d v="2019-07-25T15:34:42"/>
    <n v="2"/>
    <x v="1"/>
    <x v="0"/>
    <x v="5"/>
  </r>
  <r>
    <s v="Student Achievement Component Levels 3 and above"/>
    <x v="0"/>
    <x v="6"/>
    <n v="7921"/>
    <x v="299"/>
    <x v="15"/>
    <n v="128625.7"/>
    <x v="0"/>
    <x v="1"/>
    <m/>
    <d v="2019-07-25T15:34:42"/>
    <n v="4"/>
    <x v="2"/>
    <x v="0"/>
    <x v="5"/>
  </r>
  <r>
    <s v="Youth Guarantee"/>
    <x v="0"/>
    <x v="6"/>
    <n v="7921"/>
    <x v="299"/>
    <x v="16"/>
    <n v="213196.7"/>
    <x v="0"/>
    <x v="3"/>
    <m/>
    <d v="2019-07-25T15:34:42"/>
    <n v="4"/>
    <x v="2"/>
    <x v="0"/>
    <x v="1"/>
  </r>
  <r>
    <s v="Youth Guarantee"/>
    <x v="0"/>
    <x v="6"/>
    <n v="7921"/>
    <x v="299"/>
    <x v="16"/>
    <n v="106708.75"/>
    <x v="0"/>
    <x v="2"/>
    <m/>
    <d v="2019-07-25T15:34:42"/>
    <n v="4"/>
    <x v="2"/>
    <x v="0"/>
    <x v="1"/>
  </r>
  <r>
    <s v="Youth Guarantee"/>
    <x v="0"/>
    <x v="6"/>
    <n v="7921"/>
    <x v="299"/>
    <x v="16"/>
    <n v="21692.85"/>
    <x v="0"/>
    <x v="4"/>
    <m/>
    <d v="2019-07-25T15:34:42"/>
    <n v="4"/>
    <x v="2"/>
    <x v="0"/>
    <x v="1"/>
  </r>
  <r>
    <s v="Youth Guarantee"/>
    <x v="0"/>
    <x v="6"/>
    <n v="7921"/>
    <x v="299"/>
    <x v="16"/>
    <n v="130476"/>
    <x v="0"/>
    <x v="1"/>
    <m/>
    <d v="2019-07-25T15:34:42"/>
    <n v="4"/>
    <x v="2"/>
    <x v="0"/>
    <x v="1"/>
  </r>
  <r>
    <s v="Youth Guarantee"/>
    <x v="0"/>
    <x v="6"/>
    <n v="7921"/>
    <x v="299"/>
    <x v="16"/>
    <n v="21776.97"/>
    <x v="0"/>
    <x v="0"/>
    <m/>
    <d v="2019-07-25T15:34:42"/>
    <n v="4"/>
    <x v="2"/>
    <x v="0"/>
    <x v="1"/>
  </r>
  <r>
    <s v="Youth Guarantee"/>
    <x v="0"/>
    <x v="6"/>
    <n v="7921"/>
    <x v="299"/>
    <x v="16"/>
    <n v="21799.35"/>
    <x v="0"/>
    <x v="4"/>
    <m/>
    <d v="2019-07-25T15:34:42"/>
    <n v="4"/>
    <x v="2"/>
    <x v="0"/>
    <x v="1"/>
  </r>
  <r>
    <s v="Youth Guarantee (Dual Pathway)"/>
    <x v="0"/>
    <x v="6"/>
    <n v="7921"/>
    <x v="299"/>
    <x v="28"/>
    <n v="46714.45"/>
    <x v="0"/>
    <x v="4"/>
    <m/>
    <d v="2019-07-25T15:34:42"/>
    <n v="4"/>
    <x v="2"/>
    <x v="0"/>
    <x v="1"/>
  </r>
  <r>
    <s v="ACE Emergency Management Pool"/>
    <x v="0"/>
    <x v="6"/>
    <n v="7927"/>
    <x v="300"/>
    <x v="9"/>
    <n v="6716.66"/>
    <x v="0"/>
    <x v="3"/>
    <m/>
    <d v="2019-07-25T15:34:42"/>
    <n v="11"/>
    <x v="7"/>
    <x v="0"/>
    <x v="0"/>
  </r>
  <r>
    <s v="ACE Emergency Management Pool"/>
    <x v="0"/>
    <x v="6"/>
    <n v="7927"/>
    <x v="300"/>
    <x v="9"/>
    <n v="20150"/>
    <x v="0"/>
    <x v="3"/>
    <m/>
    <d v="2019-07-25T15:34:42"/>
    <n v="11"/>
    <x v="7"/>
    <x v="0"/>
    <x v="0"/>
  </r>
  <r>
    <s v="ACE Emergency Management Pool"/>
    <x v="0"/>
    <x v="6"/>
    <n v="7927"/>
    <x v="300"/>
    <x v="9"/>
    <n v="206666.7"/>
    <x v="0"/>
    <x v="4"/>
    <m/>
    <d v="2019-07-25T15:34:42"/>
    <n v="11"/>
    <x v="7"/>
    <x v="0"/>
    <x v="0"/>
  </r>
  <r>
    <s v="ACE Search and Rescue"/>
    <x v="0"/>
    <x v="6"/>
    <n v="7927"/>
    <x v="300"/>
    <x v="8"/>
    <n v="4200"/>
    <x v="0"/>
    <x v="4"/>
    <m/>
    <d v="2019-07-25T15:34:42"/>
    <n v="11"/>
    <x v="7"/>
    <x v="0"/>
    <x v="0"/>
  </r>
  <r>
    <s v="LN - Adult Literacy Educators"/>
    <x v="0"/>
    <x v="6"/>
    <n v="7944"/>
    <x v="301"/>
    <x v="36"/>
    <n v="42000"/>
    <x v="0"/>
    <x v="2"/>
    <m/>
    <d v="2019-07-25T15:34:42"/>
    <n v="2"/>
    <x v="1"/>
    <x v="0"/>
    <x v="0"/>
  </r>
  <r>
    <s v="LN - Intensive Literacy and Numeracy"/>
    <x v="0"/>
    <x v="6"/>
    <n v="7944"/>
    <x v="301"/>
    <x v="29"/>
    <n v="-5900"/>
    <x v="1"/>
    <x v="3"/>
    <m/>
    <d v="2019-07-25T15:34:42"/>
    <n v="2"/>
    <x v="1"/>
    <x v="0"/>
    <x v="0"/>
  </r>
  <r>
    <s v="Youth Guarantee"/>
    <x v="0"/>
    <x v="6"/>
    <n v="7944"/>
    <x v="301"/>
    <x v="16"/>
    <n v="-22841.24"/>
    <x v="1"/>
    <x v="3"/>
    <m/>
    <d v="2019-07-25T15:34:42"/>
    <n v="2"/>
    <x v="1"/>
    <x v="0"/>
    <x v="1"/>
  </r>
  <r>
    <s v="Youth Guarantee"/>
    <x v="0"/>
    <x v="6"/>
    <n v="7944"/>
    <x v="301"/>
    <x v="16"/>
    <n v="162591.70000000001"/>
    <x v="0"/>
    <x v="3"/>
    <m/>
    <d v="2019-07-25T15:34:42"/>
    <n v="2"/>
    <x v="1"/>
    <x v="0"/>
    <x v="1"/>
  </r>
  <r>
    <s v="Youth Guarantee"/>
    <x v="0"/>
    <x v="6"/>
    <n v="7944"/>
    <x v="301"/>
    <x v="16"/>
    <n v="86862.95"/>
    <x v="0"/>
    <x v="0"/>
    <m/>
    <d v="2019-07-25T15:34:42"/>
    <n v="2"/>
    <x v="1"/>
    <x v="0"/>
    <x v="1"/>
  </r>
  <r>
    <s v="Youth Guarantee"/>
    <x v="0"/>
    <x v="6"/>
    <n v="7944"/>
    <x v="301"/>
    <x v="16"/>
    <n v="19108.580000000002"/>
    <x v="0"/>
    <x v="2"/>
    <m/>
    <d v="2019-07-25T15:34:42"/>
    <n v="2"/>
    <x v="1"/>
    <x v="0"/>
    <x v="1"/>
  </r>
  <r>
    <s v="Youth Guarantee"/>
    <x v="0"/>
    <x v="6"/>
    <n v="7944"/>
    <x v="301"/>
    <x v="16"/>
    <n v="19148.22"/>
    <x v="0"/>
    <x v="2"/>
    <m/>
    <d v="2019-07-25T15:34:42"/>
    <n v="2"/>
    <x v="1"/>
    <x v="0"/>
    <x v="1"/>
  </r>
  <r>
    <s v="Youth Guarantee"/>
    <x v="0"/>
    <x v="6"/>
    <n v="7944"/>
    <x v="301"/>
    <x v="16"/>
    <n v="26953.17"/>
    <x v="0"/>
    <x v="1"/>
    <s v="Premium Payment"/>
    <d v="2019-07-25T15:34:42"/>
    <n v="2"/>
    <x v="1"/>
    <x v="0"/>
    <x v="1"/>
  </r>
  <r>
    <s v="ACE in Communities"/>
    <x v="0"/>
    <x v="6"/>
    <n v="7956"/>
    <x v="302"/>
    <x v="0"/>
    <n v="31718.35"/>
    <x v="0"/>
    <x v="1"/>
    <m/>
    <d v="2019-07-25T15:34:42"/>
    <m/>
    <x v="12"/>
    <x v="0"/>
    <x v="0"/>
  </r>
  <r>
    <s v="ACE in Communities"/>
    <x v="0"/>
    <x v="6"/>
    <n v="7956"/>
    <x v="302"/>
    <x v="0"/>
    <n v="31719.15"/>
    <x v="0"/>
    <x v="1"/>
    <m/>
    <d v="2019-07-25T15:34:42"/>
    <m/>
    <x v="12"/>
    <x v="0"/>
    <x v="0"/>
  </r>
  <r>
    <s v="Student Achievement Component Levels 3 and above"/>
    <x v="0"/>
    <x v="6"/>
    <n v="7372"/>
    <x v="245"/>
    <x v="15"/>
    <n v="621864.72"/>
    <x v="0"/>
    <x v="4"/>
    <m/>
    <d v="2019-07-25T15:34:42"/>
    <n v="2"/>
    <x v="1"/>
    <x v="0"/>
    <x v="5"/>
  </r>
  <r>
    <s v="MPTT (Brokerage)"/>
    <x v="0"/>
    <x v="6"/>
    <n v="7372"/>
    <x v="245"/>
    <x v="21"/>
    <n v="-3873.6"/>
    <x v="0"/>
    <x v="0"/>
    <s v="Southern Initiative"/>
    <d v="2019-07-25T15:34:42"/>
    <n v="2"/>
    <x v="1"/>
    <x v="2"/>
    <x v="3"/>
  </r>
  <r>
    <s v="MPTT (Brokerage)"/>
    <x v="0"/>
    <x v="6"/>
    <n v="7372"/>
    <x v="245"/>
    <x v="21"/>
    <n v="-526.66999999999996"/>
    <x v="0"/>
    <x v="0"/>
    <s v="Southern Initiative"/>
    <d v="2019-07-25T15:34:42"/>
    <n v="2"/>
    <x v="1"/>
    <x v="2"/>
    <x v="3"/>
  </r>
  <r>
    <s v="Youth Guarantee"/>
    <x v="0"/>
    <x v="6"/>
    <n v="7372"/>
    <x v="245"/>
    <x v="16"/>
    <n v="-294552.73"/>
    <x v="1"/>
    <x v="0"/>
    <m/>
    <d v="2019-07-25T15:34:42"/>
    <n v="2"/>
    <x v="1"/>
    <x v="0"/>
    <x v="1"/>
  </r>
  <r>
    <s v="Youth Guarantee"/>
    <x v="0"/>
    <x v="6"/>
    <n v="7372"/>
    <x v="245"/>
    <x v="16"/>
    <n v="179917.12"/>
    <x v="0"/>
    <x v="0"/>
    <m/>
    <d v="2019-07-25T15:34:42"/>
    <n v="2"/>
    <x v="1"/>
    <x v="0"/>
    <x v="1"/>
  </r>
  <r>
    <s v="Youth Guarantee"/>
    <x v="0"/>
    <x v="6"/>
    <n v="7372"/>
    <x v="245"/>
    <x v="16"/>
    <n v="44979.29"/>
    <x v="0"/>
    <x v="0"/>
    <m/>
    <d v="2019-07-25T15:34:42"/>
    <n v="2"/>
    <x v="1"/>
    <x v="0"/>
    <x v="1"/>
  </r>
  <r>
    <s v="Youth Guarantee"/>
    <x v="0"/>
    <x v="6"/>
    <n v="7372"/>
    <x v="245"/>
    <x v="16"/>
    <n v="127310.1"/>
    <x v="0"/>
    <x v="2"/>
    <m/>
    <d v="2019-07-25T15:34:42"/>
    <n v="2"/>
    <x v="1"/>
    <x v="0"/>
    <x v="1"/>
  </r>
  <r>
    <s v="Equity Funding"/>
    <x v="0"/>
    <x v="6"/>
    <n v="7380"/>
    <x v="248"/>
    <x v="17"/>
    <n v="312"/>
    <x v="0"/>
    <x v="1"/>
    <m/>
    <d v="2019-07-25T15:34:42"/>
    <n v="2"/>
    <x v="1"/>
    <x v="4"/>
    <x v="6"/>
  </r>
  <r>
    <s v="Student Achievement Component Levels 3 and above"/>
    <x v="0"/>
    <x v="6"/>
    <n v="7380"/>
    <x v="248"/>
    <x v="15"/>
    <n v="-10498.03"/>
    <x v="1"/>
    <x v="3"/>
    <m/>
    <d v="2019-07-25T15:34:42"/>
    <n v="2"/>
    <x v="1"/>
    <x v="0"/>
    <x v="5"/>
  </r>
  <r>
    <s v="Student Achievement Component Levels 3 and above"/>
    <x v="0"/>
    <x v="6"/>
    <n v="7380"/>
    <x v="248"/>
    <x v="15"/>
    <n v="16126"/>
    <x v="0"/>
    <x v="3"/>
    <m/>
    <d v="2019-07-25T15:34:42"/>
    <n v="2"/>
    <x v="1"/>
    <x v="0"/>
    <x v="5"/>
  </r>
  <r>
    <s v="Student Achievement Component Levels 3 and above"/>
    <x v="0"/>
    <x v="6"/>
    <n v="7380"/>
    <x v="248"/>
    <x v="15"/>
    <n v="112681.7"/>
    <x v="0"/>
    <x v="1"/>
    <m/>
    <d v="2019-07-25T15:34:42"/>
    <n v="2"/>
    <x v="1"/>
    <x v="0"/>
    <x v="5"/>
  </r>
  <r>
    <s v="Student Achievement Component Levels 3 and above"/>
    <x v="0"/>
    <x v="6"/>
    <n v="7380"/>
    <x v="248"/>
    <x v="15"/>
    <n v="62246.45"/>
    <x v="0"/>
    <x v="2"/>
    <m/>
    <d v="2019-07-25T15:34:42"/>
    <n v="2"/>
    <x v="1"/>
    <x v="0"/>
    <x v="5"/>
  </r>
  <r>
    <s v="Student Achievement Component Levels 3 and above"/>
    <x v="0"/>
    <x v="6"/>
    <n v="7380"/>
    <x v="248"/>
    <x v="15"/>
    <n v="74696.22"/>
    <x v="0"/>
    <x v="2"/>
    <m/>
    <d v="2019-07-25T15:34:42"/>
    <n v="2"/>
    <x v="1"/>
    <x v="0"/>
    <x v="5"/>
  </r>
  <r>
    <s v="Student Achievement Component Levels 3 and above"/>
    <x v="0"/>
    <x v="6"/>
    <n v="7380"/>
    <x v="248"/>
    <x v="15"/>
    <n v="24907.200000000001"/>
    <x v="0"/>
    <x v="4"/>
    <m/>
    <d v="2019-07-25T15:34:42"/>
    <n v="2"/>
    <x v="1"/>
    <x v="0"/>
    <x v="5"/>
  </r>
  <r>
    <s v="Student Achievement Component Levels 3 and above"/>
    <x v="0"/>
    <x v="6"/>
    <n v="7381"/>
    <x v="249"/>
    <x v="15"/>
    <n v="117158.8"/>
    <x v="0"/>
    <x v="2"/>
    <m/>
    <d v="2019-07-25T15:34:42"/>
    <n v="2"/>
    <x v="1"/>
    <x v="0"/>
    <x v="5"/>
  </r>
  <r>
    <s v="Student Achievement Component Levels 3 and above"/>
    <x v="0"/>
    <x v="6"/>
    <n v="7381"/>
    <x v="249"/>
    <x v="15"/>
    <n v="144414"/>
    <x v="0"/>
    <x v="0"/>
    <m/>
    <d v="2019-07-25T15:34:42"/>
    <n v="2"/>
    <x v="1"/>
    <x v="0"/>
    <x v="5"/>
  </r>
  <r>
    <s v="Student Achievement Component Levels 3 and above"/>
    <x v="0"/>
    <x v="6"/>
    <n v="7381"/>
    <x v="249"/>
    <x v="15"/>
    <n v="120345.85"/>
    <x v="0"/>
    <x v="0"/>
    <m/>
    <d v="2019-07-25T15:34:42"/>
    <n v="2"/>
    <x v="1"/>
    <x v="0"/>
    <x v="5"/>
  </r>
  <r>
    <s v="Student Achievement Component Levels 3 and above"/>
    <x v="0"/>
    <x v="6"/>
    <n v="7381"/>
    <x v="249"/>
    <x v="15"/>
    <n v="397855.8"/>
    <x v="0"/>
    <x v="1"/>
    <m/>
    <d v="2019-07-25T15:34:42"/>
    <n v="2"/>
    <x v="1"/>
    <x v="0"/>
    <x v="5"/>
  </r>
  <r>
    <s v="Student Achievement Component Levels 3 and above"/>
    <x v="0"/>
    <x v="6"/>
    <n v="7381"/>
    <x v="249"/>
    <x v="15"/>
    <n v="39785.599999999999"/>
    <x v="0"/>
    <x v="4"/>
    <m/>
    <d v="2019-07-25T15:34:42"/>
    <n v="2"/>
    <x v="1"/>
    <x v="0"/>
    <x v="5"/>
  </r>
  <r>
    <s v="Student Achievement Component Levels 3 and above"/>
    <x v="0"/>
    <x v="6"/>
    <n v="7381"/>
    <x v="249"/>
    <x v="15"/>
    <n v="142573.41"/>
    <x v="0"/>
    <x v="4"/>
    <m/>
    <d v="2019-07-25T15:34:42"/>
    <n v="2"/>
    <x v="1"/>
    <x v="0"/>
    <x v="5"/>
  </r>
  <r>
    <s v="Industry Training Fund"/>
    <x v="0"/>
    <x v="6"/>
    <n v="7736"/>
    <x v="285"/>
    <x v="2"/>
    <n v="-24719.040000000001"/>
    <x v="1"/>
    <x v="3"/>
    <s v="MAB"/>
    <d v="2019-07-25T15:34:42"/>
    <n v="15"/>
    <x v="10"/>
    <x v="0"/>
    <x v="1"/>
  </r>
  <r>
    <s v="Industry Training Fund"/>
    <x v="0"/>
    <x v="6"/>
    <n v="7736"/>
    <x v="285"/>
    <x v="2"/>
    <n v="6381.65"/>
    <x v="0"/>
    <x v="3"/>
    <s v="MAB"/>
    <d v="2019-07-25T15:34:42"/>
    <n v="15"/>
    <x v="10"/>
    <x v="0"/>
    <x v="1"/>
  </r>
  <r>
    <s v="Industry Training Fund"/>
    <x v="0"/>
    <x v="6"/>
    <n v="7736"/>
    <x v="285"/>
    <x v="2"/>
    <n v="6422.35"/>
    <x v="0"/>
    <x v="3"/>
    <s v="MAB"/>
    <d v="2019-07-25T15:34:42"/>
    <n v="15"/>
    <x v="10"/>
    <x v="0"/>
    <x v="1"/>
  </r>
  <r>
    <s v="Industry Training Fund"/>
    <x v="0"/>
    <x v="6"/>
    <n v="7736"/>
    <x v="285"/>
    <x v="2"/>
    <n v="8018"/>
    <x v="0"/>
    <x v="2"/>
    <s v="MAB"/>
    <d v="2019-07-25T15:34:42"/>
    <n v="15"/>
    <x v="10"/>
    <x v="0"/>
    <x v="1"/>
  </r>
  <r>
    <s v="LN - Intensive Literacy and Numeracy"/>
    <x v="0"/>
    <x v="6"/>
    <n v="7817"/>
    <x v="287"/>
    <x v="29"/>
    <n v="180000"/>
    <x v="0"/>
    <x v="2"/>
    <m/>
    <d v="2019-07-25T15:34:42"/>
    <n v="4"/>
    <x v="2"/>
    <x v="0"/>
    <x v="0"/>
  </r>
  <r>
    <s v="LN - Intensive Literacy and Numeracy"/>
    <x v="0"/>
    <x v="6"/>
    <n v="7817"/>
    <x v="287"/>
    <x v="29"/>
    <n v="209604.2"/>
    <x v="0"/>
    <x v="1"/>
    <m/>
    <d v="2019-07-25T15:34:42"/>
    <n v="4"/>
    <x v="2"/>
    <x v="0"/>
    <x v="0"/>
  </r>
  <r>
    <s v="LN - Workplace Literacy Fund"/>
    <x v="0"/>
    <x v="6"/>
    <n v="7817"/>
    <x v="287"/>
    <x v="1"/>
    <n v="-242095.62"/>
    <x v="1"/>
    <x v="2"/>
    <m/>
    <d v="2019-07-25T15:34:42"/>
    <n v="4"/>
    <x v="2"/>
    <x v="0"/>
    <x v="0"/>
  </r>
  <r>
    <s v="Equity Funding"/>
    <x v="0"/>
    <x v="6"/>
    <n v="7826"/>
    <x v="288"/>
    <x v="17"/>
    <n v="236.7"/>
    <x v="0"/>
    <x v="4"/>
    <m/>
    <d v="2019-07-25T15:34:42"/>
    <n v="12"/>
    <x v="11"/>
    <x v="4"/>
    <x v="6"/>
  </r>
  <r>
    <s v="Equity Funding"/>
    <x v="0"/>
    <x v="6"/>
    <n v="7826"/>
    <x v="288"/>
    <x v="17"/>
    <n v="30.85"/>
    <x v="0"/>
    <x v="0"/>
    <m/>
    <d v="2019-07-25T15:34:42"/>
    <n v="12"/>
    <x v="11"/>
    <x v="4"/>
    <x v="6"/>
  </r>
  <r>
    <s v="Student Achievement Component Levels 3 and above"/>
    <x v="0"/>
    <x v="6"/>
    <n v="7826"/>
    <x v="288"/>
    <x v="15"/>
    <n v="11735.07"/>
    <x v="0"/>
    <x v="2"/>
    <m/>
    <d v="2019-07-25T15:34:42"/>
    <n v="12"/>
    <x v="11"/>
    <x v="0"/>
    <x v="5"/>
  </r>
  <r>
    <s v="Student Achievement Component Levels 3 and above"/>
    <x v="0"/>
    <x v="6"/>
    <n v="7826"/>
    <x v="288"/>
    <x v="15"/>
    <n v="23940.3"/>
    <x v="0"/>
    <x v="0"/>
    <m/>
    <d v="2019-07-25T15:34:42"/>
    <n v="12"/>
    <x v="11"/>
    <x v="0"/>
    <x v="5"/>
  </r>
  <r>
    <s v="Student Achievement Component Levels 3 and above"/>
    <x v="0"/>
    <x v="6"/>
    <n v="7826"/>
    <x v="288"/>
    <x v="15"/>
    <n v="141048.29999999999"/>
    <x v="0"/>
    <x v="4"/>
    <m/>
    <d v="2019-07-25T15:34:42"/>
    <n v="12"/>
    <x v="11"/>
    <x v="0"/>
    <x v="5"/>
  </r>
  <r>
    <s v="Youth Guarantee"/>
    <x v="0"/>
    <x v="6"/>
    <n v="7831"/>
    <x v="289"/>
    <x v="16"/>
    <n v="73591.199999999997"/>
    <x v="0"/>
    <x v="2"/>
    <m/>
    <d v="2019-07-25T15:34:42"/>
    <n v="6"/>
    <x v="8"/>
    <x v="0"/>
    <x v="1"/>
  </r>
  <r>
    <s v="Youth Guarantee"/>
    <x v="0"/>
    <x v="6"/>
    <n v="7831"/>
    <x v="289"/>
    <x v="16"/>
    <n v="24555.9"/>
    <x v="0"/>
    <x v="3"/>
    <m/>
    <d v="2019-07-25T15:34:42"/>
    <n v="6"/>
    <x v="8"/>
    <x v="0"/>
    <x v="1"/>
  </r>
  <r>
    <s v="Youth Guarantee"/>
    <x v="0"/>
    <x v="6"/>
    <n v="7831"/>
    <x v="289"/>
    <x v="16"/>
    <n v="12290.65"/>
    <x v="0"/>
    <x v="2"/>
    <m/>
    <d v="2019-07-25T15:34:42"/>
    <n v="6"/>
    <x v="8"/>
    <x v="0"/>
    <x v="1"/>
  </r>
  <r>
    <s v="Student Achievement Component Levels 3 and above"/>
    <x v="0"/>
    <x v="6"/>
    <n v="7841"/>
    <x v="290"/>
    <x v="15"/>
    <n v="-1836.06"/>
    <x v="1"/>
    <x v="2"/>
    <m/>
    <d v="2019-07-25T15:34:42"/>
    <n v="2"/>
    <x v="1"/>
    <x v="0"/>
    <x v="5"/>
  </r>
  <r>
    <s v="Student Achievement Component Levels 3 and above"/>
    <x v="0"/>
    <x v="6"/>
    <n v="7841"/>
    <x v="290"/>
    <x v="15"/>
    <n v="230109.7"/>
    <x v="0"/>
    <x v="2"/>
    <m/>
    <d v="2019-07-25T15:34:42"/>
    <n v="2"/>
    <x v="1"/>
    <x v="0"/>
    <x v="5"/>
  </r>
  <r>
    <s v="Student Achievement Component Levels 3 and above"/>
    <x v="0"/>
    <x v="6"/>
    <n v="7841"/>
    <x v="290"/>
    <x v="15"/>
    <n v="276193.34999999998"/>
    <x v="0"/>
    <x v="3"/>
    <m/>
    <d v="2019-07-25T15:34:42"/>
    <n v="2"/>
    <x v="1"/>
    <x v="0"/>
    <x v="5"/>
  </r>
  <r>
    <s v="Student Achievement Component Levels 3 and above"/>
    <x v="0"/>
    <x v="6"/>
    <n v="7841"/>
    <x v="290"/>
    <x v="15"/>
    <n v="276194.15000000002"/>
    <x v="0"/>
    <x v="3"/>
    <m/>
    <d v="2019-07-25T15:34:42"/>
    <n v="2"/>
    <x v="1"/>
    <x v="0"/>
    <x v="5"/>
  </r>
  <r>
    <s v="Student Achievement Component Levels 3 and above"/>
    <x v="0"/>
    <x v="6"/>
    <n v="7841"/>
    <x v="290"/>
    <x v="15"/>
    <n v="78714.149999999994"/>
    <x v="0"/>
    <x v="0"/>
    <m/>
    <d v="2019-07-25T15:34:42"/>
    <n v="2"/>
    <x v="1"/>
    <x v="0"/>
    <x v="5"/>
  </r>
  <r>
    <s v="LN - Workplace Literacy Fund"/>
    <x v="0"/>
    <x v="6"/>
    <n v="7846"/>
    <x v="291"/>
    <x v="1"/>
    <n v="458800"/>
    <x v="0"/>
    <x v="2"/>
    <m/>
    <d v="2019-07-25T15:34:42"/>
    <n v="2"/>
    <x v="1"/>
    <x v="0"/>
    <x v="0"/>
  </r>
  <r>
    <s v="LN - Workplace Literacy Fund"/>
    <x v="0"/>
    <x v="6"/>
    <n v="7846"/>
    <x v="291"/>
    <x v="1"/>
    <n v="1728075"/>
    <x v="0"/>
    <x v="1"/>
    <m/>
    <d v="2019-07-25T15:34:42"/>
    <n v="2"/>
    <x v="1"/>
    <x v="0"/>
    <x v="0"/>
  </r>
  <r>
    <s v="LN - Intensive Literacy and Numeracy"/>
    <x v="0"/>
    <x v="6"/>
    <n v="7391"/>
    <x v="250"/>
    <x v="29"/>
    <n v="57083.3"/>
    <x v="0"/>
    <x v="3"/>
    <m/>
    <d v="2019-07-25T15:34:42"/>
    <n v="4"/>
    <x v="2"/>
    <x v="0"/>
    <x v="0"/>
  </r>
  <r>
    <s v="Student Achievement Component Levels 1 and 2 (Competitive)"/>
    <x v="0"/>
    <x v="6"/>
    <n v="7391"/>
    <x v="250"/>
    <x v="19"/>
    <n v="-499589.72"/>
    <x v="1"/>
    <x v="4"/>
    <m/>
    <d v="2019-07-25T15:34:42"/>
    <n v="4"/>
    <x v="2"/>
    <x v="0"/>
    <x v="5"/>
  </r>
  <r>
    <s v="Student Achievement Component Levels 1 and 2 (Competitive)"/>
    <x v="0"/>
    <x v="6"/>
    <n v="7391"/>
    <x v="250"/>
    <x v="19"/>
    <n v="52803.15"/>
    <x v="0"/>
    <x v="4"/>
    <m/>
    <d v="2019-07-25T15:34:42"/>
    <n v="4"/>
    <x v="2"/>
    <x v="0"/>
    <x v="5"/>
  </r>
  <r>
    <s v="Student Achievement Component Levels 1 and 2 (Competitive)"/>
    <x v="0"/>
    <x v="6"/>
    <n v="7391"/>
    <x v="250"/>
    <x v="19"/>
    <n v="636000"/>
    <x v="0"/>
    <x v="0"/>
    <m/>
    <d v="2019-07-25T15:34:42"/>
    <n v="4"/>
    <x v="2"/>
    <x v="0"/>
    <x v="5"/>
  </r>
  <r>
    <s v="Student Achievement Component Levels 1 and 2 (Competitive)"/>
    <x v="0"/>
    <x v="6"/>
    <n v="7391"/>
    <x v="250"/>
    <x v="19"/>
    <n v="53196.85"/>
    <x v="0"/>
    <x v="4"/>
    <m/>
    <d v="2019-07-25T15:34:42"/>
    <n v="4"/>
    <x v="2"/>
    <x v="0"/>
    <x v="5"/>
  </r>
  <r>
    <s v="Youth Guarantee"/>
    <x v="0"/>
    <x v="6"/>
    <n v="7391"/>
    <x v="250"/>
    <x v="16"/>
    <n v="-227503.11"/>
    <x v="1"/>
    <x v="3"/>
    <m/>
    <d v="2019-07-25T15:34:42"/>
    <n v="4"/>
    <x v="2"/>
    <x v="0"/>
    <x v="1"/>
  </r>
  <r>
    <s v="Youth Guarantee"/>
    <x v="0"/>
    <x v="6"/>
    <n v="7391"/>
    <x v="250"/>
    <x v="16"/>
    <n v="-25919.68"/>
    <x v="1"/>
    <x v="2"/>
    <m/>
    <d v="2019-07-25T15:34:42"/>
    <n v="4"/>
    <x v="2"/>
    <x v="0"/>
    <x v="1"/>
  </r>
  <r>
    <s v="Youth Guarantee"/>
    <x v="0"/>
    <x v="6"/>
    <n v="7391"/>
    <x v="250"/>
    <x v="16"/>
    <n v="446.36"/>
    <x v="0"/>
    <x v="3"/>
    <s v="YG Exp Travel"/>
    <d v="2019-07-25T15:34:42"/>
    <n v="4"/>
    <x v="2"/>
    <x v="0"/>
    <x v="1"/>
  </r>
  <r>
    <s v="Youth Guarantee"/>
    <x v="0"/>
    <x v="6"/>
    <n v="7391"/>
    <x v="250"/>
    <x v="16"/>
    <n v="1816.2"/>
    <x v="0"/>
    <x v="2"/>
    <s v="YG Exp Travel"/>
    <d v="2019-07-25T15:34:42"/>
    <n v="4"/>
    <x v="2"/>
    <x v="0"/>
    <x v="1"/>
  </r>
  <r>
    <s v="Youth Guarantee"/>
    <x v="0"/>
    <x v="6"/>
    <n v="7391"/>
    <x v="250"/>
    <x v="16"/>
    <n v="293404.55"/>
    <x v="0"/>
    <x v="2"/>
    <m/>
    <d v="2019-07-25T15:34:42"/>
    <n v="4"/>
    <x v="2"/>
    <x v="0"/>
    <x v="1"/>
  </r>
  <r>
    <s v="Youth Guarantee"/>
    <x v="0"/>
    <x v="6"/>
    <n v="7391"/>
    <x v="250"/>
    <x v="16"/>
    <n v="117605.18"/>
    <x v="0"/>
    <x v="2"/>
    <m/>
    <d v="2019-07-25T15:34:42"/>
    <n v="4"/>
    <x v="2"/>
    <x v="0"/>
    <x v="1"/>
  </r>
  <r>
    <s v="Youth Guarantee"/>
    <x v="0"/>
    <x v="6"/>
    <n v="7391"/>
    <x v="250"/>
    <x v="16"/>
    <n v="650388.35"/>
    <x v="0"/>
    <x v="1"/>
    <m/>
    <d v="2019-07-25T15:34:42"/>
    <n v="4"/>
    <x v="2"/>
    <x v="0"/>
    <x v="1"/>
  </r>
  <r>
    <s v="Youth Guarantee"/>
    <x v="0"/>
    <x v="6"/>
    <n v="7391"/>
    <x v="250"/>
    <x v="16"/>
    <n v="136178.25"/>
    <x v="0"/>
    <x v="1"/>
    <s v="Premium Payment"/>
    <d v="2019-07-25T15:34:42"/>
    <n v="4"/>
    <x v="2"/>
    <x v="0"/>
    <x v="1"/>
  </r>
  <r>
    <s v="Youth Guarantee"/>
    <x v="0"/>
    <x v="6"/>
    <n v="7391"/>
    <x v="250"/>
    <x v="16"/>
    <n v="142502.57999999999"/>
    <x v="0"/>
    <x v="2"/>
    <m/>
    <d v="2019-07-25T15:34:42"/>
    <n v="4"/>
    <x v="2"/>
    <x v="0"/>
    <x v="1"/>
  </r>
  <r>
    <s v="Youth Guarantee"/>
    <x v="0"/>
    <x v="6"/>
    <n v="7391"/>
    <x v="250"/>
    <x v="16"/>
    <n v="427507.77"/>
    <x v="0"/>
    <x v="2"/>
    <m/>
    <d v="2019-07-25T15:34:42"/>
    <n v="4"/>
    <x v="2"/>
    <x v="0"/>
    <x v="1"/>
  </r>
  <r>
    <s v="Secondary-Tertiary Interface"/>
    <x v="0"/>
    <x v="6"/>
    <n v="7402"/>
    <x v="251"/>
    <x v="11"/>
    <n v="-9100"/>
    <x v="1"/>
    <x v="2"/>
    <m/>
    <d v="2019-07-25T15:34:42"/>
    <n v="11"/>
    <x v="7"/>
    <x v="3"/>
    <x v="4"/>
  </r>
  <r>
    <s v="Secondary-Tertiary Interface"/>
    <x v="0"/>
    <x v="6"/>
    <n v="7402"/>
    <x v="251"/>
    <x v="11"/>
    <n v="174789"/>
    <x v="0"/>
    <x v="3"/>
    <s v="NTC"/>
    <d v="2019-07-25T15:34:42"/>
    <n v="11"/>
    <x v="7"/>
    <x v="3"/>
    <x v="4"/>
  </r>
  <r>
    <s v="Secondary-Tertiary Interface"/>
    <x v="0"/>
    <x v="6"/>
    <n v="7402"/>
    <x v="251"/>
    <x v="11"/>
    <n v="29301.85"/>
    <x v="0"/>
    <x v="3"/>
    <s v="NTC"/>
    <d v="2019-07-25T15:34:42"/>
    <n v="11"/>
    <x v="7"/>
    <x v="3"/>
    <x v="4"/>
  </r>
  <r>
    <s v="Secondary-Tertiary Interface"/>
    <x v="0"/>
    <x v="6"/>
    <n v="7402"/>
    <x v="251"/>
    <x v="11"/>
    <n v="341583.3"/>
    <x v="0"/>
    <x v="2"/>
    <m/>
    <d v="2019-07-25T15:34:42"/>
    <n v="11"/>
    <x v="7"/>
    <x v="3"/>
    <x v="4"/>
  </r>
  <r>
    <s v="Student Achievement Component Levels 1 and 2"/>
    <x v="0"/>
    <x v="6"/>
    <n v="7402"/>
    <x v="251"/>
    <x v="26"/>
    <n v="54161.65"/>
    <x v="0"/>
    <x v="1"/>
    <m/>
    <d v="2019-07-25T15:34:42"/>
    <n v="11"/>
    <x v="7"/>
    <x v="0"/>
    <x v="5"/>
  </r>
  <r>
    <s v="Student Achievement Component Levels 1 and 2"/>
    <x v="0"/>
    <x v="6"/>
    <n v="7402"/>
    <x v="251"/>
    <x v="26"/>
    <n v="10834.35"/>
    <x v="0"/>
    <x v="1"/>
    <m/>
    <d v="2019-07-25T15:34:42"/>
    <n v="11"/>
    <x v="7"/>
    <x v="0"/>
    <x v="5"/>
  </r>
  <r>
    <s v="Student Achievement Component Levels 1 and 2 (Competitive)"/>
    <x v="0"/>
    <x v="6"/>
    <n v="7402"/>
    <x v="251"/>
    <x v="19"/>
    <n v="-32810.730000000003"/>
    <x v="1"/>
    <x v="2"/>
    <m/>
    <d v="2019-07-25T15:34:42"/>
    <n v="11"/>
    <x v="7"/>
    <x v="0"/>
    <x v="5"/>
  </r>
  <r>
    <s v="Student Achievement Component Levels 1 and 2 (Competitive)"/>
    <x v="0"/>
    <x v="6"/>
    <n v="7402"/>
    <x v="251"/>
    <x v="19"/>
    <n v="473737.32"/>
    <x v="0"/>
    <x v="2"/>
    <m/>
    <d v="2019-07-25T15:34:42"/>
    <n v="11"/>
    <x v="7"/>
    <x v="0"/>
    <x v="5"/>
  </r>
  <r>
    <s v="LN - Intensive Literacy and Numeracy"/>
    <x v="0"/>
    <x v="6"/>
    <n v="7984"/>
    <x v="303"/>
    <x v="29"/>
    <n v="35062.5"/>
    <x v="1"/>
    <x v="2"/>
    <m/>
    <d v="2019-07-25T15:34:42"/>
    <n v="3"/>
    <x v="6"/>
    <x v="0"/>
    <x v="0"/>
  </r>
  <r>
    <s v="Student Achievement Component Levels 3 and above"/>
    <x v="0"/>
    <x v="6"/>
    <n v="8022"/>
    <x v="304"/>
    <x v="15"/>
    <n v="72841.7"/>
    <x v="0"/>
    <x v="4"/>
    <m/>
    <d v="2019-07-25T15:34:42"/>
    <n v="2"/>
    <x v="1"/>
    <x v="0"/>
    <x v="5"/>
  </r>
  <r>
    <s v="Equity Funding"/>
    <x v="0"/>
    <x v="6"/>
    <n v="8026"/>
    <x v="305"/>
    <x v="17"/>
    <n v="37.71"/>
    <x v="0"/>
    <x v="2"/>
    <m/>
    <d v="2019-07-25T15:34:42"/>
    <n v="6"/>
    <x v="8"/>
    <x v="4"/>
    <x v="6"/>
  </r>
  <r>
    <s v="Student Achievement Component Levels 3 and above"/>
    <x v="0"/>
    <x v="6"/>
    <n v="8026"/>
    <x v="305"/>
    <x v="15"/>
    <n v="23940.400000000001"/>
    <x v="0"/>
    <x v="0"/>
    <m/>
    <d v="2019-07-25T15:34:42"/>
    <n v="6"/>
    <x v="8"/>
    <x v="0"/>
    <x v="5"/>
  </r>
  <r>
    <s v="Student Achievement Component Levels 3 and above"/>
    <x v="0"/>
    <x v="6"/>
    <n v="8028"/>
    <x v="306"/>
    <x v="15"/>
    <n v="328374"/>
    <x v="0"/>
    <x v="1"/>
    <m/>
    <d v="2019-07-25T15:34:42"/>
    <n v="2"/>
    <x v="1"/>
    <x v="0"/>
    <x v="5"/>
  </r>
  <r>
    <s v="Student Achievement Component Levels 3 and above"/>
    <x v="0"/>
    <x v="6"/>
    <n v="8028"/>
    <x v="306"/>
    <x v="15"/>
    <n v="164187"/>
    <x v="0"/>
    <x v="4"/>
    <m/>
    <d v="2019-07-25T15:34:42"/>
    <n v="2"/>
    <x v="1"/>
    <x v="0"/>
    <x v="5"/>
  </r>
  <r>
    <s v="Equity Funding"/>
    <x v="0"/>
    <x v="6"/>
    <n v="8031"/>
    <x v="307"/>
    <x v="17"/>
    <n v="115.8"/>
    <x v="0"/>
    <x v="1"/>
    <m/>
    <d v="2019-07-25T15:34:42"/>
    <n v="11"/>
    <x v="7"/>
    <x v="4"/>
    <x v="6"/>
  </r>
  <r>
    <s v="Student Achievement Component Levels 3 and above"/>
    <x v="0"/>
    <x v="6"/>
    <n v="8031"/>
    <x v="307"/>
    <x v="15"/>
    <n v="143301.70000000001"/>
    <x v="0"/>
    <x v="1"/>
    <m/>
    <d v="2019-07-25T15:34:42"/>
    <n v="11"/>
    <x v="7"/>
    <x v="0"/>
    <x v="5"/>
  </r>
  <r>
    <s v="ACE in Communities"/>
    <x v="0"/>
    <x v="6"/>
    <n v="8067"/>
    <x v="308"/>
    <x v="0"/>
    <n v="-45634.080000000002"/>
    <x v="1"/>
    <x v="3"/>
    <m/>
    <d v="2019-07-25T15:34:42"/>
    <n v="9"/>
    <x v="3"/>
    <x v="0"/>
    <x v="0"/>
  </r>
  <r>
    <s v="ACE in Communities"/>
    <x v="0"/>
    <x v="6"/>
    <n v="8067"/>
    <x v="308"/>
    <x v="0"/>
    <n v="2775948"/>
    <x v="0"/>
    <x v="1"/>
    <m/>
    <d v="2019-07-25T15:34:42"/>
    <n v="9"/>
    <x v="3"/>
    <x v="0"/>
    <x v="0"/>
  </r>
  <r>
    <s v="ACE in Communities"/>
    <x v="0"/>
    <x v="6"/>
    <n v="8067"/>
    <x v="308"/>
    <x v="0"/>
    <n v="1251343.5"/>
    <x v="0"/>
    <x v="2"/>
    <m/>
    <d v="2019-07-25T15:34:42"/>
    <n v="9"/>
    <x v="3"/>
    <x v="0"/>
    <x v="0"/>
  </r>
  <r>
    <s v="ESOL - Intensive Literacy and Numeracy"/>
    <x v="0"/>
    <x v="6"/>
    <n v="8067"/>
    <x v="308"/>
    <x v="23"/>
    <n v="1415625"/>
    <x v="0"/>
    <x v="2"/>
    <m/>
    <d v="2019-07-25T15:34:42"/>
    <n v="9"/>
    <x v="3"/>
    <x v="0"/>
    <x v="0"/>
  </r>
  <r>
    <s v="ESOL - Intensive Literacy and Numeracy"/>
    <x v="0"/>
    <x v="6"/>
    <n v="8067"/>
    <x v="308"/>
    <x v="23"/>
    <n v="1329508.3500000001"/>
    <x v="0"/>
    <x v="3"/>
    <m/>
    <d v="2019-07-25T15:34:42"/>
    <n v="9"/>
    <x v="3"/>
    <x v="0"/>
    <x v="0"/>
  </r>
  <r>
    <s v="ESOL - Intensive Literacy and Numeracy"/>
    <x v="0"/>
    <x v="6"/>
    <n v="8067"/>
    <x v="308"/>
    <x v="23"/>
    <n v="1450249.9"/>
    <x v="0"/>
    <x v="4"/>
    <m/>
    <d v="2019-07-25T15:34:42"/>
    <n v="9"/>
    <x v="3"/>
    <x v="0"/>
    <x v="0"/>
  </r>
  <r>
    <s v="ESOL - Intensive Literacy and Numeracy"/>
    <x v="0"/>
    <x v="6"/>
    <n v="8067"/>
    <x v="308"/>
    <x v="23"/>
    <n v="290050"/>
    <x v="0"/>
    <x v="4"/>
    <m/>
    <d v="2019-07-25T15:34:42"/>
    <n v="9"/>
    <x v="3"/>
    <x v="0"/>
    <x v="0"/>
  </r>
  <r>
    <s v="ESOL - Intensive Literacy and Numeracy"/>
    <x v="0"/>
    <x v="6"/>
    <n v="8067"/>
    <x v="308"/>
    <x v="23"/>
    <n v="338780.79"/>
    <x v="0"/>
    <x v="1"/>
    <m/>
    <d v="2019-07-25T15:34:42"/>
    <n v="9"/>
    <x v="3"/>
    <x v="0"/>
    <x v="0"/>
  </r>
  <r>
    <s v="ESOL - Migrant Levy"/>
    <x v="0"/>
    <x v="6"/>
    <n v="8067"/>
    <x v="308"/>
    <x v="37"/>
    <n v="213000"/>
    <x v="0"/>
    <x v="4"/>
    <m/>
    <d v="2019-07-25T15:34:42"/>
    <n v="9"/>
    <x v="3"/>
    <x v="0"/>
    <x v="0"/>
  </r>
  <r>
    <s v="ESOL - Migrant Levy"/>
    <x v="0"/>
    <x v="6"/>
    <n v="8067"/>
    <x v="308"/>
    <x v="37"/>
    <n v="213000"/>
    <x v="0"/>
    <x v="4"/>
    <m/>
    <d v="2019-07-25T15:34:42"/>
    <n v="9"/>
    <x v="3"/>
    <x v="0"/>
    <x v="0"/>
  </r>
  <r>
    <s v="LN - Workplace Literacy Fund"/>
    <x v="0"/>
    <x v="6"/>
    <n v="8067"/>
    <x v="308"/>
    <x v="1"/>
    <n v="1397775"/>
    <x v="0"/>
    <x v="4"/>
    <m/>
    <d v="2019-07-25T15:34:42"/>
    <n v="9"/>
    <x v="3"/>
    <x v="0"/>
    <x v="0"/>
  </r>
  <r>
    <s v="LN - Workplace Literacy Fund"/>
    <x v="0"/>
    <x v="6"/>
    <n v="8067"/>
    <x v="308"/>
    <x v="1"/>
    <n v="1242583.3"/>
    <x v="0"/>
    <x v="3"/>
    <m/>
    <d v="2019-07-25T15:34:42"/>
    <n v="9"/>
    <x v="3"/>
    <x v="0"/>
    <x v="0"/>
  </r>
  <r>
    <s v="LN - Workplace Literacy Fund"/>
    <x v="0"/>
    <x v="6"/>
    <n v="8067"/>
    <x v="308"/>
    <x v="1"/>
    <n v="1536000"/>
    <x v="0"/>
    <x v="0"/>
    <m/>
    <d v="2019-07-25T15:34:42"/>
    <n v="9"/>
    <x v="3"/>
    <x v="0"/>
    <x v="0"/>
  </r>
  <r>
    <s v="Secondary-Tertiary Interface"/>
    <x v="1"/>
    <x v="3"/>
    <n v="8105"/>
    <x v="189"/>
    <x v="11"/>
    <n v="8500"/>
    <x v="0"/>
    <x v="2"/>
    <m/>
    <d v="2019-07-25T15:34:42"/>
    <n v="9"/>
    <x v="3"/>
    <x v="3"/>
    <x v="4"/>
  </r>
  <r>
    <s v="Secondary-Tertiary Interface"/>
    <x v="1"/>
    <x v="3"/>
    <n v="8105"/>
    <x v="189"/>
    <x v="11"/>
    <n v="481250.01"/>
    <x v="0"/>
    <x v="1"/>
    <s v="Primary ITO"/>
    <d v="2019-07-25T15:34:42"/>
    <n v="9"/>
    <x v="3"/>
    <x v="3"/>
    <x v="4"/>
  </r>
  <r>
    <s v="Industry Training Organisation Strategic Leadership Fund"/>
    <x v="1"/>
    <x v="3"/>
    <n v="8105"/>
    <x v="189"/>
    <x v="10"/>
    <n v="9353.75"/>
    <x v="0"/>
    <x v="2"/>
    <m/>
    <d v="2019-07-25T15:34:42"/>
    <n v="9"/>
    <x v="3"/>
    <x v="2"/>
    <x v="3"/>
  </r>
  <r>
    <s v="Industry Training Organisation Strategic Leadership Fund"/>
    <x v="1"/>
    <x v="3"/>
    <n v="8105"/>
    <x v="189"/>
    <x v="10"/>
    <n v="20833.3"/>
    <x v="0"/>
    <x v="0"/>
    <m/>
    <d v="2019-07-25T15:34:42"/>
    <n v="9"/>
    <x v="3"/>
    <x v="2"/>
    <x v="3"/>
  </r>
  <r>
    <s v="Qualification Development Fund"/>
    <x v="1"/>
    <x v="3"/>
    <n v="8105"/>
    <x v="189"/>
    <x v="12"/>
    <n v="30000"/>
    <x v="0"/>
    <x v="4"/>
    <m/>
    <d v="2019-07-25T15:34:42"/>
    <n v="9"/>
    <x v="3"/>
    <x v="2"/>
    <x v="3"/>
  </r>
  <r>
    <s v="Industry Training Fund"/>
    <x v="1"/>
    <x v="3"/>
    <n v="8105"/>
    <x v="189"/>
    <x v="2"/>
    <n v="286507.58"/>
    <x v="0"/>
    <x v="3"/>
    <s v="Apprenticeships"/>
    <d v="2019-07-25T15:34:42"/>
    <n v="9"/>
    <x v="3"/>
    <x v="0"/>
    <x v="1"/>
  </r>
  <r>
    <s v="Industry Training Fund"/>
    <x v="1"/>
    <x v="3"/>
    <n v="8105"/>
    <x v="189"/>
    <x v="2"/>
    <n v="3096303.6"/>
    <x v="0"/>
    <x v="1"/>
    <s v="Apprenticeships"/>
    <d v="2019-07-25T15:34:42"/>
    <n v="9"/>
    <x v="3"/>
    <x v="0"/>
    <x v="1"/>
  </r>
  <r>
    <s v="Industry Training Fund"/>
    <x v="1"/>
    <x v="3"/>
    <n v="8105"/>
    <x v="189"/>
    <x v="2"/>
    <n v="3374698.8"/>
    <x v="0"/>
    <x v="2"/>
    <s v="Apprenticeships"/>
    <d v="2019-07-25T15:34:42"/>
    <n v="9"/>
    <x v="3"/>
    <x v="0"/>
    <x v="1"/>
  </r>
  <r>
    <s v="Industry Training Fund"/>
    <x v="1"/>
    <x v="3"/>
    <n v="8105"/>
    <x v="189"/>
    <x v="2"/>
    <n v="686375.17"/>
    <x v="0"/>
    <x v="3"/>
    <s v="Apprenticeships"/>
    <d v="2019-07-25T15:34:42"/>
    <n v="9"/>
    <x v="3"/>
    <x v="0"/>
    <x v="1"/>
  </r>
  <r>
    <s v="Industry Training Fund"/>
    <x v="1"/>
    <x v="3"/>
    <n v="8105"/>
    <x v="189"/>
    <x v="2"/>
    <n v="690758.15"/>
    <x v="0"/>
    <x v="3"/>
    <s v="Apprenticeships"/>
    <d v="2019-07-25T15:34:42"/>
    <n v="9"/>
    <x v="3"/>
    <x v="0"/>
    <x v="1"/>
  </r>
  <r>
    <s v="Industry Training Fund"/>
    <x v="1"/>
    <x v="3"/>
    <n v="8105"/>
    <x v="189"/>
    <x v="2"/>
    <n v="4198929"/>
    <x v="0"/>
    <x v="0"/>
    <s v="Apprenticeships"/>
    <d v="2019-07-25T15:34:42"/>
    <n v="9"/>
    <x v="3"/>
    <x v="0"/>
    <x v="1"/>
  </r>
  <r>
    <s v="Industry Training Fund"/>
    <x v="1"/>
    <x v="3"/>
    <n v="8105"/>
    <x v="189"/>
    <x v="2"/>
    <n v="1818655.64"/>
    <x v="0"/>
    <x v="2"/>
    <s v="Trainee"/>
    <d v="2019-07-25T15:34:42"/>
    <n v="9"/>
    <x v="3"/>
    <x v="0"/>
    <x v="1"/>
  </r>
  <r>
    <s v="Industry Training Fund"/>
    <x v="1"/>
    <x v="3"/>
    <n v="8105"/>
    <x v="189"/>
    <x v="2"/>
    <n v="9553979.25"/>
    <x v="0"/>
    <x v="2"/>
    <s v="Trainee"/>
    <d v="2019-07-25T15:34:42"/>
    <n v="9"/>
    <x v="3"/>
    <x v="0"/>
    <x v="1"/>
  </r>
  <r>
    <s v="Industry Training Fund - Industry Training related projects"/>
    <x v="1"/>
    <x v="3"/>
    <n v="8105"/>
    <x v="189"/>
    <x v="7"/>
    <n v="110000"/>
    <x v="0"/>
    <x v="4"/>
    <s v="JVAP - Horticulture"/>
    <d v="2019-07-25T15:34:42"/>
    <n v="9"/>
    <x v="3"/>
    <x v="0"/>
    <x v="1"/>
  </r>
  <r>
    <s v="Industry Training Fund - Industry Training related projects"/>
    <x v="1"/>
    <x v="3"/>
    <n v="8105"/>
    <x v="189"/>
    <x v="7"/>
    <n v="80000"/>
    <x v="0"/>
    <x v="4"/>
    <s v="JVAP - Dairy"/>
    <d v="2019-07-25T15:34:42"/>
    <n v="9"/>
    <x v="3"/>
    <x v="0"/>
    <x v="1"/>
  </r>
  <r>
    <s v="Industry Training Fund - Industry Training related projects"/>
    <x v="1"/>
    <x v="3"/>
    <n v="8105"/>
    <x v="189"/>
    <x v="7"/>
    <n v="100000"/>
    <x v="0"/>
    <x v="4"/>
    <s v="JVAP - Dairy"/>
    <d v="2019-07-25T15:34:42"/>
    <n v="9"/>
    <x v="3"/>
    <x v="0"/>
    <x v="1"/>
  </r>
  <r>
    <s v="Re-boot (Employer)"/>
    <x v="1"/>
    <x v="3"/>
    <n v="8105"/>
    <x v="189"/>
    <x v="5"/>
    <n v="7000"/>
    <x v="0"/>
    <x v="2"/>
    <s v="GST exempt"/>
    <d v="2019-07-25T15:34:42"/>
    <n v="9"/>
    <x v="3"/>
    <x v="0"/>
    <x v="1"/>
  </r>
  <r>
    <s v="Equity Funding"/>
    <x v="0"/>
    <x v="6"/>
    <n v="7847"/>
    <x v="292"/>
    <x v="17"/>
    <n v="983.4"/>
    <x v="0"/>
    <x v="2"/>
    <m/>
    <d v="2019-07-25T15:34:42"/>
    <n v="2"/>
    <x v="1"/>
    <x v="4"/>
    <x v="6"/>
  </r>
  <r>
    <s v="Student Achievement Component Levels 3 and above"/>
    <x v="0"/>
    <x v="6"/>
    <n v="7850"/>
    <x v="293"/>
    <x v="15"/>
    <n v="-133971.1"/>
    <x v="1"/>
    <x v="3"/>
    <m/>
    <d v="2019-07-25T15:34:42"/>
    <n v="2"/>
    <x v="1"/>
    <x v="0"/>
    <x v="5"/>
  </r>
  <r>
    <s v="Student Achievement Component Levels 3 and above"/>
    <x v="0"/>
    <x v="6"/>
    <n v="7850"/>
    <x v="293"/>
    <x v="15"/>
    <n v="-35983.660000000003"/>
    <x v="1"/>
    <x v="0"/>
    <m/>
    <d v="2019-07-25T15:34:42"/>
    <n v="2"/>
    <x v="1"/>
    <x v="0"/>
    <x v="5"/>
  </r>
  <r>
    <s v="Student Achievement Component Levels 3 and above"/>
    <x v="0"/>
    <x v="6"/>
    <n v="7850"/>
    <x v="293"/>
    <x v="15"/>
    <n v="-3011"/>
    <x v="2"/>
    <x v="0"/>
    <m/>
    <d v="2019-07-25T15:34:42"/>
    <n v="2"/>
    <x v="1"/>
    <x v="0"/>
    <x v="5"/>
  </r>
  <r>
    <s v="Student Achievement Component Levels 3 and above"/>
    <x v="0"/>
    <x v="6"/>
    <n v="7850"/>
    <x v="293"/>
    <x v="15"/>
    <n v="887"/>
    <x v="2"/>
    <x v="3"/>
    <m/>
    <d v="2019-07-25T15:34:42"/>
    <n v="2"/>
    <x v="1"/>
    <x v="0"/>
    <x v="5"/>
  </r>
  <r>
    <s v="Student Achievement Component Levels 3 and above"/>
    <x v="0"/>
    <x v="6"/>
    <n v="7850"/>
    <x v="293"/>
    <x v="15"/>
    <n v="117089.8"/>
    <x v="0"/>
    <x v="1"/>
    <m/>
    <d v="2019-07-25T15:34:42"/>
    <n v="2"/>
    <x v="1"/>
    <x v="0"/>
    <x v="5"/>
  </r>
  <r>
    <s v="Student Achievement Component Levels 3 and above"/>
    <x v="0"/>
    <x v="6"/>
    <n v="7850"/>
    <x v="293"/>
    <x v="15"/>
    <n v="65637.350000000006"/>
    <x v="0"/>
    <x v="3"/>
    <m/>
    <d v="2019-07-25T15:34:42"/>
    <n v="2"/>
    <x v="1"/>
    <x v="0"/>
    <x v="5"/>
  </r>
  <r>
    <s v="Student Achievement Component Levels 3 and above"/>
    <x v="0"/>
    <x v="6"/>
    <n v="7850"/>
    <x v="293"/>
    <x v="15"/>
    <n v="328188.34999999998"/>
    <x v="0"/>
    <x v="3"/>
    <m/>
    <d v="2019-07-25T15:34:42"/>
    <n v="2"/>
    <x v="1"/>
    <x v="0"/>
    <x v="5"/>
  </r>
  <r>
    <s v="Student Achievement Component Levels 3 and above"/>
    <x v="0"/>
    <x v="6"/>
    <n v="7850"/>
    <x v="293"/>
    <x v="15"/>
    <n v="80942.100000000006"/>
    <x v="0"/>
    <x v="0"/>
    <m/>
    <d v="2019-07-25T15:34:42"/>
    <n v="2"/>
    <x v="1"/>
    <x v="0"/>
    <x v="5"/>
  </r>
  <r>
    <s v="Student Achievement Component Levels 3 and above"/>
    <x v="0"/>
    <x v="6"/>
    <n v="7850"/>
    <x v="293"/>
    <x v="15"/>
    <n v="201085.85"/>
    <x v="0"/>
    <x v="0"/>
    <m/>
    <d v="2019-07-25T15:34:42"/>
    <n v="2"/>
    <x v="1"/>
    <x v="0"/>
    <x v="5"/>
  </r>
  <r>
    <s v="LN - Adult Literacy Educators"/>
    <x v="0"/>
    <x v="6"/>
    <n v="7854"/>
    <x v="294"/>
    <x v="36"/>
    <n v="270000"/>
    <x v="0"/>
    <x v="0"/>
    <m/>
    <d v="2019-07-25T15:34:42"/>
    <n v="4"/>
    <x v="2"/>
    <x v="0"/>
    <x v="0"/>
  </r>
  <r>
    <s v="Student Achievement Component Levels 3 and above"/>
    <x v="0"/>
    <x v="6"/>
    <n v="7863"/>
    <x v="295"/>
    <x v="15"/>
    <n v="677.77"/>
    <x v="0"/>
    <x v="2"/>
    <s v="Grand Parented"/>
    <d v="2019-07-25T15:34:42"/>
    <n v="4"/>
    <x v="2"/>
    <x v="0"/>
    <x v="5"/>
  </r>
  <r>
    <s v="Student Achievement Component Levels 3 and above"/>
    <x v="0"/>
    <x v="6"/>
    <n v="7863"/>
    <x v="295"/>
    <x v="15"/>
    <n v="4268.37"/>
    <x v="0"/>
    <x v="2"/>
    <s v="Grand Parented"/>
    <d v="2019-07-25T15:34:42"/>
    <n v="4"/>
    <x v="2"/>
    <x v="0"/>
    <x v="5"/>
  </r>
  <r>
    <s v="Student Achievement Component Levels 3 and above"/>
    <x v="0"/>
    <x v="6"/>
    <n v="7863"/>
    <x v="295"/>
    <x v="15"/>
    <n v="4575.46"/>
    <x v="0"/>
    <x v="2"/>
    <s v="Grand Parented"/>
    <d v="2019-07-25T15:34:42"/>
    <n v="4"/>
    <x v="2"/>
    <x v="0"/>
    <x v="5"/>
  </r>
  <r>
    <s v="ACE in Communities"/>
    <x v="0"/>
    <x v="6"/>
    <n v="7867"/>
    <x v="296"/>
    <x v="0"/>
    <n v="14400"/>
    <x v="0"/>
    <x v="4"/>
    <m/>
    <d v="2019-07-25T15:34:42"/>
    <n v="11"/>
    <x v="7"/>
    <x v="0"/>
    <x v="0"/>
  </r>
  <r>
    <s v="LN - Intensive Literacy and Numeracy"/>
    <x v="0"/>
    <x v="6"/>
    <n v="7867"/>
    <x v="296"/>
    <x v="29"/>
    <n v="20833.3"/>
    <x v="0"/>
    <x v="1"/>
    <m/>
    <d v="2019-07-25T15:34:42"/>
    <n v="11"/>
    <x v="7"/>
    <x v="0"/>
    <x v="0"/>
  </r>
  <r>
    <s v="LN - Workplace Literacy Fund"/>
    <x v="0"/>
    <x v="6"/>
    <n v="7867"/>
    <x v="296"/>
    <x v="1"/>
    <n v="-1110"/>
    <x v="1"/>
    <x v="3"/>
    <m/>
    <d v="2019-07-25T15:34:42"/>
    <n v="11"/>
    <x v="7"/>
    <x v="0"/>
    <x v="0"/>
  </r>
  <r>
    <s v="LN - Workplace Literacy Fund"/>
    <x v="0"/>
    <x v="6"/>
    <n v="7867"/>
    <x v="296"/>
    <x v="1"/>
    <n v="77700"/>
    <x v="0"/>
    <x v="3"/>
    <m/>
    <d v="2019-07-25T15:34:42"/>
    <n v="11"/>
    <x v="7"/>
    <x v="0"/>
    <x v="0"/>
  </r>
  <r>
    <s v="ACE Emergency Management Pool"/>
    <x v="0"/>
    <x v="6"/>
    <n v="7882"/>
    <x v="297"/>
    <x v="9"/>
    <n v="-86897.96"/>
    <x v="1"/>
    <x v="0"/>
    <m/>
    <d v="2019-07-25T15:34:42"/>
    <n v="2"/>
    <x v="1"/>
    <x v="0"/>
    <x v="0"/>
  </r>
  <r>
    <s v="Student Achievement Component Levels 1 and 2 (Competitive)"/>
    <x v="0"/>
    <x v="6"/>
    <n v="7402"/>
    <x v="251"/>
    <x v="19"/>
    <n v="789628.3"/>
    <x v="0"/>
    <x v="3"/>
    <m/>
    <d v="2019-07-25T15:34:42"/>
    <n v="11"/>
    <x v="7"/>
    <x v="0"/>
    <x v="5"/>
  </r>
  <r>
    <s v="Student Achievement Component Levels 1 and 2 (Non-compet)"/>
    <x v="0"/>
    <x v="6"/>
    <n v="7402"/>
    <x v="251"/>
    <x v="20"/>
    <n v="-15893.8"/>
    <x v="1"/>
    <x v="4"/>
    <m/>
    <d v="2019-07-25T15:34:42"/>
    <n v="11"/>
    <x v="7"/>
    <x v="0"/>
    <x v="5"/>
  </r>
  <r>
    <s v="Student Achievement Component Levels 1 and 2 (Non-compet)"/>
    <x v="0"/>
    <x v="6"/>
    <n v="7402"/>
    <x v="251"/>
    <x v="20"/>
    <n v="63981"/>
    <x v="0"/>
    <x v="4"/>
    <m/>
    <d v="2019-07-25T15:34:42"/>
    <n v="11"/>
    <x v="7"/>
    <x v="0"/>
    <x v="5"/>
  </r>
  <r>
    <s v="Student Achievement Component Levels 1 and 2 (Non-compet)"/>
    <x v="0"/>
    <x v="6"/>
    <n v="7402"/>
    <x v="251"/>
    <x v="20"/>
    <n v="21666.7"/>
    <x v="0"/>
    <x v="0"/>
    <m/>
    <d v="2019-07-25T15:34:42"/>
    <n v="11"/>
    <x v="7"/>
    <x v="0"/>
    <x v="5"/>
  </r>
  <r>
    <s v="Student Achievement Component Levels 1 and 2 (Non-compet)"/>
    <x v="0"/>
    <x v="6"/>
    <n v="7402"/>
    <x v="251"/>
    <x v="20"/>
    <n v="11003.15"/>
    <x v="0"/>
    <x v="4"/>
    <m/>
    <d v="2019-07-25T15:34:42"/>
    <n v="11"/>
    <x v="7"/>
    <x v="0"/>
    <x v="5"/>
  </r>
  <r>
    <s v="Student Achievement Component Levels 3 and 4 (Competitive)"/>
    <x v="0"/>
    <x v="6"/>
    <n v="7402"/>
    <x v="251"/>
    <x v="30"/>
    <n v="355893.3"/>
    <x v="0"/>
    <x v="4"/>
    <m/>
    <d v="2019-07-25T15:34:42"/>
    <n v="11"/>
    <x v="7"/>
    <x v="0"/>
    <x v="5"/>
  </r>
  <r>
    <s v="Student Achievement Component Levels 3 and 4 (Competitive)"/>
    <x v="0"/>
    <x v="6"/>
    <n v="7402"/>
    <x v="251"/>
    <x v="30"/>
    <n v="527250"/>
    <x v="0"/>
    <x v="0"/>
    <m/>
    <d v="2019-07-25T15:34:42"/>
    <n v="11"/>
    <x v="7"/>
    <x v="0"/>
    <x v="5"/>
  </r>
  <r>
    <s v="Student Achievement Component Levels 3 and above"/>
    <x v="0"/>
    <x v="6"/>
    <n v="7402"/>
    <x v="251"/>
    <x v="15"/>
    <n v="-18538"/>
    <x v="2"/>
    <x v="0"/>
    <m/>
    <d v="2019-07-25T15:34:42"/>
    <n v="11"/>
    <x v="7"/>
    <x v="0"/>
    <x v="5"/>
  </r>
  <r>
    <s v="Student Achievement Component Levels 3 and above"/>
    <x v="0"/>
    <x v="6"/>
    <n v="7402"/>
    <x v="251"/>
    <x v="15"/>
    <n v="13663.95"/>
    <x v="1"/>
    <x v="4"/>
    <m/>
    <d v="2019-07-25T15:34:42"/>
    <n v="11"/>
    <x v="7"/>
    <x v="0"/>
    <x v="5"/>
  </r>
  <r>
    <s v="Student Achievement Component Levels 3 and above"/>
    <x v="0"/>
    <x v="6"/>
    <n v="7402"/>
    <x v="251"/>
    <x v="15"/>
    <n v="112588"/>
    <x v="0"/>
    <x v="4"/>
    <m/>
    <d v="2019-07-25T15:34:42"/>
    <n v="11"/>
    <x v="7"/>
    <x v="0"/>
    <x v="5"/>
  </r>
  <r>
    <s v="Student Achievement Component Levels 3 and above"/>
    <x v="0"/>
    <x v="6"/>
    <n v="7402"/>
    <x v="251"/>
    <x v="15"/>
    <n v="58333.3"/>
    <x v="0"/>
    <x v="3"/>
    <m/>
    <d v="2019-07-25T15:34:42"/>
    <n v="11"/>
    <x v="7"/>
    <x v="0"/>
    <x v="5"/>
  </r>
  <r>
    <s v="Student Achievement Component Levels 3 and above"/>
    <x v="0"/>
    <x v="6"/>
    <n v="7402"/>
    <x v="251"/>
    <x v="15"/>
    <n v="166166"/>
    <x v="0"/>
    <x v="4"/>
    <m/>
    <d v="2019-07-25T15:34:42"/>
    <n v="11"/>
    <x v="7"/>
    <x v="0"/>
    <x v="5"/>
  </r>
  <r>
    <s v="Youth Guarantee"/>
    <x v="0"/>
    <x v="6"/>
    <n v="7402"/>
    <x v="251"/>
    <x v="16"/>
    <n v="-65805.39"/>
    <x v="1"/>
    <x v="4"/>
    <m/>
    <d v="2019-07-25T15:34:42"/>
    <n v="11"/>
    <x v="7"/>
    <x v="0"/>
    <x v="1"/>
  </r>
  <r>
    <s v="Youth Guarantee"/>
    <x v="0"/>
    <x v="6"/>
    <n v="7402"/>
    <x v="251"/>
    <x v="16"/>
    <n v="-37907.519999999997"/>
    <x v="1"/>
    <x v="0"/>
    <m/>
    <d v="2019-07-25T15:34:42"/>
    <n v="11"/>
    <x v="7"/>
    <x v="0"/>
    <x v="1"/>
  </r>
  <r>
    <s v="Youth Guarantee"/>
    <x v="0"/>
    <x v="6"/>
    <n v="7402"/>
    <x v="251"/>
    <x v="16"/>
    <n v="-9588.7900000000009"/>
    <x v="1"/>
    <x v="2"/>
    <m/>
    <d v="2019-07-25T15:34:42"/>
    <n v="11"/>
    <x v="7"/>
    <x v="0"/>
    <x v="1"/>
  </r>
  <r>
    <s v="Youth Guarantee"/>
    <x v="0"/>
    <x v="6"/>
    <n v="7402"/>
    <x v="251"/>
    <x v="16"/>
    <n v="7150"/>
    <x v="0"/>
    <x v="0"/>
    <m/>
    <d v="2019-07-25T15:34:42"/>
    <n v="11"/>
    <x v="7"/>
    <x v="0"/>
    <x v="1"/>
  </r>
  <r>
    <s v="Youth Guarantee"/>
    <x v="0"/>
    <x v="6"/>
    <n v="7402"/>
    <x v="251"/>
    <x v="16"/>
    <n v="18807.22"/>
    <x v="1"/>
    <x v="3"/>
    <m/>
    <d v="2019-07-25T15:34:42"/>
    <n v="11"/>
    <x v="7"/>
    <x v="0"/>
    <x v="1"/>
  </r>
  <r>
    <s v="Youth Guarantee"/>
    <x v="0"/>
    <x v="6"/>
    <n v="7402"/>
    <x v="251"/>
    <x v="16"/>
    <n v="27118.53"/>
    <x v="0"/>
    <x v="0"/>
    <m/>
    <d v="2019-07-25T15:34:42"/>
    <n v="11"/>
    <x v="7"/>
    <x v="0"/>
    <x v="1"/>
  </r>
  <r>
    <s v="Youth Guarantee"/>
    <x v="0"/>
    <x v="6"/>
    <n v="7402"/>
    <x v="251"/>
    <x v="16"/>
    <n v="262650"/>
    <x v="0"/>
    <x v="4"/>
    <m/>
    <d v="2019-07-25T15:34:42"/>
    <n v="11"/>
    <x v="7"/>
    <x v="0"/>
    <x v="1"/>
  </r>
  <r>
    <s v="Youth Guarantee"/>
    <x v="0"/>
    <x v="6"/>
    <n v="7402"/>
    <x v="251"/>
    <x v="16"/>
    <n v="114143"/>
    <x v="0"/>
    <x v="0"/>
    <m/>
    <d v="2019-07-25T15:34:42"/>
    <n v="11"/>
    <x v="7"/>
    <x v="0"/>
    <x v="1"/>
  </r>
  <r>
    <s v="Youth Guarantee (Dual Pathway)"/>
    <x v="0"/>
    <x v="6"/>
    <n v="7402"/>
    <x v="251"/>
    <x v="28"/>
    <n v="11808.36"/>
    <x v="0"/>
    <x v="4"/>
    <m/>
    <d v="2019-07-25T15:34:42"/>
    <n v="11"/>
    <x v="7"/>
    <x v="0"/>
    <x v="1"/>
  </r>
  <r>
    <s v="Re-boot (Employer)"/>
    <x v="1"/>
    <x v="3"/>
    <n v="8105"/>
    <x v="189"/>
    <x v="5"/>
    <n v="107000"/>
    <x v="0"/>
    <x v="2"/>
    <m/>
    <d v="2019-07-25T15:34:42"/>
    <n v="9"/>
    <x v="3"/>
    <x v="0"/>
    <x v="1"/>
  </r>
  <r>
    <s v="Re-boot (Trainee)"/>
    <x v="1"/>
    <x v="3"/>
    <n v="8129"/>
    <x v="190"/>
    <x v="3"/>
    <n v="5000"/>
    <x v="0"/>
    <x v="2"/>
    <m/>
    <d v="2019-07-25T15:34:42"/>
    <n v="9"/>
    <x v="3"/>
    <x v="1"/>
    <x v="2"/>
  </r>
  <r>
    <s v="Industry Training Organisation Strategic Leadership Fund"/>
    <x v="1"/>
    <x v="3"/>
    <n v="8129"/>
    <x v="190"/>
    <x v="10"/>
    <n v="14693.88"/>
    <x v="0"/>
    <x v="2"/>
    <m/>
    <d v="2019-07-25T15:34:42"/>
    <n v="9"/>
    <x v="3"/>
    <x v="2"/>
    <x v="3"/>
  </r>
  <r>
    <s v="Industry Training Organisation Strategic Leadership Fund"/>
    <x v="1"/>
    <x v="3"/>
    <n v="8129"/>
    <x v="190"/>
    <x v="10"/>
    <n v="41666.699999999997"/>
    <x v="0"/>
    <x v="3"/>
    <m/>
    <d v="2019-07-25T15:34:42"/>
    <n v="9"/>
    <x v="3"/>
    <x v="2"/>
    <x v="3"/>
  </r>
  <r>
    <s v="Industry Training Fund"/>
    <x v="1"/>
    <x v="3"/>
    <n v="8129"/>
    <x v="190"/>
    <x v="2"/>
    <n v="24512.42"/>
    <x v="0"/>
    <x v="2"/>
    <s v="Apprenticeships"/>
    <d v="2019-07-25T15:34:42"/>
    <n v="9"/>
    <x v="3"/>
    <x v="0"/>
    <x v="1"/>
  </r>
  <r>
    <s v="Industry Training Fund"/>
    <x v="1"/>
    <x v="3"/>
    <n v="8129"/>
    <x v="190"/>
    <x v="2"/>
    <n v="172781.65"/>
    <x v="0"/>
    <x v="3"/>
    <s v="Apprenticeships"/>
    <d v="2019-07-25T15:34:42"/>
    <n v="9"/>
    <x v="3"/>
    <x v="0"/>
    <x v="1"/>
  </r>
  <r>
    <s v="Industry Training Fund"/>
    <x v="1"/>
    <x v="3"/>
    <n v="8129"/>
    <x v="190"/>
    <x v="2"/>
    <n v="254100"/>
    <x v="0"/>
    <x v="1"/>
    <s v="Apprenticeships"/>
    <d v="2019-07-25T15:34:42"/>
    <n v="9"/>
    <x v="3"/>
    <x v="0"/>
    <x v="1"/>
  </r>
  <r>
    <s v="Industry Training Fund"/>
    <x v="1"/>
    <x v="3"/>
    <n v="8129"/>
    <x v="190"/>
    <x v="2"/>
    <n v="84933.3"/>
    <x v="0"/>
    <x v="4"/>
    <s v="Apprenticeships"/>
    <d v="2019-07-25T15:34:42"/>
    <n v="9"/>
    <x v="3"/>
    <x v="0"/>
    <x v="1"/>
  </r>
  <r>
    <s v="Industry Training Fund"/>
    <x v="1"/>
    <x v="3"/>
    <n v="8129"/>
    <x v="190"/>
    <x v="2"/>
    <n v="42583.35"/>
    <x v="0"/>
    <x v="1"/>
    <s v="Apprenticeships"/>
    <d v="2019-07-25T15:34:42"/>
    <n v="9"/>
    <x v="3"/>
    <x v="0"/>
    <x v="1"/>
  </r>
  <r>
    <s v="Industry Training Fund"/>
    <x v="1"/>
    <x v="3"/>
    <n v="8129"/>
    <x v="190"/>
    <x v="2"/>
    <n v="112240"/>
    <x v="0"/>
    <x v="4"/>
    <s v="Trainee"/>
    <d v="2019-07-25T15:34:42"/>
    <n v="9"/>
    <x v="3"/>
    <x v="0"/>
    <x v="1"/>
  </r>
  <r>
    <s v="Industry Training Fund"/>
    <x v="1"/>
    <x v="3"/>
    <n v="8129"/>
    <x v="190"/>
    <x v="2"/>
    <n v="382556.92"/>
    <x v="0"/>
    <x v="2"/>
    <s v="Trainee"/>
    <d v="2019-07-25T15:34:42"/>
    <n v="9"/>
    <x v="3"/>
    <x v="0"/>
    <x v="1"/>
  </r>
  <r>
    <s v="Industry Training Fund"/>
    <x v="1"/>
    <x v="3"/>
    <n v="8129"/>
    <x v="190"/>
    <x v="2"/>
    <n v="4354933.3"/>
    <x v="0"/>
    <x v="4"/>
    <s v="Trainee"/>
    <d v="2019-07-25T15:34:42"/>
    <n v="9"/>
    <x v="3"/>
    <x v="0"/>
    <x v="1"/>
  </r>
  <r>
    <s v="Industry Training Fund"/>
    <x v="1"/>
    <x v="3"/>
    <n v="8129"/>
    <x v="190"/>
    <x v="2"/>
    <n v="2181256.65"/>
    <x v="0"/>
    <x v="0"/>
    <s v="Trainee"/>
    <d v="2019-07-25T15:34:42"/>
    <n v="9"/>
    <x v="3"/>
    <x v="0"/>
    <x v="1"/>
  </r>
  <r>
    <s v="Industry Training Fund"/>
    <x v="1"/>
    <x v="3"/>
    <n v="8129"/>
    <x v="190"/>
    <x v="2"/>
    <n v="2181330"/>
    <x v="0"/>
    <x v="0"/>
    <s v="Trainee"/>
    <d v="2019-07-25T15:34:42"/>
    <n v="9"/>
    <x v="3"/>
    <x v="0"/>
    <x v="1"/>
  </r>
  <r>
    <s v="Industry Training Fund"/>
    <x v="1"/>
    <x v="3"/>
    <n v="8129"/>
    <x v="190"/>
    <x v="2"/>
    <n v="502634.4"/>
    <x v="0"/>
    <x v="3"/>
    <s v="Trainee"/>
    <d v="2019-07-25T15:34:42"/>
    <n v="9"/>
    <x v="3"/>
    <x v="0"/>
    <x v="1"/>
  </r>
  <r>
    <s v="Industry Training Fund"/>
    <x v="1"/>
    <x v="3"/>
    <n v="8129"/>
    <x v="190"/>
    <x v="2"/>
    <n v="550995"/>
    <x v="0"/>
    <x v="0"/>
    <s v="Trainee"/>
    <d v="2019-07-25T15:34:42"/>
    <n v="9"/>
    <x v="3"/>
    <x v="0"/>
    <x v="1"/>
  </r>
  <r>
    <s v="Re-boot (Employer)"/>
    <x v="1"/>
    <x v="3"/>
    <n v="8129"/>
    <x v="190"/>
    <x v="5"/>
    <n v="29000"/>
    <x v="0"/>
    <x v="2"/>
    <m/>
    <d v="2019-07-25T15:34:42"/>
    <n v="9"/>
    <x v="3"/>
    <x v="0"/>
    <x v="1"/>
  </r>
  <r>
    <s v="Re-boot (Employer)"/>
    <x v="1"/>
    <x v="3"/>
    <n v="8129"/>
    <x v="190"/>
    <x v="5"/>
    <n v="32000"/>
    <x v="0"/>
    <x v="2"/>
    <m/>
    <d v="2019-07-25T15:34:42"/>
    <n v="9"/>
    <x v="3"/>
    <x v="0"/>
    <x v="1"/>
  </r>
  <r>
    <s v="Re-boot (Trainee)"/>
    <x v="1"/>
    <x v="3"/>
    <n v="8134"/>
    <x v="191"/>
    <x v="3"/>
    <n v="5000"/>
    <x v="0"/>
    <x v="2"/>
    <m/>
    <d v="2019-07-25T15:34:42"/>
    <n v="9"/>
    <x v="3"/>
    <x v="1"/>
    <x v="2"/>
  </r>
  <r>
    <s v="Re-boot (Trainee)"/>
    <x v="1"/>
    <x v="3"/>
    <n v="8134"/>
    <x v="191"/>
    <x v="3"/>
    <n v="19000"/>
    <x v="0"/>
    <x v="2"/>
    <m/>
    <d v="2019-07-25T15:34:42"/>
    <n v="9"/>
    <x v="3"/>
    <x v="1"/>
    <x v="2"/>
  </r>
  <r>
    <s v="Re-boot (Trainee)"/>
    <x v="1"/>
    <x v="3"/>
    <n v="8134"/>
    <x v="191"/>
    <x v="3"/>
    <n v="25000"/>
    <x v="0"/>
    <x v="2"/>
    <m/>
    <d v="2019-07-25T15:34:42"/>
    <n v="9"/>
    <x v="3"/>
    <x v="1"/>
    <x v="2"/>
  </r>
  <r>
    <s v="Student Achievement Component Levels 1 and 2 (Non-compet)"/>
    <x v="0"/>
    <x v="6"/>
    <n v="8067"/>
    <x v="308"/>
    <x v="20"/>
    <n v="88871.65"/>
    <x v="0"/>
    <x v="4"/>
    <m/>
    <d v="2019-07-25T15:34:42"/>
    <n v="9"/>
    <x v="3"/>
    <x v="0"/>
    <x v="5"/>
  </r>
  <r>
    <s v="Youth Guarantee"/>
    <x v="0"/>
    <x v="6"/>
    <n v="8069"/>
    <x v="309"/>
    <x v="16"/>
    <n v="19425.689999999999"/>
    <x v="0"/>
    <x v="1"/>
    <s v="Premium Payment"/>
    <d v="2019-07-25T15:34:42"/>
    <n v="2"/>
    <x v="1"/>
    <x v="0"/>
    <x v="1"/>
  </r>
  <r>
    <s v="Youth Guarantee"/>
    <x v="0"/>
    <x v="6"/>
    <n v="8069"/>
    <x v="309"/>
    <x v="16"/>
    <n v="178311.65"/>
    <x v="0"/>
    <x v="4"/>
    <m/>
    <d v="2019-07-25T15:34:42"/>
    <n v="2"/>
    <x v="1"/>
    <x v="0"/>
    <x v="1"/>
  </r>
  <r>
    <s v="Youth Guarantee"/>
    <x v="0"/>
    <x v="6"/>
    <n v="8069"/>
    <x v="309"/>
    <x v="16"/>
    <n v="429000"/>
    <x v="0"/>
    <x v="1"/>
    <m/>
    <d v="2019-07-25T15:34:42"/>
    <n v="2"/>
    <x v="1"/>
    <x v="0"/>
    <x v="1"/>
  </r>
  <r>
    <s v="Youth Guarantee"/>
    <x v="0"/>
    <x v="6"/>
    <n v="8069"/>
    <x v="309"/>
    <x v="16"/>
    <n v="179188.35"/>
    <x v="0"/>
    <x v="4"/>
    <m/>
    <d v="2019-07-25T15:34:42"/>
    <n v="2"/>
    <x v="1"/>
    <x v="0"/>
    <x v="1"/>
  </r>
  <r>
    <s v="Industry Training Fund"/>
    <x v="0"/>
    <x v="6"/>
    <n v="8073"/>
    <x v="310"/>
    <x v="2"/>
    <n v="-1630.03"/>
    <x v="1"/>
    <x v="0"/>
    <s v="MAB"/>
    <d v="2019-07-25T15:34:42"/>
    <n v="4"/>
    <x v="2"/>
    <x v="0"/>
    <x v="1"/>
  </r>
  <r>
    <s v="Industry Training Fund"/>
    <x v="0"/>
    <x v="6"/>
    <n v="8073"/>
    <x v="310"/>
    <x v="2"/>
    <n v="24372"/>
    <x v="0"/>
    <x v="3"/>
    <s v="MAB"/>
    <d v="2019-07-25T15:34:42"/>
    <n v="4"/>
    <x v="2"/>
    <x v="0"/>
    <x v="1"/>
  </r>
  <r>
    <s v="Equity Funding"/>
    <x v="0"/>
    <x v="6"/>
    <n v="8074"/>
    <x v="311"/>
    <x v="17"/>
    <n v="10.65"/>
    <x v="0"/>
    <x v="0"/>
    <m/>
    <d v="2019-07-25T15:34:42"/>
    <n v="8"/>
    <x v="4"/>
    <x v="4"/>
    <x v="6"/>
  </r>
  <r>
    <s v="Equity Funding"/>
    <x v="0"/>
    <x v="6"/>
    <n v="8074"/>
    <x v="311"/>
    <x v="17"/>
    <n v="22.3"/>
    <x v="0"/>
    <x v="4"/>
    <m/>
    <d v="2019-07-25T15:34:42"/>
    <n v="8"/>
    <x v="4"/>
    <x v="4"/>
    <x v="6"/>
  </r>
  <r>
    <s v="Student Achievement Component Levels 3 and above"/>
    <x v="0"/>
    <x v="6"/>
    <n v="8074"/>
    <x v="311"/>
    <x v="15"/>
    <n v="13965.15"/>
    <x v="0"/>
    <x v="0"/>
    <m/>
    <d v="2019-07-25T15:34:42"/>
    <n v="8"/>
    <x v="4"/>
    <x v="0"/>
    <x v="5"/>
  </r>
  <r>
    <s v="Student Achievement Component Levels 3 and above"/>
    <x v="0"/>
    <x v="6"/>
    <n v="8074"/>
    <x v="311"/>
    <x v="15"/>
    <n v="163773.29999999999"/>
    <x v="0"/>
    <x v="1"/>
    <m/>
    <d v="2019-07-25T15:34:42"/>
    <n v="8"/>
    <x v="4"/>
    <x v="0"/>
    <x v="5"/>
  </r>
  <r>
    <s v="LN - Intensive Literacy and Numeracy"/>
    <x v="0"/>
    <x v="6"/>
    <n v="8098"/>
    <x v="312"/>
    <x v="29"/>
    <n v="390000"/>
    <x v="0"/>
    <x v="0"/>
    <m/>
    <d v="2019-07-25T15:34:42"/>
    <n v="4"/>
    <x v="2"/>
    <x v="0"/>
    <x v="0"/>
  </r>
  <r>
    <s v="ACE in Communities"/>
    <x v="0"/>
    <x v="6"/>
    <n v="8158"/>
    <x v="313"/>
    <x v="0"/>
    <n v="189406.98"/>
    <x v="0"/>
    <x v="2"/>
    <m/>
    <d v="2019-07-25T15:34:42"/>
    <n v="9"/>
    <x v="3"/>
    <x v="0"/>
    <x v="0"/>
  </r>
  <r>
    <s v="ACE in Communities"/>
    <x v="0"/>
    <x v="6"/>
    <n v="8158"/>
    <x v="313"/>
    <x v="0"/>
    <n v="41712.85"/>
    <x v="0"/>
    <x v="4"/>
    <m/>
    <d v="2019-07-25T15:34:42"/>
    <n v="9"/>
    <x v="3"/>
    <x v="0"/>
    <x v="0"/>
  </r>
  <r>
    <s v="ACE in Communities"/>
    <x v="0"/>
    <x v="6"/>
    <n v="8158"/>
    <x v="313"/>
    <x v="0"/>
    <n v="83425.8"/>
    <x v="0"/>
    <x v="3"/>
    <m/>
    <d v="2019-07-25T15:34:42"/>
    <n v="9"/>
    <x v="3"/>
    <x v="0"/>
    <x v="0"/>
  </r>
  <r>
    <s v="ESOL - Intensive Literacy and Numeracy"/>
    <x v="0"/>
    <x v="6"/>
    <n v="8158"/>
    <x v="313"/>
    <x v="23"/>
    <n v="-93.75"/>
    <x v="1"/>
    <x v="4"/>
    <m/>
    <d v="2019-07-25T15:34:42"/>
    <n v="9"/>
    <x v="3"/>
    <x v="0"/>
    <x v="0"/>
  </r>
  <r>
    <s v="ESOL - Intensive Literacy and Numeracy"/>
    <x v="0"/>
    <x v="6"/>
    <n v="8158"/>
    <x v="313"/>
    <x v="23"/>
    <n v="84411"/>
    <x v="0"/>
    <x v="3"/>
    <m/>
    <d v="2019-07-25T15:34:42"/>
    <n v="9"/>
    <x v="3"/>
    <x v="0"/>
    <x v="0"/>
  </r>
  <r>
    <s v="ESOL - Intensive Literacy and Numeracy"/>
    <x v="0"/>
    <x v="6"/>
    <n v="8158"/>
    <x v="313"/>
    <x v="23"/>
    <n v="243692.5"/>
    <x v="0"/>
    <x v="1"/>
    <m/>
    <d v="2019-07-25T15:34:42"/>
    <n v="9"/>
    <x v="3"/>
    <x v="0"/>
    <x v="0"/>
  </r>
  <r>
    <s v="Equity Funding"/>
    <x v="0"/>
    <x v="6"/>
    <n v="8167"/>
    <x v="314"/>
    <x v="17"/>
    <n v="1299.0999999999999"/>
    <x v="0"/>
    <x v="4"/>
    <m/>
    <d v="2019-07-25T15:34:42"/>
    <n v="7"/>
    <x v="9"/>
    <x v="4"/>
    <x v="6"/>
  </r>
  <r>
    <s v="Equity Funding"/>
    <x v="0"/>
    <x v="6"/>
    <n v="8167"/>
    <x v="314"/>
    <x v="17"/>
    <n v="300.10000000000002"/>
    <x v="0"/>
    <x v="1"/>
    <m/>
    <d v="2019-07-25T15:34:42"/>
    <n v="7"/>
    <x v="9"/>
    <x v="4"/>
    <x v="6"/>
  </r>
  <r>
    <s v="Equity Funding"/>
    <x v="0"/>
    <x v="6"/>
    <n v="7902"/>
    <x v="298"/>
    <x v="17"/>
    <n v="161.19999999999999"/>
    <x v="0"/>
    <x v="4"/>
    <m/>
    <d v="2019-07-25T15:34:42"/>
    <n v="1"/>
    <x v="5"/>
    <x v="4"/>
    <x v="6"/>
  </r>
  <r>
    <s v="Equity Funding"/>
    <x v="0"/>
    <x v="6"/>
    <n v="7902"/>
    <x v="298"/>
    <x v="17"/>
    <n v="92.52"/>
    <x v="0"/>
    <x v="2"/>
    <m/>
    <d v="2019-07-25T15:34:42"/>
    <n v="1"/>
    <x v="5"/>
    <x v="4"/>
    <x v="6"/>
  </r>
  <r>
    <s v="Equity Funding"/>
    <x v="0"/>
    <x v="6"/>
    <n v="7902"/>
    <x v="298"/>
    <x v="17"/>
    <n v="503.35"/>
    <x v="0"/>
    <x v="0"/>
    <m/>
    <d v="2019-07-25T15:34:42"/>
    <n v="1"/>
    <x v="5"/>
    <x v="4"/>
    <x v="6"/>
  </r>
  <r>
    <s v="Equity Funding"/>
    <x v="0"/>
    <x v="6"/>
    <n v="7902"/>
    <x v="298"/>
    <x v="17"/>
    <n v="504.15"/>
    <x v="0"/>
    <x v="0"/>
    <m/>
    <d v="2019-07-25T15:34:42"/>
    <n v="1"/>
    <x v="5"/>
    <x v="4"/>
    <x v="6"/>
  </r>
  <r>
    <s v="Student Achievement Component Levels 3 and above"/>
    <x v="0"/>
    <x v="6"/>
    <n v="7902"/>
    <x v="298"/>
    <x v="15"/>
    <n v="7"/>
    <x v="2"/>
    <x v="3"/>
    <m/>
    <d v="2019-07-25T15:34:42"/>
    <n v="1"/>
    <x v="5"/>
    <x v="0"/>
    <x v="5"/>
  </r>
  <r>
    <s v="Student Achievement Component Levels 3 and above"/>
    <x v="0"/>
    <x v="6"/>
    <n v="7902"/>
    <x v="298"/>
    <x v="15"/>
    <n v="229152"/>
    <x v="0"/>
    <x v="3"/>
    <m/>
    <d v="2019-07-25T15:34:42"/>
    <n v="1"/>
    <x v="5"/>
    <x v="0"/>
    <x v="5"/>
  </r>
  <r>
    <s v="Student Achievement Component Levels 3 and above"/>
    <x v="0"/>
    <x v="6"/>
    <n v="7902"/>
    <x v="298"/>
    <x v="15"/>
    <n v="114576.36"/>
    <x v="0"/>
    <x v="2"/>
    <m/>
    <d v="2019-07-25T15:34:42"/>
    <n v="1"/>
    <x v="5"/>
    <x v="0"/>
    <x v="5"/>
  </r>
  <r>
    <s v="Student Achievement Component Levels 3 and above"/>
    <x v="0"/>
    <x v="6"/>
    <n v="7902"/>
    <x v="298"/>
    <x v="15"/>
    <n v="238092"/>
    <x v="0"/>
    <x v="1"/>
    <m/>
    <d v="2019-07-25T15:34:42"/>
    <n v="1"/>
    <x v="5"/>
    <x v="0"/>
    <x v="5"/>
  </r>
  <r>
    <s v="ACE in Communities"/>
    <x v="0"/>
    <x v="6"/>
    <n v="7921"/>
    <x v="299"/>
    <x v="0"/>
    <n v="13578.15"/>
    <x v="0"/>
    <x v="1"/>
    <m/>
    <d v="2019-07-25T15:34:42"/>
    <n v="4"/>
    <x v="2"/>
    <x v="0"/>
    <x v="0"/>
  </r>
  <r>
    <s v="ACE in Communities"/>
    <x v="0"/>
    <x v="6"/>
    <n v="7921"/>
    <x v="299"/>
    <x v="0"/>
    <n v="67890.850000000006"/>
    <x v="0"/>
    <x v="4"/>
    <m/>
    <d v="2019-07-25T15:34:42"/>
    <n v="4"/>
    <x v="2"/>
    <x v="0"/>
    <x v="0"/>
  </r>
  <r>
    <s v="ACE in Communities"/>
    <x v="0"/>
    <x v="6"/>
    <n v="7921"/>
    <x v="299"/>
    <x v="0"/>
    <n v="67891.649999999994"/>
    <x v="0"/>
    <x v="4"/>
    <m/>
    <d v="2019-07-25T15:34:42"/>
    <n v="4"/>
    <x v="2"/>
    <x v="0"/>
    <x v="0"/>
  </r>
  <r>
    <s v="ACE in Communities"/>
    <x v="0"/>
    <x v="6"/>
    <n v="7921"/>
    <x v="299"/>
    <x v="0"/>
    <n v="31221.200000000001"/>
    <x v="0"/>
    <x v="0"/>
    <m/>
    <d v="2019-07-25T15:34:42"/>
    <n v="4"/>
    <x v="2"/>
    <x v="0"/>
    <x v="0"/>
  </r>
  <r>
    <s v="Student Achievement Component Levels 1 and 2 (Competitive)"/>
    <x v="0"/>
    <x v="6"/>
    <n v="7921"/>
    <x v="299"/>
    <x v="19"/>
    <n v="-24914.04"/>
    <x v="1"/>
    <x v="3"/>
    <m/>
    <d v="2019-07-25T15:34:42"/>
    <n v="4"/>
    <x v="2"/>
    <x v="0"/>
    <x v="5"/>
  </r>
  <r>
    <s v="Student Achievement Component Levels 1 and 2 (Competitive)"/>
    <x v="0"/>
    <x v="6"/>
    <n v="7921"/>
    <x v="299"/>
    <x v="19"/>
    <n v="-18337.64"/>
    <x v="1"/>
    <x v="2"/>
    <m/>
    <d v="2019-07-25T15:34:42"/>
    <n v="4"/>
    <x v="2"/>
    <x v="0"/>
    <x v="5"/>
  </r>
  <r>
    <s v="Student Achievement Component Levels 1 and 2 (Competitive)"/>
    <x v="0"/>
    <x v="6"/>
    <n v="7921"/>
    <x v="299"/>
    <x v="19"/>
    <n v="31103.7"/>
    <x v="0"/>
    <x v="3"/>
    <m/>
    <d v="2019-07-25T15:34:42"/>
    <n v="4"/>
    <x v="2"/>
    <x v="0"/>
    <x v="5"/>
  </r>
  <r>
    <s v="Student Achievement Component Levels 1 and 2 (Competitive)"/>
    <x v="0"/>
    <x v="6"/>
    <n v="7921"/>
    <x v="299"/>
    <x v="19"/>
    <n v="77765.649999999994"/>
    <x v="0"/>
    <x v="2"/>
    <m/>
    <d v="2019-07-25T15:34:42"/>
    <n v="4"/>
    <x v="2"/>
    <x v="0"/>
    <x v="5"/>
  </r>
  <r>
    <s v="Student Achievement Component Levels 3 and 4 (Competitive)"/>
    <x v="0"/>
    <x v="6"/>
    <n v="7921"/>
    <x v="299"/>
    <x v="30"/>
    <n v="-107045.71"/>
    <x v="1"/>
    <x v="4"/>
    <m/>
    <d v="2019-07-25T15:34:42"/>
    <n v="4"/>
    <x v="2"/>
    <x v="0"/>
    <x v="5"/>
  </r>
  <r>
    <s v="Student Achievement Component Levels 3 and 4 (Competitive)"/>
    <x v="0"/>
    <x v="6"/>
    <n v="7921"/>
    <x v="299"/>
    <x v="30"/>
    <n v="759600"/>
    <x v="0"/>
    <x v="0"/>
    <m/>
    <d v="2019-07-25T15:34:42"/>
    <n v="4"/>
    <x v="2"/>
    <x v="0"/>
    <x v="5"/>
  </r>
  <r>
    <s v="Youth Guarantee"/>
    <x v="0"/>
    <x v="6"/>
    <n v="7921"/>
    <x v="299"/>
    <x v="16"/>
    <n v="3341.36"/>
    <x v="1"/>
    <x v="0"/>
    <m/>
    <d v="2019-07-25T15:34:42"/>
    <n v="4"/>
    <x v="2"/>
    <x v="0"/>
    <x v="1"/>
  </r>
  <r>
    <s v="Youth Guarantee"/>
    <x v="0"/>
    <x v="6"/>
    <n v="7921"/>
    <x v="299"/>
    <x v="16"/>
    <n v="106487.9"/>
    <x v="0"/>
    <x v="2"/>
    <m/>
    <d v="2019-07-25T15:34:42"/>
    <n v="4"/>
    <x v="2"/>
    <x v="0"/>
    <x v="1"/>
  </r>
  <r>
    <s v="Equity Funding"/>
    <x v="0"/>
    <x v="6"/>
    <n v="7413"/>
    <x v="253"/>
    <x v="17"/>
    <n v="29.39"/>
    <x v="0"/>
    <x v="2"/>
    <m/>
    <d v="2019-07-25T15:34:42"/>
    <n v="3"/>
    <x v="6"/>
    <x v="4"/>
    <x v="6"/>
  </r>
  <r>
    <s v="Equity Funding"/>
    <x v="0"/>
    <x v="6"/>
    <n v="7413"/>
    <x v="253"/>
    <x v="17"/>
    <n v="523.29999999999995"/>
    <x v="0"/>
    <x v="3"/>
    <m/>
    <d v="2019-07-25T15:34:42"/>
    <n v="3"/>
    <x v="6"/>
    <x v="4"/>
    <x v="6"/>
  </r>
  <r>
    <s v="Equity Funding"/>
    <x v="0"/>
    <x v="6"/>
    <n v="7413"/>
    <x v="253"/>
    <x v="17"/>
    <n v="63.85"/>
    <x v="0"/>
    <x v="0"/>
    <m/>
    <d v="2019-07-25T15:34:42"/>
    <n v="3"/>
    <x v="6"/>
    <x v="4"/>
    <x v="6"/>
  </r>
  <r>
    <s v="Student Achievement Component Levels 3 and above"/>
    <x v="0"/>
    <x v="6"/>
    <n v="7413"/>
    <x v="253"/>
    <x v="15"/>
    <n v="9078"/>
    <x v="2"/>
    <x v="0"/>
    <m/>
    <d v="2019-07-25T15:34:42"/>
    <n v="3"/>
    <x v="6"/>
    <x v="0"/>
    <x v="5"/>
  </r>
  <r>
    <s v="Student Achievement Component Levels 3 and above"/>
    <x v="0"/>
    <x v="6"/>
    <n v="7413"/>
    <x v="253"/>
    <x v="15"/>
    <n v="23469.95"/>
    <x v="0"/>
    <x v="2"/>
    <m/>
    <d v="2019-07-25T15:34:42"/>
    <n v="3"/>
    <x v="6"/>
    <x v="0"/>
    <x v="5"/>
  </r>
  <r>
    <s v="Student Achievement Component Levels 3 and above"/>
    <x v="0"/>
    <x v="6"/>
    <n v="7413"/>
    <x v="253"/>
    <x v="15"/>
    <n v="23940.35"/>
    <x v="0"/>
    <x v="0"/>
    <m/>
    <d v="2019-07-25T15:34:42"/>
    <n v="3"/>
    <x v="6"/>
    <x v="0"/>
    <x v="5"/>
  </r>
  <r>
    <s v="Equity Funding"/>
    <x v="0"/>
    <x v="6"/>
    <n v="7421"/>
    <x v="254"/>
    <x v="17"/>
    <n v="444.2"/>
    <x v="0"/>
    <x v="1"/>
    <m/>
    <d v="2019-07-25T15:34:42"/>
    <n v="2"/>
    <x v="1"/>
    <x v="4"/>
    <x v="6"/>
  </r>
  <r>
    <s v="Student Achievement Component Levels 3 and above"/>
    <x v="0"/>
    <x v="6"/>
    <n v="7421"/>
    <x v="254"/>
    <x v="15"/>
    <n v="-23017.29"/>
    <x v="1"/>
    <x v="2"/>
    <m/>
    <d v="2019-07-25T15:34:42"/>
    <n v="2"/>
    <x v="1"/>
    <x v="0"/>
    <x v="5"/>
  </r>
  <r>
    <s v="Student Achievement Component Levels 3 and above"/>
    <x v="0"/>
    <x v="6"/>
    <n v="7421"/>
    <x v="254"/>
    <x v="15"/>
    <n v="-9050"/>
    <x v="2"/>
    <x v="2"/>
    <m/>
    <d v="2019-07-25T15:34:42"/>
    <n v="2"/>
    <x v="1"/>
    <x v="0"/>
    <x v="5"/>
  </r>
  <r>
    <s v="Student Achievement Component Levels 3 and above"/>
    <x v="0"/>
    <x v="6"/>
    <n v="7421"/>
    <x v="254"/>
    <x v="15"/>
    <n v="43270.34"/>
    <x v="0"/>
    <x v="2"/>
    <m/>
    <d v="2019-07-25T15:34:42"/>
    <n v="2"/>
    <x v="1"/>
    <x v="0"/>
    <x v="5"/>
  </r>
  <r>
    <s v="Student Achievement Component Levels 3 and above"/>
    <x v="0"/>
    <x v="6"/>
    <n v="7421"/>
    <x v="254"/>
    <x v="15"/>
    <n v="101610.8"/>
    <x v="0"/>
    <x v="4"/>
    <m/>
    <d v="2019-07-25T15:34:42"/>
    <n v="2"/>
    <x v="1"/>
    <x v="0"/>
    <x v="5"/>
  </r>
  <r>
    <s v="Student Achievement Component Levels 3 and above"/>
    <x v="0"/>
    <x v="6"/>
    <n v="7421"/>
    <x v="254"/>
    <x v="15"/>
    <n v="52601"/>
    <x v="1"/>
    <x v="0"/>
    <m/>
    <d v="2019-07-25T15:34:42"/>
    <n v="2"/>
    <x v="1"/>
    <x v="0"/>
    <x v="5"/>
  </r>
  <r>
    <s v="Student Achievement Component Levels 3 and above"/>
    <x v="0"/>
    <x v="6"/>
    <n v="7425"/>
    <x v="256"/>
    <x v="15"/>
    <n v="55283.05"/>
    <x v="0"/>
    <x v="2"/>
    <m/>
    <d v="2019-07-25T15:34:42"/>
    <n v="2"/>
    <x v="1"/>
    <x v="0"/>
    <x v="5"/>
  </r>
  <r>
    <s v="Student Achievement Component Levels 3 and above"/>
    <x v="0"/>
    <x v="6"/>
    <n v="7425"/>
    <x v="256"/>
    <x v="15"/>
    <n v="55283.15"/>
    <x v="0"/>
    <x v="3"/>
    <m/>
    <d v="2019-07-25T15:34:42"/>
    <n v="2"/>
    <x v="1"/>
    <x v="0"/>
    <x v="5"/>
  </r>
  <r>
    <s v="Student Achievement Component Levels 3 and above"/>
    <x v="0"/>
    <x v="6"/>
    <n v="7425"/>
    <x v="256"/>
    <x v="15"/>
    <n v="276416.65000000002"/>
    <x v="0"/>
    <x v="3"/>
    <m/>
    <d v="2019-07-25T15:34:42"/>
    <n v="2"/>
    <x v="1"/>
    <x v="0"/>
    <x v="5"/>
  </r>
  <r>
    <s v="ACE in Communities"/>
    <x v="0"/>
    <x v="6"/>
    <n v="7428"/>
    <x v="257"/>
    <x v="0"/>
    <n v="-45358.239999999998"/>
    <x v="1"/>
    <x v="3"/>
    <m/>
    <d v="2019-07-25T15:34:42"/>
    <n v="11"/>
    <x v="7"/>
    <x v="0"/>
    <x v="0"/>
  </r>
  <r>
    <s v="ACE in Communities"/>
    <x v="0"/>
    <x v="6"/>
    <n v="7428"/>
    <x v="257"/>
    <x v="0"/>
    <n v="39466.699999999997"/>
    <x v="0"/>
    <x v="0"/>
    <m/>
    <d v="2019-07-25T15:34:42"/>
    <n v="11"/>
    <x v="7"/>
    <x v="0"/>
    <x v="0"/>
  </r>
  <r>
    <s v="Student Achievement Component Levels 3 and above"/>
    <x v="0"/>
    <x v="6"/>
    <n v="7428"/>
    <x v="257"/>
    <x v="15"/>
    <n v="-115163.86"/>
    <x v="1"/>
    <x v="3"/>
    <m/>
    <d v="2019-07-25T15:34:42"/>
    <n v="11"/>
    <x v="7"/>
    <x v="0"/>
    <x v="5"/>
  </r>
  <r>
    <s v="Student Achievement Component Levels 3 and above"/>
    <x v="0"/>
    <x v="6"/>
    <n v="7428"/>
    <x v="257"/>
    <x v="15"/>
    <n v="-99260.72"/>
    <x v="1"/>
    <x v="0"/>
    <m/>
    <d v="2019-07-25T15:34:42"/>
    <n v="11"/>
    <x v="7"/>
    <x v="0"/>
    <x v="5"/>
  </r>
  <r>
    <s v="Student Achievement Component Levels 3 and above"/>
    <x v="0"/>
    <x v="6"/>
    <n v="7428"/>
    <x v="257"/>
    <x v="15"/>
    <n v="-26584.5"/>
    <x v="0"/>
    <x v="4"/>
    <m/>
    <d v="2019-07-25T15:34:42"/>
    <n v="11"/>
    <x v="7"/>
    <x v="0"/>
    <x v="5"/>
  </r>
  <r>
    <s v="Youth Guarantee"/>
    <x v="0"/>
    <x v="6"/>
    <n v="7921"/>
    <x v="299"/>
    <x v="16"/>
    <n v="21715.13"/>
    <x v="0"/>
    <x v="0"/>
    <m/>
    <d v="2019-07-25T15:34:42"/>
    <n v="4"/>
    <x v="2"/>
    <x v="0"/>
    <x v="1"/>
  </r>
  <r>
    <s v="Youth Guarantee"/>
    <x v="0"/>
    <x v="6"/>
    <n v="7921"/>
    <x v="299"/>
    <x v="16"/>
    <n v="108730.85"/>
    <x v="0"/>
    <x v="1"/>
    <m/>
    <d v="2019-07-25T15:34:42"/>
    <n v="4"/>
    <x v="2"/>
    <x v="0"/>
    <x v="1"/>
  </r>
  <r>
    <s v="ACE Emergency Management Pool"/>
    <x v="0"/>
    <x v="6"/>
    <n v="7927"/>
    <x v="300"/>
    <x v="9"/>
    <n v="13433.34"/>
    <x v="0"/>
    <x v="3"/>
    <m/>
    <d v="2019-07-25T15:34:42"/>
    <n v="11"/>
    <x v="7"/>
    <x v="0"/>
    <x v="0"/>
  </r>
  <r>
    <s v="ACE Emergency Management Pool"/>
    <x v="0"/>
    <x v="6"/>
    <n v="7927"/>
    <x v="300"/>
    <x v="9"/>
    <n v="8266.65"/>
    <x v="0"/>
    <x v="0"/>
    <m/>
    <d v="2019-07-25T15:34:42"/>
    <n v="11"/>
    <x v="7"/>
    <x v="0"/>
    <x v="0"/>
  </r>
  <r>
    <s v="ACE Emergency Management Pool"/>
    <x v="0"/>
    <x v="6"/>
    <n v="7927"/>
    <x v="300"/>
    <x v="9"/>
    <n v="41333.300000000003"/>
    <x v="0"/>
    <x v="4"/>
    <m/>
    <d v="2019-07-25T15:34:42"/>
    <n v="11"/>
    <x v="7"/>
    <x v="0"/>
    <x v="0"/>
  </r>
  <r>
    <s v="ACE Search and Rescue"/>
    <x v="0"/>
    <x v="6"/>
    <n v="7927"/>
    <x v="300"/>
    <x v="8"/>
    <n v="37800"/>
    <x v="0"/>
    <x v="4"/>
    <m/>
    <d v="2019-07-25T15:34:42"/>
    <n v="11"/>
    <x v="7"/>
    <x v="0"/>
    <x v="0"/>
  </r>
  <r>
    <s v="LN - Intensive Literacy and Numeracy"/>
    <x v="0"/>
    <x v="6"/>
    <n v="7944"/>
    <x v="301"/>
    <x v="29"/>
    <n v="-22750"/>
    <x v="1"/>
    <x v="2"/>
    <m/>
    <d v="2019-07-25T15:34:42"/>
    <n v="2"/>
    <x v="1"/>
    <x v="0"/>
    <x v="0"/>
  </r>
  <r>
    <s v="LN - Intensive Literacy and Numeracy"/>
    <x v="0"/>
    <x v="6"/>
    <n v="7944"/>
    <x v="301"/>
    <x v="29"/>
    <n v="-13275"/>
    <x v="1"/>
    <x v="4"/>
    <m/>
    <d v="2019-07-25T15:34:42"/>
    <n v="2"/>
    <x v="1"/>
    <x v="0"/>
    <x v="0"/>
  </r>
  <r>
    <s v="LN - Intensive Literacy and Numeracy"/>
    <x v="0"/>
    <x v="6"/>
    <n v="7944"/>
    <x v="301"/>
    <x v="29"/>
    <n v="164583.29999999999"/>
    <x v="0"/>
    <x v="3"/>
    <m/>
    <d v="2019-07-25T15:34:42"/>
    <n v="2"/>
    <x v="1"/>
    <x v="0"/>
    <x v="0"/>
  </r>
  <r>
    <s v="Youth Guarantee"/>
    <x v="0"/>
    <x v="6"/>
    <n v="7944"/>
    <x v="301"/>
    <x v="16"/>
    <n v="32518.3"/>
    <x v="0"/>
    <x v="3"/>
    <m/>
    <d v="2019-07-25T15:34:42"/>
    <n v="2"/>
    <x v="1"/>
    <x v="0"/>
    <x v="1"/>
  </r>
  <r>
    <s v="Youth Guarantee"/>
    <x v="0"/>
    <x v="6"/>
    <n v="7944"/>
    <x v="301"/>
    <x v="16"/>
    <n v="20314.150000000001"/>
    <x v="0"/>
    <x v="1"/>
    <m/>
    <d v="2019-07-25T15:34:42"/>
    <n v="2"/>
    <x v="1"/>
    <x v="0"/>
    <x v="1"/>
  </r>
  <r>
    <s v="ACE in Communities"/>
    <x v="0"/>
    <x v="6"/>
    <n v="7956"/>
    <x v="302"/>
    <x v="0"/>
    <n v="6343.65"/>
    <x v="0"/>
    <x v="1"/>
    <m/>
    <d v="2019-07-25T15:34:42"/>
    <m/>
    <x v="12"/>
    <x v="0"/>
    <x v="0"/>
  </r>
  <r>
    <s v="ACE in Communities"/>
    <x v="0"/>
    <x v="6"/>
    <n v="7956"/>
    <x v="302"/>
    <x v="0"/>
    <n v="76125"/>
    <x v="0"/>
    <x v="4"/>
    <m/>
    <d v="2019-07-25T15:34:42"/>
    <m/>
    <x v="12"/>
    <x v="0"/>
    <x v="0"/>
  </r>
  <r>
    <s v="LN - Intensive Literacy and Numeracy"/>
    <x v="0"/>
    <x v="6"/>
    <n v="7984"/>
    <x v="303"/>
    <x v="29"/>
    <n v="-129550"/>
    <x v="1"/>
    <x v="2"/>
    <m/>
    <d v="2019-07-25T15:34:42"/>
    <n v="3"/>
    <x v="6"/>
    <x v="0"/>
    <x v="0"/>
  </r>
  <r>
    <s v="Student Achievement Component Levels 3 and above"/>
    <x v="0"/>
    <x v="6"/>
    <n v="8022"/>
    <x v="304"/>
    <x v="15"/>
    <n v="14568.3"/>
    <x v="0"/>
    <x v="4"/>
    <m/>
    <d v="2019-07-25T15:34:42"/>
    <n v="2"/>
    <x v="1"/>
    <x v="0"/>
    <x v="5"/>
  </r>
  <r>
    <s v="Student Achievement Component Levels 3 and above"/>
    <x v="0"/>
    <x v="6"/>
    <n v="8022"/>
    <x v="304"/>
    <x v="15"/>
    <n v="29796.3"/>
    <x v="0"/>
    <x v="1"/>
    <m/>
    <d v="2019-07-25T15:34:42"/>
    <n v="2"/>
    <x v="1"/>
    <x v="0"/>
    <x v="5"/>
  </r>
  <r>
    <s v="Student Achievement Component Levels 3 and above"/>
    <x v="0"/>
    <x v="6"/>
    <n v="8025"/>
    <x v="315"/>
    <x v="15"/>
    <n v="25815.599999999999"/>
    <x v="0"/>
    <x v="4"/>
    <m/>
    <d v="2019-07-25T15:34:42"/>
    <n v="1"/>
    <x v="5"/>
    <x v="0"/>
    <x v="5"/>
  </r>
  <r>
    <s v="Student Achievement Component Levels 3 and above"/>
    <x v="0"/>
    <x v="6"/>
    <n v="8025"/>
    <x v="315"/>
    <x v="15"/>
    <n v="41305.58"/>
    <x v="0"/>
    <x v="4"/>
    <m/>
    <d v="2019-07-25T15:34:42"/>
    <n v="1"/>
    <x v="5"/>
    <x v="0"/>
    <x v="5"/>
  </r>
  <r>
    <s v="Student Achievement Component Levels 3 and above"/>
    <x v="0"/>
    <x v="6"/>
    <n v="8025"/>
    <x v="315"/>
    <x v="15"/>
    <n v="82611.179999999993"/>
    <x v="0"/>
    <x v="4"/>
    <m/>
    <d v="2019-07-25T15:34:42"/>
    <n v="1"/>
    <x v="5"/>
    <x v="0"/>
    <x v="5"/>
  </r>
  <r>
    <s v="Equity Funding"/>
    <x v="0"/>
    <x v="6"/>
    <n v="8026"/>
    <x v="305"/>
    <x v="17"/>
    <n v="61.85"/>
    <x v="0"/>
    <x v="0"/>
    <m/>
    <d v="2019-07-25T15:34:42"/>
    <n v="6"/>
    <x v="8"/>
    <x v="4"/>
    <x v="6"/>
  </r>
  <r>
    <s v="Equity Funding"/>
    <x v="0"/>
    <x v="6"/>
    <n v="8026"/>
    <x v="305"/>
    <x v="17"/>
    <n v="894"/>
    <x v="0"/>
    <x v="4"/>
    <m/>
    <d v="2019-07-25T15:34:42"/>
    <n v="6"/>
    <x v="8"/>
    <x v="4"/>
    <x v="6"/>
  </r>
  <r>
    <s v="Equity Funding"/>
    <x v="0"/>
    <x v="6"/>
    <n v="8026"/>
    <x v="305"/>
    <x v="17"/>
    <n v="912"/>
    <x v="0"/>
    <x v="3"/>
    <m/>
    <d v="2019-07-25T15:34:42"/>
    <n v="6"/>
    <x v="8"/>
    <x v="4"/>
    <x v="6"/>
  </r>
  <r>
    <s v="Equity Funding"/>
    <x v="0"/>
    <x v="6"/>
    <n v="8167"/>
    <x v="314"/>
    <x v="17"/>
    <n v="799.15"/>
    <x v="0"/>
    <x v="3"/>
    <m/>
    <d v="2019-07-25T15:34:42"/>
    <n v="7"/>
    <x v="9"/>
    <x v="4"/>
    <x v="6"/>
  </r>
  <r>
    <s v="Equity Funding"/>
    <x v="0"/>
    <x v="6"/>
    <n v="8167"/>
    <x v="314"/>
    <x v="17"/>
    <n v="2038.3"/>
    <x v="0"/>
    <x v="0"/>
    <m/>
    <d v="2019-07-25T15:34:42"/>
    <n v="7"/>
    <x v="9"/>
    <x v="4"/>
    <x v="6"/>
  </r>
  <r>
    <s v="Student Achievement Component Levels 3 and above"/>
    <x v="0"/>
    <x v="6"/>
    <n v="8167"/>
    <x v="314"/>
    <x v="15"/>
    <n v="-172379.78"/>
    <x v="1"/>
    <x v="4"/>
    <m/>
    <d v="2019-07-25T15:34:42"/>
    <n v="7"/>
    <x v="9"/>
    <x v="0"/>
    <x v="5"/>
  </r>
  <r>
    <s v="Student Achievement Component Levels 3 and above"/>
    <x v="0"/>
    <x v="6"/>
    <n v="8167"/>
    <x v="314"/>
    <x v="15"/>
    <n v="-544"/>
    <x v="2"/>
    <x v="3"/>
    <m/>
    <d v="2019-07-25T15:34:42"/>
    <n v="7"/>
    <x v="9"/>
    <x v="0"/>
    <x v="5"/>
  </r>
  <r>
    <s v="Student Achievement Component Levels 3 and above"/>
    <x v="0"/>
    <x v="6"/>
    <n v="8167"/>
    <x v="314"/>
    <x v="15"/>
    <n v="542899.15"/>
    <x v="0"/>
    <x v="2"/>
    <m/>
    <d v="2019-07-25T15:34:42"/>
    <n v="7"/>
    <x v="9"/>
    <x v="0"/>
    <x v="5"/>
  </r>
  <r>
    <s v="Student Achievement Component Levels 3 and above"/>
    <x v="0"/>
    <x v="6"/>
    <n v="8167"/>
    <x v="314"/>
    <x v="15"/>
    <n v="108580.52"/>
    <x v="0"/>
    <x v="2"/>
    <m/>
    <d v="2019-07-25T15:34:42"/>
    <n v="7"/>
    <x v="9"/>
    <x v="0"/>
    <x v="5"/>
  </r>
  <r>
    <s v="Student Achievement Component Levels 3 and above"/>
    <x v="0"/>
    <x v="6"/>
    <n v="8167"/>
    <x v="314"/>
    <x v="15"/>
    <n v="1271456"/>
    <x v="0"/>
    <x v="4"/>
    <m/>
    <d v="2019-07-25T15:34:42"/>
    <n v="7"/>
    <x v="9"/>
    <x v="0"/>
    <x v="5"/>
  </r>
  <r>
    <s v="Equity Funding"/>
    <x v="0"/>
    <x v="6"/>
    <n v="8174"/>
    <x v="316"/>
    <x v="17"/>
    <n v="355.72"/>
    <x v="0"/>
    <x v="2"/>
    <m/>
    <d v="2019-07-25T15:34:42"/>
    <n v="2"/>
    <x v="1"/>
    <x v="4"/>
    <x v="6"/>
  </r>
  <r>
    <s v="Equity Funding"/>
    <x v="0"/>
    <x v="6"/>
    <n v="8174"/>
    <x v="316"/>
    <x v="17"/>
    <n v="9297"/>
    <x v="0"/>
    <x v="1"/>
    <m/>
    <d v="2019-07-25T15:34:42"/>
    <n v="2"/>
    <x v="1"/>
    <x v="4"/>
    <x v="6"/>
  </r>
  <r>
    <s v="Student Achievement Component Levels 3 and above"/>
    <x v="0"/>
    <x v="6"/>
    <n v="8174"/>
    <x v="316"/>
    <x v="15"/>
    <n v="-8211"/>
    <x v="2"/>
    <x v="0"/>
    <m/>
    <d v="2019-07-25T15:34:42"/>
    <n v="2"/>
    <x v="1"/>
    <x v="0"/>
    <x v="5"/>
  </r>
  <r>
    <s v="Student Achievement Component Levels 3 and above"/>
    <x v="0"/>
    <x v="6"/>
    <n v="8174"/>
    <x v="316"/>
    <x v="15"/>
    <n v="-2838.96"/>
    <x v="1"/>
    <x v="2"/>
    <m/>
    <d v="2019-07-25T15:34:42"/>
    <n v="2"/>
    <x v="1"/>
    <x v="0"/>
    <x v="5"/>
  </r>
  <r>
    <s v="Student Achievement Component Levels 3 and above"/>
    <x v="0"/>
    <x v="6"/>
    <n v="8174"/>
    <x v="316"/>
    <x v="15"/>
    <n v="515547.5"/>
    <x v="0"/>
    <x v="2"/>
    <m/>
    <d v="2019-07-25T15:34:42"/>
    <n v="2"/>
    <x v="1"/>
    <x v="0"/>
    <x v="5"/>
  </r>
  <r>
    <s v="Student Achievement Component Levels 3 and above"/>
    <x v="0"/>
    <x v="6"/>
    <n v="8174"/>
    <x v="316"/>
    <x v="15"/>
    <n v="557211.65"/>
    <x v="0"/>
    <x v="3"/>
    <m/>
    <d v="2019-07-25T15:34:42"/>
    <n v="2"/>
    <x v="1"/>
    <x v="0"/>
    <x v="5"/>
  </r>
  <r>
    <s v="Student Achievement Component Levels 3 and above"/>
    <x v="0"/>
    <x v="6"/>
    <n v="8174"/>
    <x v="316"/>
    <x v="15"/>
    <n v="557213.35"/>
    <x v="0"/>
    <x v="3"/>
    <m/>
    <d v="2019-07-25T15:34:42"/>
    <n v="2"/>
    <x v="1"/>
    <x v="0"/>
    <x v="5"/>
  </r>
  <r>
    <s v="Equity Funding"/>
    <x v="0"/>
    <x v="6"/>
    <n v="8192"/>
    <x v="317"/>
    <x v="17"/>
    <n v="11884.2"/>
    <x v="0"/>
    <x v="1"/>
    <m/>
    <d v="2019-07-25T15:34:42"/>
    <n v="2"/>
    <x v="1"/>
    <x v="4"/>
    <x v="6"/>
  </r>
  <r>
    <s v="Equity Funding"/>
    <x v="0"/>
    <x v="6"/>
    <n v="8192"/>
    <x v="317"/>
    <x v="17"/>
    <n v="1743.13"/>
    <x v="0"/>
    <x v="2"/>
    <m/>
    <d v="2019-07-25T15:34:42"/>
    <n v="2"/>
    <x v="1"/>
    <x v="4"/>
    <x v="6"/>
  </r>
  <r>
    <s v="Equity Funding"/>
    <x v="0"/>
    <x v="6"/>
    <n v="8192"/>
    <x v="317"/>
    <x v="17"/>
    <n v="10459.32"/>
    <x v="0"/>
    <x v="2"/>
    <m/>
    <d v="2019-07-25T15:34:42"/>
    <n v="2"/>
    <x v="1"/>
    <x v="4"/>
    <x v="6"/>
  </r>
  <r>
    <s v="Student Achievement Component Levels 3 and above"/>
    <x v="0"/>
    <x v="6"/>
    <n v="8192"/>
    <x v="317"/>
    <x v="15"/>
    <n v="1141895.3700000001"/>
    <x v="0"/>
    <x v="2"/>
    <m/>
    <d v="2019-07-25T15:34:42"/>
    <n v="2"/>
    <x v="1"/>
    <x v="0"/>
    <x v="5"/>
  </r>
  <r>
    <s v="Student Achievement Component Levels 3 and above"/>
    <x v="0"/>
    <x v="6"/>
    <n v="8192"/>
    <x v="317"/>
    <x v="15"/>
    <n v="531808.6"/>
    <x v="0"/>
    <x v="4"/>
    <m/>
    <d v="2019-07-25T15:34:42"/>
    <n v="2"/>
    <x v="1"/>
    <x v="0"/>
    <x v="5"/>
  </r>
  <r>
    <s v="Student Achievement Component Levels 3 and above"/>
    <x v="0"/>
    <x v="6"/>
    <n v="8192"/>
    <x v="317"/>
    <x v="15"/>
    <n v="1086927.8999999999"/>
    <x v="0"/>
    <x v="1"/>
    <m/>
    <d v="2019-07-25T15:34:42"/>
    <n v="2"/>
    <x v="1"/>
    <x v="0"/>
    <x v="5"/>
  </r>
  <r>
    <s v="Student Achievement Component Levels 3 and above"/>
    <x v="0"/>
    <x v="6"/>
    <n v="7428"/>
    <x v="257"/>
    <x v="15"/>
    <n v="-334.95"/>
    <x v="1"/>
    <x v="2"/>
    <m/>
    <d v="2019-07-25T15:34:42"/>
    <n v="11"/>
    <x v="7"/>
    <x v="0"/>
    <x v="5"/>
  </r>
  <r>
    <s v="Student Achievement Component Levels 3 and above"/>
    <x v="0"/>
    <x v="6"/>
    <n v="7428"/>
    <x v="257"/>
    <x v="15"/>
    <n v="43415.46"/>
    <x v="0"/>
    <x v="4"/>
    <m/>
    <d v="2019-07-25T15:34:42"/>
    <n v="11"/>
    <x v="7"/>
    <x v="0"/>
    <x v="5"/>
  </r>
  <r>
    <s v="Student Achievement Component Levels 3 and above"/>
    <x v="0"/>
    <x v="6"/>
    <n v="7428"/>
    <x v="257"/>
    <x v="15"/>
    <n v="8595.7900000000009"/>
    <x v="0"/>
    <x v="2"/>
    <m/>
    <d v="2019-07-25T15:34:42"/>
    <n v="11"/>
    <x v="7"/>
    <x v="0"/>
    <x v="5"/>
  </r>
  <r>
    <s v="Student Achievement Component Levels 3 and above"/>
    <x v="0"/>
    <x v="6"/>
    <n v="7428"/>
    <x v="257"/>
    <x v="15"/>
    <n v="19299.3"/>
    <x v="0"/>
    <x v="0"/>
    <m/>
    <d v="2019-07-25T15:34:42"/>
    <n v="11"/>
    <x v="7"/>
    <x v="0"/>
    <x v="5"/>
  </r>
  <r>
    <s v="Student Achievement Component Levels 3 and above"/>
    <x v="0"/>
    <x v="6"/>
    <n v="7428"/>
    <x v="257"/>
    <x v="15"/>
    <n v="33858.300000000003"/>
    <x v="0"/>
    <x v="3"/>
    <m/>
    <d v="2019-07-25T15:34:42"/>
    <n v="11"/>
    <x v="7"/>
    <x v="0"/>
    <x v="5"/>
  </r>
  <r>
    <s v="Youth Guarantee"/>
    <x v="0"/>
    <x v="6"/>
    <n v="7428"/>
    <x v="257"/>
    <x v="16"/>
    <n v="-197401.91"/>
    <x v="1"/>
    <x v="2"/>
    <m/>
    <d v="2019-07-25T15:34:42"/>
    <n v="11"/>
    <x v="7"/>
    <x v="0"/>
    <x v="1"/>
  </r>
  <r>
    <s v="Youth Guarantee"/>
    <x v="0"/>
    <x v="6"/>
    <n v="7428"/>
    <x v="257"/>
    <x v="16"/>
    <n v="9258.2000000000007"/>
    <x v="0"/>
    <x v="0"/>
    <s v="YG Exp Travel"/>
    <d v="2019-07-25T15:34:42"/>
    <n v="11"/>
    <x v="7"/>
    <x v="0"/>
    <x v="1"/>
  </r>
  <r>
    <s v="Youth Guarantee"/>
    <x v="0"/>
    <x v="6"/>
    <n v="7428"/>
    <x v="257"/>
    <x v="16"/>
    <n v="36677.019999999997"/>
    <x v="0"/>
    <x v="0"/>
    <s v="YG Exp Travel"/>
    <d v="2019-07-25T15:34:42"/>
    <n v="11"/>
    <x v="7"/>
    <x v="0"/>
    <x v="1"/>
  </r>
  <r>
    <s v="Youth Guarantee"/>
    <x v="0"/>
    <x v="6"/>
    <n v="7428"/>
    <x v="257"/>
    <x v="16"/>
    <n v="992116.65"/>
    <x v="0"/>
    <x v="4"/>
    <m/>
    <d v="2019-07-25T15:34:42"/>
    <n v="11"/>
    <x v="7"/>
    <x v="0"/>
    <x v="1"/>
  </r>
  <r>
    <s v="Youth Guarantee"/>
    <x v="0"/>
    <x v="6"/>
    <n v="7428"/>
    <x v="257"/>
    <x v="16"/>
    <n v="243829.68"/>
    <x v="0"/>
    <x v="0"/>
    <m/>
    <d v="2019-07-25T15:34:42"/>
    <n v="11"/>
    <x v="7"/>
    <x v="0"/>
    <x v="1"/>
  </r>
  <r>
    <s v="Youth Guarantee"/>
    <x v="0"/>
    <x v="6"/>
    <n v="7428"/>
    <x v="257"/>
    <x v="16"/>
    <n v="244524.02"/>
    <x v="0"/>
    <x v="0"/>
    <m/>
    <d v="2019-07-25T15:34:42"/>
    <n v="11"/>
    <x v="7"/>
    <x v="0"/>
    <x v="1"/>
  </r>
  <r>
    <s v="Youth Guarantee"/>
    <x v="0"/>
    <x v="6"/>
    <n v="7428"/>
    <x v="257"/>
    <x v="16"/>
    <n v="1222620.1499999999"/>
    <x v="0"/>
    <x v="0"/>
    <m/>
    <d v="2019-07-25T15:34:42"/>
    <n v="11"/>
    <x v="7"/>
    <x v="0"/>
    <x v="1"/>
  </r>
  <r>
    <s v="Youth Guarantee"/>
    <x v="0"/>
    <x v="6"/>
    <n v="7428"/>
    <x v="257"/>
    <x v="16"/>
    <n v="1266475.3"/>
    <x v="0"/>
    <x v="2"/>
    <m/>
    <d v="2019-07-25T15:34:42"/>
    <n v="11"/>
    <x v="7"/>
    <x v="0"/>
    <x v="1"/>
  </r>
  <r>
    <s v="ACE in Communities"/>
    <x v="0"/>
    <x v="6"/>
    <n v="7445"/>
    <x v="258"/>
    <x v="0"/>
    <n v="-77784"/>
    <x v="1"/>
    <x v="3"/>
    <m/>
    <d v="2019-07-25T15:34:42"/>
    <n v="16"/>
    <x v="15"/>
    <x v="0"/>
    <x v="0"/>
  </r>
  <r>
    <s v="ACE in Communities"/>
    <x v="0"/>
    <x v="6"/>
    <n v="7445"/>
    <x v="258"/>
    <x v="0"/>
    <n v="77784"/>
    <x v="0"/>
    <x v="3"/>
    <m/>
    <d v="2019-07-25T15:34:42"/>
    <n v="16"/>
    <x v="15"/>
    <x v="0"/>
    <x v="0"/>
  </r>
  <r>
    <s v="Student Achievement Component Levels 3 and above"/>
    <x v="0"/>
    <x v="6"/>
    <n v="7445"/>
    <x v="258"/>
    <x v="15"/>
    <n v="57829.3"/>
    <x v="0"/>
    <x v="1"/>
    <m/>
    <d v="2019-07-25T15:34:42"/>
    <n v="16"/>
    <x v="15"/>
    <x v="0"/>
    <x v="5"/>
  </r>
  <r>
    <s v="Equity Funding"/>
    <x v="0"/>
    <x v="6"/>
    <n v="7455"/>
    <x v="259"/>
    <x v="17"/>
    <n v="123.65"/>
    <x v="0"/>
    <x v="3"/>
    <m/>
    <d v="2019-07-25T15:34:42"/>
    <n v="2"/>
    <x v="1"/>
    <x v="4"/>
    <x v="6"/>
  </r>
  <r>
    <s v="Student Achievement Component Levels 3 and above"/>
    <x v="0"/>
    <x v="6"/>
    <n v="7455"/>
    <x v="259"/>
    <x v="15"/>
    <n v="-164761.13"/>
    <x v="1"/>
    <x v="3"/>
    <m/>
    <d v="2019-07-25T15:34:42"/>
    <n v="2"/>
    <x v="1"/>
    <x v="0"/>
    <x v="5"/>
  </r>
  <r>
    <s v="Equity Funding"/>
    <x v="0"/>
    <x v="6"/>
    <n v="7466"/>
    <x v="260"/>
    <x v="17"/>
    <n v="33.299999999999997"/>
    <x v="0"/>
    <x v="3"/>
    <m/>
    <d v="2019-07-25T15:34:42"/>
    <n v="2"/>
    <x v="1"/>
    <x v="4"/>
    <x v="6"/>
  </r>
  <r>
    <s v="Equity Funding"/>
    <x v="0"/>
    <x v="6"/>
    <n v="7466"/>
    <x v="260"/>
    <x v="17"/>
    <n v="256.7"/>
    <x v="0"/>
    <x v="4"/>
    <m/>
    <d v="2019-07-25T15:34:42"/>
    <n v="2"/>
    <x v="1"/>
    <x v="4"/>
    <x v="6"/>
  </r>
  <r>
    <s v="Equity Funding"/>
    <x v="0"/>
    <x v="6"/>
    <n v="7466"/>
    <x v="260"/>
    <x v="17"/>
    <n v="88.32"/>
    <x v="0"/>
    <x v="2"/>
    <m/>
    <d v="2019-07-25T15:34:42"/>
    <n v="2"/>
    <x v="1"/>
    <x v="4"/>
    <x v="6"/>
  </r>
  <r>
    <s v="Student Achievement Component Levels 3 and above"/>
    <x v="0"/>
    <x v="6"/>
    <n v="8192"/>
    <x v="317"/>
    <x v="15"/>
    <n v="561808.57999999996"/>
    <x v="0"/>
    <x v="4"/>
    <m/>
    <d v="2019-07-25T15:34:42"/>
    <n v="2"/>
    <x v="1"/>
    <x v="0"/>
    <x v="5"/>
  </r>
  <r>
    <s v="Equity Funding"/>
    <x v="0"/>
    <x v="6"/>
    <n v="8196"/>
    <x v="318"/>
    <x v="17"/>
    <n v="-4902"/>
    <x v="0"/>
    <x v="3"/>
    <m/>
    <d v="2019-07-25T15:34:42"/>
    <n v="2"/>
    <x v="1"/>
    <x v="4"/>
    <x v="6"/>
  </r>
  <r>
    <s v="Equity Funding"/>
    <x v="0"/>
    <x v="6"/>
    <n v="8196"/>
    <x v="318"/>
    <x v="17"/>
    <n v="-3268.68"/>
    <x v="0"/>
    <x v="3"/>
    <m/>
    <d v="2019-07-25T15:34:42"/>
    <n v="2"/>
    <x v="1"/>
    <x v="4"/>
    <x v="6"/>
  </r>
  <r>
    <s v="Equity Funding"/>
    <x v="0"/>
    <x v="6"/>
    <n v="8196"/>
    <x v="318"/>
    <x v="17"/>
    <n v="791.2"/>
    <x v="0"/>
    <x v="2"/>
    <m/>
    <d v="2019-07-25T15:34:42"/>
    <n v="2"/>
    <x v="1"/>
    <x v="4"/>
    <x v="6"/>
  </r>
  <r>
    <s v="Equity Funding"/>
    <x v="0"/>
    <x v="6"/>
    <n v="8196"/>
    <x v="318"/>
    <x v="17"/>
    <n v="4902"/>
    <x v="0"/>
    <x v="3"/>
    <m/>
    <d v="2019-07-25T15:34:42"/>
    <n v="2"/>
    <x v="1"/>
    <x v="4"/>
    <x v="6"/>
  </r>
  <r>
    <s v="Student Achievement Component Levels 3 and above"/>
    <x v="0"/>
    <x v="6"/>
    <n v="8196"/>
    <x v="318"/>
    <x v="15"/>
    <n v="-695757.32"/>
    <x v="0"/>
    <x v="3"/>
    <m/>
    <d v="2019-07-25T15:34:42"/>
    <n v="2"/>
    <x v="1"/>
    <x v="0"/>
    <x v="5"/>
  </r>
  <r>
    <s v="Student Achievement Component Levels 3 and above"/>
    <x v="0"/>
    <x v="6"/>
    <n v="8196"/>
    <x v="318"/>
    <x v="15"/>
    <n v="-372542.45"/>
    <x v="1"/>
    <x v="2"/>
    <m/>
    <d v="2019-07-25T15:34:42"/>
    <n v="2"/>
    <x v="1"/>
    <x v="0"/>
    <x v="5"/>
  </r>
  <r>
    <s v="Student Achievement Component Levels 3 and above"/>
    <x v="0"/>
    <x v="6"/>
    <n v="8196"/>
    <x v="318"/>
    <x v="15"/>
    <n v="173938.65"/>
    <x v="0"/>
    <x v="3"/>
    <m/>
    <d v="2019-07-25T15:34:42"/>
    <n v="2"/>
    <x v="1"/>
    <x v="0"/>
    <x v="5"/>
  </r>
  <r>
    <s v="Student Achievement Component Levels 3 and above"/>
    <x v="0"/>
    <x v="6"/>
    <n v="8196"/>
    <x v="318"/>
    <x v="15"/>
    <n v="695757.32"/>
    <x v="0"/>
    <x v="3"/>
    <m/>
    <d v="2019-07-25T15:34:42"/>
    <n v="2"/>
    <x v="1"/>
    <x v="0"/>
    <x v="5"/>
  </r>
  <r>
    <s v="Youth Guarantee"/>
    <x v="0"/>
    <x v="6"/>
    <n v="8200"/>
    <x v="319"/>
    <x v="16"/>
    <n v="20642.04"/>
    <x v="1"/>
    <x v="2"/>
    <m/>
    <d v="2019-07-25T15:34:42"/>
    <n v="2"/>
    <x v="1"/>
    <x v="0"/>
    <x v="1"/>
  </r>
  <r>
    <s v="Equity Funding"/>
    <x v="0"/>
    <x v="6"/>
    <n v="8201"/>
    <x v="320"/>
    <x v="17"/>
    <n v="2.7"/>
    <x v="0"/>
    <x v="2"/>
    <m/>
    <d v="2019-07-25T15:34:42"/>
    <n v="15"/>
    <x v="10"/>
    <x v="4"/>
    <x v="6"/>
  </r>
  <r>
    <s v="Student Achievement Component Levels 3 and above"/>
    <x v="0"/>
    <x v="6"/>
    <n v="8201"/>
    <x v="320"/>
    <x v="15"/>
    <n v="7764.35"/>
    <x v="0"/>
    <x v="0"/>
    <m/>
    <d v="2019-07-25T15:34:42"/>
    <n v="15"/>
    <x v="10"/>
    <x v="0"/>
    <x v="5"/>
  </r>
  <r>
    <s v="Student Achievement Component Levels 3 and above"/>
    <x v="0"/>
    <x v="6"/>
    <n v="8201"/>
    <x v="320"/>
    <x v="15"/>
    <n v="40696.65"/>
    <x v="0"/>
    <x v="3"/>
    <m/>
    <d v="2019-07-25T15:34:42"/>
    <n v="15"/>
    <x v="10"/>
    <x v="0"/>
    <x v="5"/>
  </r>
  <r>
    <s v="Student Achievement Component Levels 3 and above"/>
    <x v="0"/>
    <x v="6"/>
    <n v="8201"/>
    <x v="320"/>
    <x v="15"/>
    <n v="8139.39"/>
    <x v="0"/>
    <x v="2"/>
    <m/>
    <d v="2019-07-25T15:34:42"/>
    <n v="15"/>
    <x v="10"/>
    <x v="0"/>
    <x v="5"/>
  </r>
  <r>
    <s v="Student Achievement Component Levels 3 and above"/>
    <x v="0"/>
    <x v="6"/>
    <n v="8201"/>
    <x v="320"/>
    <x v="15"/>
    <n v="8139.46"/>
    <x v="0"/>
    <x v="2"/>
    <m/>
    <d v="2019-07-25T15:34:42"/>
    <n v="15"/>
    <x v="10"/>
    <x v="0"/>
    <x v="5"/>
  </r>
  <r>
    <s v="ACE in Communities"/>
    <x v="0"/>
    <x v="6"/>
    <n v="8204"/>
    <x v="321"/>
    <x v="0"/>
    <n v="120000"/>
    <x v="0"/>
    <x v="3"/>
    <m/>
    <d v="2019-07-25T15:34:42"/>
    <n v="2"/>
    <x v="1"/>
    <x v="0"/>
    <x v="0"/>
  </r>
  <r>
    <s v="ACE in Communities"/>
    <x v="0"/>
    <x v="6"/>
    <n v="8204"/>
    <x v="321"/>
    <x v="0"/>
    <n v="180000"/>
    <x v="0"/>
    <x v="4"/>
    <m/>
    <d v="2019-07-25T15:34:42"/>
    <n v="2"/>
    <x v="1"/>
    <x v="0"/>
    <x v="0"/>
  </r>
  <r>
    <s v="ESOL - Intensive Literacy and Numeracy"/>
    <x v="0"/>
    <x v="6"/>
    <n v="8204"/>
    <x v="321"/>
    <x v="23"/>
    <n v="-251137.5"/>
    <x v="1"/>
    <x v="0"/>
    <m/>
    <d v="2019-07-25T15:34:42"/>
    <n v="2"/>
    <x v="1"/>
    <x v="0"/>
    <x v="0"/>
  </r>
  <r>
    <s v="ESOL - Intensive Literacy and Numeracy"/>
    <x v="0"/>
    <x v="6"/>
    <n v="8204"/>
    <x v="321"/>
    <x v="23"/>
    <n v="-73198.23"/>
    <x v="0"/>
    <x v="4"/>
    <m/>
    <d v="2019-07-25T15:34:42"/>
    <n v="2"/>
    <x v="1"/>
    <x v="0"/>
    <x v="0"/>
  </r>
  <r>
    <s v="Student Achievement Component Levels 3 and above"/>
    <x v="0"/>
    <x v="6"/>
    <n v="8026"/>
    <x v="305"/>
    <x v="15"/>
    <n v="32918.01"/>
    <x v="0"/>
    <x v="0"/>
    <m/>
    <d v="2019-07-25T15:34:42"/>
    <n v="6"/>
    <x v="8"/>
    <x v="0"/>
    <x v="5"/>
  </r>
  <r>
    <s v="Student Achievement Component Levels 3 and above"/>
    <x v="0"/>
    <x v="6"/>
    <n v="8026"/>
    <x v="305"/>
    <x v="15"/>
    <n v="16957.77"/>
    <x v="0"/>
    <x v="0"/>
    <m/>
    <d v="2019-07-25T15:34:42"/>
    <n v="6"/>
    <x v="8"/>
    <x v="0"/>
    <x v="5"/>
  </r>
  <r>
    <s v="Student Achievement Component Levels 3 and above"/>
    <x v="0"/>
    <x v="6"/>
    <n v="8026"/>
    <x v="305"/>
    <x v="15"/>
    <n v="368500.9"/>
    <x v="0"/>
    <x v="1"/>
    <m/>
    <d v="2019-07-25T15:34:42"/>
    <n v="6"/>
    <x v="8"/>
    <x v="0"/>
    <x v="5"/>
  </r>
  <r>
    <s v="Student Achievement Component Levels 3 and above"/>
    <x v="0"/>
    <x v="6"/>
    <n v="8026"/>
    <x v="305"/>
    <x v="15"/>
    <n v="40094.49"/>
    <x v="0"/>
    <x v="2"/>
    <m/>
    <d v="2019-07-25T15:34:42"/>
    <n v="6"/>
    <x v="8"/>
    <x v="0"/>
    <x v="5"/>
  </r>
  <r>
    <s v="Equity Funding"/>
    <x v="0"/>
    <x v="6"/>
    <n v="8031"/>
    <x v="307"/>
    <x v="17"/>
    <n v="23.2"/>
    <x v="0"/>
    <x v="1"/>
    <m/>
    <d v="2019-07-25T15:34:42"/>
    <n v="11"/>
    <x v="7"/>
    <x v="4"/>
    <x v="6"/>
  </r>
  <r>
    <s v="Student Achievement Component Levels 3 and above"/>
    <x v="0"/>
    <x v="6"/>
    <n v="8031"/>
    <x v="307"/>
    <x v="15"/>
    <n v="169254"/>
    <x v="0"/>
    <x v="4"/>
    <m/>
    <d v="2019-07-25T15:34:42"/>
    <n v="11"/>
    <x v="7"/>
    <x v="0"/>
    <x v="5"/>
  </r>
  <r>
    <s v="Student Achievement Component Levels 3 and above"/>
    <x v="0"/>
    <x v="6"/>
    <n v="8035"/>
    <x v="322"/>
    <x v="15"/>
    <n v="13733.3"/>
    <x v="0"/>
    <x v="1"/>
    <m/>
    <d v="2019-07-25T15:34:42"/>
    <m/>
    <x v="12"/>
    <x v="0"/>
    <x v="5"/>
  </r>
  <r>
    <s v="ACE in Communities"/>
    <x v="0"/>
    <x v="6"/>
    <n v="8067"/>
    <x v="308"/>
    <x v="0"/>
    <n v="-204103.42"/>
    <x v="1"/>
    <x v="3"/>
    <m/>
    <d v="2019-07-25T15:34:42"/>
    <n v="9"/>
    <x v="3"/>
    <x v="0"/>
    <x v="0"/>
  </r>
  <r>
    <s v="ACE in Communities"/>
    <x v="0"/>
    <x v="6"/>
    <n v="8067"/>
    <x v="308"/>
    <x v="0"/>
    <n v="2115946.7000000002"/>
    <x v="0"/>
    <x v="4"/>
    <m/>
    <d v="2019-07-25T15:34:42"/>
    <n v="9"/>
    <x v="3"/>
    <x v="0"/>
    <x v="0"/>
  </r>
  <r>
    <s v="ACE in Communities"/>
    <x v="0"/>
    <x v="6"/>
    <n v="8067"/>
    <x v="308"/>
    <x v="0"/>
    <n v="464812.1"/>
    <x v="0"/>
    <x v="0"/>
    <m/>
    <d v="2019-07-25T15:34:42"/>
    <n v="9"/>
    <x v="3"/>
    <x v="0"/>
    <x v="0"/>
  </r>
  <r>
    <s v="ACE in Communities"/>
    <x v="0"/>
    <x v="6"/>
    <n v="8067"/>
    <x v="308"/>
    <x v="0"/>
    <n v="2324060.9"/>
    <x v="0"/>
    <x v="3"/>
    <m/>
    <d v="2019-07-25T15:34:42"/>
    <n v="9"/>
    <x v="3"/>
    <x v="0"/>
    <x v="0"/>
  </r>
  <r>
    <s v="ESOL - Intensive Literacy and Numeracy"/>
    <x v="0"/>
    <x v="6"/>
    <n v="8067"/>
    <x v="308"/>
    <x v="23"/>
    <n v="3626250"/>
    <x v="0"/>
    <x v="0"/>
    <m/>
    <d v="2019-07-25T15:34:42"/>
    <n v="9"/>
    <x v="3"/>
    <x v="0"/>
    <x v="0"/>
  </r>
  <r>
    <s v="ESOL - Intensive Literacy and Numeracy"/>
    <x v="0"/>
    <x v="6"/>
    <n v="8067"/>
    <x v="308"/>
    <x v="23"/>
    <n v="1612611.95"/>
    <x v="0"/>
    <x v="1"/>
    <m/>
    <d v="2019-07-25T15:34:42"/>
    <n v="9"/>
    <x v="3"/>
    <x v="0"/>
    <x v="0"/>
  </r>
  <r>
    <s v="ESOL - Intensive Literacy and Numeracy"/>
    <x v="0"/>
    <x v="6"/>
    <n v="8067"/>
    <x v="308"/>
    <x v="23"/>
    <n v="1355123.08"/>
    <x v="0"/>
    <x v="1"/>
    <m/>
    <d v="2019-07-25T15:34:42"/>
    <n v="9"/>
    <x v="3"/>
    <x v="0"/>
    <x v="0"/>
  </r>
  <r>
    <s v="ESOL - Migrant Levy"/>
    <x v="0"/>
    <x v="6"/>
    <n v="8067"/>
    <x v="308"/>
    <x v="37"/>
    <n v="426000"/>
    <x v="0"/>
    <x v="0"/>
    <m/>
    <d v="2019-07-25T15:34:42"/>
    <n v="9"/>
    <x v="3"/>
    <x v="0"/>
    <x v="0"/>
  </r>
  <r>
    <s v="ESOL - Migrant Levy"/>
    <x v="0"/>
    <x v="6"/>
    <n v="8067"/>
    <x v="308"/>
    <x v="37"/>
    <n v="213000"/>
    <x v="0"/>
    <x v="2"/>
    <m/>
    <d v="2019-07-25T15:34:42"/>
    <n v="9"/>
    <x v="3"/>
    <x v="0"/>
    <x v="0"/>
  </r>
  <r>
    <s v="LN - Workplace Literacy Fund"/>
    <x v="0"/>
    <x v="6"/>
    <n v="8067"/>
    <x v="308"/>
    <x v="1"/>
    <n v="-12528.75"/>
    <x v="1"/>
    <x v="0"/>
    <m/>
    <d v="2019-07-25T15:34:42"/>
    <n v="9"/>
    <x v="3"/>
    <x v="0"/>
    <x v="0"/>
  </r>
  <r>
    <s v="LN - Workplace Literacy Fund"/>
    <x v="0"/>
    <x v="6"/>
    <n v="8067"/>
    <x v="308"/>
    <x v="1"/>
    <n v="100208.35"/>
    <x v="0"/>
    <x v="2"/>
    <m/>
    <d v="2019-07-25T15:34:42"/>
    <n v="9"/>
    <x v="3"/>
    <x v="0"/>
    <x v="0"/>
  </r>
  <r>
    <s v="LN - Workplace Literacy Fund"/>
    <x v="0"/>
    <x v="6"/>
    <n v="8067"/>
    <x v="308"/>
    <x v="1"/>
    <n v="1547775"/>
    <x v="0"/>
    <x v="1"/>
    <m/>
    <d v="2019-07-25T15:34:42"/>
    <n v="9"/>
    <x v="3"/>
    <x v="0"/>
    <x v="0"/>
  </r>
  <r>
    <s v="Student Achievement Component Levels 1 and 2 (Non-compet)"/>
    <x v="0"/>
    <x v="6"/>
    <n v="8067"/>
    <x v="308"/>
    <x v="20"/>
    <n v="14916.65"/>
    <x v="0"/>
    <x v="0"/>
    <m/>
    <d v="2019-07-25T15:34:42"/>
    <n v="9"/>
    <x v="3"/>
    <x v="0"/>
    <x v="5"/>
  </r>
  <r>
    <s v="Student Achievement Component Levels 1 and 2 (Non-compet)"/>
    <x v="0"/>
    <x v="6"/>
    <n v="8067"/>
    <x v="308"/>
    <x v="20"/>
    <n v="86128.35"/>
    <x v="0"/>
    <x v="4"/>
    <m/>
    <d v="2019-07-25T15:34:42"/>
    <n v="9"/>
    <x v="3"/>
    <x v="0"/>
    <x v="5"/>
  </r>
  <r>
    <s v="Equity Funding"/>
    <x v="0"/>
    <x v="6"/>
    <n v="7466"/>
    <x v="260"/>
    <x v="17"/>
    <n v="529.98"/>
    <x v="0"/>
    <x v="2"/>
    <m/>
    <d v="2019-07-25T15:34:42"/>
    <n v="2"/>
    <x v="1"/>
    <x v="4"/>
    <x v="6"/>
  </r>
  <r>
    <s v="Student Achievement Component Levels 3 and above"/>
    <x v="0"/>
    <x v="6"/>
    <n v="7466"/>
    <x v="260"/>
    <x v="15"/>
    <n v="-41541.39"/>
    <x v="1"/>
    <x v="2"/>
    <m/>
    <d v="2019-07-25T15:34:42"/>
    <n v="2"/>
    <x v="1"/>
    <x v="0"/>
    <x v="5"/>
  </r>
  <r>
    <s v="Student Achievement Component Levels 3 and above"/>
    <x v="0"/>
    <x v="6"/>
    <n v="7466"/>
    <x v="260"/>
    <x v="15"/>
    <n v="-2282.9499999999998"/>
    <x v="0"/>
    <x v="4"/>
    <s v="Grand Parented"/>
    <d v="2019-07-25T15:34:42"/>
    <n v="2"/>
    <x v="1"/>
    <x v="0"/>
    <x v="5"/>
  </r>
  <r>
    <s v="Student Achievement Component Levels 3 and above"/>
    <x v="0"/>
    <x v="6"/>
    <n v="7466"/>
    <x v="260"/>
    <x v="15"/>
    <n v="12005.35"/>
    <x v="0"/>
    <x v="3"/>
    <m/>
    <d v="2019-07-25T15:34:42"/>
    <n v="2"/>
    <x v="1"/>
    <x v="0"/>
    <x v="5"/>
  </r>
  <r>
    <s v="Student Achievement Component Levels 3 and above"/>
    <x v="0"/>
    <x v="6"/>
    <n v="7466"/>
    <x v="260"/>
    <x v="15"/>
    <n v="12005.42"/>
    <x v="0"/>
    <x v="2"/>
    <m/>
    <d v="2019-07-25T15:34:42"/>
    <n v="2"/>
    <x v="1"/>
    <x v="0"/>
    <x v="5"/>
  </r>
  <r>
    <s v="Student Achievement Component Levels 3 and above"/>
    <x v="0"/>
    <x v="6"/>
    <n v="7476"/>
    <x v="261"/>
    <x v="15"/>
    <n v="116049.12"/>
    <x v="0"/>
    <x v="2"/>
    <m/>
    <d v="2019-07-25T15:34:42"/>
    <n v="2"/>
    <x v="1"/>
    <x v="0"/>
    <x v="5"/>
  </r>
  <r>
    <s v="Student Achievement Component Levels 3 and above"/>
    <x v="0"/>
    <x v="6"/>
    <n v="7488"/>
    <x v="262"/>
    <x v="15"/>
    <n v="-61291.76"/>
    <x v="1"/>
    <x v="3"/>
    <m/>
    <d v="2019-07-25T15:34:42"/>
    <n v="2"/>
    <x v="1"/>
    <x v="0"/>
    <x v="5"/>
  </r>
  <r>
    <s v="Student Achievement Component Levels 3 and above"/>
    <x v="0"/>
    <x v="6"/>
    <n v="7488"/>
    <x v="262"/>
    <x v="15"/>
    <n v="18434.7"/>
    <x v="0"/>
    <x v="4"/>
    <s v="Grand Parented"/>
    <d v="2019-07-25T15:34:42"/>
    <n v="2"/>
    <x v="1"/>
    <x v="0"/>
    <x v="5"/>
  </r>
  <r>
    <s v="Student Achievement Component Levels 3 and above"/>
    <x v="0"/>
    <x v="6"/>
    <n v="7488"/>
    <x v="262"/>
    <x v="15"/>
    <n v="166666.70000000001"/>
    <x v="0"/>
    <x v="0"/>
    <m/>
    <d v="2019-07-25T15:34:42"/>
    <n v="2"/>
    <x v="1"/>
    <x v="0"/>
    <x v="5"/>
  </r>
  <r>
    <s v="ESOL - Intensive Literacy and Numeracy"/>
    <x v="0"/>
    <x v="6"/>
    <n v="7491"/>
    <x v="263"/>
    <x v="23"/>
    <n v="98133.36"/>
    <x v="0"/>
    <x v="4"/>
    <m/>
    <d v="2019-07-25T15:34:42"/>
    <n v="2"/>
    <x v="1"/>
    <x v="0"/>
    <x v="0"/>
  </r>
  <r>
    <s v="ESOL - Intensive Literacy and Numeracy"/>
    <x v="0"/>
    <x v="6"/>
    <n v="7491"/>
    <x v="263"/>
    <x v="23"/>
    <n v="303750"/>
    <x v="0"/>
    <x v="0"/>
    <m/>
    <d v="2019-07-25T15:34:42"/>
    <n v="2"/>
    <x v="1"/>
    <x v="0"/>
    <x v="0"/>
  </r>
  <r>
    <s v="ESOL - Intensive Literacy and Numeracy"/>
    <x v="0"/>
    <x v="6"/>
    <n v="7491"/>
    <x v="263"/>
    <x v="23"/>
    <n v="311250"/>
    <x v="0"/>
    <x v="2"/>
    <m/>
    <d v="2019-07-25T15:34:42"/>
    <n v="2"/>
    <x v="1"/>
    <x v="0"/>
    <x v="0"/>
  </r>
  <r>
    <s v="Equity Funding"/>
    <x v="0"/>
    <x v="6"/>
    <n v="7502"/>
    <x v="264"/>
    <x v="17"/>
    <n v="296.7"/>
    <x v="0"/>
    <x v="3"/>
    <m/>
    <d v="2019-07-25T15:34:42"/>
    <n v="2"/>
    <x v="1"/>
    <x v="4"/>
    <x v="6"/>
  </r>
  <r>
    <s v="Equity Funding"/>
    <x v="0"/>
    <x v="6"/>
    <n v="7502"/>
    <x v="264"/>
    <x v="17"/>
    <n v="59.16"/>
    <x v="0"/>
    <x v="2"/>
    <m/>
    <d v="2019-07-25T15:34:42"/>
    <n v="2"/>
    <x v="1"/>
    <x v="4"/>
    <x v="6"/>
  </r>
  <r>
    <s v="Equity Funding"/>
    <x v="0"/>
    <x v="6"/>
    <n v="7502"/>
    <x v="264"/>
    <x v="17"/>
    <n v="591.70000000000005"/>
    <x v="0"/>
    <x v="2"/>
    <m/>
    <d v="2019-07-25T15:34:42"/>
    <n v="2"/>
    <x v="1"/>
    <x v="4"/>
    <x v="6"/>
  </r>
  <r>
    <s v="LN - Intensive Literacy and Numeracy"/>
    <x v="0"/>
    <x v="6"/>
    <n v="7502"/>
    <x v="264"/>
    <x v="29"/>
    <n v="93833.32"/>
    <x v="0"/>
    <x v="0"/>
    <m/>
    <d v="2019-07-25T15:34:42"/>
    <n v="2"/>
    <x v="1"/>
    <x v="0"/>
    <x v="0"/>
  </r>
  <r>
    <s v="LN - Intensive Literacy and Numeracy"/>
    <x v="0"/>
    <x v="6"/>
    <n v="7502"/>
    <x v="264"/>
    <x v="29"/>
    <n v="65416.7"/>
    <x v="0"/>
    <x v="2"/>
    <m/>
    <d v="2019-07-25T15:34:42"/>
    <n v="2"/>
    <x v="1"/>
    <x v="0"/>
    <x v="0"/>
  </r>
  <r>
    <s v="Student Achievement Component Levels 1 and 2"/>
    <x v="0"/>
    <x v="6"/>
    <n v="7502"/>
    <x v="264"/>
    <x v="26"/>
    <n v="24022.15"/>
    <x v="0"/>
    <x v="1"/>
    <m/>
    <d v="2019-07-25T15:34:42"/>
    <n v="2"/>
    <x v="1"/>
    <x v="0"/>
    <x v="5"/>
  </r>
  <r>
    <s v="Student Achievement Component Levels 1 and 2 (Competitive)"/>
    <x v="0"/>
    <x v="6"/>
    <n v="7502"/>
    <x v="264"/>
    <x v="19"/>
    <n v="-41123.370000000003"/>
    <x v="1"/>
    <x v="3"/>
    <m/>
    <d v="2019-07-25T15:34:42"/>
    <n v="2"/>
    <x v="1"/>
    <x v="0"/>
    <x v="5"/>
  </r>
  <r>
    <s v="Student Achievement Component Levels 1 and 2 (Competitive)"/>
    <x v="0"/>
    <x v="6"/>
    <n v="7502"/>
    <x v="264"/>
    <x v="19"/>
    <n v="54097.85"/>
    <x v="0"/>
    <x v="2"/>
    <m/>
    <d v="2019-07-25T15:34:42"/>
    <n v="2"/>
    <x v="1"/>
    <x v="0"/>
    <x v="5"/>
  </r>
  <r>
    <s v="Student Achievement Component Levels 3 and above"/>
    <x v="0"/>
    <x v="6"/>
    <n v="7502"/>
    <x v="264"/>
    <x v="15"/>
    <n v="-8514.7000000000007"/>
    <x v="1"/>
    <x v="3"/>
    <m/>
    <d v="2019-07-25T15:34:42"/>
    <n v="2"/>
    <x v="1"/>
    <x v="0"/>
    <x v="5"/>
  </r>
  <r>
    <s v="ESOL - Intensive Literacy and Numeracy"/>
    <x v="0"/>
    <x v="6"/>
    <n v="8204"/>
    <x v="321"/>
    <x v="23"/>
    <n v="-51468.75"/>
    <x v="1"/>
    <x v="0"/>
    <m/>
    <d v="2019-07-25T15:34:42"/>
    <n v="2"/>
    <x v="1"/>
    <x v="0"/>
    <x v="0"/>
  </r>
  <r>
    <s v="ESOL - Intensive Literacy and Numeracy"/>
    <x v="0"/>
    <x v="6"/>
    <n v="8204"/>
    <x v="321"/>
    <x v="23"/>
    <n v="2146.21"/>
    <x v="0"/>
    <x v="4"/>
    <m/>
    <d v="2019-07-25T15:34:42"/>
    <n v="2"/>
    <x v="1"/>
    <x v="0"/>
    <x v="0"/>
  </r>
  <r>
    <s v="ESOL - Intensive Literacy and Numeracy"/>
    <x v="0"/>
    <x v="6"/>
    <n v="8204"/>
    <x v="321"/>
    <x v="23"/>
    <n v="930000"/>
    <x v="0"/>
    <x v="0"/>
    <m/>
    <d v="2019-07-25T15:34:42"/>
    <n v="2"/>
    <x v="1"/>
    <x v="0"/>
    <x v="0"/>
  </r>
  <r>
    <s v="ESOL - Intensive Literacy and Numeracy"/>
    <x v="0"/>
    <x v="6"/>
    <n v="8204"/>
    <x v="321"/>
    <x v="23"/>
    <n v="941250"/>
    <x v="0"/>
    <x v="2"/>
    <m/>
    <d v="2019-07-25T15:34:42"/>
    <n v="2"/>
    <x v="1"/>
    <x v="0"/>
    <x v="0"/>
  </r>
  <r>
    <s v="LN - Intensive Literacy and Numeracy"/>
    <x v="0"/>
    <x v="6"/>
    <n v="8210"/>
    <x v="323"/>
    <x v="29"/>
    <n v="8333.2999999999993"/>
    <x v="0"/>
    <x v="2"/>
    <m/>
    <d v="2019-07-25T15:34:42"/>
    <n v="2"/>
    <x v="1"/>
    <x v="0"/>
    <x v="0"/>
  </r>
  <r>
    <s v="Student Achievement Component Levels 1 and 2 (Competitive)"/>
    <x v="0"/>
    <x v="6"/>
    <n v="8210"/>
    <x v="323"/>
    <x v="19"/>
    <n v="-30540.51"/>
    <x v="0"/>
    <x v="4"/>
    <m/>
    <d v="2019-07-25T15:34:42"/>
    <n v="2"/>
    <x v="1"/>
    <x v="0"/>
    <x v="5"/>
  </r>
  <r>
    <s v="Youth Guarantee"/>
    <x v="0"/>
    <x v="6"/>
    <n v="8210"/>
    <x v="323"/>
    <x v="16"/>
    <n v="-6918.28"/>
    <x v="1"/>
    <x v="3"/>
    <m/>
    <d v="2019-07-25T15:34:42"/>
    <n v="2"/>
    <x v="1"/>
    <x v="0"/>
    <x v="1"/>
  </r>
  <r>
    <s v="Youth Guarantee"/>
    <x v="0"/>
    <x v="6"/>
    <n v="8210"/>
    <x v="323"/>
    <x v="16"/>
    <n v="672284.55"/>
    <x v="0"/>
    <x v="0"/>
    <m/>
    <d v="2019-07-25T15:34:42"/>
    <n v="2"/>
    <x v="1"/>
    <x v="0"/>
    <x v="1"/>
  </r>
  <r>
    <s v="Youth Guarantee"/>
    <x v="0"/>
    <x v="6"/>
    <n v="8215"/>
    <x v="324"/>
    <x v="16"/>
    <n v="2820.18"/>
    <x v="0"/>
    <x v="2"/>
    <s v="YG Exp Travel"/>
    <d v="2019-07-25T15:34:42"/>
    <n v="4"/>
    <x v="2"/>
    <x v="0"/>
    <x v="1"/>
  </r>
  <r>
    <s v="Youth Guarantee"/>
    <x v="0"/>
    <x v="6"/>
    <n v="8215"/>
    <x v="324"/>
    <x v="16"/>
    <n v="26944.69"/>
    <x v="0"/>
    <x v="2"/>
    <m/>
    <d v="2019-07-25T15:34:42"/>
    <n v="4"/>
    <x v="2"/>
    <x v="0"/>
    <x v="1"/>
  </r>
  <r>
    <s v="Student Achievement Component Levels 3 and above"/>
    <x v="0"/>
    <x v="6"/>
    <n v="8224"/>
    <x v="325"/>
    <x v="15"/>
    <n v="53861.02"/>
    <x v="0"/>
    <x v="2"/>
    <m/>
    <d v="2019-07-25T15:34:42"/>
    <n v="6"/>
    <x v="8"/>
    <x v="0"/>
    <x v="5"/>
  </r>
  <r>
    <s v="Student Achievement Component Levels 3 and above"/>
    <x v="0"/>
    <x v="6"/>
    <n v="8224"/>
    <x v="325"/>
    <x v="15"/>
    <n v="329706"/>
    <x v="0"/>
    <x v="0"/>
    <m/>
    <d v="2019-07-25T15:34:42"/>
    <n v="6"/>
    <x v="8"/>
    <x v="0"/>
    <x v="5"/>
  </r>
  <r>
    <s v="Student Achievement Component Levels 3 and above"/>
    <x v="0"/>
    <x v="6"/>
    <n v="8224"/>
    <x v="325"/>
    <x v="15"/>
    <n v="274755.84999999998"/>
    <x v="0"/>
    <x v="0"/>
    <m/>
    <d v="2019-07-25T15:34:42"/>
    <n v="6"/>
    <x v="8"/>
    <x v="0"/>
    <x v="5"/>
  </r>
  <r>
    <s v="Student Achievement Component Levels 3 and above"/>
    <x v="0"/>
    <x v="6"/>
    <n v="8224"/>
    <x v="325"/>
    <x v="15"/>
    <n v="563885.80000000005"/>
    <x v="0"/>
    <x v="1"/>
    <m/>
    <d v="2019-07-25T15:34:42"/>
    <n v="6"/>
    <x v="8"/>
    <x v="0"/>
    <x v="5"/>
  </r>
  <r>
    <s v="Student Achievement Component Levels 3 and above"/>
    <x v="0"/>
    <x v="6"/>
    <n v="8229"/>
    <x v="326"/>
    <x v="15"/>
    <n v="50386.65"/>
    <x v="0"/>
    <x v="3"/>
    <m/>
    <d v="2019-07-25T15:34:42"/>
    <n v="2"/>
    <x v="1"/>
    <x v="0"/>
    <x v="5"/>
  </r>
  <r>
    <s v="Student Achievement Component Levels 3 and above"/>
    <x v="0"/>
    <x v="6"/>
    <n v="8229"/>
    <x v="326"/>
    <x v="15"/>
    <n v="10077.39"/>
    <x v="0"/>
    <x v="2"/>
    <m/>
    <d v="2019-07-25T15:34:42"/>
    <n v="2"/>
    <x v="1"/>
    <x v="0"/>
    <x v="5"/>
  </r>
  <r>
    <s v="Student Achievement Component Levels 3 and above"/>
    <x v="0"/>
    <x v="6"/>
    <n v="8229"/>
    <x v="326"/>
    <x v="15"/>
    <n v="50387"/>
    <x v="0"/>
    <x v="2"/>
    <m/>
    <d v="2019-07-25T15:34:42"/>
    <n v="2"/>
    <x v="1"/>
    <x v="0"/>
    <x v="5"/>
  </r>
  <r>
    <s v="Student Achievement Component Levels 3 and above"/>
    <x v="0"/>
    <x v="6"/>
    <n v="8229"/>
    <x v="326"/>
    <x v="15"/>
    <n v="10077.469999999999"/>
    <x v="0"/>
    <x v="2"/>
    <m/>
    <d v="2019-07-25T15:34:42"/>
    <n v="2"/>
    <x v="1"/>
    <x v="0"/>
    <x v="5"/>
  </r>
  <r>
    <s v="Student Achievement Component Levels 3 and above"/>
    <x v="0"/>
    <x v="6"/>
    <n v="8229"/>
    <x v="326"/>
    <x v="15"/>
    <n v="60465"/>
    <x v="0"/>
    <x v="3"/>
    <m/>
    <d v="2019-07-25T15:34:42"/>
    <n v="2"/>
    <x v="1"/>
    <x v="0"/>
    <x v="5"/>
  </r>
  <r>
    <s v="Equity Funding"/>
    <x v="0"/>
    <x v="6"/>
    <n v="8247"/>
    <x v="327"/>
    <x v="17"/>
    <n v="903.3"/>
    <x v="0"/>
    <x v="1"/>
    <m/>
    <d v="2019-07-25T15:34:42"/>
    <n v="3"/>
    <x v="6"/>
    <x v="4"/>
    <x v="6"/>
  </r>
  <r>
    <s v="Student Achievement Component Levels 3 and above"/>
    <x v="0"/>
    <x v="6"/>
    <n v="8247"/>
    <x v="327"/>
    <x v="15"/>
    <n v="-1161"/>
    <x v="2"/>
    <x v="3"/>
    <m/>
    <d v="2019-07-25T15:34:42"/>
    <n v="3"/>
    <x v="6"/>
    <x v="0"/>
    <x v="5"/>
  </r>
  <r>
    <s v="Student Achievement Component Levels 1 and 2 (Non-compet)"/>
    <x v="0"/>
    <x v="6"/>
    <n v="8067"/>
    <x v="308"/>
    <x v="20"/>
    <n v="40166.68"/>
    <x v="0"/>
    <x v="0"/>
    <m/>
    <d v="2019-07-25T15:34:42"/>
    <n v="9"/>
    <x v="3"/>
    <x v="0"/>
    <x v="5"/>
  </r>
  <r>
    <s v="Student Achievement Component Levels 1 and 2 (Non-compet)"/>
    <x v="0"/>
    <x v="6"/>
    <n v="8067"/>
    <x v="308"/>
    <x v="20"/>
    <n v="28000"/>
    <x v="0"/>
    <x v="0"/>
    <m/>
    <d v="2019-07-25T15:34:42"/>
    <n v="9"/>
    <x v="3"/>
    <x v="0"/>
    <x v="5"/>
  </r>
  <r>
    <s v="Industry Training Fund"/>
    <x v="0"/>
    <x v="6"/>
    <n v="8073"/>
    <x v="310"/>
    <x v="2"/>
    <n v="-29666.080000000002"/>
    <x v="1"/>
    <x v="3"/>
    <s v="MAB"/>
    <d v="2019-07-25T15:34:42"/>
    <n v="4"/>
    <x v="2"/>
    <x v="0"/>
    <x v="1"/>
  </r>
  <r>
    <s v="Industry Training Fund"/>
    <x v="0"/>
    <x v="6"/>
    <n v="8073"/>
    <x v="310"/>
    <x v="2"/>
    <n v="812.35"/>
    <x v="0"/>
    <x v="0"/>
    <s v="MAB"/>
    <d v="2019-07-25T15:34:42"/>
    <n v="4"/>
    <x v="2"/>
    <x v="0"/>
    <x v="1"/>
  </r>
  <r>
    <s v="Industry Training Fund"/>
    <x v="0"/>
    <x v="6"/>
    <n v="8073"/>
    <x v="310"/>
    <x v="2"/>
    <n v="4088.35"/>
    <x v="0"/>
    <x v="0"/>
    <s v="MAB"/>
    <d v="2019-07-25T15:34:42"/>
    <n v="4"/>
    <x v="2"/>
    <x v="0"/>
    <x v="1"/>
  </r>
  <r>
    <s v="Industry Training Fund"/>
    <x v="0"/>
    <x v="6"/>
    <n v="8073"/>
    <x v="310"/>
    <x v="2"/>
    <n v="24528"/>
    <x v="0"/>
    <x v="3"/>
    <s v="MAB"/>
    <d v="2019-07-25T15:34:42"/>
    <n v="4"/>
    <x v="2"/>
    <x v="0"/>
    <x v="1"/>
  </r>
  <r>
    <s v="Equity Funding"/>
    <x v="0"/>
    <x v="6"/>
    <n v="8074"/>
    <x v="311"/>
    <x v="17"/>
    <n v="1.8"/>
    <x v="0"/>
    <x v="1"/>
    <m/>
    <d v="2019-07-25T15:34:42"/>
    <n v="8"/>
    <x v="4"/>
    <x v="4"/>
    <x v="6"/>
  </r>
  <r>
    <s v="Student Achievement Component Levels 3 and above"/>
    <x v="0"/>
    <x v="6"/>
    <n v="8074"/>
    <x v="311"/>
    <x v="15"/>
    <n v="27381.7"/>
    <x v="0"/>
    <x v="3"/>
    <m/>
    <d v="2019-07-25T15:34:42"/>
    <n v="8"/>
    <x v="4"/>
    <x v="0"/>
    <x v="5"/>
  </r>
  <r>
    <s v="LN - Intensive Literacy and Numeracy"/>
    <x v="0"/>
    <x v="6"/>
    <n v="8098"/>
    <x v="312"/>
    <x v="29"/>
    <n v="370500"/>
    <x v="0"/>
    <x v="4"/>
    <m/>
    <d v="2019-07-25T15:34:42"/>
    <n v="4"/>
    <x v="2"/>
    <x v="0"/>
    <x v="0"/>
  </r>
  <r>
    <s v="ACE in Communities"/>
    <x v="0"/>
    <x v="6"/>
    <n v="8158"/>
    <x v="313"/>
    <x v="0"/>
    <n v="10208"/>
    <x v="0"/>
    <x v="2"/>
    <m/>
    <d v="2019-07-25T15:34:42"/>
    <n v="9"/>
    <x v="3"/>
    <x v="0"/>
    <x v="0"/>
  </r>
  <r>
    <s v="ACE in Communities"/>
    <x v="0"/>
    <x v="6"/>
    <n v="8158"/>
    <x v="313"/>
    <x v="0"/>
    <n v="417129.2"/>
    <x v="0"/>
    <x v="3"/>
    <m/>
    <d v="2019-07-25T15:34:42"/>
    <n v="9"/>
    <x v="3"/>
    <x v="0"/>
    <x v="0"/>
  </r>
  <r>
    <s v="ACE in Communities"/>
    <x v="0"/>
    <x v="6"/>
    <n v="8158"/>
    <x v="313"/>
    <x v="0"/>
    <n v="226844.15"/>
    <x v="0"/>
    <x v="1"/>
    <m/>
    <d v="2019-07-25T15:34:42"/>
    <n v="9"/>
    <x v="3"/>
    <x v="0"/>
    <x v="0"/>
  </r>
  <r>
    <s v="ESOL - Intensive Literacy and Numeracy"/>
    <x v="0"/>
    <x v="6"/>
    <n v="8158"/>
    <x v="313"/>
    <x v="23"/>
    <n v="-5175"/>
    <x v="1"/>
    <x v="0"/>
    <m/>
    <d v="2019-07-25T15:34:42"/>
    <n v="9"/>
    <x v="3"/>
    <x v="0"/>
    <x v="0"/>
  </r>
  <r>
    <s v="ESOL - Intensive Literacy and Numeracy"/>
    <x v="0"/>
    <x v="6"/>
    <n v="8158"/>
    <x v="313"/>
    <x v="23"/>
    <n v="108750"/>
    <x v="0"/>
    <x v="3"/>
    <m/>
    <d v="2019-07-25T15:34:42"/>
    <n v="9"/>
    <x v="3"/>
    <x v="0"/>
    <x v="0"/>
  </r>
  <r>
    <s v="ESOL - Intensive Literacy and Numeracy"/>
    <x v="0"/>
    <x v="6"/>
    <n v="8158"/>
    <x v="313"/>
    <x v="23"/>
    <n v="200411.2"/>
    <x v="0"/>
    <x v="4"/>
    <m/>
    <d v="2019-07-25T15:34:42"/>
    <n v="9"/>
    <x v="3"/>
    <x v="0"/>
    <x v="0"/>
  </r>
  <r>
    <s v="ESOL - Intensive Literacy and Numeracy"/>
    <x v="0"/>
    <x v="6"/>
    <n v="8158"/>
    <x v="313"/>
    <x v="23"/>
    <n v="48738.49"/>
    <x v="0"/>
    <x v="1"/>
    <m/>
    <d v="2019-07-25T15:34:42"/>
    <n v="9"/>
    <x v="3"/>
    <x v="0"/>
    <x v="0"/>
  </r>
  <r>
    <s v="ESOL - Intensive Literacy and Numeracy"/>
    <x v="0"/>
    <x v="6"/>
    <n v="8158"/>
    <x v="313"/>
    <x v="23"/>
    <n v="245776.7"/>
    <x v="0"/>
    <x v="1"/>
    <m/>
    <d v="2019-07-25T15:34:42"/>
    <n v="9"/>
    <x v="3"/>
    <x v="0"/>
    <x v="0"/>
  </r>
  <r>
    <s v="Equity Funding"/>
    <x v="0"/>
    <x v="6"/>
    <n v="8167"/>
    <x v="314"/>
    <x v="17"/>
    <n v="798.35"/>
    <x v="0"/>
    <x v="3"/>
    <m/>
    <d v="2019-07-25T15:34:42"/>
    <n v="7"/>
    <x v="9"/>
    <x v="4"/>
    <x v="6"/>
  </r>
  <r>
    <s v="Student Achievement Component Levels 3 and above"/>
    <x v="0"/>
    <x v="6"/>
    <n v="8167"/>
    <x v="314"/>
    <x v="15"/>
    <n v="-15856"/>
    <x v="2"/>
    <x v="0"/>
    <m/>
    <d v="2019-07-25T15:34:42"/>
    <n v="7"/>
    <x v="9"/>
    <x v="0"/>
    <x v="5"/>
  </r>
  <r>
    <s v="Student Achievement Component Levels 3 and above"/>
    <x v="0"/>
    <x v="6"/>
    <n v="8167"/>
    <x v="314"/>
    <x v="15"/>
    <n v="-614"/>
    <x v="2"/>
    <x v="0"/>
    <m/>
    <d v="2019-07-25T15:34:42"/>
    <n v="7"/>
    <x v="9"/>
    <x v="0"/>
    <x v="5"/>
  </r>
  <r>
    <s v="Student Achievement Component Levels 3 and above"/>
    <x v="0"/>
    <x v="6"/>
    <n v="7502"/>
    <x v="264"/>
    <x v="15"/>
    <n v="239478.35"/>
    <x v="0"/>
    <x v="3"/>
    <m/>
    <d v="2019-07-25T15:34:42"/>
    <n v="2"/>
    <x v="1"/>
    <x v="0"/>
    <x v="5"/>
  </r>
  <r>
    <s v="Student Achievement Component Levels 3 and above"/>
    <x v="0"/>
    <x v="6"/>
    <n v="7502"/>
    <x v="264"/>
    <x v="15"/>
    <n v="239478.7"/>
    <x v="0"/>
    <x v="2"/>
    <m/>
    <d v="2019-07-25T15:34:42"/>
    <n v="2"/>
    <x v="1"/>
    <x v="0"/>
    <x v="5"/>
  </r>
  <r>
    <s v="Student Achievement Component Levels 3 and above"/>
    <x v="0"/>
    <x v="6"/>
    <n v="7502"/>
    <x v="264"/>
    <x v="15"/>
    <n v="640903.30000000005"/>
    <x v="0"/>
    <x v="0"/>
    <m/>
    <d v="2019-07-25T15:34:42"/>
    <n v="2"/>
    <x v="1"/>
    <x v="0"/>
    <x v="5"/>
  </r>
  <r>
    <s v="Youth Guarantee"/>
    <x v="0"/>
    <x v="6"/>
    <n v="7502"/>
    <x v="264"/>
    <x v="16"/>
    <n v="-125251.06"/>
    <x v="1"/>
    <x v="2"/>
    <m/>
    <d v="2019-07-25T15:34:42"/>
    <n v="2"/>
    <x v="1"/>
    <x v="0"/>
    <x v="1"/>
  </r>
  <r>
    <s v="Youth Guarantee"/>
    <x v="0"/>
    <x v="6"/>
    <n v="7502"/>
    <x v="264"/>
    <x v="16"/>
    <n v="-23841.66"/>
    <x v="1"/>
    <x v="2"/>
    <m/>
    <d v="2019-07-25T15:34:42"/>
    <n v="2"/>
    <x v="1"/>
    <x v="0"/>
    <x v="1"/>
  </r>
  <r>
    <s v="Youth Guarantee"/>
    <x v="0"/>
    <x v="6"/>
    <n v="7502"/>
    <x v="264"/>
    <x v="16"/>
    <n v="33465"/>
    <x v="0"/>
    <x v="2"/>
    <s v="Dual Enrolment Pilot"/>
    <d v="2019-07-25T15:34:42"/>
    <n v="2"/>
    <x v="1"/>
    <x v="0"/>
    <x v="1"/>
  </r>
  <r>
    <s v="Youth Guarantee"/>
    <x v="0"/>
    <x v="6"/>
    <n v="7502"/>
    <x v="264"/>
    <x v="16"/>
    <n v="5589.15"/>
    <x v="0"/>
    <x v="2"/>
    <s v="Dual Enrolment Pilot"/>
    <d v="2019-07-25T15:34:42"/>
    <n v="2"/>
    <x v="1"/>
    <x v="0"/>
    <x v="1"/>
  </r>
  <r>
    <s v="Youth Guarantee"/>
    <x v="0"/>
    <x v="6"/>
    <n v="7502"/>
    <x v="264"/>
    <x v="16"/>
    <n v="17992.310000000001"/>
    <x v="1"/>
    <x v="4"/>
    <m/>
    <d v="2019-07-25T15:34:42"/>
    <n v="2"/>
    <x v="1"/>
    <x v="0"/>
    <x v="1"/>
  </r>
  <r>
    <s v="Youth Guarantee"/>
    <x v="0"/>
    <x v="6"/>
    <n v="7502"/>
    <x v="264"/>
    <x v="16"/>
    <n v="292583.3"/>
    <x v="0"/>
    <x v="1"/>
    <m/>
    <d v="2019-07-25T15:34:42"/>
    <n v="2"/>
    <x v="1"/>
    <x v="0"/>
    <x v="1"/>
  </r>
  <r>
    <s v="Youth Guarantee"/>
    <x v="0"/>
    <x v="6"/>
    <n v="7502"/>
    <x v="264"/>
    <x v="16"/>
    <n v="38169.93"/>
    <x v="0"/>
    <x v="0"/>
    <m/>
    <d v="2019-07-25T15:34:42"/>
    <n v="2"/>
    <x v="1"/>
    <x v="0"/>
    <x v="1"/>
  </r>
  <r>
    <s v="Youth Guarantee"/>
    <x v="0"/>
    <x v="6"/>
    <n v="7502"/>
    <x v="264"/>
    <x v="16"/>
    <n v="312955.5"/>
    <x v="0"/>
    <x v="2"/>
    <m/>
    <d v="2019-07-25T15:34:42"/>
    <n v="2"/>
    <x v="1"/>
    <x v="0"/>
    <x v="1"/>
  </r>
  <r>
    <s v="Youth Guarantee"/>
    <x v="0"/>
    <x v="6"/>
    <n v="7502"/>
    <x v="264"/>
    <x v="16"/>
    <n v="104426.7"/>
    <x v="0"/>
    <x v="3"/>
    <m/>
    <d v="2019-07-25T15:34:42"/>
    <n v="2"/>
    <x v="1"/>
    <x v="0"/>
    <x v="1"/>
  </r>
  <r>
    <s v="Youth Guarantee"/>
    <x v="0"/>
    <x v="6"/>
    <n v="7502"/>
    <x v="264"/>
    <x v="16"/>
    <n v="59835.13"/>
    <x v="1"/>
    <x v="0"/>
    <m/>
    <d v="2019-07-25T15:34:42"/>
    <n v="2"/>
    <x v="1"/>
    <x v="0"/>
    <x v="1"/>
  </r>
  <r>
    <s v="Equity Funding"/>
    <x v="0"/>
    <x v="6"/>
    <n v="7526"/>
    <x v="265"/>
    <x v="17"/>
    <n v="346.7"/>
    <x v="0"/>
    <x v="4"/>
    <m/>
    <d v="2019-07-25T15:34:42"/>
    <n v="2"/>
    <x v="1"/>
    <x v="4"/>
    <x v="6"/>
  </r>
  <r>
    <s v="Equity Funding"/>
    <x v="0"/>
    <x v="6"/>
    <n v="7526"/>
    <x v="265"/>
    <x v="17"/>
    <n v="342"/>
    <x v="0"/>
    <x v="0"/>
    <m/>
    <d v="2019-07-25T15:34:42"/>
    <n v="2"/>
    <x v="1"/>
    <x v="4"/>
    <x v="6"/>
  </r>
  <r>
    <s v="Equity Funding"/>
    <x v="0"/>
    <x v="6"/>
    <n v="7526"/>
    <x v="265"/>
    <x v="17"/>
    <n v="285.85000000000002"/>
    <x v="0"/>
    <x v="0"/>
    <m/>
    <d v="2019-07-25T15:34:42"/>
    <n v="2"/>
    <x v="1"/>
    <x v="4"/>
    <x v="6"/>
  </r>
  <r>
    <s v="Student Achievement Component Levels 3 and above"/>
    <x v="0"/>
    <x v="6"/>
    <n v="7526"/>
    <x v="265"/>
    <x v="15"/>
    <n v="-176157.47"/>
    <x v="1"/>
    <x v="2"/>
    <m/>
    <d v="2019-07-25T15:34:42"/>
    <n v="2"/>
    <x v="1"/>
    <x v="0"/>
    <x v="5"/>
  </r>
  <r>
    <s v="Student Achievement Component Levels 3 and above"/>
    <x v="0"/>
    <x v="6"/>
    <n v="7526"/>
    <x v="265"/>
    <x v="15"/>
    <n v="363327"/>
    <x v="0"/>
    <x v="4"/>
    <m/>
    <d v="2019-07-25T15:34:42"/>
    <n v="2"/>
    <x v="1"/>
    <x v="0"/>
    <x v="5"/>
  </r>
  <r>
    <s v="Student Achievement Component Levels 3 and above"/>
    <x v="0"/>
    <x v="6"/>
    <n v="7526"/>
    <x v="265"/>
    <x v="15"/>
    <n v="43882.66"/>
    <x v="0"/>
    <x v="2"/>
    <m/>
    <d v="2019-07-25T15:34:42"/>
    <n v="2"/>
    <x v="1"/>
    <x v="0"/>
    <x v="5"/>
  </r>
  <r>
    <s v="Student Achievement Component Levels 3 and above"/>
    <x v="0"/>
    <x v="6"/>
    <n v="7526"/>
    <x v="265"/>
    <x v="15"/>
    <n v="43882.99"/>
    <x v="0"/>
    <x v="2"/>
    <m/>
    <d v="2019-07-25T15:34:42"/>
    <n v="2"/>
    <x v="1"/>
    <x v="0"/>
    <x v="5"/>
  </r>
  <r>
    <s v="Student Achievement Component Levels 3 and above"/>
    <x v="0"/>
    <x v="6"/>
    <n v="7526"/>
    <x v="265"/>
    <x v="15"/>
    <n v="263298"/>
    <x v="0"/>
    <x v="3"/>
    <m/>
    <d v="2019-07-25T15:34:42"/>
    <n v="2"/>
    <x v="1"/>
    <x v="0"/>
    <x v="5"/>
  </r>
  <r>
    <s v="Equity Funding"/>
    <x v="0"/>
    <x v="6"/>
    <n v="7542"/>
    <x v="267"/>
    <x v="17"/>
    <n v="157.69999999999999"/>
    <x v="0"/>
    <x v="0"/>
    <m/>
    <d v="2019-07-25T15:34:42"/>
    <n v="9"/>
    <x v="3"/>
    <x v="4"/>
    <x v="6"/>
  </r>
  <r>
    <s v="Student Achievement Component Levels 3 and above"/>
    <x v="0"/>
    <x v="6"/>
    <n v="8247"/>
    <x v="327"/>
    <x v="15"/>
    <n v="-15"/>
    <x v="2"/>
    <x v="3"/>
    <m/>
    <d v="2019-07-25T15:34:42"/>
    <n v="3"/>
    <x v="6"/>
    <x v="0"/>
    <x v="5"/>
  </r>
  <r>
    <s v="Student Achievement Component Levels 3 and above"/>
    <x v="0"/>
    <x v="6"/>
    <n v="8247"/>
    <x v="327"/>
    <x v="15"/>
    <n v="3195.56"/>
    <x v="1"/>
    <x v="3"/>
    <m/>
    <d v="2019-07-25T15:34:42"/>
    <n v="3"/>
    <x v="6"/>
    <x v="0"/>
    <x v="5"/>
  </r>
  <r>
    <s v="Student Achievement Component Levels 3 and above"/>
    <x v="0"/>
    <x v="6"/>
    <n v="8247"/>
    <x v="327"/>
    <x v="15"/>
    <n v="8099.93"/>
    <x v="1"/>
    <x v="0"/>
    <m/>
    <d v="2019-07-25T15:34:42"/>
    <n v="3"/>
    <x v="6"/>
    <x v="0"/>
    <x v="5"/>
  </r>
  <r>
    <s v="Student Achievement Component Levels 3 and above"/>
    <x v="0"/>
    <x v="6"/>
    <n v="8247"/>
    <x v="327"/>
    <x v="15"/>
    <n v="23621.4"/>
    <x v="0"/>
    <x v="4"/>
    <m/>
    <d v="2019-07-25T15:34:42"/>
    <n v="3"/>
    <x v="6"/>
    <x v="0"/>
    <x v="5"/>
  </r>
  <r>
    <s v="Student Achievement Component Levels 1 and 2 (Competitive)"/>
    <x v="0"/>
    <x v="6"/>
    <n v="8252"/>
    <x v="328"/>
    <x v="19"/>
    <n v="-470918.68"/>
    <x v="1"/>
    <x v="0"/>
    <m/>
    <d v="2019-07-25T15:34:42"/>
    <n v="2"/>
    <x v="1"/>
    <x v="0"/>
    <x v="5"/>
  </r>
  <r>
    <s v="Student Achievement Component Levels 1 and 2 (Competitive)"/>
    <x v="0"/>
    <x v="6"/>
    <n v="8252"/>
    <x v="328"/>
    <x v="19"/>
    <n v="312401.15999999997"/>
    <x v="0"/>
    <x v="2"/>
    <m/>
    <d v="2019-07-25T15:34:42"/>
    <n v="2"/>
    <x v="1"/>
    <x v="0"/>
    <x v="5"/>
  </r>
  <r>
    <s v="Student Achievement Component Levels 1 and 2 (Competitive)"/>
    <x v="0"/>
    <x v="6"/>
    <n v="8252"/>
    <x v="328"/>
    <x v="19"/>
    <n v="966771"/>
    <x v="0"/>
    <x v="4"/>
    <m/>
    <d v="2019-07-25T15:34:42"/>
    <n v="2"/>
    <x v="1"/>
    <x v="0"/>
    <x v="5"/>
  </r>
  <r>
    <s v="Student Achievement Component Levels 1 and 2 (Competitive)"/>
    <x v="0"/>
    <x v="6"/>
    <n v="8252"/>
    <x v="328"/>
    <x v="19"/>
    <n v="323458.3"/>
    <x v="0"/>
    <x v="0"/>
    <m/>
    <d v="2019-07-25T15:34:42"/>
    <n v="2"/>
    <x v="1"/>
    <x v="0"/>
    <x v="5"/>
  </r>
  <r>
    <s v="Student Achievement Component Levels 1 and 2 (Competitive)"/>
    <x v="0"/>
    <x v="6"/>
    <n v="8252"/>
    <x v="328"/>
    <x v="19"/>
    <n v="162329.85"/>
    <x v="0"/>
    <x v="4"/>
    <m/>
    <d v="2019-07-25T15:34:42"/>
    <n v="2"/>
    <x v="1"/>
    <x v="0"/>
    <x v="5"/>
  </r>
  <r>
    <s v="Student Achievement Component Levels 1 and 2 (Non-compet)"/>
    <x v="0"/>
    <x v="6"/>
    <n v="8252"/>
    <x v="328"/>
    <x v="20"/>
    <n v="378966"/>
    <x v="0"/>
    <x v="4"/>
    <m/>
    <d v="2019-07-25T15:34:42"/>
    <n v="2"/>
    <x v="1"/>
    <x v="0"/>
    <x v="5"/>
  </r>
  <r>
    <s v="Student Achievement Component Levels 1 and 2 (Non-compet)"/>
    <x v="0"/>
    <x v="6"/>
    <n v="8252"/>
    <x v="328"/>
    <x v="20"/>
    <n v="128333.3"/>
    <x v="0"/>
    <x v="0"/>
    <m/>
    <d v="2019-07-25T15:34:42"/>
    <n v="2"/>
    <x v="1"/>
    <x v="0"/>
    <x v="5"/>
  </r>
  <r>
    <s v="Student Achievement Component Levels 1 and 2 (Non-compet)"/>
    <x v="0"/>
    <x v="6"/>
    <n v="8252"/>
    <x v="328"/>
    <x v="20"/>
    <n v="65172.35"/>
    <x v="0"/>
    <x v="4"/>
    <m/>
    <d v="2019-07-25T15:34:42"/>
    <n v="2"/>
    <x v="1"/>
    <x v="0"/>
    <x v="5"/>
  </r>
  <r>
    <s v="Student Achievement Component Levels 3 and above"/>
    <x v="0"/>
    <x v="6"/>
    <n v="8252"/>
    <x v="328"/>
    <x v="15"/>
    <n v="-113644.38"/>
    <x v="1"/>
    <x v="0"/>
    <m/>
    <d v="2019-07-25T15:34:42"/>
    <n v="2"/>
    <x v="1"/>
    <x v="0"/>
    <x v="5"/>
  </r>
  <r>
    <s v="Student Achievement Component Levels 3 and above"/>
    <x v="0"/>
    <x v="6"/>
    <n v="8252"/>
    <x v="328"/>
    <x v="15"/>
    <n v="144965.79999999999"/>
    <x v="0"/>
    <x v="2"/>
    <m/>
    <d v="2019-07-25T15:34:42"/>
    <n v="2"/>
    <x v="1"/>
    <x v="0"/>
    <x v="5"/>
  </r>
  <r>
    <s v="Student Achievement Component Levels 3 and above"/>
    <x v="0"/>
    <x v="6"/>
    <n v="8252"/>
    <x v="328"/>
    <x v="15"/>
    <n v="28993.35"/>
    <x v="0"/>
    <x v="3"/>
    <m/>
    <d v="2019-07-25T15:34:42"/>
    <n v="2"/>
    <x v="1"/>
    <x v="0"/>
    <x v="5"/>
  </r>
  <r>
    <s v="Student Achievement Component Levels 3 and above"/>
    <x v="0"/>
    <x v="6"/>
    <n v="8252"/>
    <x v="328"/>
    <x v="15"/>
    <n v="34831.65"/>
    <x v="0"/>
    <x v="0"/>
    <m/>
    <d v="2019-07-25T15:34:42"/>
    <n v="2"/>
    <x v="1"/>
    <x v="0"/>
    <x v="5"/>
  </r>
  <r>
    <s v="Student Achievement Component Levels 3 and above"/>
    <x v="0"/>
    <x v="6"/>
    <n v="8252"/>
    <x v="328"/>
    <x v="15"/>
    <n v="386402.5"/>
    <x v="0"/>
    <x v="4"/>
    <m/>
    <d v="2019-07-25T15:34:42"/>
    <n v="2"/>
    <x v="1"/>
    <x v="0"/>
    <x v="5"/>
  </r>
  <r>
    <s v="Youth Guarantee"/>
    <x v="0"/>
    <x v="6"/>
    <n v="8252"/>
    <x v="328"/>
    <x v="16"/>
    <n v="250872.78"/>
    <x v="0"/>
    <x v="0"/>
    <m/>
    <d v="2019-07-25T15:34:42"/>
    <n v="2"/>
    <x v="1"/>
    <x v="0"/>
    <x v="1"/>
  </r>
  <r>
    <s v="Youth Guarantee"/>
    <x v="0"/>
    <x v="6"/>
    <n v="8252"/>
    <x v="328"/>
    <x v="16"/>
    <n v="42900.88"/>
    <x v="0"/>
    <x v="2"/>
    <m/>
    <d v="2019-07-25T15:34:42"/>
    <n v="2"/>
    <x v="1"/>
    <x v="0"/>
    <x v="1"/>
  </r>
  <r>
    <s v="Student Achievement Component Levels 3 and above"/>
    <x v="0"/>
    <x v="6"/>
    <n v="8167"/>
    <x v="314"/>
    <x v="15"/>
    <n v="60631.99"/>
    <x v="1"/>
    <x v="0"/>
    <m/>
    <d v="2019-07-25T15:34:42"/>
    <n v="7"/>
    <x v="9"/>
    <x v="0"/>
    <x v="5"/>
  </r>
  <r>
    <s v="Student Achievement Component Levels 3 and above"/>
    <x v="0"/>
    <x v="6"/>
    <n v="8167"/>
    <x v="314"/>
    <x v="15"/>
    <n v="651480"/>
    <x v="0"/>
    <x v="3"/>
    <m/>
    <d v="2019-07-25T15:34:42"/>
    <n v="7"/>
    <x v="9"/>
    <x v="0"/>
    <x v="5"/>
  </r>
  <r>
    <s v="Student Achievement Component Levels 3 and above"/>
    <x v="0"/>
    <x v="6"/>
    <n v="8167"/>
    <x v="314"/>
    <x v="15"/>
    <n v="542901.65"/>
    <x v="0"/>
    <x v="3"/>
    <m/>
    <d v="2019-07-25T15:34:42"/>
    <n v="7"/>
    <x v="9"/>
    <x v="0"/>
    <x v="5"/>
  </r>
  <r>
    <s v="Equity Funding"/>
    <x v="0"/>
    <x v="6"/>
    <n v="8174"/>
    <x v="316"/>
    <x v="17"/>
    <n v="355.73"/>
    <x v="0"/>
    <x v="2"/>
    <m/>
    <d v="2019-07-25T15:34:42"/>
    <n v="2"/>
    <x v="1"/>
    <x v="4"/>
    <x v="6"/>
  </r>
  <r>
    <s v="Equity Funding"/>
    <x v="0"/>
    <x v="6"/>
    <n v="8174"/>
    <x v="316"/>
    <x v="17"/>
    <n v="1778.7"/>
    <x v="0"/>
    <x v="2"/>
    <m/>
    <d v="2019-07-25T15:34:42"/>
    <n v="2"/>
    <x v="1"/>
    <x v="4"/>
    <x v="6"/>
  </r>
  <r>
    <s v="Equity Funding"/>
    <x v="0"/>
    <x v="6"/>
    <n v="8174"/>
    <x v="316"/>
    <x v="17"/>
    <n v="3758.3"/>
    <x v="0"/>
    <x v="3"/>
    <m/>
    <d v="2019-07-25T15:34:42"/>
    <n v="2"/>
    <x v="1"/>
    <x v="4"/>
    <x v="6"/>
  </r>
  <r>
    <s v="Student Achievement Component Levels 3 and above"/>
    <x v="0"/>
    <x v="6"/>
    <n v="8174"/>
    <x v="316"/>
    <x v="15"/>
    <n v="95589.38"/>
    <x v="1"/>
    <x v="4"/>
    <m/>
    <d v="2019-07-25T15:34:42"/>
    <n v="2"/>
    <x v="1"/>
    <x v="0"/>
    <x v="5"/>
  </r>
  <r>
    <s v="Student Achievement Component Levels 3 and above"/>
    <x v="0"/>
    <x v="6"/>
    <n v="8174"/>
    <x v="316"/>
    <x v="15"/>
    <n v="111442.65"/>
    <x v="0"/>
    <x v="3"/>
    <m/>
    <d v="2019-07-25T15:34:42"/>
    <n v="2"/>
    <x v="1"/>
    <x v="0"/>
    <x v="5"/>
  </r>
  <r>
    <s v="Student Achievement Component Levels 3 and above"/>
    <x v="0"/>
    <x v="6"/>
    <n v="8174"/>
    <x v="316"/>
    <x v="15"/>
    <n v="1131223.3"/>
    <x v="0"/>
    <x v="0"/>
    <m/>
    <d v="2019-07-25T15:34:42"/>
    <n v="2"/>
    <x v="1"/>
    <x v="0"/>
    <x v="5"/>
  </r>
  <r>
    <s v="Equity Funding"/>
    <x v="0"/>
    <x v="6"/>
    <n v="8190"/>
    <x v="329"/>
    <x v="17"/>
    <n v="18.7"/>
    <x v="0"/>
    <x v="2"/>
    <m/>
    <d v="2019-07-25T15:34:42"/>
    <n v="12"/>
    <x v="11"/>
    <x v="4"/>
    <x v="6"/>
  </r>
  <r>
    <s v="Student Achievement Component Levels 3 and above"/>
    <x v="0"/>
    <x v="6"/>
    <n v="8190"/>
    <x v="329"/>
    <x v="15"/>
    <n v="-487747.49"/>
    <x v="1"/>
    <x v="2"/>
    <m/>
    <d v="2019-07-25T15:34:42"/>
    <n v="12"/>
    <x v="11"/>
    <x v="0"/>
    <x v="5"/>
  </r>
  <r>
    <s v="Student Achievement Component Levels 3 and above"/>
    <x v="0"/>
    <x v="6"/>
    <n v="8190"/>
    <x v="329"/>
    <x v="15"/>
    <n v="-417"/>
    <x v="2"/>
    <x v="2"/>
    <m/>
    <d v="2019-07-25T15:34:42"/>
    <n v="12"/>
    <x v="11"/>
    <x v="0"/>
    <x v="5"/>
  </r>
  <r>
    <s v="Student Achievement Component Levels 3 and above"/>
    <x v="0"/>
    <x v="6"/>
    <n v="8190"/>
    <x v="329"/>
    <x v="15"/>
    <n v="1503127.8"/>
    <x v="0"/>
    <x v="2"/>
    <m/>
    <d v="2019-07-25T15:34:42"/>
    <n v="12"/>
    <x v="11"/>
    <x v="0"/>
    <x v="5"/>
  </r>
  <r>
    <s v="Equity Funding"/>
    <x v="0"/>
    <x v="6"/>
    <n v="8192"/>
    <x v="317"/>
    <x v="17"/>
    <n v="18846"/>
    <x v="0"/>
    <x v="4"/>
    <m/>
    <d v="2019-07-25T15:34:42"/>
    <n v="2"/>
    <x v="1"/>
    <x v="4"/>
    <x v="6"/>
  </r>
  <r>
    <s v="Equity Funding"/>
    <x v="0"/>
    <x v="6"/>
    <n v="8192"/>
    <x v="317"/>
    <x v="17"/>
    <n v="13653"/>
    <x v="0"/>
    <x v="3"/>
    <m/>
    <d v="2019-07-25T15:34:42"/>
    <n v="2"/>
    <x v="1"/>
    <x v="4"/>
    <x v="6"/>
  </r>
  <r>
    <s v="Equity Funding"/>
    <x v="0"/>
    <x v="6"/>
    <n v="8192"/>
    <x v="317"/>
    <x v="17"/>
    <n v="11378.35"/>
    <x v="0"/>
    <x v="3"/>
    <m/>
    <d v="2019-07-25T15:34:42"/>
    <n v="2"/>
    <x v="1"/>
    <x v="4"/>
    <x v="6"/>
  </r>
  <r>
    <s v="Student Achievement Component Levels 3 and above"/>
    <x v="0"/>
    <x v="6"/>
    <n v="8192"/>
    <x v="317"/>
    <x v="15"/>
    <n v="-1321642.82"/>
    <x v="1"/>
    <x v="4"/>
    <m/>
    <d v="2019-07-25T15:34:42"/>
    <n v="2"/>
    <x v="1"/>
    <x v="0"/>
    <x v="5"/>
  </r>
  <r>
    <s v="Student Achievement Component Levels 3 and above"/>
    <x v="0"/>
    <x v="6"/>
    <n v="8192"/>
    <x v="317"/>
    <x v="15"/>
    <n v="-413956.42"/>
    <x v="1"/>
    <x v="0"/>
    <m/>
    <d v="2019-07-25T15:34:42"/>
    <n v="2"/>
    <x v="1"/>
    <x v="0"/>
    <x v="5"/>
  </r>
  <r>
    <s v="Student Achievement Component Levels 3 and above"/>
    <x v="0"/>
    <x v="6"/>
    <n v="8192"/>
    <x v="317"/>
    <x v="15"/>
    <n v="-46584"/>
    <x v="2"/>
    <x v="2"/>
    <m/>
    <d v="2019-07-25T15:34:42"/>
    <n v="2"/>
    <x v="1"/>
    <x v="0"/>
    <x v="5"/>
  </r>
  <r>
    <s v="Student Achievement Component Levels 3 and above"/>
    <x v="0"/>
    <x v="6"/>
    <n v="8192"/>
    <x v="317"/>
    <x v="15"/>
    <n v="2073139.15"/>
    <x v="0"/>
    <x v="3"/>
    <m/>
    <d v="2019-07-25T15:34:42"/>
    <n v="2"/>
    <x v="1"/>
    <x v="0"/>
    <x v="5"/>
  </r>
  <r>
    <s v="Equity Funding"/>
    <x v="0"/>
    <x v="6"/>
    <n v="7542"/>
    <x v="267"/>
    <x v="17"/>
    <n v="280.8"/>
    <x v="0"/>
    <x v="4"/>
    <m/>
    <d v="2019-07-25T15:34:42"/>
    <n v="9"/>
    <x v="3"/>
    <x v="4"/>
    <x v="6"/>
  </r>
  <r>
    <s v="Equity Funding"/>
    <x v="0"/>
    <x v="6"/>
    <n v="7542"/>
    <x v="267"/>
    <x v="17"/>
    <n v="162.93"/>
    <x v="0"/>
    <x v="2"/>
    <m/>
    <d v="2019-07-25T15:34:42"/>
    <n v="9"/>
    <x v="3"/>
    <x v="4"/>
    <x v="6"/>
  </r>
  <r>
    <s v="Student Achievement Component Levels 3 and above"/>
    <x v="0"/>
    <x v="6"/>
    <n v="7542"/>
    <x v="267"/>
    <x v="15"/>
    <n v="-48990.52"/>
    <x v="1"/>
    <x v="4"/>
    <m/>
    <d v="2019-07-25T15:34:42"/>
    <n v="9"/>
    <x v="3"/>
    <x v="0"/>
    <x v="5"/>
  </r>
  <r>
    <s v="Student Achievement Component Levels 3 and above"/>
    <x v="0"/>
    <x v="6"/>
    <n v="7542"/>
    <x v="267"/>
    <x v="15"/>
    <n v="112966.95"/>
    <x v="0"/>
    <x v="1"/>
    <m/>
    <d v="2019-07-25T15:34:42"/>
    <n v="9"/>
    <x v="3"/>
    <x v="0"/>
    <x v="5"/>
  </r>
  <r>
    <s v="Equity Funding"/>
    <x v="0"/>
    <x v="6"/>
    <n v="7548"/>
    <x v="268"/>
    <x v="17"/>
    <n v="264.14999999999998"/>
    <x v="0"/>
    <x v="0"/>
    <m/>
    <d v="2019-07-25T15:34:42"/>
    <n v="2"/>
    <x v="1"/>
    <x v="4"/>
    <x v="6"/>
  </r>
  <r>
    <s v="Equity Funding"/>
    <x v="0"/>
    <x v="6"/>
    <n v="7548"/>
    <x v="268"/>
    <x v="17"/>
    <n v="1863"/>
    <x v="0"/>
    <x v="3"/>
    <m/>
    <d v="2019-07-25T15:34:42"/>
    <n v="2"/>
    <x v="1"/>
    <x v="4"/>
    <x v="6"/>
  </r>
  <r>
    <s v="Equity Funding"/>
    <x v="0"/>
    <x v="6"/>
    <n v="7548"/>
    <x v="268"/>
    <x v="17"/>
    <n v="1553.35"/>
    <x v="0"/>
    <x v="3"/>
    <m/>
    <d v="2019-07-25T15:34:42"/>
    <n v="2"/>
    <x v="1"/>
    <x v="4"/>
    <x v="6"/>
  </r>
  <r>
    <s v="Student Achievement Component Levels 3 and above"/>
    <x v="0"/>
    <x v="6"/>
    <n v="7548"/>
    <x v="268"/>
    <x v="15"/>
    <n v="13184.9"/>
    <x v="0"/>
    <x v="4"/>
    <m/>
    <d v="2019-07-25T15:34:42"/>
    <n v="2"/>
    <x v="1"/>
    <x v="0"/>
    <x v="5"/>
  </r>
  <r>
    <s v="Student Achievement Component Levels 3 and above"/>
    <x v="0"/>
    <x v="6"/>
    <n v="7548"/>
    <x v="268"/>
    <x v="15"/>
    <n v="33180.300000000003"/>
    <x v="0"/>
    <x v="0"/>
    <m/>
    <d v="2019-07-25T15:34:42"/>
    <n v="2"/>
    <x v="1"/>
    <x v="0"/>
    <x v="5"/>
  </r>
  <r>
    <s v="LN - Intensive Literacy and Numeracy"/>
    <x v="0"/>
    <x v="6"/>
    <n v="7575"/>
    <x v="269"/>
    <x v="29"/>
    <n v="35833.300000000003"/>
    <x v="0"/>
    <x v="3"/>
    <m/>
    <d v="2019-07-25T15:34:42"/>
    <n v="9"/>
    <x v="3"/>
    <x v="0"/>
    <x v="0"/>
  </r>
  <r>
    <s v="LN - Intensive Literacy and Numeracy"/>
    <x v="0"/>
    <x v="6"/>
    <n v="7575"/>
    <x v="269"/>
    <x v="29"/>
    <n v="253166.7"/>
    <x v="0"/>
    <x v="4"/>
    <m/>
    <d v="2019-07-25T15:34:42"/>
    <n v="9"/>
    <x v="3"/>
    <x v="0"/>
    <x v="0"/>
  </r>
  <r>
    <s v="LN - Intensive Literacy and Numeracy"/>
    <x v="0"/>
    <x v="6"/>
    <n v="7575"/>
    <x v="269"/>
    <x v="29"/>
    <n v="258333.3"/>
    <x v="0"/>
    <x v="0"/>
    <m/>
    <d v="2019-07-25T15:34:42"/>
    <n v="9"/>
    <x v="3"/>
    <x v="0"/>
    <x v="0"/>
  </r>
  <r>
    <s v="Student Achievement Component Levels 3 and above"/>
    <x v="0"/>
    <x v="6"/>
    <n v="7577"/>
    <x v="270"/>
    <x v="15"/>
    <n v="229980"/>
    <x v="0"/>
    <x v="3"/>
    <m/>
    <d v="2019-07-25T15:34:42"/>
    <n v="2"/>
    <x v="1"/>
    <x v="0"/>
    <x v="5"/>
  </r>
  <r>
    <s v="Student Achievement Component Levels 3 and above"/>
    <x v="0"/>
    <x v="6"/>
    <n v="7577"/>
    <x v="270"/>
    <x v="15"/>
    <n v="95825.3"/>
    <x v="0"/>
    <x v="2"/>
    <m/>
    <d v="2019-07-25T15:34:42"/>
    <n v="2"/>
    <x v="1"/>
    <x v="0"/>
    <x v="5"/>
  </r>
  <r>
    <s v="Student Achievement Component Levels 3 and above"/>
    <x v="0"/>
    <x v="6"/>
    <n v="7577"/>
    <x v="270"/>
    <x v="15"/>
    <n v="19165.07"/>
    <x v="0"/>
    <x v="2"/>
    <m/>
    <d v="2019-07-25T15:34:42"/>
    <n v="2"/>
    <x v="1"/>
    <x v="0"/>
    <x v="5"/>
  </r>
  <r>
    <s v="Student Achievement Component Levels 3 and above"/>
    <x v="0"/>
    <x v="6"/>
    <n v="7577"/>
    <x v="270"/>
    <x v="15"/>
    <n v="19553.349999999999"/>
    <x v="0"/>
    <x v="0"/>
    <m/>
    <d v="2019-07-25T15:34:42"/>
    <n v="2"/>
    <x v="1"/>
    <x v="0"/>
    <x v="5"/>
  </r>
  <r>
    <s v="Student Achievement Component Levels 3 and above"/>
    <x v="0"/>
    <x v="6"/>
    <n v="7577"/>
    <x v="270"/>
    <x v="15"/>
    <n v="39497.800000000003"/>
    <x v="0"/>
    <x v="4"/>
    <m/>
    <d v="2019-07-25T15:34:42"/>
    <n v="2"/>
    <x v="1"/>
    <x v="0"/>
    <x v="5"/>
  </r>
  <r>
    <s v="Youth Guarantee"/>
    <x v="0"/>
    <x v="6"/>
    <n v="7577"/>
    <x v="270"/>
    <x v="16"/>
    <n v="-200159.52"/>
    <x v="1"/>
    <x v="3"/>
    <m/>
    <d v="2019-07-25T15:34:42"/>
    <n v="2"/>
    <x v="1"/>
    <x v="0"/>
    <x v="1"/>
  </r>
  <r>
    <s v="Youth Guarantee"/>
    <x v="0"/>
    <x v="6"/>
    <n v="7577"/>
    <x v="270"/>
    <x v="16"/>
    <n v="30771.88"/>
    <x v="0"/>
    <x v="2"/>
    <m/>
    <d v="2019-07-25T15:34:42"/>
    <n v="2"/>
    <x v="1"/>
    <x v="0"/>
    <x v="1"/>
  </r>
  <r>
    <s v="Youth Guarantee"/>
    <x v="0"/>
    <x v="6"/>
    <n v="7577"/>
    <x v="270"/>
    <x v="16"/>
    <n v="154178.25"/>
    <x v="0"/>
    <x v="2"/>
    <m/>
    <d v="2019-07-25T15:34:42"/>
    <n v="2"/>
    <x v="1"/>
    <x v="0"/>
    <x v="1"/>
  </r>
  <r>
    <s v="Student Achievement Component Levels 3 and above"/>
    <x v="0"/>
    <x v="6"/>
    <n v="7608"/>
    <x v="272"/>
    <x v="15"/>
    <n v="16102.7"/>
    <x v="0"/>
    <x v="4"/>
    <m/>
    <d v="2019-07-25T15:34:42"/>
    <n v="2"/>
    <x v="1"/>
    <x v="0"/>
    <x v="5"/>
  </r>
  <r>
    <s v="Student Achievement Component Levels 3 and above"/>
    <x v="0"/>
    <x v="6"/>
    <n v="8192"/>
    <x v="317"/>
    <x v="15"/>
    <n v="498427.85"/>
    <x v="0"/>
    <x v="0"/>
    <m/>
    <d v="2019-07-25T15:34:42"/>
    <n v="2"/>
    <x v="1"/>
    <x v="0"/>
    <x v="5"/>
  </r>
  <r>
    <s v="Student Achievement Component Levels 3 and above"/>
    <x v="0"/>
    <x v="6"/>
    <n v="8192"/>
    <x v="317"/>
    <x v="15"/>
    <n v="2127234.3199999998"/>
    <x v="0"/>
    <x v="4"/>
    <m/>
    <d v="2019-07-25T15:34:42"/>
    <n v="2"/>
    <x v="1"/>
    <x v="0"/>
    <x v="5"/>
  </r>
  <r>
    <s v="Student Achievement Component Levels 3 and above"/>
    <x v="0"/>
    <x v="6"/>
    <n v="8192"/>
    <x v="317"/>
    <x v="15"/>
    <n v="621039.16"/>
    <x v="0"/>
    <x v="4"/>
    <m/>
    <d v="2019-07-25T15:34:42"/>
    <n v="2"/>
    <x v="1"/>
    <x v="0"/>
    <x v="5"/>
  </r>
  <r>
    <s v="Student Achievement Component Levels 3 and above"/>
    <x v="0"/>
    <x v="6"/>
    <n v="8192"/>
    <x v="317"/>
    <x v="15"/>
    <n v="1242078.3400000001"/>
    <x v="0"/>
    <x v="4"/>
    <m/>
    <d v="2019-07-25T15:34:42"/>
    <n v="2"/>
    <x v="1"/>
    <x v="0"/>
    <x v="5"/>
  </r>
  <r>
    <s v="Equity Funding"/>
    <x v="0"/>
    <x v="6"/>
    <n v="8196"/>
    <x v="318"/>
    <x v="17"/>
    <n v="3955.7"/>
    <x v="0"/>
    <x v="2"/>
    <m/>
    <d v="2019-07-25T15:34:42"/>
    <n v="2"/>
    <x v="1"/>
    <x v="4"/>
    <x v="6"/>
  </r>
  <r>
    <s v="Equity Funding"/>
    <x v="0"/>
    <x v="6"/>
    <n v="8196"/>
    <x v="318"/>
    <x v="17"/>
    <n v="791.15"/>
    <x v="0"/>
    <x v="2"/>
    <m/>
    <d v="2019-07-25T15:34:42"/>
    <n v="2"/>
    <x v="1"/>
    <x v="4"/>
    <x v="6"/>
  </r>
  <r>
    <s v="Equity Funding"/>
    <x v="0"/>
    <x v="6"/>
    <n v="8196"/>
    <x v="318"/>
    <x v="17"/>
    <n v="3268.68"/>
    <x v="0"/>
    <x v="3"/>
    <m/>
    <d v="2019-07-25T15:34:42"/>
    <n v="2"/>
    <x v="1"/>
    <x v="4"/>
    <x v="6"/>
  </r>
  <r>
    <s v="Student Achievement Component Levels 3 and above"/>
    <x v="0"/>
    <x v="6"/>
    <n v="8196"/>
    <x v="318"/>
    <x v="15"/>
    <n v="2841"/>
    <x v="2"/>
    <x v="2"/>
    <m/>
    <d v="2019-07-25T15:34:42"/>
    <n v="2"/>
    <x v="1"/>
    <x v="0"/>
    <x v="5"/>
  </r>
  <r>
    <s v="Student Achievement Component Levels 3 and above"/>
    <x v="0"/>
    <x v="6"/>
    <n v="8196"/>
    <x v="318"/>
    <x v="15"/>
    <n v="168112.08"/>
    <x v="0"/>
    <x v="2"/>
    <m/>
    <d v="2019-07-25T15:34:42"/>
    <n v="2"/>
    <x v="1"/>
    <x v="0"/>
    <x v="5"/>
  </r>
  <r>
    <s v="Student Achievement Component Levels 3 and above"/>
    <x v="0"/>
    <x v="6"/>
    <n v="8196"/>
    <x v="318"/>
    <x v="15"/>
    <n v="869693.35"/>
    <x v="0"/>
    <x v="3"/>
    <m/>
    <d v="2019-07-25T15:34:42"/>
    <n v="2"/>
    <x v="1"/>
    <x v="0"/>
    <x v="5"/>
  </r>
  <r>
    <s v="Student Achievement Component Levels 3 and above"/>
    <x v="0"/>
    <x v="6"/>
    <n v="8196"/>
    <x v="318"/>
    <x v="15"/>
    <n v="925204.55"/>
    <x v="0"/>
    <x v="2"/>
    <m/>
    <d v="2019-07-25T15:34:42"/>
    <n v="2"/>
    <x v="1"/>
    <x v="0"/>
    <x v="5"/>
  </r>
  <r>
    <s v="Student Achievement Component Levels 3 and above"/>
    <x v="0"/>
    <x v="6"/>
    <n v="8196"/>
    <x v="318"/>
    <x v="15"/>
    <n v="185040.92"/>
    <x v="0"/>
    <x v="2"/>
    <m/>
    <d v="2019-07-25T15:34:42"/>
    <n v="2"/>
    <x v="1"/>
    <x v="0"/>
    <x v="5"/>
  </r>
  <r>
    <s v="Student Achievement Component Levels 3 and above"/>
    <x v="0"/>
    <x v="6"/>
    <n v="8199"/>
    <x v="330"/>
    <x v="15"/>
    <n v="421980"/>
    <x v="0"/>
    <x v="1"/>
    <m/>
    <d v="2019-07-25T15:34:42"/>
    <m/>
    <x v="12"/>
    <x v="0"/>
    <x v="5"/>
  </r>
  <r>
    <s v="Equity Funding"/>
    <x v="0"/>
    <x v="6"/>
    <n v="8201"/>
    <x v="320"/>
    <x v="17"/>
    <n v="1.65"/>
    <x v="0"/>
    <x v="3"/>
    <m/>
    <d v="2019-07-25T15:34:42"/>
    <n v="15"/>
    <x v="10"/>
    <x v="4"/>
    <x v="6"/>
  </r>
  <r>
    <s v="Equity Funding"/>
    <x v="0"/>
    <x v="6"/>
    <n v="8201"/>
    <x v="320"/>
    <x v="17"/>
    <n v="3"/>
    <x v="0"/>
    <x v="3"/>
    <m/>
    <d v="2019-07-25T15:34:42"/>
    <n v="15"/>
    <x v="10"/>
    <x v="4"/>
    <x v="6"/>
  </r>
  <r>
    <s v="Student Achievement Component Levels 3 and above"/>
    <x v="0"/>
    <x v="6"/>
    <n v="8201"/>
    <x v="320"/>
    <x v="15"/>
    <n v="72030.13"/>
    <x v="1"/>
    <x v="0"/>
    <m/>
    <d v="2019-07-25T15:34:42"/>
    <n v="15"/>
    <x v="10"/>
    <x v="0"/>
    <x v="5"/>
  </r>
  <r>
    <s v="ESOL - Intensive Literacy and Numeracy"/>
    <x v="0"/>
    <x v="6"/>
    <n v="8204"/>
    <x v="321"/>
    <x v="23"/>
    <n v="-131658.75"/>
    <x v="1"/>
    <x v="4"/>
    <m/>
    <d v="2019-07-25T15:34:42"/>
    <n v="2"/>
    <x v="1"/>
    <x v="0"/>
    <x v="0"/>
  </r>
  <r>
    <s v="ESOL - Intensive Literacy and Numeracy"/>
    <x v="0"/>
    <x v="6"/>
    <n v="8204"/>
    <x v="321"/>
    <x v="23"/>
    <n v="8584.92"/>
    <x v="0"/>
    <x v="4"/>
    <m/>
    <d v="2019-07-25T15:34:42"/>
    <n v="2"/>
    <x v="1"/>
    <x v="0"/>
    <x v="0"/>
  </r>
  <r>
    <s v="ESOL - Intensive Literacy and Numeracy"/>
    <x v="0"/>
    <x v="6"/>
    <n v="8204"/>
    <x v="321"/>
    <x v="23"/>
    <n v="265310.46000000002"/>
    <x v="0"/>
    <x v="1"/>
    <m/>
    <d v="2019-07-25T15:34:42"/>
    <n v="2"/>
    <x v="1"/>
    <x v="0"/>
    <x v="0"/>
  </r>
  <r>
    <s v="Youth Guarantee"/>
    <x v="0"/>
    <x v="6"/>
    <n v="8252"/>
    <x v="328"/>
    <x v="16"/>
    <n v="429453.3"/>
    <x v="0"/>
    <x v="3"/>
    <m/>
    <d v="2019-07-25T15:34:42"/>
    <n v="2"/>
    <x v="1"/>
    <x v="0"/>
    <x v="1"/>
  </r>
  <r>
    <s v="Youth Guarantee"/>
    <x v="0"/>
    <x v="6"/>
    <n v="8252"/>
    <x v="328"/>
    <x v="16"/>
    <n v="42989.82"/>
    <x v="0"/>
    <x v="2"/>
    <m/>
    <d v="2019-07-25T15:34:42"/>
    <n v="2"/>
    <x v="1"/>
    <x v="0"/>
    <x v="1"/>
  </r>
  <r>
    <s v="Student Achievement Component Levels 3 and above"/>
    <x v="0"/>
    <x v="6"/>
    <n v="8265"/>
    <x v="331"/>
    <x v="15"/>
    <n v="281758"/>
    <x v="0"/>
    <x v="2"/>
    <m/>
    <d v="2019-07-25T15:34:42"/>
    <n v="9"/>
    <x v="3"/>
    <x v="0"/>
    <x v="5"/>
  </r>
  <r>
    <s v="MPTT Fees Top-Up"/>
    <x v="0"/>
    <x v="6"/>
    <n v="8270"/>
    <x v="332"/>
    <x v="18"/>
    <n v="-4927.8"/>
    <x v="1"/>
    <x v="4"/>
    <s v="Southern Initiative"/>
    <d v="2019-07-25T15:34:42"/>
    <n v="4"/>
    <x v="2"/>
    <x v="4"/>
    <x v="6"/>
  </r>
  <r>
    <s v="MPTT Fees Top-Up"/>
    <x v="0"/>
    <x v="6"/>
    <n v="8270"/>
    <x v="332"/>
    <x v="18"/>
    <n v="31617.85"/>
    <x v="0"/>
    <x v="4"/>
    <s v="Southern Initiative"/>
    <d v="2019-07-25T15:34:42"/>
    <n v="4"/>
    <x v="2"/>
    <x v="4"/>
    <x v="6"/>
  </r>
  <r>
    <s v="MPTT Fees Top-Up"/>
    <x v="0"/>
    <x v="6"/>
    <n v="8270"/>
    <x v="332"/>
    <x v="18"/>
    <n v="70010.899999999994"/>
    <x v="0"/>
    <x v="1"/>
    <s v="Southern Initiative"/>
    <d v="2019-07-25T15:34:42"/>
    <n v="4"/>
    <x v="2"/>
    <x v="4"/>
    <x v="6"/>
  </r>
  <r>
    <s v="MPTT Fees Top-Up"/>
    <x v="0"/>
    <x v="6"/>
    <n v="8270"/>
    <x v="332"/>
    <x v="18"/>
    <n v="46071.54"/>
    <x v="0"/>
    <x v="4"/>
    <s v="Southern Initiative"/>
    <d v="2019-07-25T15:34:42"/>
    <n v="4"/>
    <x v="2"/>
    <x v="4"/>
    <x v="6"/>
  </r>
  <r>
    <s v="MPTT Fees Top-Up"/>
    <x v="0"/>
    <x v="6"/>
    <n v="8270"/>
    <x v="332"/>
    <x v="18"/>
    <n v="8344.82"/>
    <x v="0"/>
    <x v="0"/>
    <s v="Southern Initiative"/>
    <d v="2019-07-25T15:34:42"/>
    <n v="4"/>
    <x v="2"/>
    <x v="4"/>
    <x v="6"/>
  </r>
  <r>
    <s v="MPTT Fees Top-Up"/>
    <x v="0"/>
    <x v="6"/>
    <n v="8270"/>
    <x v="332"/>
    <x v="18"/>
    <n v="41724.15"/>
    <x v="0"/>
    <x v="0"/>
    <s v="Southern Initiative"/>
    <d v="2019-07-25T15:34:42"/>
    <n v="4"/>
    <x v="2"/>
    <x v="4"/>
    <x v="6"/>
  </r>
  <r>
    <s v="Student Achievement Component Levels 3 and above"/>
    <x v="0"/>
    <x v="6"/>
    <n v="8270"/>
    <x v="332"/>
    <x v="15"/>
    <n v="794866.7"/>
    <x v="0"/>
    <x v="2"/>
    <m/>
    <d v="2019-07-25T15:34:42"/>
    <n v="4"/>
    <x v="2"/>
    <x v="0"/>
    <x v="5"/>
  </r>
  <r>
    <s v="Student Achievement Component Levels 3 and above"/>
    <x v="0"/>
    <x v="6"/>
    <n v="8270"/>
    <x v="332"/>
    <x v="15"/>
    <n v="917895.85"/>
    <x v="0"/>
    <x v="4"/>
    <m/>
    <d v="2019-07-25T15:34:42"/>
    <n v="4"/>
    <x v="2"/>
    <x v="0"/>
    <x v="5"/>
  </r>
  <r>
    <s v="Student Achievement Component Levels 3 and above"/>
    <x v="0"/>
    <x v="6"/>
    <n v="8270"/>
    <x v="332"/>
    <x v="15"/>
    <n v="387762.7"/>
    <x v="0"/>
    <x v="1"/>
    <m/>
    <d v="2019-07-25T15:34:42"/>
    <n v="4"/>
    <x v="2"/>
    <x v="0"/>
    <x v="5"/>
  </r>
  <r>
    <s v="Student Achievement Component Levels 3 and above"/>
    <x v="0"/>
    <x v="6"/>
    <n v="8270"/>
    <x v="332"/>
    <x v="15"/>
    <n v="800983.32"/>
    <x v="0"/>
    <x v="4"/>
    <m/>
    <d v="2019-07-25T15:34:42"/>
    <n v="4"/>
    <x v="2"/>
    <x v="0"/>
    <x v="5"/>
  </r>
  <r>
    <s v="MPTT Tools Subsidy"/>
    <x v="0"/>
    <x v="6"/>
    <n v="8270"/>
    <x v="332"/>
    <x v="27"/>
    <n v="3000"/>
    <x v="0"/>
    <x v="4"/>
    <m/>
    <d v="2019-07-25T15:34:42"/>
    <n v="4"/>
    <x v="2"/>
    <x v="6"/>
    <x v="8"/>
  </r>
  <r>
    <s v="MPTT (Brokerage)"/>
    <x v="0"/>
    <x v="6"/>
    <n v="8270"/>
    <x v="332"/>
    <x v="21"/>
    <n v="8497.98"/>
    <x v="0"/>
    <x v="4"/>
    <s v="Southern Initiative"/>
    <d v="2019-07-25T15:34:42"/>
    <n v="4"/>
    <x v="2"/>
    <x v="2"/>
    <x v="3"/>
  </r>
  <r>
    <s v="MPTT (Brokerage)"/>
    <x v="0"/>
    <x v="6"/>
    <n v="8270"/>
    <x v="332"/>
    <x v="21"/>
    <n v="18975"/>
    <x v="0"/>
    <x v="1"/>
    <s v="Southern Initiative"/>
    <d v="2019-07-25T15:34:42"/>
    <n v="4"/>
    <x v="2"/>
    <x v="2"/>
    <x v="3"/>
  </r>
  <r>
    <s v="MPTT (Brokerage)"/>
    <x v="0"/>
    <x v="6"/>
    <n v="8270"/>
    <x v="332"/>
    <x v="21"/>
    <n v="9554.9"/>
    <x v="0"/>
    <x v="0"/>
    <s v="Southern Initiative"/>
    <d v="2019-07-25T15:34:42"/>
    <n v="4"/>
    <x v="2"/>
    <x v="2"/>
    <x v="3"/>
  </r>
  <r>
    <s v="Youth Guarantee"/>
    <x v="0"/>
    <x v="6"/>
    <n v="8270"/>
    <x v="332"/>
    <x v="16"/>
    <n v="238878.36"/>
    <x v="0"/>
    <x v="0"/>
    <m/>
    <d v="2019-07-25T15:34:42"/>
    <n v="4"/>
    <x v="2"/>
    <x v="0"/>
    <x v="1"/>
  </r>
  <r>
    <s v="Youth Guarantee"/>
    <x v="0"/>
    <x v="6"/>
    <n v="8270"/>
    <x v="332"/>
    <x v="16"/>
    <n v="446439.15"/>
    <x v="0"/>
    <x v="4"/>
    <m/>
    <d v="2019-07-25T15:34:42"/>
    <n v="4"/>
    <x v="2"/>
    <x v="0"/>
    <x v="1"/>
  </r>
  <r>
    <s v="Youth Guarantee"/>
    <x v="0"/>
    <x v="6"/>
    <n v="8270"/>
    <x v="332"/>
    <x v="16"/>
    <n v="105736.15"/>
    <x v="0"/>
    <x v="1"/>
    <m/>
    <d v="2019-07-25T15:34:42"/>
    <n v="4"/>
    <x v="2"/>
    <x v="0"/>
    <x v="1"/>
  </r>
  <r>
    <s v="Equity Funding"/>
    <x v="0"/>
    <x v="6"/>
    <n v="8277"/>
    <x v="333"/>
    <x v="17"/>
    <n v="99.52"/>
    <x v="0"/>
    <x v="2"/>
    <m/>
    <d v="2019-07-25T15:34:42"/>
    <n v="2"/>
    <x v="1"/>
    <x v="4"/>
    <x v="6"/>
  </r>
  <r>
    <s v="Student Achievement Component Levels 3 and above"/>
    <x v="0"/>
    <x v="6"/>
    <n v="7608"/>
    <x v="272"/>
    <x v="15"/>
    <n v="88795.45"/>
    <x v="0"/>
    <x v="2"/>
    <m/>
    <d v="2019-07-25T15:34:42"/>
    <n v="2"/>
    <x v="1"/>
    <x v="0"/>
    <x v="5"/>
  </r>
  <r>
    <s v="Equity Funding"/>
    <x v="0"/>
    <x v="6"/>
    <n v="7610"/>
    <x v="273"/>
    <x v="17"/>
    <n v="22.1"/>
    <x v="0"/>
    <x v="2"/>
    <m/>
    <d v="2019-07-25T15:34:42"/>
    <n v="2"/>
    <x v="1"/>
    <x v="4"/>
    <x v="6"/>
  </r>
  <r>
    <s v="Student Achievement Component Levels 3 and above"/>
    <x v="0"/>
    <x v="6"/>
    <n v="7610"/>
    <x v="273"/>
    <x v="15"/>
    <n v="-20470.18"/>
    <x v="0"/>
    <x v="4"/>
    <m/>
    <d v="2019-07-25T15:34:42"/>
    <n v="2"/>
    <x v="1"/>
    <x v="0"/>
    <x v="5"/>
  </r>
  <r>
    <s v="Student Achievement Component Levels 3 and above"/>
    <x v="0"/>
    <x v="6"/>
    <n v="7610"/>
    <x v="273"/>
    <x v="15"/>
    <n v="56775"/>
    <x v="0"/>
    <x v="3"/>
    <m/>
    <d v="2019-07-25T15:34:42"/>
    <n v="2"/>
    <x v="1"/>
    <x v="0"/>
    <x v="5"/>
  </r>
  <r>
    <s v="ESOL - Intensive Literacy and Numeracy"/>
    <x v="0"/>
    <x v="6"/>
    <n v="7627"/>
    <x v="274"/>
    <x v="23"/>
    <n v="258750"/>
    <x v="0"/>
    <x v="3"/>
    <m/>
    <d v="2019-07-25T15:34:42"/>
    <n v="6"/>
    <x v="8"/>
    <x v="0"/>
    <x v="0"/>
  </r>
  <r>
    <s v="LN - Intensive Literacy and Numeracy"/>
    <x v="0"/>
    <x v="6"/>
    <n v="7627"/>
    <x v="274"/>
    <x v="29"/>
    <n v="-28525"/>
    <x v="1"/>
    <x v="4"/>
    <m/>
    <d v="2019-07-25T15:34:42"/>
    <n v="6"/>
    <x v="8"/>
    <x v="0"/>
    <x v="0"/>
  </r>
  <r>
    <s v="LN - Intensive Literacy and Numeracy"/>
    <x v="0"/>
    <x v="6"/>
    <n v="7627"/>
    <x v="274"/>
    <x v="29"/>
    <n v="441666.7"/>
    <x v="0"/>
    <x v="2"/>
    <m/>
    <d v="2019-07-25T15:34:42"/>
    <n v="6"/>
    <x v="8"/>
    <x v="0"/>
    <x v="0"/>
  </r>
  <r>
    <s v="Equity Funding"/>
    <x v="0"/>
    <x v="6"/>
    <n v="7637"/>
    <x v="275"/>
    <x v="17"/>
    <n v="1678.35"/>
    <x v="0"/>
    <x v="3"/>
    <m/>
    <d v="2019-07-25T15:34:42"/>
    <n v="2"/>
    <x v="1"/>
    <x v="4"/>
    <x v="6"/>
  </r>
  <r>
    <s v="Equity Funding"/>
    <x v="0"/>
    <x v="6"/>
    <n v="7637"/>
    <x v="275"/>
    <x v="17"/>
    <n v="1679.15"/>
    <x v="0"/>
    <x v="3"/>
    <m/>
    <d v="2019-07-25T15:34:42"/>
    <n v="2"/>
    <x v="1"/>
    <x v="4"/>
    <x v="6"/>
  </r>
  <r>
    <s v="Equity Funding"/>
    <x v="0"/>
    <x v="6"/>
    <n v="7637"/>
    <x v="275"/>
    <x v="17"/>
    <n v="1693.4"/>
    <x v="0"/>
    <x v="2"/>
    <m/>
    <d v="2019-07-25T15:34:42"/>
    <n v="2"/>
    <x v="1"/>
    <x v="4"/>
    <x v="6"/>
  </r>
  <r>
    <s v="Student Achievement Component Levels 3 and above"/>
    <x v="0"/>
    <x v="6"/>
    <n v="7637"/>
    <x v="275"/>
    <x v="15"/>
    <n v="61959.98"/>
    <x v="1"/>
    <x v="4"/>
    <m/>
    <d v="2019-07-25T15:34:42"/>
    <n v="2"/>
    <x v="1"/>
    <x v="0"/>
    <x v="5"/>
  </r>
  <r>
    <s v="Student Achievement Component Levels 3 and above"/>
    <x v="0"/>
    <x v="6"/>
    <n v="7638"/>
    <x v="276"/>
    <x v="15"/>
    <n v="166255.1"/>
    <x v="0"/>
    <x v="2"/>
    <m/>
    <d v="2019-07-25T15:34:42"/>
    <n v="2"/>
    <x v="1"/>
    <x v="0"/>
    <x v="5"/>
  </r>
  <r>
    <s v="Student Achievement Component Levels 3 and above"/>
    <x v="0"/>
    <x v="6"/>
    <n v="7638"/>
    <x v="276"/>
    <x v="15"/>
    <n v="344496.65"/>
    <x v="0"/>
    <x v="0"/>
    <m/>
    <d v="2019-07-25T15:34:42"/>
    <n v="2"/>
    <x v="1"/>
    <x v="0"/>
    <x v="5"/>
  </r>
  <r>
    <s v="Student Achievement Component Levels 3 and above"/>
    <x v="0"/>
    <x v="6"/>
    <n v="7638"/>
    <x v="276"/>
    <x v="15"/>
    <n v="413397"/>
    <x v="0"/>
    <x v="0"/>
    <m/>
    <d v="2019-07-25T15:34:42"/>
    <n v="2"/>
    <x v="1"/>
    <x v="0"/>
    <x v="5"/>
  </r>
  <r>
    <s v="Student Achievement Component Levels 3 and above"/>
    <x v="0"/>
    <x v="6"/>
    <n v="7638"/>
    <x v="276"/>
    <x v="15"/>
    <n v="685324"/>
    <x v="0"/>
    <x v="4"/>
    <m/>
    <d v="2019-07-25T15:34:42"/>
    <n v="2"/>
    <x v="1"/>
    <x v="0"/>
    <x v="5"/>
  </r>
  <r>
    <s v="Student Achievement Component Levels 3 and above"/>
    <x v="0"/>
    <x v="6"/>
    <n v="7638"/>
    <x v="276"/>
    <x v="15"/>
    <n v="241075.77"/>
    <x v="0"/>
    <x v="1"/>
    <m/>
    <d v="2019-07-25T15:34:42"/>
    <n v="2"/>
    <x v="1"/>
    <x v="0"/>
    <x v="5"/>
  </r>
  <r>
    <s v="Student Achievement Component Levels 3 and above"/>
    <x v="0"/>
    <x v="6"/>
    <n v="7638"/>
    <x v="276"/>
    <x v="15"/>
    <n v="964303.12"/>
    <x v="0"/>
    <x v="1"/>
    <m/>
    <d v="2019-07-25T15:34:42"/>
    <n v="2"/>
    <x v="1"/>
    <x v="0"/>
    <x v="5"/>
  </r>
  <r>
    <s v="Equity Funding"/>
    <x v="0"/>
    <x v="6"/>
    <n v="7640"/>
    <x v="277"/>
    <x v="17"/>
    <n v="5251.9"/>
    <x v="0"/>
    <x v="2"/>
    <m/>
    <d v="2019-07-25T15:34:42"/>
    <n v="2"/>
    <x v="1"/>
    <x v="4"/>
    <x v="6"/>
  </r>
  <r>
    <s v="Youth Guarantee"/>
    <x v="0"/>
    <x v="6"/>
    <n v="7640"/>
    <x v="277"/>
    <x v="16"/>
    <n v="-442618.5"/>
    <x v="0"/>
    <x v="3"/>
    <m/>
    <d v="2019-07-25T15:34:42"/>
    <n v="2"/>
    <x v="1"/>
    <x v="0"/>
    <x v="1"/>
  </r>
  <r>
    <s v="ESOL - Intensive Literacy and Numeracy"/>
    <x v="0"/>
    <x v="6"/>
    <n v="8204"/>
    <x v="321"/>
    <x v="23"/>
    <n v="941250"/>
    <x v="0"/>
    <x v="3"/>
    <m/>
    <d v="2019-07-25T15:34:42"/>
    <n v="2"/>
    <x v="1"/>
    <x v="0"/>
    <x v="0"/>
  </r>
  <r>
    <s v="LN - Intensive Literacy and Numeracy"/>
    <x v="0"/>
    <x v="6"/>
    <n v="8210"/>
    <x v="323"/>
    <x v="29"/>
    <n v="-11400"/>
    <x v="1"/>
    <x v="2"/>
    <m/>
    <d v="2019-07-25T15:34:42"/>
    <n v="2"/>
    <x v="1"/>
    <x v="0"/>
    <x v="0"/>
  </r>
  <r>
    <s v="LN - Intensive Literacy and Numeracy"/>
    <x v="0"/>
    <x v="6"/>
    <n v="8210"/>
    <x v="323"/>
    <x v="29"/>
    <n v="16666.7"/>
    <x v="0"/>
    <x v="3"/>
    <m/>
    <d v="2019-07-25T15:34:42"/>
    <n v="2"/>
    <x v="1"/>
    <x v="0"/>
    <x v="0"/>
  </r>
  <r>
    <s v="LN - Intensive Literacy and Numeracy"/>
    <x v="0"/>
    <x v="6"/>
    <n v="8210"/>
    <x v="323"/>
    <x v="29"/>
    <n v="95833.3"/>
    <x v="0"/>
    <x v="0"/>
    <m/>
    <d v="2019-07-25T15:34:42"/>
    <n v="2"/>
    <x v="1"/>
    <x v="0"/>
    <x v="0"/>
  </r>
  <r>
    <s v="Student Achievement Component Levels 1 and 2 (Competitive)"/>
    <x v="0"/>
    <x v="6"/>
    <n v="8210"/>
    <x v="323"/>
    <x v="19"/>
    <n v="18254.98"/>
    <x v="0"/>
    <x v="2"/>
    <m/>
    <d v="2019-07-25T15:34:42"/>
    <n v="2"/>
    <x v="1"/>
    <x v="0"/>
    <x v="5"/>
  </r>
  <r>
    <s v="Youth Guarantee"/>
    <x v="0"/>
    <x v="6"/>
    <n v="8210"/>
    <x v="323"/>
    <x v="16"/>
    <n v="-406603.5"/>
    <x v="0"/>
    <x v="4"/>
    <m/>
    <d v="2019-07-25T15:34:42"/>
    <n v="2"/>
    <x v="1"/>
    <x v="0"/>
    <x v="1"/>
  </r>
  <r>
    <s v="Youth Guarantee"/>
    <x v="0"/>
    <x v="6"/>
    <n v="8210"/>
    <x v="323"/>
    <x v="16"/>
    <n v="108945.49"/>
    <x v="1"/>
    <x v="0"/>
    <m/>
    <d v="2019-07-25T15:34:42"/>
    <n v="2"/>
    <x v="1"/>
    <x v="0"/>
    <x v="1"/>
  </r>
  <r>
    <s v="Youth Guarantee"/>
    <x v="0"/>
    <x v="6"/>
    <n v="8210"/>
    <x v="323"/>
    <x v="16"/>
    <n v="123052.24"/>
    <x v="0"/>
    <x v="2"/>
    <m/>
    <d v="2019-07-25T15:34:42"/>
    <n v="2"/>
    <x v="1"/>
    <x v="0"/>
    <x v="1"/>
  </r>
  <r>
    <s v="Youth Guarantee"/>
    <x v="0"/>
    <x v="6"/>
    <n v="8210"/>
    <x v="323"/>
    <x v="16"/>
    <n v="615261.30000000005"/>
    <x v="0"/>
    <x v="2"/>
    <m/>
    <d v="2019-07-25T15:34:42"/>
    <n v="2"/>
    <x v="1"/>
    <x v="0"/>
    <x v="1"/>
  </r>
  <r>
    <s v="Youth Guarantee"/>
    <x v="0"/>
    <x v="6"/>
    <n v="8210"/>
    <x v="323"/>
    <x v="16"/>
    <n v="739844.46"/>
    <x v="0"/>
    <x v="2"/>
    <m/>
    <d v="2019-07-25T15:34:42"/>
    <n v="2"/>
    <x v="1"/>
    <x v="0"/>
    <x v="1"/>
  </r>
  <r>
    <s v="Youth Guarantee"/>
    <x v="0"/>
    <x v="6"/>
    <n v="8210"/>
    <x v="323"/>
    <x v="16"/>
    <n v="670375.44999999995"/>
    <x v="0"/>
    <x v="0"/>
    <m/>
    <d v="2019-07-25T15:34:42"/>
    <n v="2"/>
    <x v="1"/>
    <x v="0"/>
    <x v="1"/>
  </r>
  <r>
    <s v="Youth Guarantee"/>
    <x v="0"/>
    <x v="6"/>
    <n v="8215"/>
    <x v="324"/>
    <x v="16"/>
    <n v="134723.20000000001"/>
    <x v="0"/>
    <x v="2"/>
    <m/>
    <d v="2019-07-25T15:34:42"/>
    <n v="4"/>
    <x v="2"/>
    <x v="0"/>
    <x v="1"/>
  </r>
  <r>
    <s v="Student Achievement Component Levels 3 and above"/>
    <x v="0"/>
    <x v="6"/>
    <n v="8224"/>
    <x v="325"/>
    <x v="15"/>
    <n v="14290.07"/>
    <x v="1"/>
    <x v="3"/>
    <m/>
    <d v="2019-07-25T15:34:42"/>
    <n v="6"/>
    <x v="8"/>
    <x v="0"/>
    <x v="5"/>
  </r>
  <r>
    <s v="Student Achievement Component Levels 3 and above"/>
    <x v="0"/>
    <x v="6"/>
    <n v="8224"/>
    <x v="325"/>
    <x v="15"/>
    <n v="555005.80000000005"/>
    <x v="0"/>
    <x v="4"/>
    <m/>
    <d v="2019-07-25T15:34:42"/>
    <n v="6"/>
    <x v="8"/>
    <x v="0"/>
    <x v="5"/>
  </r>
  <r>
    <s v="Student Achievement Component Levels 3 and above"/>
    <x v="0"/>
    <x v="6"/>
    <n v="8229"/>
    <x v="326"/>
    <x v="15"/>
    <n v="10077.35"/>
    <x v="0"/>
    <x v="3"/>
    <m/>
    <d v="2019-07-25T15:34:42"/>
    <n v="2"/>
    <x v="1"/>
    <x v="0"/>
    <x v="5"/>
  </r>
  <r>
    <s v="Equity Funding"/>
    <x v="0"/>
    <x v="6"/>
    <n v="8247"/>
    <x v="327"/>
    <x v="17"/>
    <n v="180.7"/>
    <x v="0"/>
    <x v="1"/>
    <m/>
    <d v="2019-07-25T15:34:42"/>
    <n v="3"/>
    <x v="6"/>
    <x v="4"/>
    <x v="6"/>
  </r>
  <r>
    <s v="Student Achievement Component Levels 3 and above"/>
    <x v="0"/>
    <x v="6"/>
    <n v="8247"/>
    <x v="327"/>
    <x v="15"/>
    <n v="102438"/>
    <x v="0"/>
    <x v="2"/>
    <m/>
    <d v="2019-07-25T15:34:42"/>
    <n v="3"/>
    <x v="6"/>
    <x v="0"/>
    <x v="5"/>
  </r>
  <r>
    <s v="Student Achievement Component Levels 3 and above"/>
    <x v="0"/>
    <x v="6"/>
    <n v="8247"/>
    <x v="327"/>
    <x v="15"/>
    <n v="20487.61"/>
    <x v="0"/>
    <x v="2"/>
    <m/>
    <d v="2019-07-25T15:34:42"/>
    <n v="3"/>
    <x v="6"/>
    <x v="0"/>
    <x v="5"/>
  </r>
  <r>
    <s v="Student Achievement Component Levels 1 and 2"/>
    <x v="0"/>
    <x v="6"/>
    <n v="8252"/>
    <x v="328"/>
    <x v="26"/>
    <n v="955676.65"/>
    <x v="0"/>
    <x v="1"/>
    <m/>
    <d v="2019-07-25T15:34:42"/>
    <n v="2"/>
    <x v="1"/>
    <x v="0"/>
    <x v="5"/>
  </r>
  <r>
    <s v="Student Achievement Component Levels 1 and 2"/>
    <x v="0"/>
    <x v="6"/>
    <n v="8252"/>
    <x v="328"/>
    <x v="26"/>
    <n v="955864.15"/>
    <x v="0"/>
    <x v="1"/>
    <m/>
    <d v="2019-07-25T15:34:42"/>
    <n v="2"/>
    <x v="1"/>
    <x v="0"/>
    <x v="5"/>
  </r>
  <r>
    <s v="Student Achievement Component Levels 1 and 2 (Competitive)"/>
    <x v="0"/>
    <x v="6"/>
    <n v="8252"/>
    <x v="328"/>
    <x v="19"/>
    <n v="624750"/>
    <x v="0"/>
    <x v="3"/>
    <m/>
    <d v="2019-07-25T15:34:42"/>
    <n v="2"/>
    <x v="1"/>
    <x v="0"/>
    <x v="5"/>
  </r>
  <r>
    <s v="Equity Funding"/>
    <x v="0"/>
    <x v="6"/>
    <n v="8277"/>
    <x v="333"/>
    <x v="17"/>
    <n v="504.3"/>
    <x v="0"/>
    <x v="3"/>
    <m/>
    <d v="2019-07-25T15:34:42"/>
    <n v="2"/>
    <x v="1"/>
    <x v="4"/>
    <x v="6"/>
  </r>
  <r>
    <s v="Equity Funding"/>
    <x v="0"/>
    <x v="6"/>
    <n v="8277"/>
    <x v="333"/>
    <x v="17"/>
    <n v="4174.2"/>
    <x v="0"/>
    <x v="1"/>
    <m/>
    <d v="2019-07-25T15:34:42"/>
    <n v="2"/>
    <x v="1"/>
    <x v="4"/>
    <x v="6"/>
  </r>
  <r>
    <s v="Equity Funding"/>
    <x v="0"/>
    <x v="6"/>
    <n v="8277"/>
    <x v="333"/>
    <x v="17"/>
    <n v="5868"/>
    <x v="0"/>
    <x v="4"/>
    <m/>
    <d v="2019-07-25T15:34:42"/>
    <n v="2"/>
    <x v="1"/>
    <x v="4"/>
    <x v="6"/>
  </r>
  <r>
    <s v="Student Achievement Component Levels 3 and above"/>
    <x v="0"/>
    <x v="6"/>
    <n v="8277"/>
    <x v="333"/>
    <x v="15"/>
    <n v="-991"/>
    <x v="2"/>
    <x v="3"/>
    <m/>
    <d v="2019-07-25T15:34:42"/>
    <n v="2"/>
    <x v="1"/>
    <x v="0"/>
    <x v="5"/>
  </r>
  <r>
    <s v="Student Achievement Component Levels 3 and above"/>
    <x v="0"/>
    <x v="6"/>
    <n v="8277"/>
    <x v="333"/>
    <x v="15"/>
    <n v="262261.5"/>
    <x v="0"/>
    <x v="4"/>
    <m/>
    <d v="2019-07-25T15:34:42"/>
    <n v="2"/>
    <x v="1"/>
    <x v="0"/>
    <x v="5"/>
  </r>
  <r>
    <s v="Student Achievement Component Levels 3 and above"/>
    <x v="0"/>
    <x v="6"/>
    <n v="8277"/>
    <x v="333"/>
    <x v="15"/>
    <n v="709992.24"/>
    <x v="0"/>
    <x v="4"/>
    <m/>
    <d v="2019-07-25T15:34:42"/>
    <n v="2"/>
    <x v="1"/>
    <x v="0"/>
    <x v="5"/>
  </r>
  <r>
    <s v="Equity Funding"/>
    <x v="0"/>
    <x v="6"/>
    <n v="8285"/>
    <x v="334"/>
    <x v="17"/>
    <n v="384.2"/>
    <x v="0"/>
    <x v="4"/>
    <m/>
    <d v="2019-07-25T15:34:42"/>
    <n v="4"/>
    <x v="2"/>
    <x v="4"/>
    <x v="6"/>
  </r>
  <r>
    <s v="Equity Funding"/>
    <x v="0"/>
    <x v="6"/>
    <n v="8285"/>
    <x v="334"/>
    <x v="17"/>
    <n v="393.3"/>
    <x v="0"/>
    <x v="3"/>
    <m/>
    <d v="2019-07-25T15:34:42"/>
    <n v="4"/>
    <x v="2"/>
    <x v="4"/>
    <x v="6"/>
  </r>
  <r>
    <s v="Equity Funding"/>
    <x v="0"/>
    <x v="6"/>
    <n v="8285"/>
    <x v="334"/>
    <x v="17"/>
    <n v="666.7"/>
    <x v="0"/>
    <x v="0"/>
    <m/>
    <d v="2019-07-25T15:34:42"/>
    <n v="4"/>
    <x v="2"/>
    <x v="4"/>
    <x v="6"/>
  </r>
  <r>
    <s v="Student Achievement Component Levels 3 and above"/>
    <x v="0"/>
    <x v="6"/>
    <n v="8285"/>
    <x v="334"/>
    <x v="15"/>
    <n v="18179.939999999999"/>
    <x v="0"/>
    <x v="2"/>
    <m/>
    <d v="2019-07-25T15:34:42"/>
    <n v="4"/>
    <x v="2"/>
    <x v="0"/>
    <x v="5"/>
  </r>
  <r>
    <s v="Student Achievement Component Levels 3 and above"/>
    <x v="0"/>
    <x v="6"/>
    <n v="8285"/>
    <x v="334"/>
    <x v="15"/>
    <n v="36360"/>
    <x v="0"/>
    <x v="3"/>
    <m/>
    <d v="2019-07-25T15:34:42"/>
    <n v="4"/>
    <x v="2"/>
    <x v="0"/>
    <x v="5"/>
  </r>
  <r>
    <s v="Student Achievement Component Levels 3 and above"/>
    <x v="0"/>
    <x v="6"/>
    <n v="8285"/>
    <x v="334"/>
    <x v="15"/>
    <n v="83332.5"/>
    <x v="0"/>
    <x v="4"/>
    <m/>
    <d v="2019-07-25T15:34:42"/>
    <n v="4"/>
    <x v="2"/>
    <x v="0"/>
    <x v="5"/>
  </r>
  <r>
    <s v="Student Achievement Component Levels 3 and above"/>
    <x v="0"/>
    <x v="6"/>
    <n v="8285"/>
    <x v="334"/>
    <x v="15"/>
    <n v="54058.26"/>
    <x v="0"/>
    <x v="4"/>
    <m/>
    <d v="2019-07-25T15:34:42"/>
    <n v="4"/>
    <x v="2"/>
    <x v="0"/>
    <x v="5"/>
  </r>
  <r>
    <s v="Student Achievement Component Levels 3 and above"/>
    <x v="0"/>
    <x v="6"/>
    <n v="8285"/>
    <x v="334"/>
    <x v="15"/>
    <n v="22350.18"/>
    <x v="1"/>
    <x v="4"/>
    <m/>
    <d v="2019-07-25T15:34:42"/>
    <n v="4"/>
    <x v="2"/>
    <x v="0"/>
    <x v="5"/>
  </r>
  <r>
    <s v="LN - Intensive Literacy and Numeracy"/>
    <x v="0"/>
    <x v="6"/>
    <n v="8292"/>
    <x v="335"/>
    <x v="29"/>
    <n v="12083.3"/>
    <x v="0"/>
    <x v="0"/>
    <m/>
    <d v="2019-07-25T15:34:42"/>
    <n v="12"/>
    <x v="11"/>
    <x v="0"/>
    <x v="0"/>
  </r>
  <r>
    <s v="LN - Intensive Literacy and Numeracy"/>
    <x v="0"/>
    <x v="6"/>
    <n v="8292"/>
    <x v="335"/>
    <x v="29"/>
    <n v="15791.7"/>
    <x v="0"/>
    <x v="1"/>
    <m/>
    <d v="2019-07-25T15:34:42"/>
    <n v="12"/>
    <x v="11"/>
    <x v="0"/>
    <x v="0"/>
  </r>
  <r>
    <s v="ACE in Communities"/>
    <x v="0"/>
    <x v="6"/>
    <n v="8297"/>
    <x v="336"/>
    <x v="0"/>
    <n v="142560"/>
    <x v="0"/>
    <x v="1"/>
    <m/>
    <d v="2019-07-25T15:34:42"/>
    <n v="3"/>
    <x v="6"/>
    <x v="0"/>
    <x v="0"/>
  </r>
  <r>
    <s v="Student Achievement Component Levels 3 and above"/>
    <x v="0"/>
    <x v="6"/>
    <n v="8297"/>
    <x v="336"/>
    <x v="15"/>
    <n v="111625.05"/>
    <x v="0"/>
    <x v="2"/>
    <m/>
    <d v="2019-07-25T15:34:42"/>
    <n v="3"/>
    <x v="6"/>
    <x v="0"/>
    <x v="5"/>
  </r>
  <r>
    <s v="Student Achievement Component Levels 3 and above"/>
    <x v="0"/>
    <x v="6"/>
    <n v="8297"/>
    <x v="336"/>
    <x v="15"/>
    <n v="230026.7"/>
    <x v="0"/>
    <x v="4"/>
    <m/>
    <d v="2019-07-25T15:34:42"/>
    <n v="3"/>
    <x v="6"/>
    <x v="0"/>
    <x v="5"/>
  </r>
  <r>
    <s v="Industry Training Organisation Strategic Leadership Fund"/>
    <x v="1"/>
    <x v="3"/>
    <n v="8134"/>
    <x v="191"/>
    <x v="10"/>
    <n v="14693.88"/>
    <x v="0"/>
    <x v="2"/>
    <m/>
    <d v="2019-07-25T15:34:42"/>
    <n v="9"/>
    <x v="3"/>
    <x v="2"/>
    <x v="3"/>
  </r>
  <r>
    <s v="Industry Training Organisation Strategic Leadership Fund"/>
    <x v="1"/>
    <x v="3"/>
    <n v="8134"/>
    <x v="191"/>
    <x v="10"/>
    <n v="30000"/>
    <x v="0"/>
    <x v="3"/>
    <m/>
    <d v="2019-07-25T15:34:42"/>
    <n v="9"/>
    <x v="3"/>
    <x v="2"/>
    <x v="3"/>
  </r>
  <r>
    <s v="Industry Training Fund"/>
    <x v="1"/>
    <x v="3"/>
    <n v="8134"/>
    <x v="191"/>
    <x v="2"/>
    <n v="-77734.5"/>
    <x v="0"/>
    <x v="0"/>
    <s v="Trainee"/>
    <d v="2019-07-25T15:34:42"/>
    <n v="9"/>
    <x v="3"/>
    <x v="0"/>
    <x v="1"/>
  </r>
  <r>
    <s v="Industry Training Fund"/>
    <x v="1"/>
    <x v="3"/>
    <n v="8134"/>
    <x v="191"/>
    <x v="2"/>
    <n v="-24798"/>
    <x v="0"/>
    <x v="0"/>
    <s v="Trainee"/>
    <d v="2019-07-25T15:34:42"/>
    <n v="9"/>
    <x v="3"/>
    <x v="0"/>
    <x v="1"/>
  </r>
  <r>
    <s v="Industry Training Fund"/>
    <x v="1"/>
    <x v="3"/>
    <n v="8134"/>
    <x v="191"/>
    <x v="2"/>
    <n v="-4577.6000000000004"/>
    <x v="1"/>
    <x v="3"/>
    <s v="Trainee"/>
    <d v="2019-07-25T15:34:42"/>
    <n v="9"/>
    <x v="3"/>
    <x v="0"/>
    <x v="1"/>
  </r>
  <r>
    <s v="Industry Training Fund"/>
    <x v="1"/>
    <x v="3"/>
    <n v="8134"/>
    <x v="191"/>
    <x v="2"/>
    <n v="77734.5"/>
    <x v="0"/>
    <x v="0"/>
    <s v="Trainee"/>
    <d v="2019-07-25T15:34:42"/>
    <n v="9"/>
    <x v="3"/>
    <x v="0"/>
    <x v="1"/>
  </r>
  <r>
    <s v="Industry Training Fund"/>
    <x v="1"/>
    <x v="3"/>
    <n v="8134"/>
    <x v="191"/>
    <x v="2"/>
    <n v="234075.85"/>
    <x v="0"/>
    <x v="3"/>
    <s v="Trainee"/>
    <d v="2019-07-25T15:34:42"/>
    <n v="9"/>
    <x v="3"/>
    <x v="0"/>
    <x v="1"/>
  </r>
  <r>
    <s v="Industry Training Fund"/>
    <x v="1"/>
    <x v="3"/>
    <n v="8134"/>
    <x v="191"/>
    <x v="2"/>
    <n v="72529.36"/>
    <x v="0"/>
    <x v="2"/>
    <s v="Trainee"/>
    <d v="2019-07-25T15:34:42"/>
    <n v="9"/>
    <x v="3"/>
    <x v="0"/>
    <x v="1"/>
  </r>
  <r>
    <s v="Industry Training Fund"/>
    <x v="1"/>
    <x v="3"/>
    <n v="8134"/>
    <x v="191"/>
    <x v="2"/>
    <n v="1300739.22"/>
    <x v="0"/>
    <x v="1"/>
    <s v="Apprenticeships"/>
    <d v="2019-07-25T15:34:42"/>
    <n v="9"/>
    <x v="3"/>
    <x v="0"/>
    <x v="1"/>
  </r>
  <r>
    <s v="Industry Training Fund"/>
    <x v="1"/>
    <x v="3"/>
    <n v="8134"/>
    <x v="191"/>
    <x v="2"/>
    <n v="666777.99"/>
    <x v="0"/>
    <x v="0"/>
    <s v="Apprenticeships"/>
    <d v="2019-07-25T15:34:42"/>
    <n v="9"/>
    <x v="3"/>
    <x v="0"/>
    <x v="1"/>
  </r>
  <r>
    <s v="Industry Training Fund"/>
    <x v="1"/>
    <x v="3"/>
    <n v="8134"/>
    <x v="191"/>
    <x v="2"/>
    <n v="247376.85"/>
    <x v="0"/>
    <x v="3"/>
    <s v="Apprenticeships"/>
    <d v="2019-07-25T15:34:42"/>
    <n v="9"/>
    <x v="3"/>
    <x v="0"/>
    <x v="1"/>
  </r>
  <r>
    <s v="Re-boot (Employer)"/>
    <x v="1"/>
    <x v="3"/>
    <n v="8134"/>
    <x v="191"/>
    <x v="5"/>
    <n v="9000"/>
    <x v="0"/>
    <x v="2"/>
    <m/>
    <d v="2019-07-25T15:34:42"/>
    <n v="9"/>
    <x v="3"/>
    <x v="0"/>
    <x v="1"/>
  </r>
  <r>
    <s v="Re-boot (Trainee)"/>
    <x v="1"/>
    <x v="3"/>
    <n v="8136"/>
    <x v="193"/>
    <x v="3"/>
    <n v="14000"/>
    <x v="0"/>
    <x v="2"/>
    <m/>
    <d v="2019-07-25T15:34:42"/>
    <n v="9"/>
    <x v="3"/>
    <x v="1"/>
    <x v="2"/>
  </r>
  <r>
    <s v="Industry Training Organisation Strategic Leadership Fund"/>
    <x v="1"/>
    <x v="3"/>
    <n v="8136"/>
    <x v="193"/>
    <x v="10"/>
    <n v="30612.240000000002"/>
    <x v="0"/>
    <x v="2"/>
    <m/>
    <d v="2019-07-25T15:34:42"/>
    <n v="9"/>
    <x v="3"/>
    <x v="2"/>
    <x v="3"/>
  </r>
  <r>
    <s v="Industry Training Organisation Strategic Leadership Fund"/>
    <x v="1"/>
    <x v="3"/>
    <n v="8136"/>
    <x v="193"/>
    <x v="10"/>
    <n v="91666.7"/>
    <x v="0"/>
    <x v="0"/>
    <m/>
    <d v="2019-07-25T15:34:42"/>
    <n v="9"/>
    <x v="3"/>
    <x v="2"/>
    <x v="3"/>
  </r>
  <r>
    <s v="Qualification Development Fund"/>
    <x v="1"/>
    <x v="3"/>
    <n v="8136"/>
    <x v="193"/>
    <x v="12"/>
    <n v="154000"/>
    <x v="0"/>
    <x v="4"/>
    <m/>
    <d v="2019-07-25T15:34:42"/>
    <n v="9"/>
    <x v="3"/>
    <x v="2"/>
    <x v="3"/>
  </r>
  <r>
    <s v="Student Achievement Component Levels 1 and 2 (Non-compet)"/>
    <x v="0"/>
    <x v="6"/>
    <n v="8252"/>
    <x v="328"/>
    <x v="20"/>
    <n v="-265141.8"/>
    <x v="1"/>
    <x v="0"/>
    <m/>
    <d v="2019-07-25T15:34:42"/>
    <n v="2"/>
    <x v="1"/>
    <x v="0"/>
    <x v="5"/>
  </r>
  <r>
    <s v="Student Achievement Component Levels 1 and 2 (Non-compet)"/>
    <x v="0"/>
    <x v="6"/>
    <n v="8252"/>
    <x v="328"/>
    <x v="20"/>
    <n v="-94798.9"/>
    <x v="1"/>
    <x v="4"/>
    <m/>
    <d v="2019-07-25T15:34:42"/>
    <n v="2"/>
    <x v="1"/>
    <x v="0"/>
    <x v="5"/>
  </r>
  <r>
    <s v="Student Achievement Component Levels 1 and 2 (Non-compet)"/>
    <x v="0"/>
    <x v="6"/>
    <n v="8252"/>
    <x v="328"/>
    <x v="20"/>
    <n v="325861.65000000002"/>
    <x v="0"/>
    <x v="4"/>
    <m/>
    <d v="2019-07-25T15:34:42"/>
    <n v="2"/>
    <x v="1"/>
    <x v="0"/>
    <x v="5"/>
  </r>
  <r>
    <s v="Student Achievement Component Levels 3 and above"/>
    <x v="0"/>
    <x v="6"/>
    <n v="8252"/>
    <x v="328"/>
    <x v="15"/>
    <n v="144966.70000000001"/>
    <x v="0"/>
    <x v="2"/>
    <m/>
    <d v="2019-07-25T15:34:42"/>
    <n v="2"/>
    <x v="1"/>
    <x v="0"/>
    <x v="5"/>
  </r>
  <r>
    <s v="Student Achievement Component Levels 3 and above"/>
    <x v="0"/>
    <x v="6"/>
    <n v="8252"/>
    <x v="328"/>
    <x v="15"/>
    <n v="28993.35"/>
    <x v="0"/>
    <x v="2"/>
    <m/>
    <d v="2019-07-25T15:34:42"/>
    <n v="2"/>
    <x v="1"/>
    <x v="0"/>
    <x v="5"/>
  </r>
  <r>
    <s v="Youth Guarantee"/>
    <x v="0"/>
    <x v="6"/>
    <n v="8252"/>
    <x v="328"/>
    <x v="16"/>
    <n v="11658.71"/>
    <x v="1"/>
    <x v="0"/>
    <m/>
    <d v="2019-07-25T15:34:42"/>
    <n v="2"/>
    <x v="1"/>
    <x v="0"/>
    <x v="1"/>
  </r>
  <r>
    <s v="Youth Guarantee"/>
    <x v="0"/>
    <x v="6"/>
    <n v="8252"/>
    <x v="328"/>
    <x v="16"/>
    <n v="209656"/>
    <x v="0"/>
    <x v="0"/>
    <m/>
    <d v="2019-07-25T15:34:42"/>
    <n v="2"/>
    <x v="1"/>
    <x v="0"/>
    <x v="1"/>
  </r>
  <r>
    <s v="Youth Guarantee"/>
    <x v="0"/>
    <x v="6"/>
    <n v="8252"/>
    <x v="328"/>
    <x v="16"/>
    <n v="85890.7"/>
    <x v="0"/>
    <x v="3"/>
    <m/>
    <d v="2019-07-25T15:34:42"/>
    <n v="2"/>
    <x v="1"/>
    <x v="0"/>
    <x v="1"/>
  </r>
  <r>
    <s v="Student Achievement Component Levels 3 and above"/>
    <x v="0"/>
    <x v="6"/>
    <n v="8265"/>
    <x v="331"/>
    <x v="15"/>
    <n v="-292561.06"/>
    <x v="1"/>
    <x v="3"/>
    <m/>
    <d v="2019-07-25T15:34:42"/>
    <n v="9"/>
    <x v="3"/>
    <x v="0"/>
    <x v="5"/>
  </r>
  <r>
    <s v="Student Achievement Component Levels 3 and above"/>
    <x v="0"/>
    <x v="6"/>
    <n v="8265"/>
    <x v="331"/>
    <x v="15"/>
    <n v="2556.35"/>
    <x v="0"/>
    <x v="0"/>
    <s v="Grand Parented"/>
    <d v="2019-07-25T15:34:42"/>
    <n v="9"/>
    <x v="3"/>
    <x v="0"/>
    <x v="5"/>
  </r>
  <r>
    <s v="Student Achievement Component Levels 3 and above"/>
    <x v="0"/>
    <x v="6"/>
    <n v="8265"/>
    <x v="331"/>
    <x v="15"/>
    <n v="56351.28"/>
    <x v="0"/>
    <x v="2"/>
    <m/>
    <d v="2019-07-25T15:34:42"/>
    <n v="9"/>
    <x v="3"/>
    <x v="0"/>
    <x v="5"/>
  </r>
  <r>
    <s v="Student Achievement Component Levels 3 and above"/>
    <x v="0"/>
    <x v="6"/>
    <n v="8265"/>
    <x v="331"/>
    <x v="15"/>
    <n v="98569.46"/>
    <x v="1"/>
    <x v="3"/>
    <m/>
    <d v="2019-07-25T15:34:42"/>
    <n v="9"/>
    <x v="3"/>
    <x v="0"/>
    <x v="5"/>
  </r>
  <r>
    <s v="MPTT Fees Top-Up"/>
    <x v="0"/>
    <x v="6"/>
    <n v="8270"/>
    <x v="332"/>
    <x v="18"/>
    <n v="-11131.47"/>
    <x v="0"/>
    <x v="0"/>
    <s v="Southern Initiative"/>
    <d v="2019-07-25T15:34:42"/>
    <n v="4"/>
    <x v="2"/>
    <x v="4"/>
    <x v="6"/>
  </r>
  <r>
    <s v="MPTT Fees Top-Up"/>
    <x v="0"/>
    <x v="6"/>
    <n v="8270"/>
    <x v="332"/>
    <x v="18"/>
    <n v="38942.5"/>
    <x v="0"/>
    <x v="0"/>
    <s v="Southern Initiative"/>
    <d v="2019-07-25T15:34:42"/>
    <n v="4"/>
    <x v="2"/>
    <x v="4"/>
    <x v="6"/>
  </r>
  <r>
    <s v="Student Achievement Component Levels 3 and above"/>
    <x v="0"/>
    <x v="6"/>
    <n v="8270"/>
    <x v="332"/>
    <x v="15"/>
    <n v="-119636.19"/>
    <x v="1"/>
    <x v="4"/>
    <m/>
    <d v="2019-07-25T15:34:42"/>
    <n v="4"/>
    <x v="2"/>
    <x v="0"/>
    <x v="5"/>
  </r>
  <r>
    <s v="Student Achievement Component Levels 3 and above"/>
    <x v="0"/>
    <x v="6"/>
    <n v="8270"/>
    <x v="332"/>
    <x v="15"/>
    <n v="-20068"/>
    <x v="2"/>
    <x v="2"/>
    <m/>
    <d v="2019-07-25T15:34:42"/>
    <n v="4"/>
    <x v="2"/>
    <x v="0"/>
    <x v="5"/>
  </r>
  <r>
    <s v="Student Achievement Component Levels 3 and above"/>
    <x v="0"/>
    <x v="6"/>
    <n v="8270"/>
    <x v="332"/>
    <x v="15"/>
    <n v="-13424"/>
    <x v="2"/>
    <x v="3"/>
    <m/>
    <d v="2019-07-25T15:34:42"/>
    <n v="4"/>
    <x v="2"/>
    <x v="0"/>
    <x v="5"/>
  </r>
  <r>
    <s v="Student Achievement Component Levels 3 and above"/>
    <x v="0"/>
    <x v="6"/>
    <n v="8270"/>
    <x v="332"/>
    <x v="15"/>
    <n v="158973.32999999999"/>
    <x v="0"/>
    <x v="2"/>
    <m/>
    <d v="2019-07-25T15:34:42"/>
    <n v="4"/>
    <x v="2"/>
    <x v="0"/>
    <x v="5"/>
  </r>
  <r>
    <s v="MPTT (Brokerage)"/>
    <x v="0"/>
    <x v="6"/>
    <n v="8270"/>
    <x v="332"/>
    <x v="21"/>
    <n v="-4414.0200000000004"/>
    <x v="0"/>
    <x v="0"/>
    <s v="Southern Initiative"/>
    <d v="2019-07-25T15:34:42"/>
    <n v="4"/>
    <x v="2"/>
    <x v="2"/>
    <x v="3"/>
  </r>
  <r>
    <s v="MPTT (Brokerage)"/>
    <x v="0"/>
    <x v="6"/>
    <n v="8270"/>
    <x v="332"/>
    <x v="21"/>
    <n v="1150"/>
    <x v="0"/>
    <x v="4"/>
    <s v="Southern Initiative"/>
    <d v="2019-07-25T15:34:42"/>
    <n v="4"/>
    <x v="2"/>
    <x v="2"/>
    <x v="3"/>
  </r>
  <r>
    <s v="Youth Guarantee"/>
    <x v="0"/>
    <x v="6"/>
    <n v="7640"/>
    <x v="277"/>
    <x v="16"/>
    <n v="653316.4"/>
    <x v="0"/>
    <x v="2"/>
    <m/>
    <d v="2019-07-25T15:34:42"/>
    <n v="2"/>
    <x v="1"/>
    <x v="0"/>
    <x v="1"/>
  </r>
  <r>
    <s v="Youth Guarantee"/>
    <x v="0"/>
    <x v="6"/>
    <n v="7640"/>
    <x v="277"/>
    <x v="16"/>
    <n v="160876.46"/>
    <x v="0"/>
    <x v="2"/>
    <m/>
    <d v="2019-07-25T15:34:42"/>
    <n v="2"/>
    <x v="1"/>
    <x v="0"/>
    <x v="1"/>
  </r>
  <r>
    <s v="Equity Funding"/>
    <x v="0"/>
    <x v="6"/>
    <n v="7647"/>
    <x v="278"/>
    <x v="17"/>
    <n v="1570.3"/>
    <x v="0"/>
    <x v="1"/>
    <m/>
    <d v="2019-07-25T15:34:42"/>
    <n v="2"/>
    <x v="1"/>
    <x v="4"/>
    <x v="6"/>
  </r>
  <r>
    <s v="Equity Funding"/>
    <x v="0"/>
    <x v="6"/>
    <n v="7647"/>
    <x v="278"/>
    <x v="17"/>
    <n v="15810"/>
    <x v="0"/>
    <x v="0"/>
    <m/>
    <d v="2019-07-25T15:34:42"/>
    <n v="2"/>
    <x v="1"/>
    <x v="4"/>
    <x v="6"/>
  </r>
  <r>
    <s v="Equity Funding"/>
    <x v="0"/>
    <x v="6"/>
    <n v="7647"/>
    <x v="278"/>
    <x v="17"/>
    <n v="1493.35"/>
    <x v="0"/>
    <x v="3"/>
    <m/>
    <d v="2019-07-25T15:34:42"/>
    <n v="2"/>
    <x v="1"/>
    <x v="4"/>
    <x v="6"/>
  </r>
  <r>
    <s v="Equity Funding"/>
    <x v="0"/>
    <x v="6"/>
    <n v="7647"/>
    <x v="278"/>
    <x v="17"/>
    <n v="8961"/>
    <x v="0"/>
    <x v="3"/>
    <m/>
    <d v="2019-07-25T15:34:42"/>
    <n v="2"/>
    <x v="1"/>
    <x v="4"/>
    <x v="6"/>
  </r>
  <r>
    <s v="Equity Funding"/>
    <x v="0"/>
    <x v="6"/>
    <n v="7647"/>
    <x v="278"/>
    <x v="17"/>
    <n v="1569.09"/>
    <x v="0"/>
    <x v="2"/>
    <m/>
    <d v="2019-07-25T15:34:42"/>
    <n v="2"/>
    <x v="1"/>
    <x v="4"/>
    <x v="6"/>
  </r>
  <r>
    <s v="Student Achievement Component Levels 1 and 2 (Non-compet)"/>
    <x v="0"/>
    <x v="6"/>
    <n v="7647"/>
    <x v="278"/>
    <x v="20"/>
    <n v="-1846.8"/>
    <x v="1"/>
    <x v="4"/>
    <m/>
    <d v="2019-07-25T15:34:42"/>
    <n v="2"/>
    <x v="1"/>
    <x v="0"/>
    <x v="5"/>
  </r>
  <r>
    <s v="Student Achievement Component Levels 3 and above"/>
    <x v="0"/>
    <x v="6"/>
    <n v="7647"/>
    <x v="278"/>
    <x v="15"/>
    <n v="-21"/>
    <x v="2"/>
    <x v="3"/>
    <m/>
    <d v="2019-07-25T15:34:42"/>
    <n v="2"/>
    <x v="1"/>
    <x v="0"/>
    <x v="5"/>
  </r>
  <r>
    <s v="Student Achievement Component Levels 3 and above"/>
    <x v="0"/>
    <x v="6"/>
    <n v="7647"/>
    <x v="278"/>
    <x v="15"/>
    <n v="686465.5"/>
    <x v="0"/>
    <x v="2"/>
    <m/>
    <d v="2019-07-25T15:34:42"/>
    <n v="2"/>
    <x v="1"/>
    <x v="0"/>
    <x v="5"/>
  </r>
  <r>
    <s v="Youth Guarantee"/>
    <x v="0"/>
    <x v="6"/>
    <n v="7647"/>
    <x v="278"/>
    <x v="16"/>
    <n v="-5935.68"/>
    <x v="1"/>
    <x v="4"/>
    <m/>
    <d v="2019-07-25T15:34:42"/>
    <n v="2"/>
    <x v="1"/>
    <x v="0"/>
    <x v="1"/>
  </r>
  <r>
    <s v="Youth Guarantee"/>
    <x v="0"/>
    <x v="6"/>
    <n v="7647"/>
    <x v="278"/>
    <x v="16"/>
    <n v="181"/>
    <x v="0"/>
    <x v="4"/>
    <m/>
    <d v="2019-07-25T15:34:42"/>
    <n v="2"/>
    <x v="1"/>
    <x v="0"/>
    <x v="1"/>
  </r>
  <r>
    <s v="Youth Guarantee"/>
    <x v="0"/>
    <x v="6"/>
    <n v="7647"/>
    <x v="278"/>
    <x v="16"/>
    <n v="15727.61"/>
    <x v="0"/>
    <x v="0"/>
    <m/>
    <d v="2019-07-25T15:34:42"/>
    <n v="2"/>
    <x v="1"/>
    <x v="0"/>
    <x v="1"/>
  </r>
  <r>
    <s v="Youth Guarantee"/>
    <x v="0"/>
    <x v="6"/>
    <n v="7647"/>
    <x v="278"/>
    <x v="16"/>
    <n v="189000"/>
    <x v="0"/>
    <x v="3"/>
    <m/>
    <d v="2019-07-25T15:34:42"/>
    <n v="2"/>
    <x v="1"/>
    <x v="0"/>
    <x v="1"/>
  </r>
  <r>
    <s v="Youth Guarantee"/>
    <x v="0"/>
    <x v="6"/>
    <n v="7647"/>
    <x v="278"/>
    <x v="16"/>
    <n v="88867.34"/>
    <x v="0"/>
    <x v="4"/>
    <m/>
    <d v="2019-07-25T15:34:42"/>
    <n v="2"/>
    <x v="1"/>
    <x v="0"/>
    <x v="1"/>
  </r>
  <r>
    <s v="Youth Guarantee"/>
    <x v="0"/>
    <x v="6"/>
    <n v="7647"/>
    <x v="278"/>
    <x v="16"/>
    <n v="1952621.7"/>
    <x v="0"/>
    <x v="1"/>
    <m/>
    <d v="2019-07-25T15:34:42"/>
    <n v="2"/>
    <x v="1"/>
    <x v="0"/>
    <x v="1"/>
  </r>
  <r>
    <s v="Equity Funding"/>
    <x v="0"/>
    <x v="6"/>
    <n v="7661"/>
    <x v="279"/>
    <x v="17"/>
    <n v="58.3"/>
    <x v="0"/>
    <x v="3"/>
    <m/>
    <d v="2019-07-25T15:34:42"/>
    <n v="3"/>
    <x v="6"/>
    <x v="4"/>
    <x v="6"/>
  </r>
  <r>
    <s v="Equity Funding"/>
    <x v="0"/>
    <x v="6"/>
    <n v="7661"/>
    <x v="279"/>
    <x v="17"/>
    <n v="47.7"/>
    <x v="0"/>
    <x v="1"/>
    <m/>
    <d v="2019-07-25T15:34:42"/>
    <n v="3"/>
    <x v="6"/>
    <x v="4"/>
    <x v="6"/>
  </r>
  <r>
    <s v="Equity Funding"/>
    <x v="0"/>
    <x v="6"/>
    <n v="7661"/>
    <x v="279"/>
    <x v="17"/>
    <n v="523.29999999999995"/>
    <x v="0"/>
    <x v="4"/>
    <m/>
    <d v="2019-07-25T15:34:42"/>
    <n v="3"/>
    <x v="6"/>
    <x v="4"/>
    <x v="6"/>
  </r>
  <r>
    <s v="Student Achievement Component Levels 3 and above"/>
    <x v="0"/>
    <x v="6"/>
    <n v="7661"/>
    <x v="279"/>
    <x v="15"/>
    <n v="2933.97"/>
    <x v="0"/>
    <x v="2"/>
    <m/>
    <d v="2019-07-25T15:34:42"/>
    <n v="3"/>
    <x v="6"/>
    <x v="0"/>
    <x v="5"/>
  </r>
  <r>
    <s v="Student Achievement Component Levels 3 and above"/>
    <x v="0"/>
    <x v="6"/>
    <n v="7661"/>
    <x v="279"/>
    <x v="15"/>
    <n v="32750.52"/>
    <x v="0"/>
    <x v="0"/>
    <m/>
    <d v="2019-07-25T15:34:42"/>
    <n v="3"/>
    <x v="6"/>
    <x v="0"/>
    <x v="5"/>
  </r>
  <r>
    <s v="Student Achievement Component Levels 3 and above"/>
    <x v="0"/>
    <x v="6"/>
    <n v="7661"/>
    <x v="279"/>
    <x v="15"/>
    <n v="217659"/>
    <x v="0"/>
    <x v="4"/>
    <m/>
    <d v="2019-07-25T15:34:42"/>
    <n v="3"/>
    <x v="6"/>
    <x v="0"/>
    <x v="5"/>
  </r>
  <r>
    <s v="Industry Training Fund"/>
    <x v="1"/>
    <x v="3"/>
    <n v="8136"/>
    <x v="193"/>
    <x v="2"/>
    <n v="-563297.6"/>
    <x v="1"/>
    <x v="2"/>
    <s v="Trainee"/>
    <d v="2019-07-25T15:34:42"/>
    <n v="9"/>
    <x v="3"/>
    <x v="0"/>
    <x v="1"/>
  </r>
  <r>
    <s v="Industry Training Fund"/>
    <x v="1"/>
    <x v="3"/>
    <n v="8136"/>
    <x v="193"/>
    <x v="2"/>
    <n v="127217"/>
    <x v="0"/>
    <x v="4"/>
    <s v="Apprenticeships"/>
    <d v="2019-07-25T15:34:42"/>
    <n v="9"/>
    <x v="3"/>
    <x v="0"/>
    <x v="1"/>
  </r>
  <r>
    <s v="Industry Training Fund"/>
    <x v="1"/>
    <x v="3"/>
    <n v="8136"/>
    <x v="193"/>
    <x v="2"/>
    <n v="159816.35"/>
    <x v="0"/>
    <x v="4"/>
    <s v="Trainee"/>
    <d v="2019-07-25T15:34:42"/>
    <n v="9"/>
    <x v="3"/>
    <x v="0"/>
    <x v="1"/>
  </r>
  <r>
    <s v="Industry Training Fund"/>
    <x v="1"/>
    <x v="3"/>
    <n v="8136"/>
    <x v="193"/>
    <x v="2"/>
    <n v="1616144.45"/>
    <x v="0"/>
    <x v="1"/>
    <s v="Trainee"/>
    <d v="2019-07-25T15:34:42"/>
    <n v="9"/>
    <x v="3"/>
    <x v="0"/>
    <x v="1"/>
  </r>
  <r>
    <s v="Industry Training Fund"/>
    <x v="1"/>
    <x v="3"/>
    <n v="8136"/>
    <x v="193"/>
    <x v="2"/>
    <n v="2623999.98"/>
    <x v="0"/>
    <x v="4"/>
    <s v="Trainee"/>
    <d v="2019-07-25T15:34:42"/>
    <n v="9"/>
    <x v="3"/>
    <x v="0"/>
    <x v="1"/>
  </r>
  <r>
    <s v="Industry Training Fund"/>
    <x v="1"/>
    <x v="3"/>
    <n v="8136"/>
    <x v="193"/>
    <x v="2"/>
    <n v="437333.35"/>
    <x v="0"/>
    <x v="4"/>
    <s v="Trainee"/>
    <d v="2019-07-25T15:34:42"/>
    <n v="9"/>
    <x v="3"/>
    <x v="0"/>
    <x v="1"/>
  </r>
  <r>
    <s v="Industry Training Fund"/>
    <x v="1"/>
    <x v="3"/>
    <n v="8136"/>
    <x v="193"/>
    <x v="2"/>
    <n v="2892130.5"/>
    <x v="0"/>
    <x v="2"/>
    <s v="Trainee"/>
    <d v="2019-07-25T15:34:42"/>
    <n v="9"/>
    <x v="3"/>
    <x v="0"/>
    <x v="1"/>
  </r>
  <r>
    <s v="Re-boot (Employer)"/>
    <x v="1"/>
    <x v="3"/>
    <n v="8136"/>
    <x v="193"/>
    <x v="5"/>
    <n v="-2000"/>
    <x v="1"/>
    <x v="2"/>
    <m/>
    <d v="2019-07-25T15:34:42"/>
    <n v="9"/>
    <x v="3"/>
    <x v="0"/>
    <x v="1"/>
  </r>
  <r>
    <s v="Re-boot (Employer)"/>
    <x v="1"/>
    <x v="3"/>
    <n v="8136"/>
    <x v="193"/>
    <x v="5"/>
    <n v="1000"/>
    <x v="0"/>
    <x v="2"/>
    <m/>
    <d v="2019-07-25T15:34:42"/>
    <n v="9"/>
    <x v="3"/>
    <x v="0"/>
    <x v="1"/>
  </r>
  <r>
    <s v="Re-boot (Trainee)"/>
    <x v="1"/>
    <x v="3"/>
    <n v="8140"/>
    <x v="194"/>
    <x v="3"/>
    <n v="43000"/>
    <x v="0"/>
    <x v="2"/>
    <m/>
    <d v="2019-07-25T15:34:42"/>
    <n v="2"/>
    <x v="1"/>
    <x v="1"/>
    <x v="2"/>
  </r>
  <r>
    <s v="Industry Training Organisation Strategic Leadership Fund"/>
    <x v="1"/>
    <x v="3"/>
    <n v="8140"/>
    <x v="194"/>
    <x v="10"/>
    <n v="33333.300000000003"/>
    <x v="0"/>
    <x v="0"/>
    <m/>
    <d v="2019-07-25T15:34:42"/>
    <n v="2"/>
    <x v="1"/>
    <x v="2"/>
    <x v="3"/>
  </r>
  <r>
    <s v="Industry Training Fund"/>
    <x v="1"/>
    <x v="3"/>
    <n v="8140"/>
    <x v="194"/>
    <x v="2"/>
    <n v="-44794.879999999997"/>
    <x v="1"/>
    <x v="4"/>
    <s v="Trainee"/>
    <d v="2019-07-25T15:34:42"/>
    <n v="2"/>
    <x v="1"/>
    <x v="0"/>
    <x v="1"/>
  </r>
  <r>
    <s v="Industry Training Fund"/>
    <x v="1"/>
    <x v="3"/>
    <n v="8140"/>
    <x v="194"/>
    <x v="2"/>
    <n v="3527.35"/>
    <x v="0"/>
    <x v="0"/>
    <s v="Apprenticeships"/>
    <d v="2019-07-25T15:34:42"/>
    <n v="2"/>
    <x v="1"/>
    <x v="0"/>
    <x v="1"/>
  </r>
  <r>
    <s v="Industry Training Fund"/>
    <x v="1"/>
    <x v="3"/>
    <n v="8140"/>
    <x v="194"/>
    <x v="2"/>
    <n v="48153"/>
    <x v="0"/>
    <x v="3"/>
    <s v="Trainee"/>
    <d v="2019-07-25T15:34:42"/>
    <n v="2"/>
    <x v="1"/>
    <x v="0"/>
    <x v="1"/>
  </r>
  <r>
    <s v="Industry Training Fund"/>
    <x v="1"/>
    <x v="3"/>
    <n v="8140"/>
    <x v="194"/>
    <x v="2"/>
    <n v="11469.15"/>
    <x v="0"/>
    <x v="0"/>
    <s v="Trainee"/>
    <d v="2019-07-25T15:34:42"/>
    <n v="2"/>
    <x v="1"/>
    <x v="0"/>
    <x v="1"/>
  </r>
  <r>
    <s v="Industry Training Fund"/>
    <x v="1"/>
    <x v="3"/>
    <n v="8140"/>
    <x v="194"/>
    <x v="2"/>
    <n v="84689.15"/>
    <x v="0"/>
    <x v="1"/>
    <s v="Trainee"/>
    <d v="2019-07-25T15:34:42"/>
    <n v="2"/>
    <x v="1"/>
    <x v="0"/>
    <x v="1"/>
  </r>
  <r>
    <s v="Industry Training Fund"/>
    <x v="1"/>
    <x v="3"/>
    <n v="8140"/>
    <x v="194"/>
    <x v="2"/>
    <n v="69132.600000000006"/>
    <x v="0"/>
    <x v="4"/>
    <s v="Trainee"/>
    <d v="2019-07-25T15:34:42"/>
    <n v="2"/>
    <x v="1"/>
    <x v="0"/>
    <x v="1"/>
  </r>
  <r>
    <s v="Industry Training Fund"/>
    <x v="1"/>
    <x v="3"/>
    <n v="8140"/>
    <x v="194"/>
    <x v="2"/>
    <n v="132532.75"/>
    <x v="0"/>
    <x v="4"/>
    <s v="Trainee"/>
    <d v="2019-07-25T15:34:42"/>
    <n v="2"/>
    <x v="1"/>
    <x v="0"/>
    <x v="1"/>
  </r>
  <r>
    <s v="Student Achievement Component Levels 3 and above"/>
    <x v="0"/>
    <x v="6"/>
    <n v="8297"/>
    <x v="336"/>
    <x v="15"/>
    <n v="53606.93"/>
    <x v="1"/>
    <x v="0"/>
    <m/>
    <d v="2019-07-25T15:34:42"/>
    <n v="3"/>
    <x v="6"/>
    <x v="0"/>
    <x v="5"/>
  </r>
  <r>
    <s v="Equity Funding"/>
    <x v="0"/>
    <x v="6"/>
    <n v="8308"/>
    <x v="337"/>
    <x v="17"/>
    <n v="924.15"/>
    <x v="0"/>
    <x v="3"/>
    <m/>
    <d v="2019-07-25T15:34:42"/>
    <n v="6"/>
    <x v="8"/>
    <x v="4"/>
    <x v="6"/>
  </r>
  <r>
    <s v="Equity Funding"/>
    <x v="0"/>
    <x v="6"/>
    <n v="8308"/>
    <x v="337"/>
    <x v="17"/>
    <n v="1995"/>
    <x v="0"/>
    <x v="2"/>
    <m/>
    <d v="2019-07-25T15:34:42"/>
    <n v="6"/>
    <x v="8"/>
    <x v="4"/>
    <x v="6"/>
  </r>
  <r>
    <s v="Equity Funding"/>
    <x v="0"/>
    <x v="6"/>
    <n v="8325"/>
    <x v="338"/>
    <x v="17"/>
    <n v="5.85"/>
    <x v="0"/>
    <x v="3"/>
    <m/>
    <d v="2019-07-25T15:34:42"/>
    <n v="3"/>
    <x v="6"/>
    <x v="4"/>
    <x v="6"/>
  </r>
  <r>
    <s v="Equity Funding"/>
    <x v="0"/>
    <x v="6"/>
    <n v="8325"/>
    <x v="338"/>
    <x v="17"/>
    <n v="30.8"/>
    <x v="0"/>
    <x v="4"/>
    <m/>
    <d v="2019-07-25T15:34:42"/>
    <n v="3"/>
    <x v="6"/>
    <x v="4"/>
    <x v="6"/>
  </r>
  <r>
    <s v="Student Achievement Component Levels 3 and above"/>
    <x v="0"/>
    <x v="6"/>
    <n v="8325"/>
    <x v="338"/>
    <x v="15"/>
    <n v="-37906.36"/>
    <x v="1"/>
    <x v="3"/>
    <m/>
    <d v="2019-07-25T15:34:42"/>
    <n v="3"/>
    <x v="6"/>
    <x v="0"/>
    <x v="5"/>
  </r>
  <r>
    <s v="Student Achievement Component Levels 3 and above"/>
    <x v="0"/>
    <x v="6"/>
    <n v="8325"/>
    <x v="338"/>
    <x v="15"/>
    <n v="50262"/>
    <x v="0"/>
    <x v="1"/>
    <m/>
    <d v="2019-07-25T15:34:42"/>
    <n v="3"/>
    <x v="6"/>
    <x v="0"/>
    <x v="5"/>
  </r>
  <r>
    <s v="Student Achievement Component Levels 3 and above"/>
    <x v="0"/>
    <x v="6"/>
    <n v="8325"/>
    <x v="338"/>
    <x v="15"/>
    <n v="9274.7000000000007"/>
    <x v="0"/>
    <x v="4"/>
    <m/>
    <d v="2019-07-25T15:34:42"/>
    <n v="3"/>
    <x v="6"/>
    <x v="0"/>
    <x v="5"/>
  </r>
  <r>
    <s v="Student Achievement Component Levels 3 and above"/>
    <x v="0"/>
    <x v="6"/>
    <n v="8325"/>
    <x v="338"/>
    <x v="15"/>
    <n v="100050"/>
    <x v="0"/>
    <x v="3"/>
    <m/>
    <d v="2019-07-25T15:34:42"/>
    <n v="3"/>
    <x v="6"/>
    <x v="0"/>
    <x v="5"/>
  </r>
  <r>
    <s v="Student Achievement Component Levels 3 and above"/>
    <x v="0"/>
    <x v="6"/>
    <n v="8325"/>
    <x v="338"/>
    <x v="15"/>
    <n v="41687.800000000003"/>
    <x v="0"/>
    <x v="2"/>
    <m/>
    <d v="2019-07-25T15:34:42"/>
    <n v="3"/>
    <x v="6"/>
    <x v="0"/>
    <x v="5"/>
  </r>
  <r>
    <s v="Equity Funding"/>
    <x v="0"/>
    <x v="6"/>
    <n v="8327"/>
    <x v="339"/>
    <x v="17"/>
    <n v="1248.3"/>
    <x v="0"/>
    <x v="4"/>
    <m/>
    <d v="2019-07-25T15:34:42"/>
    <n v="11"/>
    <x v="7"/>
    <x v="4"/>
    <x v="6"/>
  </r>
  <r>
    <s v="Student Achievement Component Levels 3 and above"/>
    <x v="0"/>
    <x v="6"/>
    <n v="8327"/>
    <x v="339"/>
    <x v="15"/>
    <n v="5478.02"/>
    <x v="1"/>
    <x v="3"/>
    <m/>
    <d v="2019-07-25T15:34:42"/>
    <n v="11"/>
    <x v="7"/>
    <x v="0"/>
    <x v="5"/>
  </r>
  <r>
    <s v="Student Achievement Component Levels 3 and above"/>
    <x v="0"/>
    <x v="6"/>
    <n v="8327"/>
    <x v="339"/>
    <x v="15"/>
    <n v="213376.92"/>
    <x v="0"/>
    <x v="0"/>
    <m/>
    <d v="2019-07-25T15:34:42"/>
    <n v="11"/>
    <x v="7"/>
    <x v="0"/>
    <x v="5"/>
  </r>
  <r>
    <s v="Student Achievement Component Levels 3 and above"/>
    <x v="0"/>
    <x v="6"/>
    <n v="8327"/>
    <x v="339"/>
    <x v="15"/>
    <n v="292213.2"/>
    <x v="0"/>
    <x v="2"/>
    <m/>
    <d v="2019-07-25T15:34:42"/>
    <n v="11"/>
    <x v="7"/>
    <x v="0"/>
    <x v="5"/>
  </r>
  <r>
    <s v="Student Achievement Component Levels 3 and above"/>
    <x v="0"/>
    <x v="6"/>
    <n v="8327"/>
    <x v="339"/>
    <x v="15"/>
    <n v="118054.8"/>
    <x v="0"/>
    <x v="4"/>
    <m/>
    <d v="2019-07-25T15:34:42"/>
    <n v="11"/>
    <x v="7"/>
    <x v="0"/>
    <x v="5"/>
  </r>
  <r>
    <s v="Student Achievement Component Levels 3 and above"/>
    <x v="0"/>
    <x v="6"/>
    <n v="8327"/>
    <x v="339"/>
    <x v="15"/>
    <n v="119943.7"/>
    <x v="0"/>
    <x v="1"/>
    <m/>
    <d v="2019-07-25T15:34:42"/>
    <n v="11"/>
    <x v="7"/>
    <x v="0"/>
    <x v="5"/>
  </r>
  <r>
    <s v="Student Achievement Component Levels 3 and above"/>
    <x v="0"/>
    <x v="6"/>
    <n v="8327"/>
    <x v="339"/>
    <x v="15"/>
    <n v="310424.15000000002"/>
    <x v="0"/>
    <x v="3"/>
    <m/>
    <d v="2019-07-25T15:34:42"/>
    <n v="11"/>
    <x v="7"/>
    <x v="0"/>
    <x v="5"/>
  </r>
  <r>
    <s v="Youth Guarantee"/>
    <x v="0"/>
    <x v="6"/>
    <n v="8329"/>
    <x v="340"/>
    <x v="16"/>
    <n v="-25725.26"/>
    <x v="1"/>
    <x v="0"/>
    <m/>
    <d v="2019-07-25T15:34:42"/>
    <n v="2"/>
    <x v="1"/>
    <x v="0"/>
    <x v="1"/>
  </r>
  <r>
    <s v="Youth Guarantee"/>
    <x v="0"/>
    <x v="6"/>
    <n v="8329"/>
    <x v="340"/>
    <x v="16"/>
    <n v="1440.29"/>
    <x v="0"/>
    <x v="1"/>
    <s v="Premium Payment"/>
    <d v="2019-07-25T15:34:42"/>
    <n v="2"/>
    <x v="1"/>
    <x v="0"/>
    <x v="1"/>
  </r>
  <r>
    <s v="Youth Guarantee"/>
    <x v="0"/>
    <x v="6"/>
    <n v="8329"/>
    <x v="340"/>
    <x v="16"/>
    <n v="11953.85"/>
    <x v="0"/>
    <x v="1"/>
    <m/>
    <d v="2019-07-25T15:34:42"/>
    <n v="2"/>
    <x v="1"/>
    <x v="0"/>
    <x v="1"/>
  </r>
  <r>
    <s v="Youth Guarantee"/>
    <x v="0"/>
    <x v="6"/>
    <n v="8329"/>
    <x v="340"/>
    <x v="16"/>
    <n v="17981.349999999999"/>
    <x v="0"/>
    <x v="2"/>
    <m/>
    <d v="2019-07-25T15:34:42"/>
    <n v="2"/>
    <x v="1"/>
    <x v="0"/>
    <x v="1"/>
  </r>
  <r>
    <s v="MPTT (Brokerage)"/>
    <x v="0"/>
    <x v="6"/>
    <n v="8270"/>
    <x v="332"/>
    <x v="21"/>
    <n v="8174.25"/>
    <x v="0"/>
    <x v="0"/>
    <s v="Southern Initiative"/>
    <d v="2019-07-25T15:34:42"/>
    <n v="4"/>
    <x v="2"/>
    <x v="2"/>
    <x v="3"/>
  </r>
  <r>
    <s v="MPTT (Brokerage)"/>
    <x v="0"/>
    <x v="6"/>
    <n v="8270"/>
    <x v="332"/>
    <x v="21"/>
    <n v="10477.02"/>
    <x v="0"/>
    <x v="4"/>
    <s v="Southern Initiative"/>
    <d v="2019-07-25T15:34:42"/>
    <n v="4"/>
    <x v="2"/>
    <x v="2"/>
    <x v="3"/>
  </r>
  <r>
    <s v="Youth Guarantee"/>
    <x v="0"/>
    <x v="6"/>
    <n v="8270"/>
    <x v="332"/>
    <x v="16"/>
    <n v="-166169.26999999999"/>
    <x v="1"/>
    <x v="4"/>
    <m/>
    <d v="2019-07-25T15:34:42"/>
    <n v="4"/>
    <x v="2"/>
    <x v="0"/>
    <x v="1"/>
  </r>
  <r>
    <s v="Youth Guarantee"/>
    <x v="0"/>
    <x v="6"/>
    <n v="8270"/>
    <x v="332"/>
    <x v="16"/>
    <n v="-157880.73000000001"/>
    <x v="0"/>
    <x v="4"/>
    <m/>
    <d v="2019-07-25T15:34:42"/>
    <n v="4"/>
    <x v="2"/>
    <x v="0"/>
    <x v="1"/>
  </r>
  <r>
    <s v="Youth Guarantee"/>
    <x v="0"/>
    <x v="6"/>
    <n v="8270"/>
    <x v="332"/>
    <x v="16"/>
    <n v="197579.45"/>
    <x v="0"/>
    <x v="2"/>
    <m/>
    <d v="2019-07-25T15:34:42"/>
    <n v="4"/>
    <x v="2"/>
    <x v="0"/>
    <x v="1"/>
  </r>
  <r>
    <s v="Youth Guarantee"/>
    <x v="0"/>
    <x v="6"/>
    <n v="8270"/>
    <x v="332"/>
    <x v="16"/>
    <n v="528680.85"/>
    <x v="0"/>
    <x v="1"/>
    <m/>
    <d v="2019-07-25T15:34:42"/>
    <n v="4"/>
    <x v="2"/>
    <x v="0"/>
    <x v="1"/>
  </r>
  <r>
    <s v="Youth Guarantee"/>
    <x v="0"/>
    <x v="6"/>
    <n v="8270"/>
    <x v="332"/>
    <x v="16"/>
    <n v="528681.65"/>
    <x v="0"/>
    <x v="1"/>
    <m/>
    <d v="2019-07-25T15:34:42"/>
    <n v="4"/>
    <x v="2"/>
    <x v="0"/>
    <x v="1"/>
  </r>
  <r>
    <s v="Equity Funding"/>
    <x v="0"/>
    <x v="6"/>
    <n v="8277"/>
    <x v="333"/>
    <x v="17"/>
    <n v="995"/>
    <x v="0"/>
    <x v="2"/>
    <m/>
    <d v="2019-07-25T15:34:42"/>
    <n v="2"/>
    <x v="1"/>
    <x v="4"/>
    <x v="6"/>
  </r>
  <r>
    <s v="Equity Funding"/>
    <x v="0"/>
    <x v="6"/>
    <n v="8277"/>
    <x v="333"/>
    <x v="17"/>
    <n v="2521.6999999999998"/>
    <x v="0"/>
    <x v="3"/>
    <m/>
    <d v="2019-07-25T15:34:42"/>
    <n v="2"/>
    <x v="1"/>
    <x v="4"/>
    <x v="6"/>
  </r>
  <r>
    <s v="Equity Funding"/>
    <x v="0"/>
    <x v="6"/>
    <n v="8277"/>
    <x v="333"/>
    <x v="17"/>
    <n v="646.29999999999995"/>
    <x v="0"/>
    <x v="0"/>
    <m/>
    <d v="2019-07-25T15:34:42"/>
    <n v="2"/>
    <x v="1"/>
    <x v="4"/>
    <x v="6"/>
  </r>
  <r>
    <s v="Equity Funding"/>
    <x v="0"/>
    <x v="6"/>
    <n v="8277"/>
    <x v="333"/>
    <x v="17"/>
    <n v="834.8"/>
    <x v="0"/>
    <x v="1"/>
    <m/>
    <d v="2019-07-25T15:34:42"/>
    <n v="2"/>
    <x v="1"/>
    <x v="4"/>
    <x v="6"/>
  </r>
  <r>
    <s v="Student Achievement Component Levels 3 and above"/>
    <x v="0"/>
    <x v="6"/>
    <n v="8277"/>
    <x v="333"/>
    <x v="15"/>
    <n v="503898.85"/>
    <x v="0"/>
    <x v="2"/>
    <m/>
    <d v="2019-07-25T15:34:42"/>
    <n v="2"/>
    <x v="1"/>
    <x v="0"/>
    <x v="5"/>
  </r>
  <r>
    <s v="Student Achievement Component Levels 3 and above"/>
    <x v="0"/>
    <x v="6"/>
    <n v="8277"/>
    <x v="333"/>
    <x v="15"/>
    <n v="503902"/>
    <x v="0"/>
    <x v="2"/>
    <m/>
    <d v="2019-07-25T15:34:42"/>
    <n v="2"/>
    <x v="1"/>
    <x v="0"/>
    <x v="5"/>
  </r>
  <r>
    <s v="Student Achievement Component Levels 3 and above"/>
    <x v="0"/>
    <x v="6"/>
    <n v="8277"/>
    <x v="333"/>
    <x v="15"/>
    <n v="629193.35"/>
    <x v="0"/>
    <x v="3"/>
    <m/>
    <d v="2019-07-25T15:34:42"/>
    <n v="2"/>
    <x v="1"/>
    <x v="0"/>
    <x v="5"/>
  </r>
  <r>
    <s v="Equity Funding"/>
    <x v="0"/>
    <x v="6"/>
    <n v="8285"/>
    <x v="334"/>
    <x v="17"/>
    <n v="76.8"/>
    <x v="0"/>
    <x v="4"/>
    <m/>
    <d v="2019-07-25T15:34:42"/>
    <n v="4"/>
    <x v="2"/>
    <x v="4"/>
    <x v="6"/>
  </r>
  <r>
    <s v="Equity Funding"/>
    <x v="0"/>
    <x v="6"/>
    <n v="8285"/>
    <x v="334"/>
    <x v="17"/>
    <n v="78.7"/>
    <x v="0"/>
    <x v="3"/>
    <m/>
    <d v="2019-07-25T15:34:42"/>
    <n v="4"/>
    <x v="2"/>
    <x v="4"/>
    <x v="6"/>
  </r>
  <r>
    <s v="Equity Funding"/>
    <x v="0"/>
    <x v="6"/>
    <n v="8285"/>
    <x v="334"/>
    <x v="17"/>
    <n v="435.96"/>
    <x v="0"/>
    <x v="2"/>
    <m/>
    <d v="2019-07-25T15:34:42"/>
    <n v="4"/>
    <x v="2"/>
    <x v="4"/>
    <x v="6"/>
  </r>
  <r>
    <s v="Student Achievement Component Levels 3 and above"/>
    <x v="0"/>
    <x v="6"/>
    <n v="8285"/>
    <x v="334"/>
    <x v="15"/>
    <n v="-77"/>
    <x v="2"/>
    <x v="2"/>
    <m/>
    <d v="2019-07-25T15:34:42"/>
    <n v="4"/>
    <x v="2"/>
    <x v="0"/>
    <x v="5"/>
  </r>
  <r>
    <s v="Student Achievement Component Levels 3 and above"/>
    <x v="0"/>
    <x v="6"/>
    <n v="8285"/>
    <x v="334"/>
    <x v="15"/>
    <n v="18180.060000000001"/>
    <x v="0"/>
    <x v="2"/>
    <m/>
    <d v="2019-07-25T15:34:42"/>
    <n v="4"/>
    <x v="2"/>
    <x v="0"/>
    <x v="5"/>
  </r>
  <r>
    <s v="Student Achievement Component Levels 3 and above"/>
    <x v="0"/>
    <x v="6"/>
    <n v="8285"/>
    <x v="334"/>
    <x v="15"/>
    <n v="3314.65"/>
    <x v="0"/>
    <x v="0"/>
    <m/>
    <d v="2019-07-25T15:34:42"/>
    <n v="4"/>
    <x v="2"/>
    <x v="0"/>
    <x v="5"/>
  </r>
  <r>
    <s v="Student Achievement Component Levels 3 and above"/>
    <x v="0"/>
    <x v="6"/>
    <n v="7661"/>
    <x v="279"/>
    <x v="15"/>
    <n v="122239.15"/>
    <x v="0"/>
    <x v="2"/>
    <m/>
    <d v="2019-07-25T15:34:42"/>
    <n v="3"/>
    <x v="6"/>
    <x v="0"/>
    <x v="5"/>
  </r>
  <r>
    <s v="Student Achievement Component Levels 3 and above"/>
    <x v="0"/>
    <x v="6"/>
    <n v="7661"/>
    <x v="279"/>
    <x v="15"/>
    <n v="24447.85"/>
    <x v="0"/>
    <x v="3"/>
    <m/>
    <d v="2019-07-25T15:34:42"/>
    <n v="3"/>
    <x v="6"/>
    <x v="0"/>
    <x v="5"/>
  </r>
  <r>
    <s v="Student Achievement Component Levels 3 and above"/>
    <x v="0"/>
    <x v="6"/>
    <n v="7661"/>
    <x v="279"/>
    <x v="15"/>
    <n v="146688"/>
    <x v="0"/>
    <x v="3"/>
    <m/>
    <d v="2019-07-25T15:34:42"/>
    <n v="3"/>
    <x v="6"/>
    <x v="0"/>
    <x v="5"/>
  </r>
  <r>
    <s v="Student Achievement Component Levels 3 and above"/>
    <x v="0"/>
    <x v="6"/>
    <n v="7667"/>
    <x v="280"/>
    <x v="15"/>
    <n v="-136577.48000000001"/>
    <x v="0"/>
    <x v="2"/>
    <m/>
    <d v="2019-07-25T15:34:42"/>
    <n v="4"/>
    <x v="2"/>
    <x v="0"/>
    <x v="5"/>
  </r>
  <r>
    <s v="LN - Workplace Literacy Fund"/>
    <x v="0"/>
    <x v="6"/>
    <n v="7674"/>
    <x v="281"/>
    <x v="1"/>
    <n v="157668.75"/>
    <x v="0"/>
    <x v="4"/>
    <m/>
    <d v="2019-07-25T15:34:42"/>
    <n v="3"/>
    <x v="6"/>
    <x v="0"/>
    <x v="0"/>
  </r>
  <r>
    <s v="Youth Guarantee"/>
    <x v="0"/>
    <x v="6"/>
    <n v="7674"/>
    <x v="281"/>
    <x v="16"/>
    <n v="-28989.64"/>
    <x v="1"/>
    <x v="3"/>
    <m/>
    <d v="2019-07-25T15:34:42"/>
    <n v="3"/>
    <x v="6"/>
    <x v="0"/>
    <x v="1"/>
  </r>
  <r>
    <s v="Youth Guarantee"/>
    <x v="0"/>
    <x v="6"/>
    <n v="7674"/>
    <x v="281"/>
    <x v="16"/>
    <n v="-14157"/>
    <x v="1"/>
    <x v="0"/>
    <m/>
    <d v="2019-07-25T15:34:42"/>
    <n v="3"/>
    <x v="6"/>
    <x v="0"/>
    <x v="1"/>
  </r>
  <r>
    <s v="Youth Guarantee"/>
    <x v="0"/>
    <x v="6"/>
    <n v="7674"/>
    <x v="281"/>
    <x v="16"/>
    <n v="23676.35"/>
    <x v="0"/>
    <x v="4"/>
    <m/>
    <d v="2019-07-25T15:34:42"/>
    <n v="3"/>
    <x v="6"/>
    <x v="0"/>
    <x v="1"/>
  </r>
  <r>
    <s v="Youth Guarantee"/>
    <x v="0"/>
    <x v="6"/>
    <n v="7674"/>
    <x v="281"/>
    <x v="16"/>
    <n v="28541.81"/>
    <x v="0"/>
    <x v="0"/>
    <m/>
    <d v="2019-07-25T15:34:42"/>
    <n v="3"/>
    <x v="6"/>
    <x v="0"/>
    <x v="1"/>
  </r>
  <r>
    <s v="Student Achievement Component Levels 3 and above"/>
    <x v="0"/>
    <x v="6"/>
    <n v="7682"/>
    <x v="282"/>
    <x v="15"/>
    <n v="-219388.16"/>
    <x v="1"/>
    <x v="4"/>
    <m/>
    <d v="2019-07-25T15:34:42"/>
    <n v="2"/>
    <x v="1"/>
    <x v="0"/>
    <x v="5"/>
  </r>
  <r>
    <s v="Equity Funding"/>
    <x v="0"/>
    <x v="6"/>
    <n v="7694"/>
    <x v="283"/>
    <x v="17"/>
    <n v="189.15"/>
    <x v="0"/>
    <x v="0"/>
    <m/>
    <d v="2019-07-25T15:34:42"/>
    <n v="12"/>
    <x v="11"/>
    <x v="4"/>
    <x v="6"/>
  </r>
  <r>
    <s v="Equity Funding"/>
    <x v="0"/>
    <x v="6"/>
    <n v="7694"/>
    <x v="283"/>
    <x v="17"/>
    <n v="1024.1500000000001"/>
    <x v="0"/>
    <x v="2"/>
    <m/>
    <d v="2019-07-25T15:34:42"/>
    <n v="12"/>
    <x v="11"/>
    <x v="4"/>
    <x v="6"/>
  </r>
  <r>
    <s v="Student Achievement Component Levels 3 and above"/>
    <x v="0"/>
    <x v="6"/>
    <n v="7694"/>
    <x v="283"/>
    <x v="15"/>
    <n v="109187.28"/>
    <x v="0"/>
    <x v="2"/>
    <m/>
    <d v="2019-07-25T15:34:42"/>
    <n v="12"/>
    <x v="11"/>
    <x v="0"/>
    <x v="5"/>
  </r>
  <r>
    <s v="Student Achievement Component Levels 3 and above"/>
    <x v="0"/>
    <x v="6"/>
    <n v="7694"/>
    <x v="283"/>
    <x v="15"/>
    <n v="1248519"/>
    <x v="0"/>
    <x v="3"/>
    <m/>
    <d v="2019-07-25T15:34:42"/>
    <n v="12"/>
    <x v="11"/>
    <x v="0"/>
    <x v="5"/>
  </r>
  <r>
    <s v="Student Achievement Component Levels 3 and above"/>
    <x v="0"/>
    <x v="6"/>
    <n v="7694"/>
    <x v="283"/>
    <x v="15"/>
    <n v="1040436.65"/>
    <x v="0"/>
    <x v="3"/>
    <m/>
    <d v="2019-07-25T15:34:42"/>
    <n v="12"/>
    <x v="11"/>
    <x v="0"/>
    <x v="5"/>
  </r>
  <r>
    <s v="Student Achievement Component Levels 3 and above"/>
    <x v="0"/>
    <x v="6"/>
    <n v="7694"/>
    <x v="283"/>
    <x v="15"/>
    <n v="226047.19"/>
    <x v="1"/>
    <x v="3"/>
    <m/>
    <d v="2019-07-25T15:34:42"/>
    <n v="12"/>
    <x v="11"/>
    <x v="0"/>
    <x v="5"/>
  </r>
  <r>
    <s v="Student Achievement Component Levels 3 and above"/>
    <x v="0"/>
    <x v="6"/>
    <n v="7694"/>
    <x v="283"/>
    <x v="15"/>
    <n v="2690234.2"/>
    <x v="0"/>
    <x v="4"/>
    <m/>
    <d v="2019-07-25T15:34:42"/>
    <n v="12"/>
    <x v="11"/>
    <x v="0"/>
    <x v="5"/>
  </r>
  <r>
    <s v="Student Achievement Component Levels 3 and above"/>
    <x v="0"/>
    <x v="6"/>
    <n v="7694"/>
    <x v="283"/>
    <x v="15"/>
    <n v="2957390.9"/>
    <x v="0"/>
    <x v="1"/>
    <m/>
    <d v="2019-07-25T15:34:42"/>
    <n v="12"/>
    <x v="11"/>
    <x v="0"/>
    <x v="5"/>
  </r>
  <r>
    <s v="Student Achievement Component Levels 3 and above"/>
    <x v="0"/>
    <x v="6"/>
    <n v="7703"/>
    <x v="284"/>
    <x v="15"/>
    <n v="25816.7"/>
    <x v="0"/>
    <x v="4"/>
    <m/>
    <d v="2019-07-25T15:34:42"/>
    <n v="2"/>
    <x v="1"/>
    <x v="0"/>
    <x v="5"/>
  </r>
  <r>
    <s v="Industry Training Fund"/>
    <x v="0"/>
    <x v="6"/>
    <n v="7736"/>
    <x v="285"/>
    <x v="2"/>
    <n v="12408.35"/>
    <x v="0"/>
    <x v="0"/>
    <s v="MAB"/>
    <d v="2019-07-25T15:34:42"/>
    <n v="15"/>
    <x v="10"/>
    <x v="0"/>
    <x v="1"/>
  </r>
  <r>
    <s v="Industry Training Fund"/>
    <x v="0"/>
    <x v="6"/>
    <n v="7736"/>
    <x v="285"/>
    <x v="2"/>
    <n v="2497.65"/>
    <x v="0"/>
    <x v="0"/>
    <s v="MAB"/>
    <d v="2019-07-25T15:34:42"/>
    <n v="15"/>
    <x v="10"/>
    <x v="0"/>
    <x v="1"/>
  </r>
  <r>
    <s v="Student Achievement Component Levels 3 and above"/>
    <x v="0"/>
    <x v="6"/>
    <n v="8285"/>
    <x v="334"/>
    <x v="15"/>
    <n v="16574.150000000001"/>
    <x v="0"/>
    <x v="0"/>
    <m/>
    <d v="2019-07-25T15:34:42"/>
    <n v="4"/>
    <x v="2"/>
    <x v="0"/>
    <x v="5"/>
  </r>
  <r>
    <s v="LN - Intensive Literacy and Numeracy"/>
    <x v="0"/>
    <x v="6"/>
    <n v="8292"/>
    <x v="335"/>
    <x v="29"/>
    <n v="60416.7"/>
    <x v="0"/>
    <x v="3"/>
    <m/>
    <d v="2019-07-25T15:34:42"/>
    <n v="12"/>
    <x v="11"/>
    <x v="0"/>
    <x v="0"/>
  </r>
  <r>
    <s v="ACE in Communities"/>
    <x v="0"/>
    <x v="6"/>
    <n v="8297"/>
    <x v="336"/>
    <x v="0"/>
    <n v="71280"/>
    <x v="0"/>
    <x v="3"/>
    <m/>
    <d v="2019-07-25T15:34:42"/>
    <n v="3"/>
    <x v="6"/>
    <x v="0"/>
    <x v="0"/>
  </r>
  <r>
    <s v="Student Achievement Component Levels 3 and above"/>
    <x v="0"/>
    <x v="6"/>
    <n v="8297"/>
    <x v="336"/>
    <x v="15"/>
    <n v="111625.8"/>
    <x v="0"/>
    <x v="2"/>
    <m/>
    <d v="2019-07-25T15:34:42"/>
    <n v="3"/>
    <x v="6"/>
    <x v="0"/>
    <x v="5"/>
  </r>
  <r>
    <s v="Student Achievement Component Levels 3 and above"/>
    <x v="0"/>
    <x v="6"/>
    <n v="8297"/>
    <x v="336"/>
    <x v="15"/>
    <n v="111625.85"/>
    <x v="0"/>
    <x v="3"/>
    <m/>
    <d v="2019-07-25T15:34:42"/>
    <n v="3"/>
    <x v="6"/>
    <x v="0"/>
    <x v="5"/>
  </r>
  <r>
    <s v="Student Achievement Component Levels 3 and above"/>
    <x v="0"/>
    <x v="6"/>
    <n v="8297"/>
    <x v="336"/>
    <x v="15"/>
    <n v="113874.15"/>
    <x v="0"/>
    <x v="0"/>
    <m/>
    <d v="2019-07-25T15:34:42"/>
    <n v="3"/>
    <x v="6"/>
    <x v="0"/>
    <x v="5"/>
  </r>
  <r>
    <s v="Student Achievement Component Levels 3 and above"/>
    <x v="0"/>
    <x v="6"/>
    <n v="8297"/>
    <x v="336"/>
    <x v="15"/>
    <n v="136650"/>
    <x v="0"/>
    <x v="0"/>
    <m/>
    <d v="2019-07-25T15:34:42"/>
    <n v="3"/>
    <x v="6"/>
    <x v="0"/>
    <x v="5"/>
  </r>
  <r>
    <s v="Student Achievement Component Levels 3 and above"/>
    <x v="0"/>
    <x v="6"/>
    <n v="8297"/>
    <x v="336"/>
    <x v="15"/>
    <n v="280449"/>
    <x v="0"/>
    <x v="1"/>
    <m/>
    <d v="2019-07-25T15:34:42"/>
    <n v="3"/>
    <x v="6"/>
    <x v="0"/>
    <x v="5"/>
  </r>
  <r>
    <s v="Student Achievement Component Levels 3 and above"/>
    <x v="0"/>
    <x v="6"/>
    <n v="8297"/>
    <x v="336"/>
    <x v="15"/>
    <n v="37367.839999999997"/>
    <x v="1"/>
    <x v="3"/>
    <m/>
    <d v="2019-07-25T15:34:42"/>
    <n v="3"/>
    <x v="6"/>
    <x v="0"/>
    <x v="5"/>
  </r>
  <r>
    <s v="Equity Funding"/>
    <x v="0"/>
    <x v="6"/>
    <n v="8308"/>
    <x v="337"/>
    <x v="17"/>
    <n v="184.85"/>
    <x v="0"/>
    <x v="3"/>
    <m/>
    <d v="2019-07-25T15:34:42"/>
    <n v="6"/>
    <x v="8"/>
    <x v="4"/>
    <x v="6"/>
  </r>
  <r>
    <s v="Student Achievement Component Levels 3 and above"/>
    <x v="0"/>
    <x v="6"/>
    <n v="8308"/>
    <x v="337"/>
    <x v="15"/>
    <n v="-164576"/>
    <x v="0"/>
    <x v="3"/>
    <m/>
    <d v="2019-07-25T15:34:42"/>
    <n v="6"/>
    <x v="8"/>
    <x v="0"/>
    <x v="5"/>
  </r>
  <r>
    <s v="Student Achievement Component Levels 3 and above"/>
    <x v="0"/>
    <x v="6"/>
    <n v="8308"/>
    <x v="337"/>
    <x v="15"/>
    <n v="27429.32"/>
    <x v="0"/>
    <x v="2"/>
    <m/>
    <d v="2019-07-25T15:34:42"/>
    <n v="6"/>
    <x v="8"/>
    <x v="0"/>
    <x v="5"/>
  </r>
  <r>
    <s v="Student Achievement Component Levels 3 and above"/>
    <x v="0"/>
    <x v="6"/>
    <n v="8308"/>
    <x v="337"/>
    <x v="15"/>
    <n v="137146.65"/>
    <x v="0"/>
    <x v="3"/>
    <m/>
    <d v="2019-07-25T15:34:42"/>
    <n v="6"/>
    <x v="8"/>
    <x v="0"/>
    <x v="5"/>
  </r>
  <r>
    <s v="Equity Funding"/>
    <x v="0"/>
    <x v="6"/>
    <n v="8325"/>
    <x v="338"/>
    <x v="17"/>
    <n v="12.3"/>
    <x v="0"/>
    <x v="0"/>
    <m/>
    <d v="2019-07-25T15:34:42"/>
    <n v="3"/>
    <x v="6"/>
    <x v="4"/>
    <x v="6"/>
  </r>
  <r>
    <s v="Student Achievement Component Levels 3 and above"/>
    <x v="0"/>
    <x v="6"/>
    <n v="8325"/>
    <x v="338"/>
    <x v="15"/>
    <n v="41687.5"/>
    <x v="0"/>
    <x v="2"/>
    <m/>
    <d v="2019-07-25T15:34:42"/>
    <n v="3"/>
    <x v="6"/>
    <x v="0"/>
    <x v="5"/>
  </r>
  <r>
    <s v="Equity Funding"/>
    <x v="0"/>
    <x v="6"/>
    <n v="8327"/>
    <x v="339"/>
    <x v="17"/>
    <n v="249.7"/>
    <x v="0"/>
    <x v="4"/>
    <m/>
    <d v="2019-07-25T15:34:42"/>
    <n v="11"/>
    <x v="7"/>
    <x v="4"/>
    <x v="6"/>
  </r>
  <r>
    <s v="Equity Funding"/>
    <x v="0"/>
    <x v="6"/>
    <n v="8327"/>
    <x v="339"/>
    <x v="17"/>
    <n v="143.47"/>
    <x v="0"/>
    <x v="2"/>
    <m/>
    <d v="2019-07-25T15:34:42"/>
    <n v="11"/>
    <x v="7"/>
    <x v="4"/>
    <x v="6"/>
  </r>
  <r>
    <s v="Student Achievement Component Levels 3 and above"/>
    <x v="0"/>
    <x v="6"/>
    <n v="8327"/>
    <x v="339"/>
    <x v="15"/>
    <n v="12000.49"/>
    <x v="1"/>
    <x v="4"/>
    <m/>
    <d v="2019-07-25T15:34:42"/>
    <n v="11"/>
    <x v="7"/>
    <x v="0"/>
    <x v="5"/>
  </r>
  <r>
    <s v="Student Achievement Component Levels 3 and above"/>
    <x v="0"/>
    <x v="6"/>
    <n v="8327"/>
    <x v="339"/>
    <x v="15"/>
    <n v="58442.69"/>
    <x v="0"/>
    <x v="2"/>
    <m/>
    <d v="2019-07-25T15:34:42"/>
    <n v="11"/>
    <x v="7"/>
    <x v="0"/>
    <x v="5"/>
  </r>
  <r>
    <s v="Student Achievement Component Levels 3 and above"/>
    <x v="0"/>
    <x v="6"/>
    <n v="8327"/>
    <x v="339"/>
    <x v="15"/>
    <n v="292215.09999999998"/>
    <x v="0"/>
    <x v="2"/>
    <m/>
    <d v="2019-07-25T15:34:42"/>
    <n v="11"/>
    <x v="7"/>
    <x v="0"/>
    <x v="5"/>
  </r>
  <r>
    <s v="Youth Guarantee"/>
    <x v="0"/>
    <x v="6"/>
    <n v="8329"/>
    <x v="340"/>
    <x v="16"/>
    <n v="89906.8"/>
    <x v="0"/>
    <x v="2"/>
    <m/>
    <d v="2019-07-25T15:34:42"/>
    <n v="2"/>
    <x v="1"/>
    <x v="0"/>
    <x v="1"/>
  </r>
  <r>
    <s v="Student Achievement Component Levels 3 and above"/>
    <x v="0"/>
    <x v="6"/>
    <n v="8332"/>
    <x v="341"/>
    <x v="15"/>
    <n v="4470.01"/>
    <x v="0"/>
    <x v="2"/>
    <m/>
    <d v="2019-07-25T15:34:42"/>
    <n v="8"/>
    <x v="4"/>
    <x v="0"/>
    <x v="5"/>
  </r>
  <r>
    <s v="Student Achievement Component Levels 3 and above"/>
    <x v="0"/>
    <x v="6"/>
    <n v="8332"/>
    <x v="341"/>
    <x v="15"/>
    <n v="22350.1"/>
    <x v="0"/>
    <x v="2"/>
    <m/>
    <d v="2019-07-25T15:34:42"/>
    <n v="8"/>
    <x v="4"/>
    <x v="0"/>
    <x v="5"/>
  </r>
  <r>
    <s v="Equity Funding"/>
    <x v="0"/>
    <x v="6"/>
    <n v="8341"/>
    <x v="342"/>
    <x v="17"/>
    <n v="547.29999999999995"/>
    <x v="0"/>
    <x v="3"/>
    <m/>
    <d v="2019-07-25T15:34:42"/>
    <n v="2"/>
    <x v="1"/>
    <x v="4"/>
    <x v="6"/>
  </r>
  <r>
    <s v="Equity Funding"/>
    <x v="0"/>
    <x v="6"/>
    <n v="8341"/>
    <x v="342"/>
    <x v="17"/>
    <n v="610.79999999999995"/>
    <x v="0"/>
    <x v="4"/>
    <m/>
    <d v="2019-07-25T15:34:42"/>
    <n v="2"/>
    <x v="1"/>
    <x v="4"/>
    <x v="6"/>
  </r>
  <r>
    <s v="Equity Funding"/>
    <x v="0"/>
    <x v="6"/>
    <n v="8341"/>
    <x v="342"/>
    <x v="17"/>
    <n v="364.22"/>
    <x v="0"/>
    <x v="2"/>
    <m/>
    <d v="2019-07-25T15:34:42"/>
    <n v="2"/>
    <x v="1"/>
    <x v="4"/>
    <x v="6"/>
  </r>
  <r>
    <s v="Equity Funding"/>
    <x v="0"/>
    <x v="6"/>
    <n v="8341"/>
    <x v="342"/>
    <x v="17"/>
    <n v="379.85"/>
    <x v="0"/>
    <x v="0"/>
    <m/>
    <d v="2019-07-25T15:34:42"/>
    <n v="2"/>
    <x v="1"/>
    <x v="4"/>
    <x v="6"/>
  </r>
  <r>
    <s v="Equity Funding"/>
    <x v="0"/>
    <x v="6"/>
    <n v="8341"/>
    <x v="342"/>
    <x v="17"/>
    <n v="6177"/>
    <x v="0"/>
    <x v="1"/>
    <m/>
    <d v="2019-07-25T15:34:42"/>
    <n v="2"/>
    <x v="1"/>
    <x v="4"/>
    <x v="6"/>
  </r>
  <r>
    <s v="Student Achievement Component Levels 3 and above"/>
    <x v="0"/>
    <x v="6"/>
    <n v="8341"/>
    <x v="342"/>
    <x v="15"/>
    <n v="-324838.84000000003"/>
    <x v="1"/>
    <x v="3"/>
    <m/>
    <d v="2019-07-25T15:34:42"/>
    <n v="2"/>
    <x v="1"/>
    <x v="0"/>
    <x v="5"/>
  </r>
  <r>
    <s v="Student Achievement Component Levels 3 and above"/>
    <x v="0"/>
    <x v="6"/>
    <n v="8341"/>
    <x v="342"/>
    <x v="15"/>
    <n v="174974.1"/>
    <x v="0"/>
    <x v="4"/>
    <m/>
    <d v="2019-07-25T15:34:42"/>
    <n v="2"/>
    <x v="1"/>
    <x v="0"/>
    <x v="5"/>
  </r>
  <r>
    <s v="Student Achievement Component Levels 3 and above"/>
    <x v="0"/>
    <x v="6"/>
    <n v="8341"/>
    <x v="342"/>
    <x v="15"/>
    <n v="175727.2"/>
    <x v="0"/>
    <x v="1"/>
    <m/>
    <d v="2019-07-25T15:34:42"/>
    <n v="2"/>
    <x v="1"/>
    <x v="0"/>
    <x v="5"/>
  </r>
  <r>
    <s v="Student Achievement Component Levels 3 and above"/>
    <x v="0"/>
    <x v="6"/>
    <n v="8341"/>
    <x v="342"/>
    <x v="15"/>
    <n v="107548.96"/>
    <x v="0"/>
    <x v="2"/>
    <m/>
    <d v="2019-07-25T15:34:42"/>
    <n v="2"/>
    <x v="1"/>
    <x v="0"/>
    <x v="5"/>
  </r>
  <r>
    <s v="Student Achievement Component Levels 3 and above"/>
    <x v="0"/>
    <x v="6"/>
    <n v="8341"/>
    <x v="342"/>
    <x v="15"/>
    <n v="537744.85"/>
    <x v="0"/>
    <x v="2"/>
    <m/>
    <d v="2019-07-25T15:34:42"/>
    <n v="2"/>
    <x v="1"/>
    <x v="0"/>
    <x v="5"/>
  </r>
  <r>
    <s v="Student Achievement Component Levels 3 and above"/>
    <x v="0"/>
    <x v="6"/>
    <n v="8341"/>
    <x v="342"/>
    <x v="15"/>
    <n v="550846.65"/>
    <x v="0"/>
    <x v="3"/>
    <m/>
    <d v="2019-07-25T15:34:42"/>
    <n v="2"/>
    <x v="1"/>
    <x v="0"/>
    <x v="5"/>
  </r>
  <r>
    <s v="Student Achievement Component Levels 3 and above"/>
    <x v="0"/>
    <x v="6"/>
    <n v="8341"/>
    <x v="342"/>
    <x v="15"/>
    <n v="110169.65"/>
    <x v="0"/>
    <x v="3"/>
    <m/>
    <d v="2019-07-25T15:34:42"/>
    <n v="2"/>
    <x v="1"/>
    <x v="0"/>
    <x v="5"/>
  </r>
  <r>
    <s v="Student Achievement Component Levels 3 and above"/>
    <x v="0"/>
    <x v="6"/>
    <n v="8352"/>
    <x v="343"/>
    <x v="15"/>
    <n v="10747.17"/>
    <x v="1"/>
    <x v="0"/>
    <m/>
    <d v="2019-07-25T15:34:42"/>
    <n v="11"/>
    <x v="7"/>
    <x v="0"/>
    <x v="5"/>
  </r>
  <r>
    <s v="Student Achievement Component Levels 3 and above"/>
    <x v="0"/>
    <x v="6"/>
    <n v="8352"/>
    <x v="343"/>
    <x v="15"/>
    <n v="100825.75"/>
    <x v="0"/>
    <x v="2"/>
    <m/>
    <d v="2019-07-25T15:34:42"/>
    <n v="11"/>
    <x v="7"/>
    <x v="0"/>
    <x v="5"/>
  </r>
  <r>
    <s v="Student Achievement Component Levels 3 and above"/>
    <x v="0"/>
    <x v="6"/>
    <n v="8352"/>
    <x v="343"/>
    <x v="15"/>
    <n v="142491.65"/>
    <x v="0"/>
    <x v="3"/>
    <m/>
    <d v="2019-07-25T15:34:42"/>
    <n v="11"/>
    <x v="7"/>
    <x v="0"/>
    <x v="5"/>
  </r>
  <r>
    <s v="Student Achievement Component Levels 3 and above"/>
    <x v="0"/>
    <x v="6"/>
    <n v="8352"/>
    <x v="343"/>
    <x v="15"/>
    <n v="170991"/>
    <x v="0"/>
    <x v="3"/>
    <m/>
    <d v="2019-07-25T15:34:42"/>
    <n v="11"/>
    <x v="7"/>
    <x v="0"/>
    <x v="5"/>
  </r>
  <r>
    <s v="Student Achievement Component Levels 3 and above"/>
    <x v="0"/>
    <x v="6"/>
    <n v="8356"/>
    <x v="344"/>
    <x v="15"/>
    <n v="-1069"/>
    <x v="2"/>
    <x v="0"/>
    <m/>
    <d v="2019-07-25T15:34:42"/>
    <n v="6"/>
    <x v="8"/>
    <x v="0"/>
    <x v="5"/>
  </r>
  <r>
    <s v="Student Achievement Component Levels 3 and above"/>
    <x v="0"/>
    <x v="6"/>
    <n v="8356"/>
    <x v="344"/>
    <x v="15"/>
    <n v="17443.849999999999"/>
    <x v="0"/>
    <x v="2"/>
    <m/>
    <d v="2019-07-25T15:34:42"/>
    <n v="6"/>
    <x v="8"/>
    <x v="0"/>
    <x v="5"/>
  </r>
  <r>
    <s v="Student Achievement Component Levels 3 and above"/>
    <x v="0"/>
    <x v="6"/>
    <n v="8356"/>
    <x v="344"/>
    <x v="15"/>
    <n v="10227.200000000001"/>
    <x v="0"/>
    <x v="4"/>
    <m/>
    <d v="2019-07-25T15:34:42"/>
    <n v="6"/>
    <x v="8"/>
    <x v="0"/>
    <x v="5"/>
  </r>
  <r>
    <s v="Student Achievement Component Levels 3 and above"/>
    <x v="0"/>
    <x v="6"/>
    <n v="8356"/>
    <x v="344"/>
    <x v="15"/>
    <n v="51954.2"/>
    <x v="0"/>
    <x v="1"/>
    <m/>
    <d v="2019-07-25T15:34:42"/>
    <n v="6"/>
    <x v="8"/>
    <x v="0"/>
    <x v="5"/>
  </r>
  <r>
    <s v="Student Achievement Component Levels 3 and above"/>
    <x v="0"/>
    <x v="6"/>
    <n v="8360"/>
    <x v="345"/>
    <x v="15"/>
    <n v="4505.4399999999996"/>
    <x v="0"/>
    <x v="2"/>
    <m/>
    <d v="2019-07-25T15:34:42"/>
    <n v="7"/>
    <x v="9"/>
    <x v="0"/>
    <x v="5"/>
  </r>
  <r>
    <s v="Student Achievement Component Levels 3 and above"/>
    <x v="0"/>
    <x v="6"/>
    <n v="8360"/>
    <x v="345"/>
    <x v="15"/>
    <n v="49407.3"/>
    <x v="0"/>
    <x v="1"/>
    <m/>
    <d v="2019-07-25T15:34:42"/>
    <n v="7"/>
    <x v="9"/>
    <x v="0"/>
    <x v="5"/>
  </r>
  <r>
    <s v="Youth Guarantee"/>
    <x v="0"/>
    <x v="6"/>
    <n v="8360"/>
    <x v="345"/>
    <x v="16"/>
    <n v="-74"/>
    <x v="1"/>
    <x v="3"/>
    <m/>
    <d v="2019-07-25T15:34:42"/>
    <n v="7"/>
    <x v="9"/>
    <x v="0"/>
    <x v="1"/>
  </r>
  <r>
    <s v="Youth Guarantee"/>
    <x v="0"/>
    <x v="6"/>
    <n v="8360"/>
    <x v="345"/>
    <x v="16"/>
    <n v="7488"/>
    <x v="1"/>
    <x v="0"/>
    <m/>
    <d v="2019-07-25T15:34:42"/>
    <n v="7"/>
    <x v="9"/>
    <x v="0"/>
    <x v="1"/>
  </r>
  <r>
    <s v="Youth Guarantee"/>
    <x v="0"/>
    <x v="6"/>
    <n v="8360"/>
    <x v="345"/>
    <x v="16"/>
    <n v="122579.15"/>
    <x v="0"/>
    <x v="4"/>
    <m/>
    <d v="2019-07-25T15:34:42"/>
    <n v="7"/>
    <x v="9"/>
    <x v="0"/>
    <x v="1"/>
  </r>
  <r>
    <s v="Youth Guarantee"/>
    <x v="0"/>
    <x v="6"/>
    <n v="8360"/>
    <x v="345"/>
    <x v="16"/>
    <n v="122705.25"/>
    <x v="0"/>
    <x v="0"/>
    <m/>
    <d v="2019-07-25T15:34:42"/>
    <n v="7"/>
    <x v="9"/>
    <x v="0"/>
    <x v="1"/>
  </r>
  <r>
    <s v="Youth Guarantee"/>
    <x v="0"/>
    <x v="6"/>
    <n v="8360"/>
    <x v="345"/>
    <x v="16"/>
    <n v="24610.92"/>
    <x v="0"/>
    <x v="0"/>
    <m/>
    <d v="2019-07-25T15:34:42"/>
    <n v="7"/>
    <x v="9"/>
    <x v="0"/>
    <x v="1"/>
  </r>
  <r>
    <s v="Youth Guarantee"/>
    <x v="0"/>
    <x v="6"/>
    <n v="8360"/>
    <x v="345"/>
    <x v="16"/>
    <n v="151080.35999999999"/>
    <x v="0"/>
    <x v="2"/>
    <m/>
    <d v="2019-07-25T15:34:42"/>
    <n v="7"/>
    <x v="9"/>
    <x v="0"/>
    <x v="1"/>
  </r>
  <r>
    <s v="Equity Funding"/>
    <x v="0"/>
    <x v="6"/>
    <n v="8365"/>
    <x v="346"/>
    <x v="17"/>
    <n v="50.3"/>
    <x v="0"/>
    <x v="0"/>
    <m/>
    <d v="2019-07-25T15:34:42"/>
    <n v="4"/>
    <x v="2"/>
    <x v="4"/>
    <x v="6"/>
  </r>
  <r>
    <s v="MPTT Fees Top-Up"/>
    <x v="0"/>
    <x v="6"/>
    <n v="8365"/>
    <x v="346"/>
    <x v="18"/>
    <n v="11290.35"/>
    <x v="0"/>
    <x v="4"/>
    <s v="Southern Initiative"/>
    <d v="2019-07-25T15:34:42"/>
    <n v="4"/>
    <x v="2"/>
    <x v="4"/>
    <x v="6"/>
  </r>
  <r>
    <s v="MPTT Fees Top-Up"/>
    <x v="0"/>
    <x v="6"/>
    <n v="8365"/>
    <x v="346"/>
    <x v="18"/>
    <n v="30000"/>
    <x v="0"/>
    <x v="1"/>
    <s v="Southern Initiative"/>
    <d v="2019-07-25T15:34:42"/>
    <n v="4"/>
    <x v="2"/>
    <x v="4"/>
    <x v="6"/>
  </r>
  <r>
    <s v="MPTT Fees Top-Up"/>
    <x v="0"/>
    <x v="6"/>
    <n v="8365"/>
    <x v="346"/>
    <x v="18"/>
    <n v="2741.96"/>
    <x v="0"/>
    <x v="4"/>
    <s v="Southern Initiative"/>
    <d v="2019-07-25T15:34:42"/>
    <n v="4"/>
    <x v="2"/>
    <x v="4"/>
    <x v="6"/>
  </r>
  <r>
    <s v="LN - Workplace Literacy Fund"/>
    <x v="0"/>
    <x v="6"/>
    <n v="8365"/>
    <x v="346"/>
    <x v="1"/>
    <n v="2716416.7"/>
    <x v="0"/>
    <x v="3"/>
    <m/>
    <d v="2019-07-25T15:34:42"/>
    <n v="4"/>
    <x v="2"/>
    <x v="0"/>
    <x v="0"/>
  </r>
  <r>
    <s v="Student Achievement Component Levels 3 and above"/>
    <x v="0"/>
    <x v="6"/>
    <n v="8365"/>
    <x v="346"/>
    <x v="15"/>
    <n v="-63382.42"/>
    <x v="1"/>
    <x v="0"/>
    <m/>
    <d v="2019-07-25T15:34:42"/>
    <n v="4"/>
    <x v="2"/>
    <x v="0"/>
    <x v="5"/>
  </r>
  <r>
    <s v="Student Achievement Component Levels 3 and above"/>
    <x v="0"/>
    <x v="6"/>
    <n v="8365"/>
    <x v="346"/>
    <x v="15"/>
    <n v="-1636"/>
    <x v="2"/>
    <x v="2"/>
    <m/>
    <d v="2019-07-25T15:34:42"/>
    <n v="4"/>
    <x v="2"/>
    <x v="0"/>
    <x v="5"/>
  </r>
  <r>
    <s v="Student Achievement Component Levels 3 and above"/>
    <x v="0"/>
    <x v="6"/>
    <n v="8365"/>
    <x v="346"/>
    <x v="15"/>
    <n v="3956"/>
    <x v="2"/>
    <x v="3"/>
    <m/>
    <d v="2019-07-25T15:34:42"/>
    <n v="4"/>
    <x v="2"/>
    <x v="0"/>
    <x v="5"/>
  </r>
  <r>
    <s v="Student Achievement Component Levels 3 and above"/>
    <x v="0"/>
    <x v="6"/>
    <n v="8365"/>
    <x v="346"/>
    <x v="15"/>
    <n v="1079670.5"/>
    <x v="0"/>
    <x v="2"/>
    <m/>
    <d v="2019-07-25T15:34:42"/>
    <n v="4"/>
    <x v="2"/>
    <x v="0"/>
    <x v="5"/>
  </r>
  <r>
    <s v="Student Achievement Component Levels 3 and above"/>
    <x v="0"/>
    <x v="6"/>
    <n v="8365"/>
    <x v="346"/>
    <x v="15"/>
    <n v="1321857"/>
    <x v="0"/>
    <x v="0"/>
    <m/>
    <d v="2019-07-25T15:34:42"/>
    <n v="4"/>
    <x v="2"/>
    <x v="0"/>
    <x v="5"/>
  </r>
  <r>
    <s v="Student Achievement Component Levels 3 and above"/>
    <x v="0"/>
    <x v="6"/>
    <n v="8327"/>
    <x v="339"/>
    <x v="15"/>
    <n v="590274.19999999995"/>
    <x v="0"/>
    <x v="4"/>
    <m/>
    <d v="2019-07-25T15:34:42"/>
    <n v="11"/>
    <x v="7"/>
    <x v="0"/>
    <x v="5"/>
  </r>
  <r>
    <s v="Student Achievement Component Levels 3 and above"/>
    <x v="0"/>
    <x v="6"/>
    <n v="8327"/>
    <x v="339"/>
    <x v="15"/>
    <n v="62084.85"/>
    <x v="0"/>
    <x v="3"/>
    <m/>
    <d v="2019-07-25T15:34:42"/>
    <n v="11"/>
    <x v="7"/>
    <x v="0"/>
    <x v="5"/>
  </r>
  <r>
    <s v="Student Achievement Component Levels 3 and above"/>
    <x v="0"/>
    <x v="6"/>
    <n v="8327"/>
    <x v="339"/>
    <x v="15"/>
    <n v="372510"/>
    <x v="0"/>
    <x v="3"/>
    <m/>
    <d v="2019-07-25T15:34:42"/>
    <n v="11"/>
    <x v="7"/>
    <x v="0"/>
    <x v="5"/>
  </r>
  <r>
    <s v="Youth Guarantee"/>
    <x v="0"/>
    <x v="6"/>
    <n v="8329"/>
    <x v="340"/>
    <x v="16"/>
    <n v="59768.35"/>
    <x v="0"/>
    <x v="1"/>
    <m/>
    <d v="2019-07-25T15:34:42"/>
    <n v="2"/>
    <x v="1"/>
    <x v="0"/>
    <x v="1"/>
  </r>
  <r>
    <s v="Youth Guarantee"/>
    <x v="0"/>
    <x v="6"/>
    <n v="8329"/>
    <x v="340"/>
    <x v="16"/>
    <n v="59769.15"/>
    <x v="0"/>
    <x v="1"/>
    <m/>
    <d v="2019-07-25T15:34:42"/>
    <n v="2"/>
    <x v="1"/>
    <x v="0"/>
    <x v="1"/>
  </r>
  <r>
    <s v="Youth Guarantee"/>
    <x v="0"/>
    <x v="6"/>
    <n v="8329"/>
    <x v="340"/>
    <x v="16"/>
    <n v="68439.149999999994"/>
    <x v="0"/>
    <x v="4"/>
    <m/>
    <d v="2019-07-25T15:34:42"/>
    <n v="2"/>
    <x v="1"/>
    <x v="0"/>
    <x v="1"/>
  </r>
  <r>
    <s v="Youth Guarantee"/>
    <x v="0"/>
    <x v="6"/>
    <n v="8329"/>
    <x v="340"/>
    <x v="16"/>
    <n v="13840.25"/>
    <x v="0"/>
    <x v="0"/>
    <m/>
    <d v="2019-07-25T15:34:42"/>
    <n v="2"/>
    <x v="1"/>
    <x v="0"/>
    <x v="1"/>
  </r>
  <r>
    <s v="Youth Guarantee"/>
    <x v="0"/>
    <x v="6"/>
    <n v="8329"/>
    <x v="340"/>
    <x v="16"/>
    <n v="69398.5"/>
    <x v="0"/>
    <x v="0"/>
    <m/>
    <d v="2019-07-25T15:34:42"/>
    <n v="2"/>
    <x v="1"/>
    <x v="0"/>
    <x v="1"/>
  </r>
  <r>
    <s v="Youth Guarantee"/>
    <x v="0"/>
    <x v="6"/>
    <n v="8329"/>
    <x v="340"/>
    <x v="16"/>
    <n v="18018.650000000001"/>
    <x v="0"/>
    <x v="2"/>
    <m/>
    <d v="2019-07-25T15:34:42"/>
    <n v="2"/>
    <x v="1"/>
    <x v="0"/>
    <x v="1"/>
  </r>
  <r>
    <s v="Youth Guarantee"/>
    <x v="0"/>
    <x v="6"/>
    <n v="8331"/>
    <x v="347"/>
    <x v="16"/>
    <n v="26972.07"/>
    <x v="0"/>
    <x v="2"/>
    <m/>
    <d v="2019-07-25T15:34:42"/>
    <n v="2"/>
    <x v="1"/>
    <x v="0"/>
    <x v="1"/>
  </r>
  <r>
    <s v="Student Achievement Component Levels 3 and above"/>
    <x v="0"/>
    <x v="6"/>
    <n v="8332"/>
    <x v="341"/>
    <x v="15"/>
    <n v="4469.99"/>
    <x v="0"/>
    <x v="2"/>
    <m/>
    <d v="2019-07-25T15:34:42"/>
    <n v="8"/>
    <x v="4"/>
    <x v="0"/>
    <x v="5"/>
  </r>
  <r>
    <s v="Equity Funding"/>
    <x v="0"/>
    <x v="6"/>
    <n v="8341"/>
    <x v="342"/>
    <x v="17"/>
    <n v="2736.7"/>
    <x v="0"/>
    <x v="3"/>
    <m/>
    <d v="2019-07-25T15:34:42"/>
    <n v="2"/>
    <x v="1"/>
    <x v="4"/>
    <x v="6"/>
  </r>
  <r>
    <s v="Equity Funding"/>
    <x v="0"/>
    <x v="6"/>
    <n v="8341"/>
    <x v="342"/>
    <x v="17"/>
    <n v="3054.2"/>
    <x v="0"/>
    <x v="4"/>
    <m/>
    <d v="2019-07-25T15:34:42"/>
    <n v="2"/>
    <x v="1"/>
    <x v="4"/>
    <x v="6"/>
  </r>
  <r>
    <s v="Equity Funding"/>
    <x v="0"/>
    <x v="6"/>
    <n v="8341"/>
    <x v="342"/>
    <x v="17"/>
    <n v="1820.8"/>
    <x v="0"/>
    <x v="2"/>
    <m/>
    <d v="2019-07-25T15:34:42"/>
    <n v="2"/>
    <x v="1"/>
    <x v="4"/>
    <x v="6"/>
  </r>
  <r>
    <s v="Equity Funding"/>
    <x v="0"/>
    <x v="6"/>
    <n v="8341"/>
    <x v="342"/>
    <x v="17"/>
    <n v="1820.85"/>
    <x v="0"/>
    <x v="2"/>
    <m/>
    <d v="2019-07-25T15:34:42"/>
    <n v="2"/>
    <x v="1"/>
    <x v="4"/>
    <x v="6"/>
  </r>
  <r>
    <s v="Student Achievement Component Levels 3 and above"/>
    <x v="0"/>
    <x v="6"/>
    <n v="8341"/>
    <x v="342"/>
    <x v="15"/>
    <n v="-276956.51"/>
    <x v="1"/>
    <x v="0"/>
    <m/>
    <d v="2019-07-25T15:34:42"/>
    <n v="2"/>
    <x v="1"/>
    <x v="0"/>
    <x v="5"/>
  </r>
  <r>
    <s v="Student Achievement Component Levels 3 and above"/>
    <x v="0"/>
    <x v="6"/>
    <n v="8341"/>
    <x v="342"/>
    <x v="15"/>
    <n v="878635.8"/>
    <x v="0"/>
    <x v="1"/>
    <m/>
    <d v="2019-07-25T15:34:42"/>
    <n v="2"/>
    <x v="1"/>
    <x v="0"/>
    <x v="5"/>
  </r>
  <r>
    <s v="Student Achievement Component Levels 3 and above"/>
    <x v="0"/>
    <x v="6"/>
    <n v="8341"/>
    <x v="342"/>
    <x v="15"/>
    <n v="110169.35"/>
    <x v="0"/>
    <x v="3"/>
    <m/>
    <d v="2019-07-25T15:34:42"/>
    <n v="2"/>
    <x v="1"/>
    <x v="0"/>
    <x v="5"/>
  </r>
  <r>
    <s v="Student Achievement Component Levels 3 and above"/>
    <x v="0"/>
    <x v="6"/>
    <n v="8341"/>
    <x v="342"/>
    <x v="15"/>
    <n v="550848.35"/>
    <x v="0"/>
    <x v="3"/>
    <m/>
    <d v="2019-07-25T15:34:42"/>
    <n v="2"/>
    <x v="1"/>
    <x v="0"/>
    <x v="5"/>
  </r>
  <r>
    <s v="Student Achievement Component Levels 3 and above"/>
    <x v="0"/>
    <x v="6"/>
    <n v="8352"/>
    <x v="343"/>
    <x v="15"/>
    <n v="120990.12"/>
    <x v="0"/>
    <x v="2"/>
    <m/>
    <d v="2019-07-25T15:34:42"/>
    <n v="11"/>
    <x v="7"/>
    <x v="0"/>
    <x v="5"/>
  </r>
  <r>
    <s v="Student Achievement Component Levels 3 and above"/>
    <x v="0"/>
    <x v="6"/>
    <n v="8352"/>
    <x v="343"/>
    <x v="15"/>
    <n v="84936.51"/>
    <x v="0"/>
    <x v="4"/>
    <m/>
    <d v="2019-07-25T15:34:42"/>
    <n v="11"/>
    <x v="7"/>
    <x v="0"/>
    <x v="5"/>
  </r>
  <r>
    <s v="Industry Training Fund"/>
    <x v="0"/>
    <x v="6"/>
    <n v="7736"/>
    <x v="285"/>
    <x v="2"/>
    <n v="45788.1"/>
    <x v="0"/>
    <x v="2"/>
    <s v="MAB"/>
    <d v="2019-07-25T15:34:42"/>
    <n v="15"/>
    <x v="10"/>
    <x v="0"/>
    <x v="1"/>
  </r>
  <r>
    <s v="Student Achievement Component Levels 3 and above"/>
    <x v="0"/>
    <x v="6"/>
    <n v="7804"/>
    <x v="286"/>
    <x v="15"/>
    <n v="173366.7"/>
    <x v="0"/>
    <x v="1"/>
    <m/>
    <d v="2019-07-25T15:34:42"/>
    <n v="4"/>
    <x v="2"/>
    <x v="0"/>
    <x v="5"/>
  </r>
  <r>
    <s v="LN - Workplace Literacy Fund"/>
    <x v="0"/>
    <x v="6"/>
    <n v="7817"/>
    <x v="287"/>
    <x v="1"/>
    <n v="-281516.25"/>
    <x v="1"/>
    <x v="4"/>
    <m/>
    <d v="2019-07-25T15:34:42"/>
    <n v="4"/>
    <x v="2"/>
    <x v="0"/>
    <x v="0"/>
  </r>
  <r>
    <s v="LN - Workplace Literacy Fund"/>
    <x v="0"/>
    <x v="6"/>
    <n v="7817"/>
    <x v="287"/>
    <x v="1"/>
    <n v="80166.649999999994"/>
    <x v="0"/>
    <x v="2"/>
    <m/>
    <d v="2019-07-25T15:34:42"/>
    <n v="4"/>
    <x v="2"/>
    <x v="0"/>
    <x v="0"/>
  </r>
  <r>
    <s v="LN - Workplace Literacy Fund"/>
    <x v="0"/>
    <x v="6"/>
    <n v="7817"/>
    <x v="287"/>
    <x v="1"/>
    <n v="299083.3"/>
    <x v="0"/>
    <x v="3"/>
    <m/>
    <d v="2019-07-25T15:34:42"/>
    <n v="4"/>
    <x v="2"/>
    <x v="0"/>
    <x v="0"/>
  </r>
  <r>
    <s v="LN - Workplace Literacy Fund"/>
    <x v="0"/>
    <x v="6"/>
    <n v="7817"/>
    <x v="287"/>
    <x v="1"/>
    <n v="1962000"/>
    <x v="0"/>
    <x v="0"/>
    <m/>
    <d v="2019-07-25T15:34:42"/>
    <n v="4"/>
    <x v="2"/>
    <x v="0"/>
    <x v="0"/>
  </r>
  <r>
    <s v="LN - Workplace Literacy Fund"/>
    <x v="0"/>
    <x v="6"/>
    <n v="7817"/>
    <x v="287"/>
    <x v="1"/>
    <n v="2115450"/>
    <x v="0"/>
    <x v="1"/>
    <m/>
    <d v="2019-07-25T15:34:42"/>
    <n v="4"/>
    <x v="2"/>
    <x v="0"/>
    <x v="0"/>
  </r>
  <r>
    <s v="LN - Workplace Literacy Fund"/>
    <x v="0"/>
    <x v="6"/>
    <n v="7817"/>
    <x v="287"/>
    <x v="1"/>
    <n v="712250.01"/>
    <x v="0"/>
    <x v="2"/>
    <m/>
    <d v="2019-07-25T15:34:42"/>
    <n v="4"/>
    <x v="2"/>
    <x v="0"/>
    <x v="0"/>
  </r>
  <r>
    <s v="Equity Funding"/>
    <x v="0"/>
    <x v="6"/>
    <n v="7826"/>
    <x v="288"/>
    <x v="17"/>
    <n v="45.8"/>
    <x v="0"/>
    <x v="1"/>
    <m/>
    <d v="2019-07-25T15:34:42"/>
    <n v="12"/>
    <x v="11"/>
    <x v="4"/>
    <x v="6"/>
  </r>
  <r>
    <s v="Student Achievement Component Levels 3 and above"/>
    <x v="0"/>
    <x v="6"/>
    <n v="7826"/>
    <x v="288"/>
    <x v="15"/>
    <n v="14330.15"/>
    <x v="0"/>
    <x v="1"/>
    <m/>
    <d v="2019-07-25T15:34:42"/>
    <n v="12"/>
    <x v="11"/>
    <x v="0"/>
    <x v="5"/>
  </r>
  <r>
    <s v="Youth Guarantee"/>
    <x v="0"/>
    <x v="6"/>
    <n v="7831"/>
    <x v="289"/>
    <x v="16"/>
    <n v="122779.1"/>
    <x v="0"/>
    <x v="3"/>
    <m/>
    <d v="2019-07-25T15:34:42"/>
    <n v="6"/>
    <x v="8"/>
    <x v="0"/>
    <x v="1"/>
  </r>
  <r>
    <s v="Equity Funding"/>
    <x v="0"/>
    <x v="6"/>
    <n v="7841"/>
    <x v="290"/>
    <x v="17"/>
    <n v="546.70000000000005"/>
    <x v="0"/>
    <x v="3"/>
    <m/>
    <d v="2019-07-25T15:34:42"/>
    <n v="2"/>
    <x v="1"/>
    <x v="4"/>
    <x v="6"/>
  </r>
  <r>
    <s v="Equity Funding"/>
    <x v="0"/>
    <x v="6"/>
    <n v="7841"/>
    <x v="290"/>
    <x v="17"/>
    <n v="61.99"/>
    <x v="0"/>
    <x v="2"/>
    <m/>
    <d v="2019-07-25T15:34:42"/>
    <n v="2"/>
    <x v="1"/>
    <x v="4"/>
    <x v="6"/>
  </r>
  <r>
    <s v="Equity Funding"/>
    <x v="0"/>
    <x v="6"/>
    <n v="7841"/>
    <x v="290"/>
    <x v="17"/>
    <n v="620"/>
    <x v="0"/>
    <x v="2"/>
    <m/>
    <d v="2019-07-25T15:34:42"/>
    <n v="2"/>
    <x v="1"/>
    <x v="4"/>
    <x v="6"/>
  </r>
  <r>
    <s v="Equity Funding"/>
    <x v="0"/>
    <x v="6"/>
    <n v="7841"/>
    <x v="290"/>
    <x v="17"/>
    <n v="107.15"/>
    <x v="0"/>
    <x v="0"/>
    <m/>
    <d v="2019-07-25T15:34:42"/>
    <n v="2"/>
    <x v="1"/>
    <x v="4"/>
    <x v="6"/>
  </r>
  <r>
    <s v="Equity Funding"/>
    <x v="0"/>
    <x v="6"/>
    <n v="7841"/>
    <x v="290"/>
    <x v="17"/>
    <n v="1671"/>
    <x v="0"/>
    <x v="1"/>
    <m/>
    <d v="2019-07-25T15:34:42"/>
    <n v="2"/>
    <x v="1"/>
    <x v="4"/>
    <x v="6"/>
  </r>
  <r>
    <s v="Student Achievement Component Levels 3 and above"/>
    <x v="0"/>
    <x v="6"/>
    <n v="7841"/>
    <x v="290"/>
    <x v="15"/>
    <n v="-44209.05"/>
    <x v="1"/>
    <x v="4"/>
    <m/>
    <d v="2019-07-25T15:34:42"/>
    <n v="2"/>
    <x v="1"/>
    <x v="0"/>
    <x v="5"/>
  </r>
  <r>
    <s v="Student Achievement Component Levels 3 and above"/>
    <x v="0"/>
    <x v="6"/>
    <n v="7841"/>
    <x v="290"/>
    <x v="15"/>
    <n v="276133.38"/>
    <x v="0"/>
    <x v="2"/>
    <m/>
    <d v="2019-07-25T15:34:42"/>
    <n v="2"/>
    <x v="1"/>
    <x v="0"/>
    <x v="5"/>
  </r>
  <r>
    <s v="Student Achievement Component Levels 3 and above"/>
    <x v="0"/>
    <x v="6"/>
    <n v="7841"/>
    <x v="290"/>
    <x v="15"/>
    <n v="78714.350000000006"/>
    <x v="0"/>
    <x v="0"/>
    <m/>
    <d v="2019-07-25T15:34:42"/>
    <n v="2"/>
    <x v="1"/>
    <x v="0"/>
    <x v="5"/>
  </r>
  <r>
    <s v="Student Achievement Component Levels 3 and above"/>
    <x v="0"/>
    <x v="6"/>
    <n v="7841"/>
    <x v="290"/>
    <x v="15"/>
    <n v="1035774"/>
    <x v="0"/>
    <x v="1"/>
    <m/>
    <d v="2019-07-25T15:34:42"/>
    <n v="2"/>
    <x v="1"/>
    <x v="0"/>
    <x v="5"/>
  </r>
  <r>
    <s v="LN - Workplace Literacy Fund"/>
    <x v="0"/>
    <x v="6"/>
    <n v="7846"/>
    <x v="291"/>
    <x v="1"/>
    <n v="599400"/>
    <x v="0"/>
    <x v="2"/>
    <m/>
    <d v="2019-07-25T15:34:42"/>
    <n v="2"/>
    <x v="1"/>
    <x v="0"/>
    <x v="0"/>
  </r>
  <r>
    <s v="Equity Funding"/>
    <x v="0"/>
    <x v="6"/>
    <n v="7847"/>
    <x v="292"/>
    <x v="17"/>
    <n v="816"/>
    <x v="0"/>
    <x v="3"/>
    <m/>
    <d v="2019-07-25T15:34:42"/>
    <n v="2"/>
    <x v="1"/>
    <x v="4"/>
    <x v="6"/>
  </r>
  <r>
    <s v="Equity Funding"/>
    <x v="0"/>
    <x v="6"/>
    <n v="7847"/>
    <x v="292"/>
    <x v="17"/>
    <n v="544.67999999999995"/>
    <x v="0"/>
    <x v="3"/>
    <m/>
    <d v="2019-07-25T15:34:42"/>
    <n v="2"/>
    <x v="1"/>
    <x v="4"/>
    <x v="6"/>
  </r>
  <r>
    <s v="Student Achievement Component Levels 3 and above"/>
    <x v="0"/>
    <x v="6"/>
    <n v="8365"/>
    <x v="346"/>
    <x v="15"/>
    <n v="1101548.3500000001"/>
    <x v="0"/>
    <x v="0"/>
    <m/>
    <d v="2019-07-25T15:34:42"/>
    <n v="4"/>
    <x v="2"/>
    <x v="0"/>
    <x v="5"/>
  </r>
  <r>
    <s v="Student Achievement Component Levels 3 and above"/>
    <x v="0"/>
    <x v="6"/>
    <n v="8365"/>
    <x v="346"/>
    <x v="15"/>
    <n v="2288638.2999999998"/>
    <x v="0"/>
    <x v="1"/>
    <m/>
    <d v="2019-07-25T15:34:42"/>
    <n v="4"/>
    <x v="2"/>
    <x v="0"/>
    <x v="5"/>
  </r>
  <r>
    <s v="Student Achievement Component Levels 3 and above"/>
    <x v="0"/>
    <x v="6"/>
    <n v="8365"/>
    <x v="346"/>
    <x v="15"/>
    <n v="302709.65000000002"/>
    <x v="0"/>
    <x v="4"/>
    <m/>
    <d v="2019-07-25T15:34:42"/>
    <n v="4"/>
    <x v="2"/>
    <x v="0"/>
    <x v="5"/>
  </r>
  <r>
    <s v="MPTT (Brokerage)"/>
    <x v="0"/>
    <x v="6"/>
    <n v="8365"/>
    <x v="346"/>
    <x v="21"/>
    <n v="3968.55"/>
    <x v="0"/>
    <x v="4"/>
    <s v="Southern Initiative"/>
    <d v="2019-07-25T15:34:42"/>
    <n v="4"/>
    <x v="2"/>
    <x v="2"/>
    <x v="3"/>
  </r>
  <r>
    <s v="MPTT (Brokerage)"/>
    <x v="0"/>
    <x v="6"/>
    <n v="8365"/>
    <x v="346"/>
    <x v="21"/>
    <n v="793.73"/>
    <x v="0"/>
    <x v="4"/>
    <s v="Southern Initiative"/>
    <d v="2019-07-25T15:34:42"/>
    <n v="4"/>
    <x v="2"/>
    <x v="2"/>
    <x v="3"/>
  </r>
  <r>
    <s v="Student Achievement Component Levels 3 and above"/>
    <x v="0"/>
    <x v="6"/>
    <n v="8379"/>
    <x v="348"/>
    <x v="15"/>
    <n v="39151.4"/>
    <x v="0"/>
    <x v="2"/>
    <m/>
    <d v="2019-07-25T15:34:42"/>
    <n v="4"/>
    <x v="2"/>
    <x v="0"/>
    <x v="5"/>
  </r>
  <r>
    <s v="Student Achievement Component Levels 3 and above"/>
    <x v="0"/>
    <x v="6"/>
    <n v="8379"/>
    <x v="348"/>
    <x v="15"/>
    <n v="469818"/>
    <x v="0"/>
    <x v="3"/>
    <m/>
    <d v="2019-07-25T15:34:42"/>
    <n v="4"/>
    <x v="2"/>
    <x v="0"/>
    <x v="5"/>
  </r>
  <r>
    <s v="Student Achievement Component Levels 3 and above"/>
    <x v="0"/>
    <x v="6"/>
    <n v="8379"/>
    <x v="348"/>
    <x v="15"/>
    <n v="195758.15"/>
    <x v="0"/>
    <x v="2"/>
    <m/>
    <d v="2019-07-25T15:34:42"/>
    <n v="4"/>
    <x v="2"/>
    <x v="0"/>
    <x v="5"/>
  </r>
  <r>
    <s v="Youth Guarantee"/>
    <x v="0"/>
    <x v="6"/>
    <n v="8379"/>
    <x v="348"/>
    <x v="16"/>
    <n v="-29219.22"/>
    <x v="1"/>
    <x v="2"/>
    <m/>
    <d v="2019-07-25T15:34:42"/>
    <n v="4"/>
    <x v="2"/>
    <x v="0"/>
    <x v="1"/>
  </r>
  <r>
    <s v="Youth Guarantee"/>
    <x v="0"/>
    <x v="6"/>
    <n v="8379"/>
    <x v="348"/>
    <x v="16"/>
    <n v="191090.2"/>
    <x v="0"/>
    <x v="2"/>
    <m/>
    <d v="2019-07-25T15:34:42"/>
    <n v="4"/>
    <x v="2"/>
    <x v="0"/>
    <x v="1"/>
  </r>
  <r>
    <s v="Youth Guarantee"/>
    <x v="0"/>
    <x v="6"/>
    <n v="8379"/>
    <x v="348"/>
    <x v="16"/>
    <n v="38218.050000000003"/>
    <x v="0"/>
    <x v="2"/>
    <m/>
    <d v="2019-07-25T15:34:42"/>
    <n v="4"/>
    <x v="2"/>
    <x v="0"/>
    <x v="1"/>
  </r>
  <r>
    <s v="Youth Guarantee"/>
    <x v="0"/>
    <x v="6"/>
    <n v="8379"/>
    <x v="348"/>
    <x v="16"/>
    <n v="167467.29999999999"/>
    <x v="1"/>
    <x v="2"/>
    <m/>
    <d v="2019-07-25T15:34:42"/>
    <n v="4"/>
    <x v="2"/>
    <x v="0"/>
    <x v="1"/>
  </r>
  <r>
    <s v="Student Achievement Component Levels 3 and above"/>
    <x v="0"/>
    <x v="6"/>
    <n v="8387"/>
    <x v="349"/>
    <x v="15"/>
    <n v="-3020"/>
    <x v="2"/>
    <x v="0"/>
    <m/>
    <d v="2019-07-25T15:34:42"/>
    <n v="2"/>
    <x v="1"/>
    <x v="0"/>
    <x v="5"/>
  </r>
  <r>
    <s v="Student Achievement Component Levels 3 and above"/>
    <x v="0"/>
    <x v="6"/>
    <n v="8387"/>
    <x v="349"/>
    <x v="15"/>
    <n v="306124.15000000002"/>
    <x v="0"/>
    <x v="3"/>
    <m/>
    <d v="2019-07-25T15:34:42"/>
    <n v="2"/>
    <x v="1"/>
    <x v="0"/>
    <x v="5"/>
  </r>
  <r>
    <s v="Student Achievement Component Levels 3 and above"/>
    <x v="0"/>
    <x v="6"/>
    <n v="8387"/>
    <x v="349"/>
    <x v="15"/>
    <n v="367350"/>
    <x v="0"/>
    <x v="3"/>
    <m/>
    <d v="2019-07-25T15:34:42"/>
    <n v="2"/>
    <x v="1"/>
    <x v="0"/>
    <x v="5"/>
  </r>
  <r>
    <s v="Equity Funding"/>
    <x v="0"/>
    <x v="6"/>
    <n v="8396"/>
    <x v="350"/>
    <x v="17"/>
    <n v="378.67"/>
    <x v="0"/>
    <x v="2"/>
    <m/>
    <d v="2019-07-25T15:34:42"/>
    <n v="2"/>
    <x v="1"/>
    <x v="4"/>
    <x v="6"/>
  </r>
  <r>
    <s v="Equity Funding"/>
    <x v="0"/>
    <x v="6"/>
    <n v="8396"/>
    <x v="350"/>
    <x v="17"/>
    <n v="2272.08"/>
    <x v="0"/>
    <x v="2"/>
    <m/>
    <d v="2019-07-25T15:34:42"/>
    <n v="2"/>
    <x v="1"/>
    <x v="4"/>
    <x v="6"/>
  </r>
  <r>
    <s v="Performance Based Research Fund"/>
    <x v="0"/>
    <x v="6"/>
    <n v="8396"/>
    <x v="350"/>
    <x v="25"/>
    <n v="28721.65"/>
    <x v="0"/>
    <x v="1"/>
    <m/>
    <d v="2019-07-25T15:34:42"/>
    <n v="2"/>
    <x v="1"/>
    <x v="5"/>
    <x v="7"/>
  </r>
  <r>
    <s v="Performance Based Research Fund"/>
    <x v="0"/>
    <x v="6"/>
    <n v="8396"/>
    <x v="350"/>
    <x v="25"/>
    <n v="5744.35"/>
    <x v="0"/>
    <x v="1"/>
    <m/>
    <d v="2019-07-25T15:34:42"/>
    <n v="2"/>
    <x v="1"/>
    <x v="5"/>
    <x v="7"/>
  </r>
  <r>
    <s v="Equity Funding"/>
    <x v="0"/>
    <x v="6"/>
    <n v="7847"/>
    <x v="292"/>
    <x v="17"/>
    <n v="196.64"/>
    <x v="0"/>
    <x v="2"/>
    <m/>
    <d v="2019-07-25T15:34:42"/>
    <n v="2"/>
    <x v="1"/>
    <x v="4"/>
    <x v="6"/>
  </r>
  <r>
    <s v="Student Achievement Component Levels 3 and above"/>
    <x v="0"/>
    <x v="6"/>
    <n v="7847"/>
    <x v="292"/>
    <x v="15"/>
    <n v="-275413"/>
    <x v="0"/>
    <x v="3"/>
    <m/>
    <d v="2019-07-25T15:34:42"/>
    <n v="2"/>
    <x v="1"/>
    <x v="0"/>
    <x v="5"/>
  </r>
  <r>
    <s v="Student Achievement Component Levels 3 and above"/>
    <x v="0"/>
    <x v="6"/>
    <n v="7847"/>
    <x v="292"/>
    <x v="15"/>
    <n v="45902.15"/>
    <x v="0"/>
    <x v="3"/>
    <m/>
    <d v="2019-07-25T15:34:42"/>
    <n v="2"/>
    <x v="1"/>
    <x v="0"/>
    <x v="5"/>
  </r>
  <r>
    <s v="Equity Funding"/>
    <x v="0"/>
    <x v="6"/>
    <n v="7850"/>
    <x v="293"/>
    <x v="17"/>
    <n v="52.3"/>
    <x v="0"/>
    <x v="4"/>
    <m/>
    <d v="2019-07-25T15:34:42"/>
    <n v="2"/>
    <x v="1"/>
    <x v="4"/>
    <x v="6"/>
  </r>
  <r>
    <s v="Equity Funding"/>
    <x v="0"/>
    <x v="6"/>
    <n v="7850"/>
    <x v="293"/>
    <x v="17"/>
    <n v="276.7"/>
    <x v="0"/>
    <x v="3"/>
    <m/>
    <d v="2019-07-25T15:34:42"/>
    <n v="2"/>
    <x v="1"/>
    <x v="4"/>
    <x v="6"/>
  </r>
  <r>
    <s v="Equity Funding"/>
    <x v="0"/>
    <x v="6"/>
    <n v="7850"/>
    <x v="293"/>
    <x v="17"/>
    <n v="879"/>
    <x v="0"/>
    <x v="0"/>
    <m/>
    <d v="2019-07-25T15:34:42"/>
    <n v="2"/>
    <x v="1"/>
    <x v="4"/>
    <x v="6"/>
  </r>
  <r>
    <s v="Equity Funding"/>
    <x v="0"/>
    <x v="6"/>
    <n v="7850"/>
    <x v="293"/>
    <x v="17"/>
    <n v="733.35"/>
    <x v="0"/>
    <x v="0"/>
    <m/>
    <d v="2019-07-25T15:34:42"/>
    <n v="2"/>
    <x v="1"/>
    <x v="4"/>
    <x v="6"/>
  </r>
  <r>
    <s v="Equity Funding"/>
    <x v="0"/>
    <x v="6"/>
    <n v="7850"/>
    <x v="293"/>
    <x v="17"/>
    <n v="892.05"/>
    <x v="0"/>
    <x v="2"/>
    <m/>
    <d v="2019-07-25T15:34:42"/>
    <n v="2"/>
    <x v="1"/>
    <x v="4"/>
    <x v="6"/>
  </r>
  <r>
    <s v="Equity Funding"/>
    <x v="0"/>
    <x v="6"/>
    <n v="7850"/>
    <x v="293"/>
    <x v="17"/>
    <n v="1070.52"/>
    <x v="0"/>
    <x v="2"/>
    <m/>
    <d v="2019-07-25T15:34:42"/>
    <n v="2"/>
    <x v="1"/>
    <x v="4"/>
    <x v="6"/>
  </r>
  <r>
    <s v="Student Achievement Component Levels 3 and above"/>
    <x v="0"/>
    <x v="6"/>
    <n v="7850"/>
    <x v="293"/>
    <x v="15"/>
    <n v="112"/>
    <x v="2"/>
    <x v="0"/>
    <m/>
    <d v="2019-07-25T15:34:42"/>
    <n v="2"/>
    <x v="1"/>
    <x v="0"/>
    <x v="5"/>
  </r>
  <r>
    <s v="Student Achievement Component Levels 3 and above"/>
    <x v="0"/>
    <x v="6"/>
    <n v="7850"/>
    <x v="293"/>
    <x v="15"/>
    <n v="50088.35"/>
    <x v="0"/>
    <x v="4"/>
    <m/>
    <d v="2019-07-25T15:34:42"/>
    <n v="2"/>
    <x v="1"/>
    <x v="0"/>
    <x v="5"/>
  </r>
  <r>
    <s v="Student Achievement Component Levels 3 and above"/>
    <x v="0"/>
    <x v="6"/>
    <n v="7850"/>
    <x v="293"/>
    <x v="15"/>
    <n v="55637.34"/>
    <x v="0"/>
    <x v="2"/>
    <m/>
    <d v="2019-07-25T15:34:42"/>
    <n v="2"/>
    <x v="1"/>
    <x v="0"/>
    <x v="5"/>
  </r>
  <r>
    <s v="Student Achievement Component Levels 3 and above"/>
    <x v="0"/>
    <x v="6"/>
    <n v="7850"/>
    <x v="293"/>
    <x v="15"/>
    <n v="55637.66"/>
    <x v="0"/>
    <x v="2"/>
    <m/>
    <d v="2019-07-25T15:34:42"/>
    <n v="2"/>
    <x v="1"/>
    <x v="0"/>
    <x v="5"/>
  </r>
  <r>
    <s v="Student Achievement Component Levels 3 and above"/>
    <x v="0"/>
    <x v="6"/>
    <n v="7850"/>
    <x v="293"/>
    <x v="15"/>
    <n v="240680.01"/>
    <x v="0"/>
    <x v="4"/>
    <m/>
    <d v="2019-07-25T15:34:42"/>
    <n v="2"/>
    <x v="1"/>
    <x v="0"/>
    <x v="5"/>
  </r>
  <r>
    <s v="LN - Adult Literacy Educators"/>
    <x v="0"/>
    <x v="6"/>
    <n v="7854"/>
    <x v="294"/>
    <x v="36"/>
    <n v="-25000"/>
    <x v="0"/>
    <x v="4"/>
    <m/>
    <d v="2019-07-25T15:34:42"/>
    <n v="4"/>
    <x v="2"/>
    <x v="0"/>
    <x v="0"/>
  </r>
  <r>
    <s v="LN - Adult Literacy Educators"/>
    <x v="0"/>
    <x v="6"/>
    <n v="7854"/>
    <x v="294"/>
    <x v="36"/>
    <n v="36666.699999999997"/>
    <x v="0"/>
    <x v="2"/>
    <m/>
    <d v="2019-07-25T15:34:42"/>
    <n v="4"/>
    <x v="2"/>
    <x v="0"/>
    <x v="0"/>
  </r>
  <r>
    <s v="LN - Workplace Literacy Fund"/>
    <x v="0"/>
    <x v="6"/>
    <n v="7867"/>
    <x v="296"/>
    <x v="1"/>
    <n v="30437.5"/>
    <x v="0"/>
    <x v="4"/>
    <m/>
    <d v="2019-07-25T15:34:42"/>
    <n v="11"/>
    <x v="7"/>
    <x v="0"/>
    <x v="0"/>
  </r>
  <r>
    <s v="LN - Workplace Literacy Fund"/>
    <x v="0"/>
    <x v="6"/>
    <n v="7867"/>
    <x v="296"/>
    <x v="1"/>
    <n v="163050"/>
    <x v="0"/>
    <x v="1"/>
    <m/>
    <d v="2019-07-25T15:34:42"/>
    <n v="11"/>
    <x v="7"/>
    <x v="0"/>
    <x v="0"/>
  </r>
  <r>
    <s v="LN - Workplace Literacy Fund"/>
    <x v="0"/>
    <x v="6"/>
    <n v="7867"/>
    <x v="296"/>
    <x v="1"/>
    <n v="25000"/>
    <x v="0"/>
    <x v="4"/>
    <m/>
    <d v="2019-07-25T15:34:42"/>
    <n v="11"/>
    <x v="7"/>
    <x v="0"/>
    <x v="0"/>
  </r>
  <r>
    <s v="ACE Emergency Management Pool"/>
    <x v="0"/>
    <x v="6"/>
    <n v="7882"/>
    <x v="297"/>
    <x v="9"/>
    <n v="-15770.32"/>
    <x v="1"/>
    <x v="3"/>
    <m/>
    <d v="2019-07-25T15:34:42"/>
    <n v="2"/>
    <x v="1"/>
    <x v="0"/>
    <x v="0"/>
  </r>
  <r>
    <s v="ACE Emergency Management Pool"/>
    <x v="0"/>
    <x v="6"/>
    <n v="7882"/>
    <x v="297"/>
    <x v="9"/>
    <n v="11753.41"/>
    <x v="0"/>
    <x v="3"/>
    <m/>
    <d v="2019-07-25T15:34:42"/>
    <n v="2"/>
    <x v="1"/>
    <x v="0"/>
    <x v="0"/>
  </r>
  <r>
    <s v="Student Achievement Component Levels 3 and above"/>
    <x v="0"/>
    <x v="6"/>
    <n v="8356"/>
    <x v="344"/>
    <x v="15"/>
    <n v="-13895.84"/>
    <x v="1"/>
    <x v="4"/>
    <m/>
    <d v="2019-07-25T15:34:42"/>
    <n v="6"/>
    <x v="8"/>
    <x v="0"/>
    <x v="5"/>
  </r>
  <r>
    <s v="Student Achievement Component Levels 3 and above"/>
    <x v="0"/>
    <x v="6"/>
    <n v="8356"/>
    <x v="344"/>
    <x v="15"/>
    <n v="-660"/>
    <x v="2"/>
    <x v="2"/>
    <m/>
    <d v="2019-07-25T15:34:42"/>
    <n v="6"/>
    <x v="8"/>
    <x v="0"/>
    <x v="5"/>
  </r>
  <r>
    <s v="Student Achievement Component Levels 3 and above"/>
    <x v="0"/>
    <x v="6"/>
    <n v="8356"/>
    <x v="344"/>
    <x v="15"/>
    <n v="17443.7"/>
    <x v="0"/>
    <x v="2"/>
    <m/>
    <d v="2019-07-25T15:34:42"/>
    <n v="6"/>
    <x v="8"/>
    <x v="0"/>
    <x v="5"/>
  </r>
  <r>
    <s v="Student Achievement Component Levels 3 and above"/>
    <x v="0"/>
    <x v="6"/>
    <n v="8356"/>
    <x v="344"/>
    <x v="15"/>
    <n v="3488.85"/>
    <x v="0"/>
    <x v="3"/>
    <m/>
    <d v="2019-07-25T15:34:42"/>
    <n v="6"/>
    <x v="8"/>
    <x v="0"/>
    <x v="5"/>
  </r>
  <r>
    <s v="Student Achievement Component Levels 3 and above"/>
    <x v="0"/>
    <x v="6"/>
    <n v="8356"/>
    <x v="344"/>
    <x v="15"/>
    <n v="51135.8"/>
    <x v="0"/>
    <x v="4"/>
    <m/>
    <d v="2019-07-25T15:34:42"/>
    <n v="6"/>
    <x v="8"/>
    <x v="0"/>
    <x v="5"/>
  </r>
  <r>
    <s v="Student Achievement Component Levels 3 and above"/>
    <x v="0"/>
    <x v="6"/>
    <n v="8360"/>
    <x v="345"/>
    <x v="15"/>
    <n v="8013.65"/>
    <x v="0"/>
    <x v="3"/>
    <m/>
    <d v="2019-07-25T15:34:42"/>
    <n v="7"/>
    <x v="9"/>
    <x v="0"/>
    <x v="5"/>
  </r>
  <r>
    <s v="Student Achievement Component Levels 3 and above"/>
    <x v="0"/>
    <x v="6"/>
    <n v="8360"/>
    <x v="345"/>
    <x v="15"/>
    <n v="45242.7"/>
    <x v="0"/>
    <x v="4"/>
    <m/>
    <d v="2019-07-25T15:34:42"/>
    <n v="7"/>
    <x v="9"/>
    <x v="0"/>
    <x v="5"/>
  </r>
  <r>
    <s v="Student Achievement Component Levels 3 and above"/>
    <x v="0"/>
    <x v="6"/>
    <n v="8360"/>
    <x v="345"/>
    <x v="15"/>
    <n v="247036.7"/>
    <x v="0"/>
    <x v="1"/>
    <m/>
    <d v="2019-07-25T15:34:42"/>
    <n v="7"/>
    <x v="9"/>
    <x v="0"/>
    <x v="5"/>
  </r>
  <r>
    <s v="Youth Guarantee"/>
    <x v="0"/>
    <x v="6"/>
    <n v="8360"/>
    <x v="345"/>
    <x v="16"/>
    <n v="24541.08"/>
    <x v="0"/>
    <x v="0"/>
    <m/>
    <d v="2019-07-25T15:34:42"/>
    <n v="7"/>
    <x v="9"/>
    <x v="0"/>
    <x v="1"/>
  </r>
  <r>
    <s v="Youth Guarantee"/>
    <x v="0"/>
    <x v="6"/>
    <n v="8360"/>
    <x v="345"/>
    <x v="16"/>
    <n v="123054.75"/>
    <x v="0"/>
    <x v="0"/>
    <m/>
    <d v="2019-07-25T15:34:42"/>
    <n v="7"/>
    <x v="9"/>
    <x v="0"/>
    <x v="1"/>
  </r>
  <r>
    <s v="Youth Guarantee"/>
    <x v="0"/>
    <x v="6"/>
    <n v="8360"/>
    <x v="345"/>
    <x v="16"/>
    <n v="123180.85"/>
    <x v="0"/>
    <x v="4"/>
    <m/>
    <d v="2019-07-25T15:34:42"/>
    <n v="7"/>
    <x v="9"/>
    <x v="0"/>
    <x v="1"/>
  </r>
  <r>
    <s v="Youth Guarantee"/>
    <x v="0"/>
    <x v="6"/>
    <n v="8360"/>
    <x v="345"/>
    <x v="16"/>
    <n v="126161.4"/>
    <x v="0"/>
    <x v="2"/>
    <m/>
    <d v="2019-07-25T15:34:42"/>
    <n v="7"/>
    <x v="9"/>
    <x v="0"/>
    <x v="1"/>
  </r>
  <r>
    <s v="Equity Funding"/>
    <x v="0"/>
    <x v="6"/>
    <n v="8365"/>
    <x v="346"/>
    <x v="17"/>
    <n v="222"/>
    <x v="0"/>
    <x v="4"/>
    <m/>
    <d v="2019-07-25T15:34:42"/>
    <n v="4"/>
    <x v="2"/>
    <x v="4"/>
    <x v="6"/>
  </r>
  <r>
    <s v="Equity Funding"/>
    <x v="0"/>
    <x v="6"/>
    <n v="8365"/>
    <x v="346"/>
    <x v="17"/>
    <n v="251.7"/>
    <x v="0"/>
    <x v="0"/>
    <m/>
    <d v="2019-07-25T15:34:42"/>
    <n v="4"/>
    <x v="2"/>
    <x v="4"/>
    <x v="6"/>
  </r>
  <r>
    <s v="MPTT Fees Top-Up"/>
    <x v="0"/>
    <x v="6"/>
    <n v="8365"/>
    <x v="346"/>
    <x v="18"/>
    <n v="-2639.6"/>
    <x v="1"/>
    <x v="4"/>
    <s v="Southern Initiative"/>
    <d v="2019-07-25T15:34:42"/>
    <n v="4"/>
    <x v="2"/>
    <x v="4"/>
    <x v="6"/>
  </r>
  <r>
    <s v="MPTT Fees Top-Up"/>
    <x v="0"/>
    <x v="6"/>
    <n v="8365"/>
    <x v="346"/>
    <x v="18"/>
    <n v="2258.04"/>
    <x v="0"/>
    <x v="4"/>
    <s v="Southern Initiative"/>
    <d v="2019-07-25T15:34:42"/>
    <n v="4"/>
    <x v="2"/>
    <x v="4"/>
    <x v="6"/>
  </r>
  <r>
    <s v="MPTT Fees Top-Up"/>
    <x v="0"/>
    <x v="6"/>
    <n v="8365"/>
    <x v="346"/>
    <x v="18"/>
    <n v="13709.65"/>
    <x v="0"/>
    <x v="4"/>
    <s v="Southern Initiative"/>
    <d v="2019-07-25T15:34:42"/>
    <n v="4"/>
    <x v="2"/>
    <x v="4"/>
    <x v="6"/>
  </r>
  <r>
    <s v="MPTT Fees Top-Up"/>
    <x v="0"/>
    <x v="6"/>
    <n v="8365"/>
    <x v="346"/>
    <x v="18"/>
    <n v="42640"/>
    <x v="0"/>
    <x v="0"/>
    <s v="Southern Initiative"/>
    <d v="2019-07-25T15:34:42"/>
    <n v="4"/>
    <x v="2"/>
    <x v="4"/>
    <x v="6"/>
  </r>
  <r>
    <s v="LN - Workplace Literacy Fund"/>
    <x v="0"/>
    <x v="6"/>
    <n v="8365"/>
    <x v="346"/>
    <x v="1"/>
    <n v="2190825"/>
    <x v="0"/>
    <x v="4"/>
    <m/>
    <d v="2019-07-25T15:34:42"/>
    <n v="4"/>
    <x v="2"/>
    <x v="0"/>
    <x v="0"/>
  </r>
  <r>
    <s v="LN - Workplace Literacy Fund"/>
    <x v="0"/>
    <x v="6"/>
    <n v="8365"/>
    <x v="346"/>
    <x v="1"/>
    <n v="543283.30000000005"/>
    <x v="0"/>
    <x v="2"/>
    <m/>
    <d v="2019-07-25T15:34:42"/>
    <n v="4"/>
    <x v="2"/>
    <x v="0"/>
    <x v="0"/>
  </r>
  <r>
    <s v="LN - Workplace Literacy Fund"/>
    <x v="0"/>
    <x v="6"/>
    <n v="8365"/>
    <x v="346"/>
    <x v="1"/>
    <n v="722500"/>
    <x v="0"/>
    <x v="0"/>
    <m/>
    <d v="2019-07-25T15:34:42"/>
    <n v="4"/>
    <x v="2"/>
    <x v="0"/>
    <x v="0"/>
  </r>
  <r>
    <s v="Student Achievement Component Levels 3 and above"/>
    <x v="0"/>
    <x v="6"/>
    <n v="8365"/>
    <x v="346"/>
    <x v="15"/>
    <n v="-729883.63"/>
    <x v="1"/>
    <x v="4"/>
    <m/>
    <d v="2019-07-25T15:34:42"/>
    <n v="4"/>
    <x v="2"/>
    <x v="0"/>
    <x v="5"/>
  </r>
  <r>
    <s v="Student Achievement Component Levels 3 and above"/>
    <x v="0"/>
    <x v="6"/>
    <n v="8365"/>
    <x v="346"/>
    <x v="15"/>
    <n v="-20725"/>
    <x v="2"/>
    <x v="3"/>
    <m/>
    <d v="2019-07-25T15:34:42"/>
    <n v="4"/>
    <x v="2"/>
    <x v="0"/>
    <x v="5"/>
  </r>
  <r>
    <s v="Student Achievement Component Levels 3 and above"/>
    <x v="0"/>
    <x v="6"/>
    <n v="8365"/>
    <x v="346"/>
    <x v="15"/>
    <n v="215933.85"/>
    <x v="0"/>
    <x v="3"/>
    <m/>
    <d v="2019-07-25T15:34:42"/>
    <n v="4"/>
    <x v="2"/>
    <x v="0"/>
    <x v="5"/>
  </r>
  <r>
    <s v="MPTT (Brokerage)"/>
    <x v="0"/>
    <x v="6"/>
    <n v="8365"/>
    <x v="346"/>
    <x v="21"/>
    <n v="3218.9"/>
    <x v="0"/>
    <x v="4"/>
    <s v="Southern Initiative"/>
    <d v="2019-07-25T15:34:42"/>
    <n v="4"/>
    <x v="2"/>
    <x v="2"/>
    <x v="3"/>
  </r>
  <r>
    <s v="LN - Workplace Literacy Fund"/>
    <x v="0"/>
    <x v="6"/>
    <n v="8368"/>
    <x v="351"/>
    <x v="1"/>
    <n v="-42318.75"/>
    <x v="1"/>
    <x v="2"/>
    <m/>
    <d v="2019-07-25T15:34:42"/>
    <n v="2"/>
    <x v="1"/>
    <x v="0"/>
    <x v="0"/>
  </r>
  <r>
    <s v="LN - Workplace Literacy Fund"/>
    <x v="0"/>
    <x v="6"/>
    <n v="8368"/>
    <x v="351"/>
    <x v="1"/>
    <n v="1627383.31"/>
    <x v="0"/>
    <x v="2"/>
    <m/>
    <d v="2019-07-25T15:34:42"/>
    <n v="2"/>
    <x v="1"/>
    <x v="0"/>
    <x v="0"/>
  </r>
  <r>
    <s v="Student Achievement Component Levels 3 and above"/>
    <x v="0"/>
    <x v="6"/>
    <n v="8379"/>
    <x v="348"/>
    <x v="15"/>
    <n v="-19784.96"/>
    <x v="1"/>
    <x v="2"/>
    <m/>
    <d v="2019-07-25T15:34:42"/>
    <n v="4"/>
    <x v="2"/>
    <x v="0"/>
    <x v="5"/>
  </r>
  <r>
    <s v="Student Achievement Component Levels 3 and above"/>
    <x v="0"/>
    <x v="6"/>
    <n v="8379"/>
    <x v="348"/>
    <x v="15"/>
    <n v="771.93"/>
    <x v="1"/>
    <x v="0"/>
    <m/>
    <d v="2019-07-25T15:34:42"/>
    <n v="4"/>
    <x v="2"/>
    <x v="0"/>
    <x v="5"/>
  </r>
  <r>
    <s v="Student Achievement Component Levels 3 and above"/>
    <x v="0"/>
    <x v="6"/>
    <n v="8379"/>
    <x v="348"/>
    <x v="15"/>
    <n v="433782"/>
    <x v="0"/>
    <x v="0"/>
    <m/>
    <d v="2019-07-25T15:34:42"/>
    <n v="4"/>
    <x v="2"/>
    <x v="0"/>
    <x v="5"/>
  </r>
  <r>
    <s v="Student Achievement Component Levels 3 and above"/>
    <x v="0"/>
    <x v="6"/>
    <n v="8379"/>
    <x v="348"/>
    <x v="15"/>
    <n v="438120"/>
    <x v="0"/>
    <x v="4"/>
    <m/>
    <d v="2019-07-25T15:34:42"/>
    <n v="4"/>
    <x v="2"/>
    <x v="0"/>
    <x v="5"/>
  </r>
  <r>
    <s v="Youth Guarantee"/>
    <x v="0"/>
    <x v="6"/>
    <n v="8379"/>
    <x v="348"/>
    <x v="16"/>
    <n v="-238522.91"/>
    <x v="1"/>
    <x v="4"/>
    <m/>
    <d v="2019-07-25T15:34:42"/>
    <n v="4"/>
    <x v="2"/>
    <x v="0"/>
    <x v="1"/>
  </r>
  <r>
    <s v="Youth Guarantee"/>
    <x v="0"/>
    <x v="6"/>
    <n v="8379"/>
    <x v="348"/>
    <x v="16"/>
    <n v="-193867.99"/>
    <x v="1"/>
    <x v="0"/>
    <m/>
    <d v="2019-07-25T15:34:42"/>
    <n v="4"/>
    <x v="2"/>
    <x v="0"/>
    <x v="1"/>
  </r>
  <r>
    <s v="Youth Guarantee"/>
    <x v="0"/>
    <x v="6"/>
    <n v="8379"/>
    <x v="348"/>
    <x v="16"/>
    <n v="-143816.53"/>
    <x v="1"/>
    <x v="2"/>
    <m/>
    <d v="2019-07-25T15:34:42"/>
    <n v="4"/>
    <x v="2"/>
    <x v="0"/>
    <x v="1"/>
  </r>
  <r>
    <s v="Youth Guarantee"/>
    <x v="0"/>
    <x v="6"/>
    <n v="8379"/>
    <x v="348"/>
    <x v="16"/>
    <n v="-9462.34"/>
    <x v="1"/>
    <x v="3"/>
    <m/>
    <d v="2019-07-25T15:34:42"/>
    <n v="4"/>
    <x v="2"/>
    <x v="0"/>
    <x v="1"/>
  </r>
  <r>
    <s v="Youth Guarantee"/>
    <x v="0"/>
    <x v="6"/>
    <n v="8379"/>
    <x v="348"/>
    <x v="16"/>
    <n v="220228.3"/>
    <x v="0"/>
    <x v="1"/>
    <m/>
    <d v="2019-07-25T15:34:42"/>
    <n v="4"/>
    <x v="2"/>
    <x v="0"/>
    <x v="1"/>
  </r>
  <r>
    <s v="Youth Guarantee"/>
    <x v="0"/>
    <x v="6"/>
    <n v="8379"/>
    <x v="348"/>
    <x v="16"/>
    <n v="62319.48"/>
    <x v="0"/>
    <x v="0"/>
    <m/>
    <d v="2019-07-25T15:34:42"/>
    <n v="4"/>
    <x v="2"/>
    <x v="0"/>
    <x v="1"/>
  </r>
  <r>
    <s v="Youth Guarantee"/>
    <x v="0"/>
    <x v="6"/>
    <n v="8379"/>
    <x v="348"/>
    <x v="16"/>
    <n v="190694.8"/>
    <x v="0"/>
    <x v="2"/>
    <m/>
    <d v="2019-07-25T15:34:42"/>
    <n v="4"/>
    <x v="2"/>
    <x v="0"/>
    <x v="1"/>
  </r>
  <r>
    <s v="Student Achievement Component Levels 3 and above"/>
    <x v="0"/>
    <x v="6"/>
    <n v="8387"/>
    <x v="349"/>
    <x v="15"/>
    <n v="-68720.740000000005"/>
    <x v="1"/>
    <x v="2"/>
    <m/>
    <d v="2019-07-25T15:34:42"/>
    <n v="2"/>
    <x v="1"/>
    <x v="0"/>
    <x v="5"/>
  </r>
  <r>
    <s v="Student Achievement Component Levels 3 and above"/>
    <x v="0"/>
    <x v="6"/>
    <n v="8387"/>
    <x v="349"/>
    <x v="15"/>
    <n v="-36735"/>
    <x v="2"/>
    <x v="3"/>
    <m/>
    <d v="2019-07-25T15:34:42"/>
    <n v="2"/>
    <x v="1"/>
    <x v="0"/>
    <x v="5"/>
  </r>
  <r>
    <s v="Student Achievement Component Levels 3 and above"/>
    <x v="0"/>
    <x v="6"/>
    <n v="8387"/>
    <x v="349"/>
    <x v="15"/>
    <n v="2160"/>
    <x v="2"/>
    <x v="2"/>
    <m/>
    <d v="2019-07-25T15:34:42"/>
    <n v="2"/>
    <x v="1"/>
    <x v="0"/>
    <x v="5"/>
  </r>
  <r>
    <s v="Performance Based Research Fund"/>
    <x v="0"/>
    <x v="6"/>
    <n v="8396"/>
    <x v="350"/>
    <x v="25"/>
    <n v="30802.6"/>
    <x v="0"/>
    <x v="4"/>
    <m/>
    <d v="2019-07-25T15:34:42"/>
    <n v="2"/>
    <x v="1"/>
    <x v="5"/>
    <x v="7"/>
  </r>
  <r>
    <s v="Student Achievement Component Levels 3 and above"/>
    <x v="0"/>
    <x v="6"/>
    <n v="8396"/>
    <x v="350"/>
    <x v="15"/>
    <n v="30392.58"/>
    <x v="1"/>
    <x v="0"/>
    <m/>
    <d v="2019-07-25T15:34:42"/>
    <n v="2"/>
    <x v="1"/>
    <x v="0"/>
    <x v="5"/>
  </r>
  <r>
    <s v="Student Achievement Component Levels 3 and above"/>
    <x v="0"/>
    <x v="6"/>
    <n v="8396"/>
    <x v="350"/>
    <x v="15"/>
    <n v="886790.82"/>
    <x v="0"/>
    <x v="2"/>
    <m/>
    <d v="2019-07-25T15:34:42"/>
    <n v="2"/>
    <x v="1"/>
    <x v="0"/>
    <x v="5"/>
  </r>
  <r>
    <s v="Student Achievement Component Levels 3 and above"/>
    <x v="0"/>
    <x v="6"/>
    <n v="8396"/>
    <x v="350"/>
    <x v="15"/>
    <n v="156400.35"/>
    <x v="0"/>
    <x v="3"/>
    <m/>
    <d v="2019-07-25T15:34:42"/>
    <n v="2"/>
    <x v="1"/>
    <x v="0"/>
    <x v="5"/>
  </r>
  <r>
    <s v="Student Achievement Component Levels 3 and above"/>
    <x v="0"/>
    <x v="6"/>
    <n v="8396"/>
    <x v="350"/>
    <x v="15"/>
    <n v="1880333.3"/>
    <x v="0"/>
    <x v="0"/>
    <m/>
    <d v="2019-07-25T15:34:42"/>
    <n v="2"/>
    <x v="1"/>
    <x v="0"/>
    <x v="5"/>
  </r>
  <r>
    <s v="Student Achievement Component Levels 3 and above"/>
    <x v="0"/>
    <x v="6"/>
    <n v="8396"/>
    <x v="350"/>
    <x v="15"/>
    <n v="193236.85"/>
    <x v="0"/>
    <x v="4"/>
    <m/>
    <d v="2019-07-25T15:34:42"/>
    <n v="2"/>
    <x v="1"/>
    <x v="0"/>
    <x v="5"/>
  </r>
  <r>
    <s v="LN - Intensive Literacy and Numeracy"/>
    <x v="0"/>
    <x v="6"/>
    <n v="8405"/>
    <x v="352"/>
    <x v="29"/>
    <n v="495000"/>
    <x v="0"/>
    <x v="2"/>
    <m/>
    <d v="2019-07-25T15:34:42"/>
    <n v="8"/>
    <x v="4"/>
    <x v="0"/>
    <x v="0"/>
  </r>
  <r>
    <s v="LN - Intensive Literacy and Numeracy"/>
    <x v="0"/>
    <x v="6"/>
    <n v="8405"/>
    <x v="352"/>
    <x v="29"/>
    <n v="435041.7"/>
    <x v="0"/>
    <x v="4"/>
    <m/>
    <d v="2019-07-25T15:34:42"/>
    <n v="8"/>
    <x v="4"/>
    <x v="0"/>
    <x v="0"/>
  </r>
  <r>
    <s v="Student Achievement Component Levels 1 and 2"/>
    <x v="0"/>
    <x v="6"/>
    <n v="8405"/>
    <x v="352"/>
    <x v="26"/>
    <n v="889573.35"/>
    <x v="0"/>
    <x v="1"/>
    <m/>
    <d v="2019-07-25T15:34:42"/>
    <n v="8"/>
    <x v="4"/>
    <x v="0"/>
    <x v="5"/>
  </r>
  <r>
    <s v="Student Achievement Component Levels 1 and 2 (Competitive)"/>
    <x v="0"/>
    <x v="6"/>
    <n v="8405"/>
    <x v="352"/>
    <x v="19"/>
    <n v="-27538"/>
    <x v="2"/>
    <x v="0"/>
    <m/>
    <d v="2019-07-25T15:34:42"/>
    <n v="8"/>
    <x v="4"/>
    <x v="0"/>
    <x v="5"/>
  </r>
  <r>
    <s v="Student Achievement Component Levels 1 and 2 (Competitive)"/>
    <x v="0"/>
    <x v="6"/>
    <n v="8405"/>
    <x v="352"/>
    <x v="19"/>
    <n v="-16626"/>
    <x v="1"/>
    <x v="2"/>
    <m/>
    <d v="2019-07-25T15:34:42"/>
    <n v="8"/>
    <x v="4"/>
    <x v="0"/>
    <x v="5"/>
  </r>
  <r>
    <s v="Student Achievement Component Levels 1 and 2 (Competitive)"/>
    <x v="0"/>
    <x v="6"/>
    <n v="8405"/>
    <x v="352"/>
    <x v="19"/>
    <n v="177388.85"/>
    <x v="0"/>
    <x v="4"/>
    <m/>
    <d v="2019-07-25T15:34:42"/>
    <n v="8"/>
    <x v="4"/>
    <x v="0"/>
    <x v="5"/>
  </r>
  <r>
    <s v="Student Achievement Component Levels 1 and 2 (Competitive)"/>
    <x v="0"/>
    <x v="6"/>
    <n v="8405"/>
    <x v="352"/>
    <x v="19"/>
    <n v="2136600"/>
    <x v="0"/>
    <x v="0"/>
    <m/>
    <d v="2019-07-25T15:34:42"/>
    <n v="8"/>
    <x v="4"/>
    <x v="0"/>
    <x v="5"/>
  </r>
  <r>
    <s v="Student Achievement Component Levels 3 and 4 (Competitive)"/>
    <x v="0"/>
    <x v="6"/>
    <n v="8405"/>
    <x v="352"/>
    <x v="30"/>
    <n v="-126596.78"/>
    <x v="1"/>
    <x v="4"/>
    <m/>
    <d v="2019-07-25T15:34:42"/>
    <n v="8"/>
    <x v="4"/>
    <x v="0"/>
    <x v="5"/>
  </r>
  <r>
    <s v="Student Achievement Component Levels 3 and 4 (Competitive)"/>
    <x v="0"/>
    <x v="6"/>
    <n v="8405"/>
    <x v="352"/>
    <x v="30"/>
    <n v="6242.83"/>
    <x v="1"/>
    <x v="0"/>
    <m/>
    <d v="2019-07-25T15:34:42"/>
    <n v="8"/>
    <x v="4"/>
    <x v="0"/>
    <x v="5"/>
  </r>
  <r>
    <s v="Student Achievement Component Levels 3 and 4 (Competitive)"/>
    <x v="0"/>
    <x v="6"/>
    <n v="8405"/>
    <x v="352"/>
    <x v="30"/>
    <n v="372641.7"/>
    <x v="0"/>
    <x v="4"/>
    <m/>
    <d v="2019-07-25T15:34:42"/>
    <n v="8"/>
    <x v="4"/>
    <x v="0"/>
    <x v="5"/>
  </r>
  <r>
    <s v="Student Achievement Component Levels 3 and above"/>
    <x v="0"/>
    <x v="6"/>
    <n v="8405"/>
    <x v="352"/>
    <x v="15"/>
    <n v="356053.85"/>
    <x v="0"/>
    <x v="2"/>
    <m/>
    <d v="2019-07-25T15:34:42"/>
    <n v="8"/>
    <x v="4"/>
    <x v="0"/>
    <x v="5"/>
  </r>
  <r>
    <s v="Student Achievement Component Levels 3 and above"/>
    <x v="0"/>
    <x v="6"/>
    <n v="8405"/>
    <x v="352"/>
    <x v="15"/>
    <n v="92044.15"/>
    <x v="0"/>
    <x v="3"/>
    <m/>
    <d v="2019-07-25T15:34:42"/>
    <n v="8"/>
    <x v="4"/>
    <x v="0"/>
    <x v="5"/>
  </r>
  <r>
    <s v="Student Achievement Component Levels 3 and above"/>
    <x v="0"/>
    <x v="6"/>
    <n v="8405"/>
    <x v="352"/>
    <x v="15"/>
    <n v="372641.7"/>
    <x v="0"/>
    <x v="1"/>
    <m/>
    <d v="2019-07-25T15:34:42"/>
    <n v="8"/>
    <x v="4"/>
    <x v="0"/>
    <x v="5"/>
  </r>
  <r>
    <s v="ACE Emergency Management Pool"/>
    <x v="0"/>
    <x v="6"/>
    <n v="7882"/>
    <x v="297"/>
    <x v="9"/>
    <n v="930000"/>
    <x v="0"/>
    <x v="4"/>
    <m/>
    <d v="2019-07-25T15:34:42"/>
    <n v="2"/>
    <x v="1"/>
    <x v="0"/>
    <x v="0"/>
  </r>
  <r>
    <s v="Equity Funding"/>
    <x v="0"/>
    <x v="6"/>
    <n v="7902"/>
    <x v="298"/>
    <x v="17"/>
    <n v="250.85"/>
    <x v="0"/>
    <x v="3"/>
    <m/>
    <d v="2019-07-25T15:34:42"/>
    <n v="1"/>
    <x v="5"/>
    <x v="4"/>
    <x v="6"/>
  </r>
  <r>
    <s v="Equity Funding"/>
    <x v="0"/>
    <x v="6"/>
    <n v="7902"/>
    <x v="298"/>
    <x v="17"/>
    <n v="50.35"/>
    <x v="0"/>
    <x v="3"/>
    <m/>
    <d v="2019-07-25T15:34:42"/>
    <n v="1"/>
    <x v="5"/>
    <x v="4"/>
    <x v="6"/>
  </r>
  <r>
    <s v="Equity Funding"/>
    <x v="0"/>
    <x v="6"/>
    <n v="7902"/>
    <x v="298"/>
    <x v="17"/>
    <n v="92.48"/>
    <x v="0"/>
    <x v="2"/>
    <m/>
    <d v="2019-07-25T15:34:42"/>
    <n v="1"/>
    <x v="5"/>
    <x v="4"/>
    <x v="6"/>
  </r>
  <r>
    <s v="Student Achievement Component Levels 3 and above"/>
    <x v="0"/>
    <x v="6"/>
    <n v="7902"/>
    <x v="298"/>
    <x v="15"/>
    <n v="-926"/>
    <x v="2"/>
    <x v="3"/>
    <m/>
    <d v="2019-07-25T15:34:42"/>
    <n v="1"/>
    <x v="5"/>
    <x v="0"/>
    <x v="5"/>
  </r>
  <r>
    <s v="Student Achievement Component Levels 3 and above"/>
    <x v="0"/>
    <x v="6"/>
    <n v="7902"/>
    <x v="298"/>
    <x v="15"/>
    <n v="6752.65"/>
    <x v="1"/>
    <x v="4"/>
    <m/>
    <d v="2019-07-25T15:34:42"/>
    <n v="1"/>
    <x v="5"/>
    <x v="0"/>
    <x v="5"/>
  </r>
  <r>
    <s v="Student Achievement Component Levels 3 and above"/>
    <x v="0"/>
    <x v="6"/>
    <n v="7902"/>
    <x v="298"/>
    <x v="15"/>
    <n v="114575.64"/>
    <x v="0"/>
    <x v="2"/>
    <m/>
    <d v="2019-07-25T15:34:42"/>
    <n v="1"/>
    <x v="5"/>
    <x v="0"/>
    <x v="5"/>
  </r>
  <r>
    <s v="Student Achievement Component Levels 3 and above"/>
    <x v="0"/>
    <x v="6"/>
    <n v="7902"/>
    <x v="298"/>
    <x v="15"/>
    <n v="116877"/>
    <x v="0"/>
    <x v="0"/>
    <m/>
    <d v="2019-07-25T15:34:42"/>
    <n v="1"/>
    <x v="5"/>
    <x v="0"/>
    <x v="5"/>
  </r>
  <r>
    <s v="Student Achievement Component Levels 3 and above"/>
    <x v="0"/>
    <x v="6"/>
    <n v="7902"/>
    <x v="298"/>
    <x v="15"/>
    <n v="19479.650000000001"/>
    <x v="0"/>
    <x v="0"/>
    <m/>
    <d v="2019-07-25T15:34:42"/>
    <n v="1"/>
    <x v="5"/>
    <x v="0"/>
    <x v="5"/>
  </r>
  <r>
    <s v="Student Achievement Component Levels 3 and above"/>
    <x v="0"/>
    <x v="6"/>
    <n v="7902"/>
    <x v="298"/>
    <x v="15"/>
    <n v="39057.199999999997"/>
    <x v="0"/>
    <x v="4"/>
    <m/>
    <d v="2019-07-25T15:34:42"/>
    <n v="1"/>
    <x v="5"/>
    <x v="0"/>
    <x v="5"/>
  </r>
  <r>
    <s v="ACE in Communities"/>
    <x v="0"/>
    <x v="6"/>
    <n v="7921"/>
    <x v="299"/>
    <x v="0"/>
    <n v="-3457.06"/>
    <x v="1"/>
    <x v="0"/>
    <m/>
    <d v="2019-07-25T15:34:42"/>
    <n v="4"/>
    <x v="2"/>
    <x v="0"/>
    <x v="0"/>
  </r>
  <r>
    <s v="ACE in Communities"/>
    <x v="0"/>
    <x v="6"/>
    <n v="7921"/>
    <x v="299"/>
    <x v="0"/>
    <n v="13578.35"/>
    <x v="0"/>
    <x v="1"/>
    <m/>
    <d v="2019-07-25T15:34:42"/>
    <n v="4"/>
    <x v="2"/>
    <x v="0"/>
    <x v="0"/>
  </r>
  <r>
    <s v="ACE in Communities"/>
    <x v="0"/>
    <x v="6"/>
    <n v="7921"/>
    <x v="299"/>
    <x v="0"/>
    <n v="31221.200000000001"/>
    <x v="0"/>
    <x v="3"/>
    <m/>
    <d v="2019-07-25T15:34:42"/>
    <n v="4"/>
    <x v="2"/>
    <x v="0"/>
    <x v="0"/>
  </r>
  <r>
    <s v="Student Achievement Component Levels 1 and 2 (Competitive)"/>
    <x v="0"/>
    <x v="6"/>
    <n v="7921"/>
    <x v="299"/>
    <x v="19"/>
    <n v="15553.16"/>
    <x v="0"/>
    <x v="2"/>
    <m/>
    <d v="2019-07-25T15:34:42"/>
    <n v="4"/>
    <x v="2"/>
    <x v="0"/>
    <x v="5"/>
  </r>
  <r>
    <s v="Student Achievement Component Levels 3 and 4 (Competitive)"/>
    <x v="0"/>
    <x v="6"/>
    <n v="7921"/>
    <x v="299"/>
    <x v="30"/>
    <n v="-404205.65"/>
    <x v="1"/>
    <x v="0"/>
    <m/>
    <d v="2019-07-25T15:34:42"/>
    <n v="4"/>
    <x v="2"/>
    <x v="0"/>
    <x v="5"/>
  </r>
  <r>
    <s v="Student Achievement Component Levels 3 and 4 (Competitive)"/>
    <x v="0"/>
    <x v="6"/>
    <n v="7921"/>
    <x v="299"/>
    <x v="30"/>
    <n v="632415.80000000005"/>
    <x v="0"/>
    <x v="4"/>
    <m/>
    <d v="2019-07-25T15:34:42"/>
    <n v="4"/>
    <x v="2"/>
    <x v="0"/>
    <x v="5"/>
  </r>
  <r>
    <s v="Student Achievement Component Levels 3 and above"/>
    <x v="0"/>
    <x v="6"/>
    <n v="7921"/>
    <x v="299"/>
    <x v="15"/>
    <n v="643128.30000000005"/>
    <x v="0"/>
    <x v="1"/>
    <m/>
    <d v="2019-07-25T15:34:42"/>
    <n v="4"/>
    <x v="2"/>
    <x v="0"/>
    <x v="5"/>
  </r>
  <r>
    <s v="Youth Guarantee"/>
    <x v="0"/>
    <x v="6"/>
    <n v="7921"/>
    <x v="299"/>
    <x v="16"/>
    <n v="21297.62"/>
    <x v="0"/>
    <x v="2"/>
    <m/>
    <d v="2019-07-25T15:34:42"/>
    <n v="4"/>
    <x v="2"/>
    <x v="0"/>
    <x v="1"/>
  </r>
  <r>
    <s v="Youth Guarantee"/>
    <x v="0"/>
    <x v="6"/>
    <n v="7921"/>
    <x v="299"/>
    <x v="16"/>
    <n v="42639.3"/>
    <x v="0"/>
    <x v="3"/>
    <m/>
    <d v="2019-07-25T15:34:42"/>
    <n v="4"/>
    <x v="2"/>
    <x v="0"/>
    <x v="1"/>
  </r>
  <r>
    <s v="Youth Guarantee"/>
    <x v="0"/>
    <x v="6"/>
    <n v="7921"/>
    <x v="299"/>
    <x v="16"/>
    <n v="21341.73"/>
    <x v="0"/>
    <x v="2"/>
    <m/>
    <d v="2019-07-25T15:34:42"/>
    <n v="4"/>
    <x v="2"/>
    <x v="0"/>
    <x v="1"/>
  </r>
  <r>
    <s v="Youth Guarantee"/>
    <x v="0"/>
    <x v="6"/>
    <n v="7921"/>
    <x v="299"/>
    <x v="16"/>
    <n v="108464.15"/>
    <x v="0"/>
    <x v="4"/>
    <m/>
    <d v="2019-07-25T15:34:42"/>
    <n v="4"/>
    <x v="2"/>
    <x v="0"/>
    <x v="1"/>
  </r>
  <r>
    <s v="Student Achievement Component Levels 3 and above"/>
    <x v="0"/>
    <x v="6"/>
    <n v="8387"/>
    <x v="349"/>
    <x v="15"/>
    <n v="10068.15"/>
    <x v="0"/>
    <x v="0"/>
    <s v="Grand Parented"/>
    <d v="2019-07-25T15:34:42"/>
    <n v="2"/>
    <x v="1"/>
    <x v="0"/>
    <x v="5"/>
  </r>
  <r>
    <s v="Student Achievement Component Levels 3 and above"/>
    <x v="0"/>
    <x v="6"/>
    <n v="8387"/>
    <x v="349"/>
    <x v="15"/>
    <n v="65833.45"/>
    <x v="0"/>
    <x v="2"/>
    <m/>
    <d v="2019-07-25T15:34:42"/>
    <n v="2"/>
    <x v="1"/>
    <x v="0"/>
    <x v="5"/>
  </r>
  <r>
    <s v="Student Achievement Component Levels 3 and above"/>
    <x v="0"/>
    <x v="6"/>
    <n v="8387"/>
    <x v="349"/>
    <x v="15"/>
    <n v="329167.3"/>
    <x v="0"/>
    <x v="2"/>
    <m/>
    <d v="2019-07-25T15:34:42"/>
    <n v="2"/>
    <x v="1"/>
    <x v="0"/>
    <x v="5"/>
  </r>
  <r>
    <s v="Equity Funding"/>
    <x v="0"/>
    <x v="6"/>
    <n v="8396"/>
    <x v="350"/>
    <x v="17"/>
    <n v="5809.2"/>
    <x v="0"/>
    <x v="4"/>
    <m/>
    <d v="2019-07-25T15:34:42"/>
    <n v="2"/>
    <x v="1"/>
    <x v="4"/>
    <x v="6"/>
  </r>
  <r>
    <s v="Performance Based Research Fund"/>
    <x v="0"/>
    <x v="6"/>
    <n v="8396"/>
    <x v="350"/>
    <x v="25"/>
    <n v="35583"/>
    <x v="0"/>
    <x v="2"/>
    <m/>
    <d v="2019-07-25T15:34:42"/>
    <n v="2"/>
    <x v="1"/>
    <x v="5"/>
    <x v="7"/>
  </r>
  <r>
    <s v="Student Achievement Component Levels 3 and above"/>
    <x v="0"/>
    <x v="6"/>
    <n v="8396"/>
    <x v="350"/>
    <x v="15"/>
    <n v="-69394.679999999993"/>
    <x v="1"/>
    <x v="3"/>
    <m/>
    <d v="2019-07-25T15:34:42"/>
    <n v="2"/>
    <x v="1"/>
    <x v="0"/>
    <x v="5"/>
  </r>
  <r>
    <s v="Student Achievement Component Levels 3 and above"/>
    <x v="0"/>
    <x v="6"/>
    <n v="8396"/>
    <x v="350"/>
    <x v="15"/>
    <n v="156399.65"/>
    <x v="0"/>
    <x v="3"/>
    <m/>
    <d v="2019-07-25T15:34:42"/>
    <n v="2"/>
    <x v="1"/>
    <x v="0"/>
    <x v="5"/>
  </r>
  <r>
    <s v="Student Achievement Component Levels 3 and above"/>
    <x v="0"/>
    <x v="6"/>
    <n v="8396"/>
    <x v="350"/>
    <x v="15"/>
    <n v="622441.77"/>
    <x v="0"/>
    <x v="4"/>
    <m/>
    <d v="2019-07-25T15:34:42"/>
    <n v="2"/>
    <x v="1"/>
    <x v="0"/>
    <x v="5"/>
  </r>
  <r>
    <s v="LN - Intensive Literacy and Numeracy"/>
    <x v="0"/>
    <x v="6"/>
    <n v="8405"/>
    <x v="352"/>
    <x v="29"/>
    <n v="441666.7"/>
    <x v="0"/>
    <x v="0"/>
    <m/>
    <d v="2019-07-25T15:34:42"/>
    <n v="8"/>
    <x v="4"/>
    <x v="0"/>
    <x v="0"/>
  </r>
  <r>
    <s v="LN - Intensive Literacy and Numeracy"/>
    <x v="0"/>
    <x v="6"/>
    <n v="8405"/>
    <x v="352"/>
    <x v="29"/>
    <n v="848325"/>
    <x v="0"/>
    <x v="1"/>
    <m/>
    <d v="2019-07-25T15:34:42"/>
    <n v="8"/>
    <x v="4"/>
    <x v="0"/>
    <x v="0"/>
  </r>
  <r>
    <s v="Student Achievement Component Levels 1 and 2"/>
    <x v="0"/>
    <x v="6"/>
    <n v="8405"/>
    <x v="352"/>
    <x v="26"/>
    <n v="177879.85"/>
    <x v="0"/>
    <x v="1"/>
    <m/>
    <d v="2019-07-25T15:34:42"/>
    <n v="8"/>
    <x v="4"/>
    <x v="0"/>
    <x v="5"/>
  </r>
  <r>
    <s v="Student Achievement Component Levels 1 and 2 (Competitive)"/>
    <x v="0"/>
    <x v="6"/>
    <n v="8405"/>
    <x v="352"/>
    <x v="19"/>
    <n v="-210350.84"/>
    <x v="1"/>
    <x v="4"/>
    <m/>
    <d v="2019-07-25T15:34:42"/>
    <n v="8"/>
    <x v="4"/>
    <x v="0"/>
    <x v="5"/>
  </r>
  <r>
    <s v="Student Achievement Component Levels 1 and 2 (Competitive)"/>
    <x v="0"/>
    <x v="6"/>
    <n v="8405"/>
    <x v="352"/>
    <x v="19"/>
    <n v="-192268.02"/>
    <x v="1"/>
    <x v="0"/>
    <m/>
    <d v="2019-07-25T15:34:42"/>
    <n v="8"/>
    <x v="4"/>
    <x v="0"/>
    <x v="5"/>
  </r>
  <r>
    <s v="Student Achievement Component Levels 1 and 2 (Competitive)"/>
    <x v="0"/>
    <x v="6"/>
    <n v="8405"/>
    <x v="352"/>
    <x v="19"/>
    <n v="2326.5500000000002"/>
    <x v="2"/>
    <x v="0"/>
    <m/>
    <d v="2019-07-25T15:34:42"/>
    <n v="8"/>
    <x v="4"/>
    <x v="0"/>
    <x v="5"/>
  </r>
  <r>
    <s v="Student Achievement Component Levels 1 and 2 (Competitive)"/>
    <x v="0"/>
    <x v="6"/>
    <n v="8405"/>
    <x v="352"/>
    <x v="19"/>
    <n v="41663.21"/>
    <x v="0"/>
    <x v="2"/>
    <m/>
    <d v="2019-07-25T15:34:42"/>
    <n v="8"/>
    <x v="4"/>
    <x v="0"/>
    <x v="5"/>
  </r>
  <r>
    <s v="Student Achievement Component Levels 1 and 2 (Competitive)"/>
    <x v="0"/>
    <x v="6"/>
    <n v="8405"/>
    <x v="352"/>
    <x v="19"/>
    <n v="416666.7"/>
    <x v="0"/>
    <x v="3"/>
    <m/>
    <d v="2019-07-25T15:34:42"/>
    <n v="8"/>
    <x v="4"/>
    <x v="0"/>
    <x v="5"/>
  </r>
  <r>
    <s v="Student Achievement Component Levels 1 and 2 (Competitive)"/>
    <x v="0"/>
    <x v="6"/>
    <n v="8405"/>
    <x v="352"/>
    <x v="19"/>
    <n v="41670.14"/>
    <x v="0"/>
    <x v="2"/>
    <m/>
    <d v="2019-07-25T15:34:42"/>
    <n v="8"/>
    <x v="4"/>
    <x v="0"/>
    <x v="5"/>
  </r>
  <r>
    <s v="Student Achievement Component Levels 1 and 2 (Competitive)"/>
    <x v="0"/>
    <x v="6"/>
    <n v="8405"/>
    <x v="352"/>
    <x v="19"/>
    <n v="886944.15"/>
    <x v="0"/>
    <x v="4"/>
    <m/>
    <d v="2019-07-25T15:34:42"/>
    <n v="8"/>
    <x v="4"/>
    <x v="0"/>
    <x v="5"/>
  </r>
  <r>
    <s v="Youth Guarantee"/>
    <x v="0"/>
    <x v="6"/>
    <n v="8405"/>
    <x v="352"/>
    <x v="16"/>
    <n v="-63745.2"/>
    <x v="1"/>
    <x v="2"/>
    <m/>
    <d v="2019-07-25T15:34:42"/>
    <n v="8"/>
    <x v="4"/>
    <x v="0"/>
    <x v="1"/>
  </r>
  <r>
    <s v="Youth Guarantee"/>
    <x v="0"/>
    <x v="6"/>
    <n v="8405"/>
    <x v="352"/>
    <x v="16"/>
    <n v="15"/>
    <x v="0"/>
    <x v="2"/>
    <s v="YG Exp Travel"/>
    <d v="2019-07-25T15:34:42"/>
    <n v="8"/>
    <x v="4"/>
    <x v="0"/>
    <x v="1"/>
  </r>
  <r>
    <s v="Youth Guarantee"/>
    <x v="0"/>
    <x v="6"/>
    <n v="8405"/>
    <x v="352"/>
    <x v="16"/>
    <n v="1250.1600000000001"/>
    <x v="0"/>
    <x v="2"/>
    <s v="YG Exp Travel"/>
    <d v="2019-07-25T15:34:42"/>
    <n v="8"/>
    <x v="4"/>
    <x v="0"/>
    <x v="1"/>
  </r>
  <r>
    <s v="Youth Guarantee"/>
    <x v="0"/>
    <x v="6"/>
    <n v="8405"/>
    <x v="352"/>
    <x v="16"/>
    <n v="2535.66"/>
    <x v="0"/>
    <x v="4"/>
    <s v="YG Exp Travel"/>
    <d v="2019-07-25T15:34:42"/>
    <n v="8"/>
    <x v="4"/>
    <x v="0"/>
    <x v="1"/>
  </r>
  <r>
    <s v="Youth Guarantee"/>
    <x v="0"/>
    <x v="6"/>
    <n v="8405"/>
    <x v="352"/>
    <x v="16"/>
    <n v="213320.85"/>
    <x v="0"/>
    <x v="4"/>
    <m/>
    <d v="2019-07-25T15:34:42"/>
    <n v="8"/>
    <x v="4"/>
    <x v="0"/>
    <x v="1"/>
  </r>
  <r>
    <s v="Youth Guarantee"/>
    <x v="0"/>
    <x v="6"/>
    <n v="8405"/>
    <x v="352"/>
    <x v="16"/>
    <n v="43139.68"/>
    <x v="0"/>
    <x v="0"/>
    <m/>
    <d v="2019-07-25T15:34:42"/>
    <n v="8"/>
    <x v="4"/>
    <x v="0"/>
    <x v="1"/>
  </r>
  <r>
    <s v="Youth Guarantee"/>
    <x v="0"/>
    <x v="6"/>
    <n v="8405"/>
    <x v="352"/>
    <x v="16"/>
    <n v="274008.42"/>
    <x v="0"/>
    <x v="2"/>
    <m/>
    <d v="2019-07-25T15:34:42"/>
    <n v="8"/>
    <x v="4"/>
    <x v="0"/>
    <x v="1"/>
  </r>
  <r>
    <s v="Youth Guarantee"/>
    <x v="0"/>
    <x v="6"/>
    <n v="8405"/>
    <x v="352"/>
    <x v="16"/>
    <n v="457154.2"/>
    <x v="0"/>
    <x v="3"/>
    <m/>
    <d v="2019-07-25T15:34:42"/>
    <n v="8"/>
    <x v="4"/>
    <x v="0"/>
    <x v="1"/>
  </r>
  <r>
    <s v="Youth Guarantee"/>
    <x v="0"/>
    <x v="6"/>
    <n v="8405"/>
    <x v="352"/>
    <x v="16"/>
    <n v="45762.73"/>
    <x v="0"/>
    <x v="2"/>
    <m/>
    <d v="2019-07-25T15:34:42"/>
    <n v="8"/>
    <x v="4"/>
    <x v="0"/>
    <x v="1"/>
  </r>
  <r>
    <s v="ACE in Communities"/>
    <x v="0"/>
    <x v="6"/>
    <n v="8415"/>
    <x v="353"/>
    <x v="0"/>
    <n v="28800"/>
    <x v="0"/>
    <x v="3"/>
    <m/>
    <d v="2019-07-25T15:34:42"/>
    <n v="9"/>
    <x v="3"/>
    <x v="0"/>
    <x v="0"/>
  </r>
  <r>
    <s v="LN - Intensive Literacy and Numeracy"/>
    <x v="0"/>
    <x v="6"/>
    <n v="8415"/>
    <x v="353"/>
    <x v="29"/>
    <n v="67500"/>
    <x v="0"/>
    <x v="3"/>
    <m/>
    <d v="2019-07-25T15:34:42"/>
    <n v="9"/>
    <x v="3"/>
    <x v="0"/>
    <x v="0"/>
  </r>
  <r>
    <s v="LN - Intensive Literacy and Numeracy"/>
    <x v="0"/>
    <x v="6"/>
    <n v="8415"/>
    <x v="353"/>
    <x v="29"/>
    <n v="60416.7"/>
    <x v="0"/>
    <x v="0"/>
    <m/>
    <d v="2019-07-25T15:34:42"/>
    <n v="9"/>
    <x v="3"/>
    <x v="0"/>
    <x v="0"/>
  </r>
  <r>
    <s v="LN - Intensive Literacy and Numeracy"/>
    <x v="0"/>
    <x v="6"/>
    <n v="8415"/>
    <x v="353"/>
    <x v="29"/>
    <n v="29958.3"/>
    <x v="0"/>
    <x v="4"/>
    <m/>
    <d v="2019-07-25T15:34:42"/>
    <n v="9"/>
    <x v="3"/>
    <x v="0"/>
    <x v="0"/>
  </r>
  <r>
    <s v="LN - Workplace Literacy Fund"/>
    <x v="0"/>
    <x v="6"/>
    <n v="8415"/>
    <x v="353"/>
    <x v="1"/>
    <n v="47813"/>
    <x v="0"/>
    <x v="1"/>
    <s v="Employer-Led"/>
    <d v="2019-07-25T15:34:42"/>
    <n v="9"/>
    <x v="3"/>
    <x v="0"/>
    <x v="0"/>
  </r>
  <r>
    <s v="LN - Workplace Literacy Fund"/>
    <x v="0"/>
    <x v="6"/>
    <n v="8415"/>
    <x v="353"/>
    <x v="1"/>
    <n v="1075650"/>
    <x v="0"/>
    <x v="1"/>
    <m/>
    <d v="2019-07-25T15:34:42"/>
    <n v="9"/>
    <x v="3"/>
    <x v="0"/>
    <x v="0"/>
  </r>
  <r>
    <s v="LN - Workplace Literacy Fund"/>
    <x v="0"/>
    <x v="6"/>
    <n v="8415"/>
    <x v="353"/>
    <x v="1"/>
    <n v="191166.7"/>
    <x v="0"/>
    <x v="3"/>
    <m/>
    <d v="2019-07-25T15:34:42"/>
    <n v="9"/>
    <x v="3"/>
    <x v="0"/>
    <x v="0"/>
  </r>
  <r>
    <s v="LN - Workplace Literacy Fund"/>
    <x v="0"/>
    <x v="6"/>
    <n v="8415"/>
    <x v="353"/>
    <x v="1"/>
    <n v="1182000"/>
    <x v="0"/>
    <x v="0"/>
    <m/>
    <d v="2019-07-25T15:34:42"/>
    <n v="9"/>
    <x v="3"/>
    <x v="0"/>
    <x v="0"/>
  </r>
  <r>
    <s v="Student Achievement Component Levels 1 and 2"/>
    <x v="0"/>
    <x v="6"/>
    <n v="8415"/>
    <x v="353"/>
    <x v="26"/>
    <n v="106916.65"/>
    <x v="0"/>
    <x v="1"/>
    <m/>
    <d v="2019-07-25T15:34:42"/>
    <n v="9"/>
    <x v="3"/>
    <x v="0"/>
    <x v="5"/>
  </r>
  <r>
    <s v="Student Achievement Component Levels 1 and 2 (Competitive)"/>
    <x v="0"/>
    <x v="6"/>
    <n v="8415"/>
    <x v="353"/>
    <x v="19"/>
    <n v="10732.46"/>
    <x v="0"/>
    <x v="2"/>
    <m/>
    <d v="2019-07-25T15:34:42"/>
    <n v="9"/>
    <x v="3"/>
    <x v="0"/>
    <x v="5"/>
  </r>
  <r>
    <s v="Student Achievement Component Levels 1 and 2 (Competitive)"/>
    <x v="0"/>
    <x v="6"/>
    <n v="8415"/>
    <x v="353"/>
    <x v="19"/>
    <n v="30594.35"/>
    <x v="0"/>
    <x v="4"/>
    <m/>
    <d v="2019-07-25T15:34:42"/>
    <n v="9"/>
    <x v="3"/>
    <x v="0"/>
    <x v="5"/>
  </r>
  <r>
    <s v="Student Achievement Component Levels 1 and 2 (Competitive)"/>
    <x v="0"/>
    <x v="6"/>
    <n v="8415"/>
    <x v="353"/>
    <x v="19"/>
    <n v="61416.7"/>
    <x v="0"/>
    <x v="0"/>
    <m/>
    <d v="2019-07-25T15:34:42"/>
    <n v="9"/>
    <x v="3"/>
    <x v="0"/>
    <x v="5"/>
  </r>
  <r>
    <s v="Student Achievement Component Levels 1 and 2 (Competitive)"/>
    <x v="0"/>
    <x v="6"/>
    <n v="8415"/>
    <x v="353"/>
    <x v="19"/>
    <n v="154111.65"/>
    <x v="0"/>
    <x v="4"/>
    <m/>
    <d v="2019-07-25T15:34:42"/>
    <n v="9"/>
    <x v="3"/>
    <x v="0"/>
    <x v="5"/>
  </r>
  <r>
    <s v="Youth Guarantee"/>
    <x v="0"/>
    <x v="6"/>
    <n v="8415"/>
    <x v="353"/>
    <x v="16"/>
    <n v="-256970.78"/>
    <x v="1"/>
    <x v="4"/>
    <m/>
    <d v="2019-07-25T15:34:42"/>
    <n v="9"/>
    <x v="3"/>
    <x v="0"/>
    <x v="1"/>
  </r>
  <r>
    <s v="Youth Guarantee"/>
    <x v="0"/>
    <x v="6"/>
    <n v="8415"/>
    <x v="353"/>
    <x v="16"/>
    <n v="-237235.81"/>
    <x v="1"/>
    <x v="3"/>
    <m/>
    <d v="2019-07-25T15:34:42"/>
    <n v="9"/>
    <x v="3"/>
    <x v="0"/>
    <x v="1"/>
  </r>
  <r>
    <s v="Youth Guarantee"/>
    <x v="0"/>
    <x v="6"/>
    <n v="8415"/>
    <x v="353"/>
    <x v="16"/>
    <n v="-186556.37"/>
    <x v="1"/>
    <x v="0"/>
    <m/>
    <d v="2019-07-25T15:34:42"/>
    <n v="9"/>
    <x v="3"/>
    <x v="0"/>
    <x v="1"/>
  </r>
  <r>
    <s v="Youth Guarantee"/>
    <x v="0"/>
    <x v="6"/>
    <n v="8415"/>
    <x v="353"/>
    <x v="16"/>
    <n v="3846.74"/>
    <x v="0"/>
    <x v="4"/>
    <s v="YG Exp Travel"/>
    <d v="2019-07-25T15:34:42"/>
    <n v="9"/>
    <x v="3"/>
    <x v="0"/>
    <x v="1"/>
  </r>
  <r>
    <s v="Youth Guarantee"/>
    <x v="0"/>
    <x v="6"/>
    <n v="8415"/>
    <x v="353"/>
    <x v="16"/>
    <n v="4834.62"/>
    <x v="0"/>
    <x v="0"/>
    <s v="YG Exp Travel"/>
    <d v="2019-07-25T15:34:42"/>
    <n v="9"/>
    <x v="3"/>
    <x v="0"/>
    <x v="1"/>
  </r>
  <r>
    <s v="Youth Guarantee"/>
    <x v="0"/>
    <x v="6"/>
    <n v="8415"/>
    <x v="353"/>
    <x v="16"/>
    <n v="289967.3"/>
    <x v="0"/>
    <x v="1"/>
    <m/>
    <d v="2019-07-25T15:34:42"/>
    <n v="9"/>
    <x v="3"/>
    <x v="0"/>
    <x v="1"/>
  </r>
  <r>
    <s v="Youth Guarantee"/>
    <x v="0"/>
    <x v="6"/>
    <n v="8415"/>
    <x v="353"/>
    <x v="16"/>
    <n v="765872.05"/>
    <x v="0"/>
    <x v="0"/>
    <m/>
    <d v="2019-07-25T15:34:42"/>
    <n v="9"/>
    <x v="3"/>
    <x v="0"/>
    <x v="1"/>
  </r>
  <r>
    <s v="Equity Funding"/>
    <x v="0"/>
    <x v="6"/>
    <n v="8425"/>
    <x v="354"/>
    <x v="17"/>
    <n v="1747.2"/>
    <x v="0"/>
    <x v="4"/>
    <m/>
    <d v="2019-07-25T15:34:42"/>
    <n v="2"/>
    <x v="1"/>
    <x v="4"/>
    <x v="6"/>
  </r>
  <r>
    <s v="Equity Funding"/>
    <x v="0"/>
    <x v="6"/>
    <n v="8425"/>
    <x v="354"/>
    <x v="17"/>
    <n v="2006.7"/>
    <x v="0"/>
    <x v="0"/>
    <m/>
    <d v="2019-07-25T15:34:42"/>
    <n v="2"/>
    <x v="1"/>
    <x v="4"/>
    <x v="6"/>
  </r>
  <r>
    <s v="Equity Funding"/>
    <x v="0"/>
    <x v="6"/>
    <n v="8425"/>
    <x v="354"/>
    <x v="17"/>
    <n v="13421.7"/>
    <x v="0"/>
    <x v="3"/>
    <m/>
    <d v="2019-07-25T15:34:42"/>
    <n v="2"/>
    <x v="1"/>
    <x v="4"/>
    <x v="6"/>
  </r>
  <r>
    <s v="Equity Funding"/>
    <x v="0"/>
    <x v="6"/>
    <n v="8425"/>
    <x v="354"/>
    <x v="17"/>
    <n v="1903.95"/>
    <x v="0"/>
    <x v="2"/>
    <m/>
    <d v="2019-07-25T15:34:42"/>
    <n v="2"/>
    <x v="1"/>
    <x v="4"/>
    <x v="6"/>
  </r>
  <r>
    <s v="Student Achievement Component Levels 3 and above"/>
    <x v="0"/>
    <x v="6"/>
    <n v="8425"/>
    <x v="354"/>
    <x v="15"/>
    <n v="-153329.60999999999"/>
    <x v="1"/>
    <x v="3"/>
    <m/>
    <d v="2019-07-25T15:34:42"/>
    <n v="2"/>
    <x v="1"/>
    <x v="0"/>
    <x v="5"/>
  </r>
  <r>
    <s v="Student Achievement Component Levels 3 and above"/>
    <x v="0"/>
    <x v="6"/>
    <n v="8425"/>
    <x v="354"/>
    <x v="15"/>
    <n v="24"/>
    <x v="2"/>
    <x v="0"/>
    <m/>
    <d v="2019-07-25T15:34:42"/>
    <n v="2"/>
    <x v="1"/>
    <x v="0"/>
    <x v="5"/>
  </r>
  <r>
    <s v="Student Achievement Component Levels 3 and above"/>
    <x v="0"/>
    <x v="6"/>
    <n v="8425"/>
    <x v="354"/>
    <x v="15"/>
    <n v="89821.1"/>
    <x v="0"/>
    <x v="4"/>
    <m/>
    <d v="2019-07-25T15:34:42"/>
    <n v="2"/>
    <x v="1"/>
    <x v="0"/>
    <x v="5"/>
  </r>
  <r>
    <s v="Student Achievement Component Levels 3 and above"/>
    <x v="0"/>
    <x v="6"/>
    <n v="8425"/>
    <x v="354"/>
    <x v="15"/>
    <n v="44910.559999999998"/>
    <x v="0"/>
    <x v="4"/>
    <m/>
    <d v="2019-07-25T15:34:42"/>
    <n v="2"/>
    <x v="1"/>
    <x v="0"/>
    <x v="5"/>
  </r>
  <r>
    <s v="Student Achievement Component Levels 3 and above"/>
    <x v="0"/>
    <x v="6"/>
    <n v="8425"/>
    <x v="354"/>
    <x v="15"/>
    <n v="326955.84999999998"/>
    <x v="0"/>
    <x v="3"/>
    <m/>
    <d v="2019-07-25T15:34:42"/>
    <n v="2"/>
    <x v="1"/>
    <x v="0"/>
    <x v="5"/>
  </r>
  <r>
    <s v="Student Achievement Component Levels 3 and above"/>
    <x v="0"/>
    <x v="6"/>
    <n v="8425"/>
    <x v="354"/>
    <x v="15"/>
    <n v="65391.35"/>
    <x v="0"/>
    <x v="3"/>
    <m/>
    <d v="2019-07-25T15:34:42"/>
    <n v="2"/>
    <x v="1"/>
    <x v="0"/>
    <x v="5"/>
  </r>
  <r>
    <s v="Student Achievement Component Levels 3 and above"/>
    <x v="0"/>
    <x v="6"/>
    <n v="8425"/>
    <x v="354"/>
    <x v="15"/>
    <n v="67763.210000000006"/>
    <x v="0"/>
    <x v="4"/>
    <m/>
    <d v="2019-07-25T15:34:42"/>
    <n v="2"/>
    <x v="1"/>
    <x v="0"/>
    <x v="5"/>
  </r>
  <r>
    <s v="Student Achievement Component Levels 3 and above"/>
    <x v="0"/>
    <x v="6"/>
    <n v="8425"/>
    <x v="354"/>
    <x v="15"/>
    <n v="706954.2"/>
    <x v="0"/>
    <x v="1"/>
    <m/>
    <d v="2019-07-25T15:34:42"/>
    <n v="2"/>
    <x v="1"/>
    <x v="0"/>
    <x v="5"/>
  </r>
  <r>
    <s v="Student Achievement Component Levels 3 and above"/>
    <x v="0"/>
    <x v="6"/>
    <n v="8433"/>
    <x v="355"/>
    <x v="15"/>
    <n v="51642.239999999998"/>
    <x v="0"/>
    <x v="0"/>
    <m/>
    <d v="2019-07-25T15:34:42"/>
    <n v="4"/>
    <x v="2"/>
    <x v="0"/>
    <x v="5"/>
  </r>
  <r>
    <s v="Student Achievement Component Levels 1 and 2 (Competitive)"/>
    <x v="0"/>
    <x v="6"/>
    <n v="8405"/>
    <x v="352"/>
    <x v="19"/>
    <n v="178711.15"/>
    <x v="0"/>
    <x v="4"/>
    <m/>
    <d v="2019-07-25T15:34:42"/>
    <n v="8"/>
    <x v="4"/>
    <x v="0"/>
    <x v="5"/>
  </r>
  <r>
    <s v="Student Achievement Component Levels 1 and 2 (Competitive)"/>
    <x v="0"/>
    <x v="6"/>
    <n v="8405"/>
    <x v="352"/>
    <x v="19"/>
    <n v="893555.85"/>
    <x v="0"/>
    <x v="4"/>
    <m/>
    <d v="2019-07-25T15:34:42"/>
    <n v="8"/>
    <x v="4"/>
    <x v="0"/>
    <x v="5"/>
  </r>
  <r>
    <s v="Student Achievement Component Levels 3 and 4 (Competitive)"/>
    <x v="0"/>
    <x v="6"/>
    <n v="8405"/>
    <x v="352"/>
    <x v="30"/>
    <n v="1766700"/>
    <x v="0"/>
    <x v="0"/>
    <m/>
    <d v="2019-07-25T15:34:42"/>
    <n v="8"/>
    <x v="4"/>
    <x v="0"/>
    <x v="5"/>
  </r>
  <r>
    <s v="Student Achievement Component Levels 3 and 4 (Competitive)"/>
    <x v="0"/>
    <x v="6"/>
    <n v="8405"/>
    <x v="352"/>
    <x v="30"/>
    <n v="1863208.3"/>
    <x v="0"/>
    <x v="4"/>
    <m/>
    <d v="2019-07-25T15:34:42"/>
    <n v="8"/>
    <x v="4"/>
    <x v="0"/>
    <x v="5"/>
  </r>
  <r>
    <s v="Student Achievement Component Levels 3 and above"/>
    <x v="0"/>
    <x v="6"/>
    <n v="8405"/>
    <x v="352"/>
    <x v="15"/>
    <n v="356056.15"/>
    <x v="0"/>
    <x v="2"/>
    <m/>
    <d v="2019-07-25T15:34:42"/>
    <n v="8"/>
    <x v="4"/>
    <x v="0"/>
    <x v="5"/>
  </r>
  <r>
    <s v="Student Achievement Component Levels 3 and above"/>
    <x v="0"/>
    <x v="6"/>
    <n v="8405"/>
    <x v="352"/>
    <x v="15"/>
    <n v="460220.85"/>
    <x v="0"/>
    <x v="3"/>
    <m/>
    <d v="2019-07-25T15:34:42"/>
    <n v="8"/>
    <x v="4"/>
    <x v="0"/>
    <x v="5"/>
  </r>
  <r>
    <s v="Student Achievement Component Levels 3 and above"/>
    <x v="0"/>
    <x v="6"/>
    <n v="8405"/>
    <x v="352"/>
    <x v="15"/>
    <n v="1863208.3"/>
    <x v="0"/>
    <x v="1"/>
    <m/>
    <d v="2019-07-25T15:34:42"/>
    <n v="8"/>
    <x v="4"/>
    <x v="0"/>
    <x v="5"/>
  </r>
  <r>
    <s v="Student Achievement Component Levels 3 and above"/>
    <x v="0"/>
    <x v="6"/>
    <n v="8405"/>
    <x v="352"/>
    <x v="15"/>
    <n v="736455.73"/>
    <x v="0"/>
    <x v="1"/>
    <s v="Grand Parented"/>
    <d v="2019-07-25T15:34:42"/>
    <n v="8"/>
    <x v="4"/>
    <x v="0"/>
    <x v="5"/>
  </r>
  <r>
    <s v="Youth Guarantee"/>
    <x v="0"/>
    <x v="6"/>
    <n v="8405"/>
    <x v="352"/>
    <x v="16"/>
    <n v="840"/>
    <x v="0"/>
    <x v="3"/>
    <s v="YG Exp Travel"/>
    <d v="2019-07-25T15:34:42"/>
    <n v="8"/>
    <x v="4"/>
    <x v="0"/>
    <x v="1"/>
  </r>
  <r>
    <s v="Youth Guarantee"/>
    <x v="0"/>
    <x v="6"/>
    <n v="8405"/>
    <x v="352"/>
    <x v="16"/>
    <n v="1915.02"/>
    <x v="0"/>
    <x v="0"/>
    <s v="YG Exp Travel"/>
    <d v="2019-07-25T15:34:42"/>
    <n v="8"/>
    <x v="4"/>
    <x v="0"/>
    <x v="1"/>
  </r>
  <r>
    <s v="Youth Guarantee"/>
    <x v="0"/>
    <x v="6"/>
    <n v="8405"/>
    <x v="352"/>
    <x v="16"/>
    <n v="3544.74"/>
    <x v="0"/>
    <x v="2"/>
    <s v="YG Exp Travel"/>
    <d v="2019-07-25T15:34:42"/>
    <n v="8"/>
    <x v="4"/>
    <x v="0"/>
    <x v="1"/>
  </r>
  <r>
    <s v="Youth Guarantee"/>
    <x v="0"/>
    <x v="6"/>
    <n v="8405"/>
    <x v="352"/>
    <x v="16"/>
    <n v="3665.56"/>
    <x v="0"/>
    <x v="1"/>
    <s v="YG Exp Travel"/>
    <d v="2019-07-25T15:34:42"/>
    <n v="8"/>
    <x v="4"/>
    <x v="0"/>
    <x v="1"/>
  </r>
  <r>
    <s v="Youth Guarantee"/>
    <x v="0"/>
    <x v="6"/>
    <n v="8405"/>
    <x v="352"/>
    <x v="16"/>
    <n v="42664.15"/>
    <x v="0"/>
    <x v="4"/>
    <m/>
    <d v="2019-07-25T15:34:42"/>
    <n v="8"/>
    <x v="4"/>
    <x v="0"/>
    <x v="1"/>
  </r>
  <r>
    <s v="Youth Guarantee"/>
    <x v="0"/>
    <x v="6"/>
    <n v="8405"/>
    <x v="352"/>
    <x v="16"/>
    <n v="216312.55"/>
    <x v="0"/>
    <x v="0"/>
    <m/>
    <d v="2019-07-25T15:34:42"/>
    <n v="8"/>
    <x v="4"/>
    <x v="0"/>
    <x v="1"/>
  </r>
  <r>
    <s v="Youth Guarantee"/>
    <x v="0"/>
    <x v="6"/>
    <n v="8405"/>
    <x v="352"/>
    <x v="16"/>
    <n v="43262.52"/>
    <x v="0"/>
    <x v="0"/>
    <m/>
    <d v="2019-07-25T15:34:42"/>
    <n v="8"/>
    <x v="4"/>
    <x v="0"/>
    <x v="1"/>
  </r>
  <r>
    <s v="ACE in Communities"/>
    <x v="0"/>
    <x v="6"/>
    <n v="8415"/>
    <x v="353"/>
    <x v="0"/>
    <n v="28800"/>
    <x v="0"/>
    <x v="1"/>
    <m/>
    <d v="2019-07-25T15:34:42"/>
    <n v="9"/>
    <x v="3"/>
    <x v="0"/>
    <x v="0"/>
  </r>
  <r>
    <s v="ACE in Communities"/>
    <x v="0"/>
    <x v="6"/>
    <n v="8415"/>
    <x v="353"/>
    <x v="0"/>
    <n v="199800"/>
    <x v="0"/>
    <x v="1"/>
    <s v="Computers in homes"/>
    <d v="2019-07-25T15:34:42"/>
    <n v="9"/>
    <x v="3"/>
    <x v="0"/>
    <x v="0"/>
  </r>
  <r>
    <s v="ACE in Communities"/>
    <x v="0"/>
    <x v="6"/>
    <n v="8415"/>
    <x v="353"/>
    <x v="0"/>
    <n v="26400"/>
    <x v="1"/>
    <x v="3"/>
    <m/>
    <d v="2019-07-25T15:34:42"/>
    <n v="9"/>
    <x v="3"/>
    <x v="0"/>
    <x v="0"/>
  </r>
  <r>
    <s v="LN - Workplace Literacy Fund"/>
    <x v="0"/>
    <x v="6"/>
    <n v="8415"/>
    <x v="353"/>
    <x v="1"/>
    <n v="1075650"/>
    <x v="0"/>
    <x v="4"/>
    <m/>
    <d v="2019-07-25T15:34:42"/>
    <n v="9"/>
    <x v="3"/>
    <x v="0"/>
    <x v="0"/>
  </r>
  <r>
    <s v="LN - Workplace Literacy Fund"/>
    <x v="0"/>
    <x v="6"/>
    <n v="8415"/>
    <x v="353"/>
    <x v="1"/>
    <n v="955833.3"/>
    <x v="0"/>
    <x v="3"/>
    <m/>
    <d v="2019-07-25T15:34:42"/>
    <n v="9"/>
    <x v="3"/>
    <x v="0"/>
    <x v="0"/>
  </r>
  <r>
    <s v="Student Achievement Component Levels 1 and 2 (Competitive)"/>
    <x v="0"/>
    <x v="6"/>
    <n v="8415"/>
    <x v="353"/>
    <x v="19"/>
    <n v="107333.3"/>
    <x v="0"/>
    <x v="3"/>
    <m/>
    <d v="2019-07-25T15:34:42"/>
    <n v="9"/>
    <x v="3"/>
    <x v="0"/>
    <x v="5"/>
  </r>
  <r>
    <s v="Youth Guarantee"/>
    <x v="0"/>
    <x v="6"/>
    <n v="7921"/>
    <x v="299"/>
    <x v="16"/>
    <n v="108575.85"/>
    <x v="0"/>
    <x v="0"/>
    <m/>
    <d v="2019-07-25T15:34:42"/>
    <n v="4"/>
    <x v="2"/>
    <x v="0"/>
    <x v="1"/>
  </r>
  <r>
    <s v="Youth Guarantee"/>
    <x v="0"/>
    <x v="6"/>
    <n v="7921"/>
    <x v="299"/>
    <x v="16"/>
    <n v="21746.15"/>
    <x v="0"/>
    <x v="1"/>
    <m/>
    <d v="2019-07-25T15:34:42"/>
    <n v="4"/>
    <x v="2"/>
    <x v="0"/>
    <x v="1"/>
  </r>
  <r>
    <s v="Youth Guarantee"/>
    <x v="0"/>
    <x v="6"/>
    <n v="7921"/>
    <x v="299"/>
    <x v="16"/>
    <n v="108996.65"/>
    <x v="0"/>
    <x v="4"/>
    <m/>
    <d v="2019-07-25T15:34:42"/>
    <n v="4"/>
    <x v="2"/>
    <x v="0"/>
    <x v="1"/>
  </r>
  <r>
    <s v="Youth Guarantee (Dual Pathway)"/>
    <x v="0"/>
    <x v="6"/>
    <n v="7921"/>
    <x v="299"/>
    <x v="28"/>
    <n v="-17946.080000000002"/>
    <x v="1"/>
    <x v="4"/>
    <m/>
    <d v="2019-07-25T15:34:42"/>
    <n v="4"/>
    <x v="2"/>
    <x v="0"/>
    <x v="1"/>
  </r>
  <r>
    <s v="Youth Guarantee (Dual Pathway)"/>
    <x v="0"/>
    <x v="6"/>
    <n v="7921"/>
    <x v="299"/>
    <x v="28"/>
    <n v="46714.15"/>
    <x v="0"/>
    <x v="4"/>
    <m/>
    <d v="2019-07-25T15:34:42"/>
    <n v="4"/>
    <x v="2"/>
    <x v="0"/>
    <x v="1"/>
  </r>
  <r>
    <s v="ACE Emergency Management Pool"/>
    <x v="0"/>
    <x v="6"/>
    <n v="7927"/>
    <x v="300"/>
    <x v="9"/>
    <n v="33583.35"/>
    <x v="0"/>
    <x v="0"/>
    <m/>
    <d v="2019-07-25T15:34:42"/>
    <n v="11"/>
    <x v="7"/>
    <x v="0"/>
    <x v="0"/>
  </r>
  <r>
    <s v="ACE Emergency Management Pool"/>
    <x v="0"/>
    <x v="6"/>
    <n v="7927"/>
    <x v="300"/>
    <x v="9"/>
    <n v="18600"/>
    <x v="0"/>
    <x v="0"/>
    <m/>
    <d v="2019-07-25T15:34:42"/>
    <n v="11"/>
    <x v="7"/>
    <x v="0"/>
    <x v="0"/>
  </r>
  <r>
    <s v="ACE Emergency Management Pool"/>
    <x v="0"/>
    <x v="6"/>
    <n v="7927"/>
    <x v="300"/>
    <x v="9"/>
    <n v="40300"/>
    <x v="0"/>
    <x v="3"/>
    <m/>
    <d v="2019-07-25T15:34:42"/>
    <n v="11"/>
    <x v="7"/>
    <x v="0"/>
    <x v="0"/>
  </r>
  <r>
    <s v="ACE Emergency Management Pool"/>
    <x v="0"/>
    <x v="6"/>
    <n v="7927"/>
    <x v="300"/>
    <x v="9"/>
    <n v="55744.82"/>
    <x v="1"/>
    <x v="0"/>
    <m/>
    <d v="2019-07-25T15:34:42"/>
    <n v="11"/>
    <x v="7"/>
    <x v="0"/>
    <x v="0"/>
  </r>
  <r>
    <s v="ACE Search and Rescue"/>
    <x v="0"/>
    <x v="6"/>
    <n v="7927"/>
    <x v="300"/>
    <x v="8"/>
    <n v="-26148.36"/>
    <x v="1"/>
    <x v="4"/>
    <m/>
    <d v="2019-07-25T15:34:42"/>
    <n v="11"/>
    <x v="7"/>
    <x v="0"/>
    <x v="0"/>
  </r>
  <r>
    <s v="LN - Adult Literacy Educators"/>
    <x v="0"/>
    <x v="6"/>
    <n v="7944"/>
    <x v="301"/>
    <x v="36"/>
    <n v="60000"/>
    <x v="0"/>
    <x v="2"/>
    <m/>
    <d v="2019-07-25T15:34:42"/>
    <n v="2"/>
    <x v="1"/>
    <x v="0"/>
    <x v="0"/>
  </r>
  <r>
    <s v="LN - Adult Literacy Educators"/>
    <x v="0"/>
    <x v="6"/>
    <n v="7944"/>
    <x v="301"/>
    <x v="36"/>
    <n v="126000"/>
    <x v="0"/>
    <x v="0"/>
    <m/>
    <d v="2019-07-25T15:34:42"/>
    <n v="2"/>
    <x v="1"/>
    <x v="0"/>
    <x v="0"/>
  </r>
  <r>
    <s v="LN - Adult Literacy Educators"/>
    <x v="0"/>
    <x v="6"/>
    <n v="7944"/>
    <x v="301"/>
    <x v="36"/>
    <n v="126000"/>
    <x v="0"/>
    <x v="4"/>
    <m/>
    <d v="2019-07-25T15:34:42"/>
    <n v="2"/>
    <x v="1"/>
    <x v="0"/>
    <x v="0"/>
  </r>
  <r>
    <s v="LN - Intensive Literacy and Numeracy"/>
    <x v="0"/>
    <x v="6"/>
    <n v="7944"/>
    <x v="301"/>
    <x v="29"/>
    <n v="29845.8"/>
    <x v="0"/>
    <x v="4"/>
    <m/>
    <d v="2019-07-25T15:34:42"/>
    <n v="2"/>
    <x v="1"/>
    <x v="0"/>
    <x v="0"/>
  </r>
  <r>
    <s v="LN - Intensive Literacy and Numeracy"/>
    <x v="0"/>
    <x v="6"/>
    <n v="7944"/>
    <x v="301"/>
    <x v="29"/>
    <n v="187500"/>
    <x v="0"/>
    <x v="0"/>
    <m/>
    <d v="2019-07-25T15:34:42"/>
    <n v="2"/>
    <x v="1"/>
    <x v="0"/>
    <x v="0"/>
  </r>
  <r>
    <s v="LN - Intensive Literacy and Numeracy"/>
    <x v="0"/>
    <x v="6"/>
    <n v="7944"/>
    <x v="301"/>
    <x v="29"/>
    <n v="32916.699999999997"/>
    <x v="0"/>
    <x v="2"/>
    <m/>
    <d v="2019-07-25T15:34:42"/>
    <n v="2"/>
    <x v="1"/>
    <x v="0"/>
    <x v="0"/>
  </r>
  <r>
    <s v="Youth Guarantee"/>
    <x v="0"/>
    <x v="6"/>
    <n v="7944"/>
    <x v="301"/>
    <x v="16"/>
    <n v="85923"/>
    <x v="0"/>
    <x v="4"/>
    <m/>
    <d v="2019-07-25T15:34:42"/>
    <n v="2"/>
    <x v="1"/>
    <x v="0"/>
    <x v="1"/>
  </r>
  <r>
    <s v="Youth Guarantee"/>
    <x v="0"/>
    <x v="6"/>
    <n v="7944"/>
    <x v="301"/>
    <x v="16"/>
    <n v="104532.42"/>
    <x v="0"/>
    <x v="0"/>
    <m/>
    <d v="2019-07-25T15:34:42"/>
    <n v="2"/>
    <x v="1"/>
    <x v="0"/>
    <x v="1"/>
  </r>
  <r>
    <s v="Youth Guarantee"/>
    <x v="0"/>
    <x v="6"/>
    <n v="7944"/>
    <x v="301"/>
    <x v="16"/>
    <n v="95741.15"/>
    <x v="0"/>
    <x v="2"/>
    <m/>
    <d v="2019-07-25T15:34:42"/>
    <n v="2"/>
    <x v="1"/>
    <x v="0"/>
    <x v="1"/>
  </r>
  <r>
    <s v="ACE in Communities"/>
    <x v="0"/>
    <x v="6"/>
    <n v="7956"/>
    <x v="302"/>
    <x v="0"/>
    <n v="6343.85"/>
    <x v="0"/>
    <x v="1"/>
    <m/>
    <d v="2019-07-25T15:34:42"/>
    <m/>
    <x v="12"/>
    <x v="0"/>
    <x v="0"/>
  </r>
  <r>
    <s v="LN - Intensive Literacy and Numeracy"/>
    <x v="0"/>
    <x v="6"/>
    <n v="7984"/>
    <x v="303"/>
    <x v="29"/>
    <n v="285000"/>
    <x v="0"/>
    <x v="2"/>
    <m/>
    <d v="2019-07-25T15:34:42"/>
    <n v="3"/>
    <x v="6"/>
    <x v="0"/>
    <x v="0"/>
  </r>
  <r>
    <s v="Student Achievement Component Levels 3 and above"/>
    <x v="0"/>
    <x v="6"/>
    <n v="8022"/>
    <x v="304"/>
    <x v="15"/>
    <n v="-7453.79"/>
    <x v="1"/>
    <x v="4"/>
    <m/>
    <d v="2019-07-25T15:34:42"/>
    <n v="2"/>
    <x v="1"/>
    <x v="0"/>
    <x v="5"/>
  </r>
  <r>
    <s v="Industry Training Fund"/>
    <x v="1"/>
    <x v="3"/>
    <n v="8140"/>
    <x v="194"/>
    <x v="2"/>
    <n v="30637.5"/>
    <x v="0"/>
    <x v="0"/>
    <s v="Trainee"/>
    <d v="2019-07-25T15:34:42"/>
    <n v="2"/>
    <x v="1"/>
    <x v="0"/>
    <x v="1"/>
  </r>
  <r>
    <s v="Industry Training Fund"/>
    <x v="1"/>
    <x v="3"/>
    <n v="8140"/>
    <x v="194"/>
    <x v="2"/>
    <n v="383649.96"/>
    <x v="0"/>
    <x v="2"/>
    <s v="Apprenticeships"/>
    <d v="2019-07-25T15:34:42"/>
    <n v="2"/>
    <x v="1"/>
    <x v="0"/>
    <x v="1"/>
  </r>
  <r>
    <s v="Industry Training Fund"/>
    <x v="1"/>
    <x v="3"/>
    <n v="8140"/>
    <x v="194"/>
    <x v="2"/>
    <n v="330584.45"/>
    <x v="0"/>
    <x v="4"/>
    <s v="Apprenticeships"/>
    <d v="2019-07-25T15:34:42"/>
    <n v="2"/>
    <x v="1"/>
    <x v="0"/>
    <x v="1"/>
  </r>
  <r>
    <s v="Industry Training Fund"/>
    <x v="1"/>
    <x v="3"/>
    <n v="8140"/>
    <x v="194"/>
    <x v="2"/>
    <n v="76332.649999999994"/>
    <x v="0"/>
    <x v="0"/>
    <s v="Apprenticeships"/>
    <d v="2019-07-25T15:34:42"/>
    <n v="2"/>
    <x v="1"/>
    <x v="0"/>
    <x v="1"/>
  </r>
  <r>
    <s v="Industry Training Fund"/>
    <x v="1"/>
    <x v="3"/>
    <n v="8140"/>
    <x v="194"/>
    <x v="2"/>
    <n v="370975.04"/>
    <x v="0"/>
    <x v="1"/>
    <s v="Apprenticeships"/>
    <d v="2019-07-25T15:34:42"/>
    <n v="2"/>
    <x v="1"/>
    <x v="0"/>
    <x v="1"/>
  </r>
  <r>
    <s v="Industry Training Fund - Industry Training related projects"/>
    <x v="1"/>
    <x v="3"/>
    <n v="8140"/>
    <x v="194"/>
    <x v="7"/>
    <n v="15000"/>
    <x v="0"/>
    <x v="3"/>
    <s v="JVAP"/>
    <d v="2019-07-25T15:34:42"/>
    <n v="2"/>
    <x v="1"/>
    <x v="0"/>
    <x v="1"/>
  </r>
  <r>
    <s v="Industry Training Fund - Industry Training related projects"/>
    <x v="1"/>
    <x v="3"/>
    <n v="8140"/>
    <x v="194"/>
    <x v="7"/>
    <n v="60000"/>
    <x v="0"/>
    <x v="0"/>
    <s v="JVAP"/>
    <d v="2019-07-25T15:34:42"/>
    <n v="2"/>
    <x v="1"/>
    <x v="0"/>
    <x v="1"/>
  </r>
  <r>
    <s v="Industry Training Fund - Industry Training related projects"/>
    <x v="1"/>
    <x v="3"/>
    <n v="8140"/>
    <x v="194"/>
    <x v="7"/>
    <n v="50000"/>
    <x v="0"/>
    <x v="4"/>
    <s v="JVAP"/>
    <d v="2019-07-25T15:34:42"/>
    <n v="2"/>
    <x v="1"/>
    <x v="0"/>
    <x v="1"/>
  </r>
  <r>
    <s v="Industry Training Organisation Strategic Leadership Fund"/>
    <x v="1"/>
    <x v="3"/>
    <n v="8144"/>
    <x v="195"/>
    <x v="10"/>
    <n v="104166.7"/>
    <x v="0"/>
    <x v="3"/>
    <m/>
    <d v="2019-07-25T15:34:42"/>
    <n v="9"/>
    <x v="3"/>
    <x v="2"/>
    <x v="3"/>
  </r>
  <r>
    <s v="Industry Training Fund"/>
    <x v="1"/>
    <x v="3"/>
    <n v="8144"/>
    <x v="195"/>
    <x v="2"/>
    <n v="161982.99"/>
    <x v="0"/>
    <x v="3"/>
    <s v="Trainee"/>
    <d v="2019-07-25T15:34:42"/>
    <n v="9"/>
    <x v="3"/>
    <x v="0"/>
    <x v="1"/>
  </r>
  <r>
    <s v="Industry Training Fund"/>
    <x v="1"/>
    <x v="3"/>
    <n v="8144"/>
    <x v="195"/>
    <x v="2"/>
    <n v="590000"/>
    <x v="0"/>
    <x v="4"/>
    <s v="Apprenticeships"/>
    <d v="2019-07-25T15:34:42"/>
    <n v="9"/>
    <x v="3"/>
    <x v="0"/>
    <x v="1"/>
  </r>
  <r>
    <s v="Industry Training Fund"/>
    <x v="1"/>
    <x v="3"/>
    <n v="8144"/>
    <x v="195"/>
    <x v="2"/>
    <n v="1619280"/>
    <x v="0"/>
    <x v="4"/>
    <s v="Apprenticeships"/>
    <d v="2019-07-25T15:34:42"/>
    <n v="9"/>
    <x v="3"/>
    <x v="0"/>
    <x v="1"/>
  </r>
  <r>
    <s v="Industry Training Fund"/>
    <x v="1"/>
    <x v="3"/>
    <n v="8144"/>
    <x v="195"/>
    <x v="2"/>
    <n v="585000"/>
    <x v="0"/>
    <x v="3"/>
    <s v="Trainee"/>
    <d v="2019-07-25T15:34:42"/>
    <n v="9"/>
    <x v="3"/>
    <x v="0"/>
    <x v="1"/>
  </r>
  <r>
    <s v="Industry Training Fund"/>
    <x v="1"/>
    <x v="3"/>
    <n v="8144"/>
    <x v="195"/>
    <x v="2"/>
    <n v="948843.65"/>
    <x v="0"/>
    <x v="3"/>
    <s v="Trainee"/>
    <d v="2019-07-25T15:34:42"/>
    <n v="9"/>
    <x v="3"/>
    <x v="0"/>
    <x v="1"/>
  </r>
  <r>
    <s v="Industry Training Fund"/>
    <x v="1"/>
    <x v="3"/>
    <n v="8144"/>
    <x v="195"/>
    <x v="2"/>
    <n v="5851763.4000000004"/>
    <x v="0"/>
    <x v="2"/>
    <s v="Trainee"/>
    <d v="2019-07-25T15:34:42"/>
    <n v="9"/>
    <x v="3"/>
    <x v="0"/>
    <x v="1"/>
  </r>
  <r>
    <s v="Industry Training Fund"/>
    <x v="1"/>
    <x v="3"/>
    <n v="8144"/>
    <x v="195"/>
    <x v="2"/>
    <n v="5459408.3499999996"/>
    <x v="0"/>
    <x v="0"/>
    <s v="Trainee"/>
    <d v="2019-07-25T15:34:42"/>
    <n v="9"/>
    <x v="3"/>
    <x v="0"/>
    <x v="1"/>
  </r>
  <r>
    <s v="Industry Training Fund"/>
    <x v="1"/>
    <x v="3"/>
    <n v="8144"/>
    <x v="195"/>
    <x v="2"/>
    <n v="1091918.3500000001"/>
    <x v="0"/>
    <x v="0"/>
    <s v="Trainee"/>
    <d v="2019-07-25T15:34:42"/>
    <n v="9"/>
    <x v="3"/>
    <x v="0"/>
    <x v="1"/>
  </r>
  <r>
    <s v="Student Achievement Component Levels 1 and 2 (Competitive)"/>
    <x v="0"/>
    <x v="6"/>
    <n v="8415"/>
    <x v="353"/>
    <x v="19"/>
    <n v="152971.65"/>
    <x v="0"/>
    <x v="4"/>
    <m/>
    <d v="2019-07-25T15:34:42"/>
    <n v="9"/>
    <x v="3"/>
    <x v="0"/>
    <x v="5"/>
  </r>
  <r>
    <s v="Student Achievement Component Levels 1 and 2 (Competitive)"/>
    <x v="0"/>
    <x v="6"/>
    <n v="8415"/>
    <x v="353"/>
    <x v="19"/>
    <n v="307083.3"/>
    <x v="0"/>
    <x v="0"/>
    <m/>
    <d v="2019-07-25T15:34:42"/>
    <n v="9"/>
    <x v="3"/>
    <x v="0"/>
    <x v="5"/>
  </r>
  <r>
    <s v="Student Achievement Component Levels 1 and 2 (Competitive)"/>
    <x v="0"/>
    <x v="6"/>
    <n v="8415"/>
    <x v="353"/>
    <x v="19"/>
    <n v="30822.35"/>
    <x v="0"/>
    <x v="4"/>
    <m/>
    <d v="2019-07-25T15:34:42"/>
    <n v="9"/>
    <x v="3"/>
    <x v="0"/>
    <x v="5"/>
  </r>
  <r>
    <s v="Youth Guarantee"/>
    <x v="0"/>
    <x v="6"/>
    <n v="8415"/>
    <x v="353"/>
    <x v="16"/>
    <n v="-16867.52"/>
    <x v="1"/>
    <x v="2"/>
    <m/>
    <d v="2019-07-25T15:34:42"/>
    <n v="9"/>
    <x v="3"/>
    <x v="0"/>
    <x v="1"/>
  </r>
  <r>
    <s v="Youth Guarantee"/>
    <x v="0"/>
    <x v="6"/>
    <n v="8415"/>
    <x v="353"/>
    <x v="16"/>
    <n v="1980.42"/>
    <x v="0"/>
    <x v="4"/>
    <s v="YG Exp Travel"/>
    <d v="2019-07-25T15:34:42"/>
    <n v="9"/>
    <x v="3"/>
    <x v="0"/>
    <x v="1"/>
  </r>
  <r>
    <s v="Youth Guarantee"/>
    <x v="0"/>
    <x v="6"/>
    <n v="8415"/>
    <x v="353"/>
    <x v="16"/>
    <n v="3928.74"/>
    <x v="0"/>
    <x v="3"/>
    <s v="YG Exp Travel"/>
    <d v="2019-07-25T15:34:42"/>
    <n v="9"/>
    <x v="3"/>
    <x v="0"/>
    <x v="1"/>
  </r>
  <r>
    <s v="Youth Guarantee"/>
    <x v="0"/>
    <x v="6"/>
    <n v="8415"/>
    <x v="353"/>
    <x v="16"/>
    <n v="4533.76"/>
    <x v="0"/>
    <x v="1"/>
    <s v="YG Exp Travel"/>
    <d v="2019-07-25T15:34:42"/>
    <n v="9"/>
    <x v="3"/>
    <x v="0"/>
    <x v="1"/>
  </r>
  <r>
    <s v="Youth Guarantee"/>
    <x v="0"/>
    <x v="6"/>
    <n v="8415"/>
    <x v="353"/>
    <x v="16"/>
    <n v="127285.29"/>
    <x v="0"/>
    <x v="1"/>
    <s v="Premium Payment"/>
    <d v="2019-07-25T15:34:42"/>
    <n v="9"/>
    <x v="3"/>
    <x v="0"/>
    <x v="1"/>
  </r>
  <r>
    <s v="Youth Guarantee"/>
    <x v="0"/>
    <x v="6"/>
    <n v="8415"/>
    <x v="353"/>
    <x v="16"/>
    <n v="130017.05"/>
    <x v="0"/>
    <x v="4"/>
    <m/>
    <d v="2019-07-25T15:34:42"/>
    <n v="9"/>
    <x v="3"/>
    <x v="0"/>
    <x v="1"/>
  </r>
  <r>
    <s v="Youth Guarantee"/>
    <x v="0"/>
    <x v="6"/>
    <n v="8415"/>
    <x v="353"/>
    <x v="16"/>
    <n v="130822.01"/>
    <x v="0"/>
    <x v="2"/>
    <m/>
    <d v="2019-07-25T15:34:42"/>
    <n v="9"/>
    <x v="3"/>
    <x v="0"/>
    <x v="1"/>
  </r>
  <r>
    <s v="Youth Guarantee"/>
    <x v="0"/>
    <x v="6"/>
    <n v="8415"/>
    <x v="353"/>
    <x v="16"/>
    <n v="1449836.7"/>
    <x v="0"/>
    <x v="1"/>
    <m/>
    <d v="2019-07-25T15:34:42"/>
    <n v="9"/>
    <x v="3"/>
    <x v="0"/>
    <x v="1"/>
  </r>
  <r>
    <s v="Youth Guarantee"/>
    <x v="0"/>
    <x v="6"/>
    <n v="8415"/>
    <x v="353"/>
    <x v="16"/>
    <n v="152739.43"/>
    <x v="0"/>
    <x v="0"/>
    <m/>
    <d v="2019-07-25T15:34:42"/>
    <n v="9"/>
    <x v="3"/>
    <x v="0"/>
    <x v="1"/>
  </r>
  <r>
    <s v="Youth Guarantee"/>
    <x v="0"/>
    <x v="6"/>
    <n v="8415"/>
    <x v="353"/>
    <x v="16"/>
    <n v="153174.39000000001"/>
    <x v="0"/>
    <x v="0"/>
    <m/>
    <d v="2019-07-25T15:34:42"/>
    <n v="9"/>
    <x v="3"/>
    <x v="0"/>
    <x v="1"/>
  </r>
  <r>
    <s v="Youth Guarantee"/>
    <x v="0"/>
    <x v="6"/>
    <n v="8415"/>
    <x v="353"/>
    <x v="16"/>
    <n v="932061"/>
    <x v="0"/>
    <x v="4"/>
    <m/>
    <d v="2019-07-25T15:34:42"/>
    <n v="9"/>
    <x v="3"/>
    <x v="0"/>
    <x v="1"/>
  </r>
  <r>
    <s v="Youth Guarantee"/>
    <x v="0"/>
    <x v="6"/>
    <n v="8415"/>
    <x v="353"/>
    <x v="16"/>
    <n v="181339.41"/>
    <x v="0"/>
    <x v="0"/>
    <m/>
    <d v="2019-07-25T15:34:42"/>
    <n v="9"/>
    <x v="3"/>
    <x v="0"/>
    <x v="1"/>
  </r>
  <r>
    <s v="Equity Funding"/>
    <x v="0"/>
    <x v="6"/>
    <n v="8425"/>
    <x v="354"/>
    <x v="17"/>
    <n v="2684.3"/>
    <x v="0"/>
    <x v="3"/>
    <m/>
    <d v="2019-07-25T15:34:42"/>
    <n v="2"/>
    <x v="1"/>
    <x v="4"/>
    <x v="6"/>
  </r>
  <r>
    <s v="Equity Funding"/>
    <x v="0"/>
    <x v="6"/>
    <n v="8425"/>
    <x v="354"/>
    <x v="17"/>
    <n v="1904.05"/>
    <x v="0"/>
    <x v="2"/>
    <m/>
    <d v="2019-07-25T15:34:42"/>
    <n v="2"/>
    <x v="1"/>
    <x v="4"/>
    <x v="6"/>
  </r>
  <r>
    <s v="Equity Funding"/>
    <x v="0"/>
    <x v="6"/>
    <n v="8425"/>
    <x v="354"/>
    <x v="17"/>
    <n v="9520.2999999999993"/>
    <x v="0"/>
    <x v="2"/>
    <m/>
    <d v="2019-07-25T15:34:42"/>
    <n v="2"/>
    <x v="1"/>
    <x v="4"/>
    <x v="6"/>
  </r>
  <r>
    <s v="Student Achievement Component Levels 3 and above"/>
    <x v="0"/>
    <x v="6"/>
    <n v="8425"/>
    <x v="354"/>
    <x v="15"/>
    <n v="440.6"/>
    <x v="1"/>
    <x v="4"/>
    <m/>
    <d v="2019-07-25T15:34:42"/>
    <n v="2"/>
    <x v="1"/>
    <x v="0"/>
    <x v="5"/>
  </r>
  <r>
    <s v="Student Achievement Component Levels 3 and above"/>
    <x v="0"/>
    <x v="6"/>
    <n v="8425"/>
    <x v="354"/>
    <x v="15"/>
    <n v="26945"/>
    <x v="0"/>
    <x v="4"/>
    <m/>
    <d v="2019-07-25T15:34:42"/>
    <n v="2"/>
    <x v="1"/>
    <x v="0"/>
    <x v="5"/>
  </r>
  <r>
    <s v="Student Achievement Component Levels 3 and above"/>
    <x v="0"/>
    <x v="6"/>
    <n v="8425"/>
    <x v="354"/>
    <x v="15"/>
    <n v="108582.18"/>
    <x v="0"/>
    <x v="4"/>
    <m/>
    <d v="2019-07-25T15:34:42"/>
    <n v="2"/>
    <x v="1"/>
    <x v="0"/>
    <x v="5"/>
  </r>
  <r>
    <s v="Student Achievement Component Levels 3 and above"/>
    <x v="0"/>
    <x v="6"/>
    <n v="8433"/>
    <x v="355"/>
    <x v="15"/>
    <n v="26265.95"/>
    <x v="0"/>
    <x v="2"/>
    <m/>
    <d v="2019-07-25T15:34:42"/>
    <n v="4"/>
    <x v="2"/>
    <x v="0"/>
    <x v="5"/>
  </r>
  <r>
    <s v="Student Achievement Component Levels 3 and above"/>
    <x v="0"/>
    <x v="6"/>
    <n v="8433"/>
    <x v="355"/>
    <x v="15"/>
    <n v="26266.05"/>
    <x v="0"/>
    <x v="2"/>
    <m/>
    <d v="2019-07-25T15:34:42"/>
    <n v="4"/>
    <x v="2"/>
    <x v="0"/>
    <x v="5"/>
  </r>
  <r>
    <s v="Equity Funding"/>
    <x v="0"/>
    <x v="6"/>
    <n v="8441"/>
    <x v="356"/>
    <x v="17"/>
    <n v="1890.05"/>
    <x v="0"/>
    <x v="2"/>
    <m/>
    <d v="2019-07-25T15:34:42"/>
    <n v="2"/>
    <x v="1"/>
    <x v="4"/>
    <x v="6"/>
  </r>
  <r>
    <s v="Student Achievement Component Levels 3 and above"/>
    <x v="0"/>
    <x v="6"/>
    <n v="8441"/>
    <x v="356"/>
    <x v="15"/>
    <n v="150645.48000000001"/>
    <x v="0"/>
    <x v="2"/>
    <m/>
    <d v="2019-07-25T15:34:42"/>
    <n v="2"/>
    <x v="1"/>
    <x v="0"/>
    <x v="5"/>
  </r>
  <r>
    <s v="Student Achievement Component Levels 3 and above"/>
    <x v="0"/>
    <x v="6"/>
    <n v="8441"/>
    <x v="356"/>
    <x v="15"/>
    <n v="753228.35"/>
    <x v="0"/>
    <x v="3"/>
    <m/>
    <d v="2019-07-25T15:34:42"/>
    <n v="2"/>
    <x v="1"/>
    <x v="0"/>
    <x v="5"/>
  </r>
  <r>
    <s v="Student Achievement Component Levels 3 and above"/>
    <x v="0"/>
    <x v="6"/>
    <n v="8441"/>
    <x v="356"/>
    <x v="15"/>
    <n v="150646.15"/>
    <x v="0"/>
    <x v="3"/>
    <m/>
    <d v="2019-07-25T15:34:42"/>
    <n v="2"/>
    <x v="1"/>
    <x v="0"/>
    <x v="5"/>
  </r>
  <r>
    <s v="Student Achievement Component Levels 3 and above"/>
    <x v="0"/>
    <x v="6"/>
    <n v="8441"/>
    <x v="356"/>
    <x v="15"/>
    <n v="150646.37"/>
    <x v="0"/>
    <x v="2"/>
    <m/>
    <d v="2019-07-25T15:34:42"/>
    <n v="2"/>
    <x v="1"/>
    <x v="0"/>
    <x v="5"/>
  </r>
  <r>
    <s v="Equity Funding"/>
    <x v="0"/>
    <x v="6"/>
    <n v="8449"/>
    <x v="357"/>
    <x v="17"/>
    <n v="12.35"/>
    <x v="0"/>
    <x v="0"/>
    <m/>
    <d v="2019-07-25T15:34:42"/>
    <n v="3"/>
    <x v="6"/>
    <x v="4"/>
    <x v="6"/>
  </r>
  <r>
    <s v="Equity Funding"/>
    <x v="0"/>
    <x v="6"/>
    <n v="8449"/>
    <x v="357"/>
    <x v="17"/>
    <n v="570"/>
    <x v="0"/>
    <x v="3"/>
    <m/>
    <d v="2019-07-25T15:34:42"/>
    <n v="3"/>
    <x v="6"/>
    <x v="4"/>
    <x v="6"/>
  </r>
  <r>
    <s v="Equity Funding"/>
    <x v="0"/>
    <x v="6"/>
    <n v="8449"/>
    <x v="357"/>
    <x v="17"/>
    <n v="155.88"/>
    <x v="0"/>
    <x v="2"/>
    <m/>
    <d v="2019-07-25T15:34:42"/>
    <n v="3"/>
    <x v="6"/>
    <x v="4"/>
    <x v="6"/>
  </r>
  <r>
    <s v="Student Achievement Component Levels 3 and above"/>
    <x v="0"/>
    <x v="6"/>
    <n v="8449"/>
    <x v="357"/>
    <x v="15"/>
    <n v="-6653.41"/>
    <x v="1"/>
    <x v="4"/>
    <m/>
    <d v="2019-07-25T15:34:42"/>
    <n v="3"/>
    <x v="6"/>
    <x v="0"/>
    <x v="5"/>
  </r>
  <r>
    <s v="Student Achievement Component Levels 3 and above"/>
    <x v="0"/>
    <x v="6"/>
    <n v="8449"/>
    <x v="357"/>
    <x v="15"/>
    <n v="241613.3"/>
    <x v="0"/>
    <x v="0"/>
    <m/>
    <d v="2019-07-25T15:34:42"/>
    <n v="3"/>
    <x v="6"/>
    <x v="0"/>
    <x v="5"/>
  </r>
  <r>
    <s v="Student Achievement Component Levels 3 and above"/>
    <x v="0"/>
    <x v="6"/>
    <n v="8449"/>
    <x v="357"/>
    <x v="15"/>
    <n v="117834.56"/>
    <x v="0"/>
    <x v="2"/>
    <m/>
    <d v="2019-07-25T15:34:42"/>
    <n v="3"/>
    <x v="6"/>
    <x v="0"/>
    <x v="5"/>
  </r>
  <r>
    <s v="Equity Funding"/>
    <x v="0"/>
    <x v="6"/>
    <n v="8455"/>
    <x v="358"/>
    <x v="17"/>
    <n v="192"/>
    <x v="0"/>
    <x v="1"/>
    <m/>
    <d v="2019-07-25T15:34:42"/>
    <n v="11"/>
    <x v="7"/>
    <x v="4"/>
    <x v="6"/>
  </r>
  <r>
    <s v="Equity Funding"/>
    <x v="0"/>
    <x v="6"/>
    <n v="8455"/>
    <x v="358"/>
    <x v="17"/>
    <n v="293.3"/>
    <x v="0"/>
    <x v="4"/>
    <m/>
    <d v="2019-07-25T15:34:42"/>
    <n v="11"/>
    <x v="7"/>
    <x v="4"/>
    <x v="6"/>
  </r>
  <r>
    <s v="Equity Funding"/>
    <x v="0"/>
    <x v="6"/>
    <n v="8455"/>
    <x v="358"/>
    <x v="17"/>
    <n v="245.85"/>
    <x v="0"/>
    <x v="0"/>
    <m/>
    <d v="2019-07-25T15:34:42"/>
    <n v="11"/>
    <x v="7"/>
    <x v="4"/>
    <x v="6"/>
  </r>
  <r>
    <s v="Equity Funding"/>
    <x v="0"/>
    <x v="6"/>
    <n v="8455"/>
    <x v="358"/>
    <x v="17"/>
    <n v="49.99"/>
    <x v="0"/>
    <x v="2"/>
    <m/>
    <d v="2019-07-25T15:34:42"/>
    <n v="11"/>
    <x v="7"/>
    <x v="4"/>
    <x v="6"/>
  </r>
  <r>
    <s v="Equity Funding"/>
    <x v="0"/>
    <x v="6"/>
    <n v="8455"/>
    <x v="358"/>
    <x v="17"/>
    <n v="500"/>
    <x v="0"/>
    <x v="2"/>
    <m/>
    <d v="2019-07-25T15:34:42"/>
    <n v="11"/>
    <x v="7"/>
    <x v="4"/>
    <x v="6"/>
  </r>
  <r>
    <s v="Student Achievement Component Levels 3 and above"/>
    <x v="0"/>
    <x v="6"/>
    <n v="8455"/>
    <x v="358"/>
    <x v="15"/>
    <n v="84153.35"/>
    <x v="0"/>
    <x v="3"/>
    <m/>
    <d v="2019-07-25T15:34:42"/>
    <n v="11"/>
    <x v="7"/>
    <x v="0"/>
    <x v="5"/>
  </r>
  <r>
    <s v="Student Achievement Component Levels 3 and above"/>
    <x v="0"/>
    <x v="6"/>
    <n v="8455"/>
    <x v="358"/>
    <x v="15"/>
    <n v="16830.849999999999"/>
    <x v="0"/>
    <x v="3"/>
    <m/>
    <d v="2019-07-25T15:34:42"/>
    <n v="11"/>
    <x v="7"/>
    <x v="0"/>
    <x v="5"/>
  </r>
  <r>
    <s v="Industry Training Fund"/>
    <x v="1"/>
    <x v="3"/>
    <n v="8144"/>
    <x v="195"/>
    <x v="2"/>
    <n v="3534452.01"/>
    <x v="0"/>
    <x v="3"/>
    <s v="Trainee"/>
    <d v="2019-07-25T15:34:42"/>
    <n v="9"/>
    <x v="3"/>
    <x v="0"/>
    <x v="1"/>
  </r>
  <r>
    <s v="Industry Training Fund"/>
    <x v="1"/>
    <x v="3"/>
    <n v="8144"/>
    <x v="195"/>
    <x v="2"/>
    <n v="2610000"/>
    <x v="0"/>
    <x v="4"/>
    <s v="Trainee"/>
    <d v="2019-07-25T15:34:42"/>
    <n v="9"/>
    <x v="3"/>
    <x v="0"/>
    <x v="1"/>
  </r>
  <r>
    <s v="Re-boot (Employer)"/>
    <x v="1"/>
    <x v="3"/>
    <n v="8144"/>
    <x v="195"/>
    <x v="5"/>
    <n v="1000"/>
    <x v="0"/>
    <x v="2"/>
    <m/>
    <d v="2019-07-25T15:34:42"/>
    <n v="9"/>
    <x v="3"/>
    <x v="0"/>
    <x v="1"/>
  </r>
  <r>
    <s v="Re-boot (Trainee)"/>
    <x v="1"/>
    <x v="3"/>
    <n v="9013"/>
    <x v="196"/>
    <x v="3"/>
    <n v="92000"/>
    <x v="0"/>
    <x v="2"/>
    <m/>
    <d v="2019-07-25T15:34:42"/>
    <n v="9"/>
    <x v="3"/>
    <x v="1"/>
    <x v="2"/>
  </r>
  <r>
    <s v="Re-boot (Trainee)"/>
    <x v="1"/>
    <x v="3"/>
    <n v="9013"/>
    <x v="196"/>
    <x v="3"/>
    <n v="83000"/>
    <x v="0"/>
    <x v="2"/>
    <m/>
    <d v="2019-07-25T15:34:42"/>
    <n v="9"/>
    <x v="3"/>
    <x v="1"/>
    <x v="2"/>
  </r>
  <r>
    <s v="Industry Training Organisation Strategic Leadership Fund"/>
    <x v="1"/>
    <x v="3"/>
    <n v="9013"/>
    <x v="196"/>
    <x v="10"/>
    <n v="44897.95"/>
    <x v="0"/>
    <x v="2"/>
    <m/>
    <d v="2019-07-25T15:34:42"/>
    <n v="9"/>
    <x v="3"/>
    <x v="2"/>
    <x v="3"/>
  </r>
  <r>
    <s v="Industry Training Organisation Strategic Leadership Fund"/>
    <x v="1"/>
    <x v="3"/>
    <n v="9013"/>
    <x v="196"/>
    <x v="10"/>
    <n v="8979.6"/>
    <x v="0"/>
    <x v="2"/>
    <m/>
    <d v="2019-07-25T15:34:42"/>
    <n v="9"/>
    <x v="3"/>
    <x v="2"/>
    <x v="3"/>
  </r>
  <r>
    <s v="Industry Training Fund"/>
    <x v="1"/>
    <x v="3"/>
    <n v="9013"/>
    <x v="196"/>
    <x v="2"/>
    <n v="-221150.02"/>
    <x v="1"/>
    <x v="3"/>
    <s v="Apprenticeships"/>
    <d v="2019-07-25T15:34:42"/>
    <n v="9"/>
    <x v="3"/>
    <x v="0"/>
    <x v="1"/>
  </r>
  <r>
    <s v="Industry Training Fund"/>
    <x v="1"/>
    <x v="3"/>
    <n v="9013"/>
    <x v="196"/>
    <x v="2"/>
    <n v="-212879.8"/>
    <x v="1"/>
    <x v="2"/>
    <s v="Apprenticeships"/>
    <d v="2019-07-25T15:34:42"/>
    <n v="9"/>
    <x v="3"/>
    <x v="0"/>
    <x v="1"/>
  </r>
  <r>
    <s v="Industry Training Fund"/>
    <x v="1"/>
    <x v="3"/>
    <n v="9013"/>
    <x v="196"/>
    <x v="2"/>
    <n v="-53573.120000000003"/>
    <x v="1"/>
    <x v="3"/>
    <s v="Trainee"/>
    <d v="2019-07-25T15:34:42"/>
    <n v="9"/>
    <x v="3"/>
    <x v="0"/>
    <x v="1"/>
  </r>
  <r>
    <s v="Industry Training Fund"/>
    <x v="1"/>
    <x v="3"/>
    <n v="9013"/>
    <x v="196"/>
    <x v="2"/>
    <n v="94897"/>
    <x v="0"/>
    <x v="3"/>
    <s v="Trainee"/>
    <d v="2019-07-25T15:34:42"/>
    <n v="9"/>
    <x v="3"/>
    <x v="0"/>
    <x v="1"/>
  </r>
  <r>
    <s v="Industry Training Fund"/>
    <x v="1"/>
    <x v="3"/>
    <n v="9013"/>
    <x v="196"/>
    <x v="2"/>
    <n v="213995.1"/>
    <x v="0"/>
    <x v="2"/>
    <s v="Trainee"/>
    <d v="2019-07-25T15:34:42"/>
    <n v="9"/>
    <x v="3"/>
    <x v="0"/>
    <x v="1"/>
  </r>
  <r>
    <s v="Industry Training Fund"/>
    <x v="1"/>
    <x v="3"/>
    <n v="9013"/>
    <x v="196"/>
    <x v="2"/>
    <n v="564085"/>
    <x v="0"/>
    <x v="3"/>
    <s v="Trainee"/>
    <d v="2019-07-25T15:34:42"/>
    <n v="9"/>
    <x v="3"/>
    <x v="0"/>
    <x v="1"/>
  </r>
  <r>
    <s v="Industry Training Fund"/>
    <x v="1"/>
    <x v="3"/>
    <n v="9013"/>
    <x v="196"/>
    <x v="2"/>
    <n v="860505"/>
    <x v="0"/>
    <x v="0"/>
    <s v="Trainee"/>
    <d v="2019-07-25T15:34:42"/>
    <n v="9"/>
    <x v="3"/>
    <x v="0"/>
    <x v="1"/>
  </r>
  <r>
    <s v="Industry Training Fund"/>
    <x v="1"/>
    <x v="3"/>
    <n v="9013"/>
    <x v="196"/>
    <x v="2"/>
    <n v="1516655.8"/>
    <x v="0"/>
    <x v="4"/>
    <s v="Trainee"/>
    <d v="2019-07-25T15:34:42"/>
    <n v="9"/>
    <x v="3"/>
    <x v="0"/>
    <x v="1"/>
  </r>
  <r>
    <s v="Industry Training Fund"/>
    <x v="1"/>
    <x v="3"/>
    <n v="9013"/>
    <x v="196"/>
    <x v="2"/>
    <n v="1459954.02"/>
    <x v="0"/>
    <x v="2"/>
    <s v="Apprenticeships"/>
    <d v="2019-07-25T15:34:42"/>
    <n v="9"/>
    <x v="3"/>
    <x v="0"/>
    <x v="1"/>
  </r>
  <r>
    <s v="Industry Training Fund"/>
    <x v="1"/>
    <x v="3"/>
    <n v="9013"/>
    <x v="196"/>
    <x v="2"/>
    <n v="3954081.65"/>
    <x v="0"/>
    <x v="0"/>
    <s v="Apprenticeships"/>
    <d v="2019-07-25T15:34:42"/>
    <n v="9"/>
    <x v="3"/>
    <x v="0"/>
    <x v="1"/>
  </r>
  <r>
    <s v="Industry Training Fund"/>
    <x v="1"/>
    <x v="3"/>
    <n v="9013"/>
    <x v="196"/>
    <x v="2"/>
    <n v="3954214.15"/>
    <x v="0"/>
    <x v="0"/>
    <s v="Apprenticeships"/>
    <d v="2019-07-25T15:34:42"/>
    <n v="9"/>
    <x v="3"/>
    <x v="0"/>
    <x v="1"/>
  </r>
  <r>
    <s v="Industry Training Fund"/>
    <x v="1"/>
    <x v="3"/>
    <n v="9013"/>
    <x v="196"/>
    <x v="2"/>
    <n v="901481.14"/>
    <x v="0"/>
    <x v="1"/>
    <s v="Apprenticeships"/>
    <d v="2019-07-25T15:34:42"/>
    <n v="9"/>
    <x v="3"/>
    <x v="0"/>
    <x v="1"/>
  </r>
  <r>
    <s v="Industry Training Fund"/>
    <x v="1"/>
    <x v="3"/>
    <n v="9013"/>
    <x v="196"/>
    <x v="2"/>
    <n v="4507405.75"/>
    <x v="0"/>
    <x v="1"/>
    <s v="Apprenticeships"/>
    <d v="2019-07-25T15:34:42"/>
    <n v="9"/>
    <x v="3"/>
    <x v="0"/>
    <x v="1"/>
  </r>
  <r>
    <s v="Student Achievement Component Levels 3 and above"/>
    <x v="0"/>
    <x v="6"/>
    <n v="8025"/>
    <x v="315"/>
    <x v="15"/>
    <n v="102233.3"/>
    <x v="0"/>
    <x v="0"/>
    <m/>
    <d v="2019-07-25T15:34:42"/>
    <n v="1"/>
    <x v="5"/>
    <x v="0"/>
    <x v="5"/>
  </r>
  <r>
    <s v="Student Achievement Component Levels 3 and above"/>
    <x v="0"/>
    <x v="6"/>
    <n v="8025"/>
    <x v="315"/>
    <x v="15"/>
    <n v="30976.74"/>
    <x v="0"/>
    <x v="4"/>
    <m/>
    <d v="2019-07-25T15:34:42"/>
    <n v="1"/>
    <x v="5"/>
    <x v="0"/>
    <x v="5"/>
  </r>
  <r>
    <s v="Student Achievement Component Levels 3 and above"/>
    <x v="0"/>
    <x v="6"/>
    <n v="8025"/>
    <x v="315"/>
    <x v="15"/>
    <n v="469644"/>
    <x v="0"/>
    <x v="1"/>
    <m/>
    <d v="2019-07-25T15:34:42"/>
    <n v="1"/>
    <x v="5"/>
    <x v="0"/>
    <x v="5"/>
  </r>
  <r>
    <s v="Student Achievement Component Levels 3 and above"/>
    <x v="0"/>
    <x v="6"/>
    <n v="8025"/>
    <x v="315"/>
    <x v="15"/>
    <n v="61958.87"/>
    <x v="1"/>
    <x v="4"/>
    <m/>
    <d v="2019-07-25T15:34:42"/>
    <n v="1"/>
    <x v="5"/>
    <x v="0"/>
    <x v="5"/>
  </r>
  <r>
    <s v="Equity Funding"/>
    <x v="0"/>
    <x v="6"/>
    <n v="8026"/>
    <x v="305"/>
    <x v="17"/>
    <n v="188.8"/>
    <x v="0"/>
    <x v="2"/>
    <m/>
    <d v="2019-07-25T15:34:42"/>
    <n v="6"/>
    <x v="8"/>
    <x v="4"/>
    <x v="6"/>
  </r>
  <r>
    <s v="Student Achievement Component Levels 3 and above"/>
    <x v="0"/>
    <x v="6"/>
    <n v="8026"/>
    <x v="305"/>
    <x v="15"/>
    <n v="73700.100000000006"/>
    <x v="0"/>
    <x v="1"/>
    <m/>
    <d v="2019-07-25T15:34:42"/>
    <n v="6"/>
    <x v="8"/>
    <x v="0"/>
    <x v="5"/>
  </r>
  <r>
    <s v="Student Achievement Component Levels 3 and above"/>
    <x v="0"/>
    <x v="6"/>
    <n v="8026"/>
    <x v="305"/>
    <x v="15"/>
    <n v="200472.25"/>
    <x v="0"/>
    <x v="2"/>
    <m/>
    <d v="2019-07-25T15:34:42"/>
    <n v="6"/>
    <x v="8"/>
    <x v="0"/>
    <x v="5"/>
  </r>
  <r>
    <s v="Student Achievement Component Levels 3 and above"/>
    <x v="0"/>
    <x v="6"/>
    <n v="8026"/>
    <x v="305"/>
    <x v="15"/>
    <n v="40094.65"/>
    <x v="0"/>
    <x v="3"/>
    <m/>
    <d v="2019-07-25T15:34:42"/>
    <n v="6"/>
    <x v="8"/>
    <x v="0"/>
    <x v="5"/>
  </r>
  <r>
    <s v="Student Achievement Component Levels 3 and above"/>
    <x v="0"/>
    <x v="6"/>
    <n v="8026"/>
    <x v="305"/>
    <x v="15"/>
    <n v="80189.42"/>
    <x v="0"/>
    <x v="2"/>
    <m/>
    <d v="2019-07-25T15:34:42"/>
    <n v="6"/>
    <x v="8"/>
    <x v="0"/>
    <x v="5"/>
  </r>
  <r>
    <s v="Student Achievement Component Levels 3 and above"/>
    <x v="0"/>
    <x v="6"/>
    <n v="8026"/>
    <x v="305"/>
    <x v="15"/>
    <n v="40898.15"/>
    <x v="0"/>
    <x v="0"/>
    <m/>
    <d v="2019-07-25T15:34:42"/>
    <n v="6"/>
    <x v="8"/>
    <x v="0"/>
    <x v="5"/>
  </r>
  <r>
    <s v="Student Achievement Component Levels 3 and above"/>
    <x v="0"/>
    <x v="6"/>
    <n v="8028"/>
    <x v="306"/>
    <x v="15"/>
    <n v="-162545.13"/>
    <x v="1"/>
    <x v="4"/>
    <m/>
    <d v="2019-07-25T15:34:42"/>
    <n v="2"/>
    <x v="1"/>
    <x v="0"/>
    <x v="5"/>
  </r>
  <r>
    <s v="Student Achievement Component Levels 3 and above"/>
    <x v="0"/>
    <x v="6"/>
    <n v="8031"/>
    <x v="307"/>
    <x v="15"/>
    <n v="78233.3"/>
    <x v="0"/>
    <x v="3"/>
    <m/>
    <d v="2019-07-25T15:34:42"/>
    <n v="11"/>
    <x v="7"/>
    <x v="0"/>
    <x v="5"/>
  </r>
  <r>
    <s v="Student Achievement Component Levels 3 and above"/>
    <x v="0"/>
    <x v="6"/>
    <n v="8031"/>
    <x v="307"/>
    <x v="15"/>
    <n v="79801.7"/>
    <x v="0"/>
    <x v="0"/>
    <m/>
    <d v="2019-07-25T15:34:42"/>
    <n v="11"/>
    <x v="7"/>
    <x v="0"/>
    <x v="5"/>
  </r>
  <r>
    <s v="Student Achievement Component Levels 3 and above"/>
    <x v="0"/>
    <x v="6"/>
    <n v="8031"/>
    <x v="307"/>
    <x v="15"/>
    <n v="28660.3"/>
    <x v="0"/>
    <x v="1"/>
    <m/>
    <d v="2019-07-25T15:34:42"/>
    <n v="11"/>
    <x v="7"/>
    <x v="0"/>
    <x v="5"/>
  </r>
  <r>
    <s v="ACE in Communities"/>
    <x v="0"/>
    <x v="6"/>
    <n v="8067"/>
    <x v="308"/>
    <x v="0"/>
    <n v="464812.1"/>
    <x v="0"/>
    <x v="3"/>
    <m/>
    <d v="2019-07-25T15:34:42"/>
    <n v="9"/>
    <x v="3"/>
    <x v="0"/>
    <x v="0"/>
  </r>
  <r>
    <s v="ACE in Communities"/>
    <x v="0"/>
    <x v="6"/>
    <n v="8067"/>
    <x v="308"/>
    <x v="0"/>
    <n v="2324060.9"/>
    <x v="0"/>
    <x v="0"/>
    <m/>
    <d v="2019-07-25T15:34:42"/>
    <n v="9"/>
    <x v="3"/>
    <x v="0"/>
    <x v="0"/>
  </r>
  <r>
    <s v="ESOL - Intensive Literacy and Numeracy"/>
    <x v="0"/>
    <x v="6"/>
    <n v="8067"/>
    <x v="308"/>
    <x v="23"/>
    <n v="943750"/>
    <x v="0"/>
    <x v="3"/>
    <m/>
    <d v="2019-07-25T15:34:42"/>
    <n v="9"/>
    <x v="3"/>
    <x v="0"/>
    <x v="0"/>
  </r>
  <r>
    <s v="ESOL - Intensive Literacy and Numeracy"/>
    <x v="0"/>
    <x v="6"/>
    <n v="8067"/>
    <x v="308"/>
    <x v="23"/>
    <n v="265901.65000000002"/>
    <x v="0"/>
    <x v="3"/>
    <m/>
    <d v="2019-07-25T15:34:42"/>
    <n v="9"/>
    <x v="3"/>
    <x v="0"/>
    <x v="0"/>
  </r>
  <r>
    <s v="ESOL - Intensive Literacy and Numeracy"/>
    <x v="0"/>
    <x v="6"/>
    <n v="8067"/>
    <x v="308"/>
    <x v="23"/>
    <n v="1482515.7"/>
    <x v="0"/>
    <x v="4"/>
    <m/>
    <d v="2019-07-25T15:34:42"/>
    <n v="9"/>
    <x v="3"/>
    <x v="0"/>
    <x v="0"/>
  </r>
  <r>
    <s v="ESOL - Intensive Literacy and Numeracy"/>
    <x v="0"/>
    <x v="6"/>
    <n v="8067"/>
    <x v="308"/>
    <x v="23"/>
    <n v="325280.77"/>
    <x v="0"/>
    <x v="1"/>
    <m/>
    <d v="2019-07-25T15:34:42"/>
    <n v="9"/>
    <x v="3"/>
    <x v="0"/>
    <x v="0"/>
  </r>
  <r>
    <s v="Student Achievement Component Levels 3 and above"/>
    <x v="0"/>
    <x v="6"/>
    <n v="8455"/>
    <x v="358"/>
    <x v="15"/>
    <n v="17117.349999999999"/>
    <x v="0"/>
    <x v="0"/>
    <m/>
    <d v="2019-07-25T15:34:42"/>
    <n v="11"/>
    <x v="7"/>
    <x v="0"/>
    <x v="5"/>
  </r>
  <r>
    <s v="Student Achievement Component Levels 3 and above"/>
    <x v="0"/>
    <x v="6"/>
    <n v="8455"/>
    <x v="358"/>
    <x v="15"/>
    <n v="102705"/>
    <x v="0"/>
    <x v="0"/>
    <m/>
    <d v="2019-07-25T15:34:42"/>
    <n v="11"/>
    <x v="7"/>
    <x v="0"/>
    <x v="5"/>
  </r>
  <r>
    <s v="Equity Funding"/>
    <x v="0"/>
    <x v="6"/>
    <n v="8457"/>
    <x v="359"/>
    <x v="17"/>
    <n v="176.35"/>
    <x v="0"/>
    <x v="3"/>
    <m/>
    <d v="2019-07-25T15:34:42"/>
    <n v="7"/>
    <x v="9"/>
    <x v="4"/>
    <x v="6"/>
  </r>
  <r>
    <s v="Equity Funding"/>
    <x v="0"/>
    <x v="6"/>
    <n v="8457"/>
    <x v="359"/>
    <x v="17"/>
    <n v="207.35"/>
    <x v="0"/>
    <x v="0"/>
    <m/>
    <d v="2019-07-25T15:34:42"/>
    <n v="7"/>
    <x v="9"/>
    <x v="4"/>
    <x v="6"/>
  </r>
  <r>
    <s v="Student Achievement Component Levels 3 and above"/>
    <x v="0"/>
    <x v="6"/>
    <n v="8457"/>
    <x v="359"/>
    <x v="15"/>
    <n v="284296.65000000002"/>
    <x v="0"/>
    <x v="3"/>
    <m/>
    <d v="2019-07-25T15:34:42"/>
    <n v="7"/>
    <x v="9"/>
    <x v="0"/>
    <x v="5"/>
  </r>
  <r>
    <s v="Student Achievement Component Levels 3 and above"/>
    <x v="0"/>
    <x v="6"/>
    <n v="8457"/>
    <x v="359"/>
    <x v="15"/>
    <n v="853588.3"/>
    <x v="0"/>
    <x v="1"/>
    <m/>
    <d v="2019-07-25T15:34:42"/>
    <n v="7"/>
    <x v="9"/>
    <x v="0"/>
    <x v="5"/>
  </r>
  <r>
    <s v="Equity Funding"/>
    <x v="0"/>
    <x v="6"/>
    <n v="8458"/>
    <x v="360"/>
    <x v="17"/>
    <n v="3974.01"/>
    <x v="0"/>
    <x v="3"/>
    <m/>
    <d v="2019-07-25T15:34:42"/>
    <n v="11"/>
    <x v="7"/>
    <x v="4"/>
    <x v="6"/>
  </r>
  <r>
    <s v="Student Achievement Component Levels 3 and above"/>
    <x v="0"/>
    <x v="6"/>
    <n v="8458"/>
    <x v="360"/>
    <x v="15"/>
    <n v="2227810.85"/>
    <x v="0"/>
    <x v="2"/>
    <m/>
    <d v="2019-07-25T15:34:42"/>
    <n v="11"/>
    <x v="7"/>
    <x v="0"/>
    <x v="5"/>
  </r>
  <r>
    <s v="Student Achievement Component Levels 3 and above"/>
    <x v="0"/>
    <x v="6"/>
    <n v="8458"/>
    <x v="360"/>
    <x v="15"/>
    <n v="445564.99"/>
    <x v="0"/>
    <x v="2"/>
    <m/>
    <d v="2019-07-25T15:34:42"/>
    <n v="11"/>
    <x v="7"/>
    <x v="0"/>
    <x v="5"/>
  </r>
  <r>
    <s v="Youth Guarantee"/>
    <x v="0"/>
    <x v="6"/>
    <n v="8458"/>
    <x v="360"/>
    <x v="16"/>
    <n v="6799.32"/>
    <x v="0"/>
    <x v="2"/>
    <s v="YG Exp Travel"/>
    <d v="2019-07-25T15:34:42"/>
    <n v="11"/>
    <x v="7"/>
    <x v="0"/>
    <x v="1"/>
  </r>
  <r>
    <s v="Youth Guarantee"/>
    <x v="0"/>
    <x v="6"/>
    <n v="8458"/>
    <x v="360"/>
    <x v="16"/>
    <n v="125888.35"/>
    <x v="0"/>
    <x v="2"/>
    <m/>
    <d v="2019-07-25T15:34:42"/>
    <n v="11"/>
    <x v="7"/>
    <x v="0"/>
    <x v="1"/>
  </r>
  <r>
    <s v="Youth Guarantee"/>
    <x v="0"/>
    <x v="6"/>
    <n v="8465"/>
    <x v="361"/>
    <x v="16"/>
    <n v="-38123.370000000003"/>
    <x v="1"/>
    <x v="4"/>
    <m/>
    <d v="2019-07-25T15:34:42"/>
    <n v="8"/>
    <x v="4"/>
    <x v="0"/>
    <x v="1"/>
  </r>
  <r>
    <s v="Youth Guarantee"/>
    <x v="0"/>
    <x v="6"/>
    <n v="8465"/>
    <x v="361"/>
    <x v="16"/>
    <n v="4166.1499999999996"/>
    <x v="0"/>
    <x v="4"/>
    <m/>
    <d v="2019-07-25T15:34:42"/>
    <n v="8"/>
    <x v="4"/>
    <x v="0"/>
    <x v="1"/>
  </r>
  <r>
    <s v="Youth Guarantee"/>
    <x v="0"/>
    <x v="6"/>
    <n v="8465"/>
    <x v="361"/>
    <x v="16"/>
    <n v="30741.65"/>
    <x v="0"/>
    <x v="1"/>
    <m/>
    <d v="2019-07-25T15:34:42"/>
    <n v="8"/>
    <x v="4"/>
    <x v="0"/>
    <x v="1"/>
  </r>
  <r>
    <s v="Youth Guarantee"/>
    <x v="0"/>
    <x v="6"/>
    <n v="8465"/>
    <x v="361"/>
    <x v="16"/>
    <n v="376428"/>
    <x v="0"/>
    <x v="3"/>
    <m/>
    <d v="2019-07-25T15:34:42"/>
    <n v="8"/>
    <x v="4"/>
    <x v="0"/>
    <x v="1"/>
  </r>
  <r>
    <s v="Youth Guarantee"/>
    <x v="0"/>
    <x v="6"/>
    <n v="8465"/>
    <x v="361"/>
    <x v="16"/>
    <n v="71343.64"/>
    <x v="1"/>
    <x v="0"/>
    <m/>
    <d v="2019-07-25T15:34:42"/>
    <n v="8"/>
    <x v="4"/>
    <x v="0"/>
    <x v="1"/>
  </r>
  <r>
    <s v="Student Achievement Component Levels 3 and above"/>
    <x v="0"/>
    <x v="6"/>
    <n v="8471"/>
    <x v="362"/>
    <x v="15"/>
    <n v="45602.7"/>
    <x v="0"/>
    <x v="3"/>
    <m/>
    <d v="2019-07-25T15:34:42"/>
    <n v="2"/>
    <x v="1"/>
    <x v="0"/>
    <x v="5"/>
  </r>
  <r>
    <s v="Student Achievement Component Levels 3 and above"/>
    <x v="0"/>
    <x v="6"/>
    <n v="8471"/>
    <x v="362"/>
    <x v="15"/>
    <n v="114007.05"/>
    <x v="0"/>
    <x v="2"/>
    <m/>
    <d v="2019-07-25T15:34:42"/>
    <n v="2"/>
    <x v="1"/>
    <x v="0"/>
    <x v="5"/>
  </r>
  <r>
    <s v="Student Achievement Component Levels 3 and above"/>
    <x v="0"/>
    <x v="6"/>
    <n v="8471"/>
    <x v="362"/>
    <x v="15"/>
    <n v="116343.35"/>
    <x v="0"/>
    <x v="0"/>
    <m/>
    <d v="2019-07-25T15:34:42"/>
    <n v="2"/>
    <x v="1"/>
    <x v="0"/>
    <x v="5"/>
  </r>
  <r>
    <s v="Student Achievement Component Levels 3 and above"/>
    <x v="0"/>
    <x v="6"/>
    <n v="8471"/>
    <x v="362"/>
    <x v="15"/>
    <n v="23268.85"/>
    <x v="0"/>
    <x v="0"/>
    <m/>
    <d v="2019-07-25T15:34:42"/>
    <n v="2"/>
    <x v="1"/>
    <x v="0"/>
    <x v="5"/>
  </r>
  <r>
    <s v="Student Achievement Component Levels 3 and above"/>
    <x v="0"/>
    <x v="6"/>
    <n v="8471"/>
    <x v="362"/>
    <x v="15"/>
    <n v="238774.2"/>
    <x v="0"/>
    <x v="1"/>
    <m/>
    <d v="2019-07-25T15:34:42"/>
    <n v="2"/>
    <x v="1"/>
    <x v="0"/>
    <x v="5"/>
  </r>
  <r>
    <s v="Equity Funding"/>
    <x v="0"/>
    <x v="6"/>
    <n v="8473"/>
    <x v="363"/>
    <x v="17"/>
    <n v="90.35"/>
    <x v="0"/>
    <x v="3"/>
    <m/>
    <d v="2019-07-25T15:34:42"/>
    <n v="2"/>
    <x v="1"/>
    <x v="4"/>
    <x v="6"/>
  </r>
  <r>
    <s v="Student Achievement Component Levels 3 and above"/>
    <x v="0"/>
    <x v="6"/>
    <n v="8473"/>
    <x v="363"/>
    <x v="15"/>
    <n v="90468.05"/>
    <x v="1"/>
    <x v="4"/>
    <m/>
    <d v="2019-07-25T15:34:42"/>
    <n v="2"/>
    <x v="1"/>
    <x v="0"/>
    <x v="5"/>
  </r>
  <r>
    <s v="Student Achievement Component Levels 3 and above"/>
    <x v="0"/>
    <x v="6"/>
    <n v="8473"/>
    <x v="363"/>
    <x v="15"/>
    <n v="113561.74"/>
    <x v="0"/>
    <x v="2"/>
    <m/>
    <d v="2019-07-25T15:34:42"/>
    <n v="2"/>
    <x v="1"/>
    <x v="0"/>
    <x v="5"/>
  </r>
  <r>
    <s v="Student Achievement Component Levels 3 and above"/>
    <x v="0"/>
    <x v="6"/>
    <n v="8473"/>
    <x v="363"/>
    <x v="15"/>
    <n v="113561.85"/>
    <x v="0"/>
    <x v="3"/>
    <m/>
    <d v="2019-07-25T15:34:42"/>
    <n v="2"/>
    <x v="1"/>
    <x v="0"/>
    <x v="5"/>
  </r>
  <r>
    <s v="Student Achievement Component Levels 3 and above"/>
    <x v="0"/>
    <x v="6"/>
    <n v="8473"/>
    <x v="363"/>
    <x v="15"/>
    <n v="142816.85"/>
    <x v="0"/>
    <x v="0"/>
    <m/>
    <d v="2019-07-25T15:34:42"/>
    <n v="2"/>
    <x v="1"/>
    <x v="0"/>
    <x v="5"/>
  </r>
  <r>
    <s v="Student Achievement Component Levels 3 and above"/>
    <x v="0"/>
    <x v="6"/>
    <n v="8473"/>
    <x v="363"/>
    <x v="15"/>
    <n v="856902"/>
    <x v="0"/>
    <x v="0"/>
    <m/>
    <d v="2019-07-25T15:34:42"/>
    <n v="2"/>
    <x v="1"/>
    <x v="0"/>
    <x v="5"/>
  </r>
  <r>
    <s v="Youth Guarantee"/>
    <x v="0"/>
    <x v="6"/>
    <n v="8473"/>
    <x v="363"/>
    <x v="16"/>
    <n v="278187"/>
    <x v="0"/>
    <x v="3"/>
    <m/>
    <d v="2019-07-25T15:34:42"/>
    <n v="2"/>
    <x v="1"/>
    <x v="0"/>
    <x v="1"/>
  </r>
  <r>
    <s v="Youth Guarantee"/>
    <x v="0"/>
    <x v="6"/>
    <n v="8473"/>
    <x v="363"/>
    <x v="16"/>
    <n v="244186.7"/>
    <x v="0"/>
    <x v="1"/>
    <m/>
    <d v="2019-07-25T15:34:42"/>
    <n v="2"/>
    <x v="1"/>
    <x v="0"/>
    <x v="1"/>
  </r>
  <r>
    <s v="Youth Guarantee"/>
    <x v="0"/>
    <x v="6"/>
    <n v="8473"/>
    <x v="363"/>
    <x v="16"/>
    <n v="27981.85"/>
    <x v="0"/>
    <x v="4"/>
    <m/>
    <d v="2019-07-25T15:34:42"/>
    <n v="2"/>
    <x v="1"/>
    <x v="0"/>
    <x v="1"/>
  </r>
  <r>
    <s v="Equity Funding"/>
    <x v="0"/>
    <x v="6"/>
    <n v="8475"/>
    <x v="364"/>
    <x v="17"/>
    <n v="221.7"/>
    <x v="0"/>
    <x v="1"/>
    <m/>
    <d v="2019-07-25T15:34:42"/>
    <n v="2"/>
    <x v="1"/>
    <x v="4"/>
    <x v="6"/>
  </r>
  <r>
    <s v="Student Achievement Component Levels 3 and above"/>
    <x v="0"/>
    <x v="6"/>
    <n v="8475"/>
    <x v="364"/>
    <x v="15"/>
    <n v="25367.15"/>
    <x v="0"/>
    <x v="3"/>
    <m/>
    <d v="2019-07-25T15:34:42"/>
    <n v="2"/>
    <x v="1"/>
    <x v="0"/>
    <x v="5"/>
  </r>
  <r>
    <s v="Student Achievement Component Levels 3 and above"/>
    <x v="0"/>
    <x v="6"/>
    <n v="8475"/>
    <x v="364"/>
    <x v="15"/>
    <n v="126836.65"/>
    <x v="0"/>
    <x v="3"/>
    <m/>
    <d v="2019-07-25T15:34:42"/>
    <n v="2"/>
    <x v="1"/>
    <x v="0"/>
    <x v="5"/>
  </r>
  <r>
    <s v="Student Achievement Component Levels 3 and above"/>
    <x v="0"/>
    <x v="6"/>
    <n v="8475"/>
    <x v="364"/>
    <x v="15"/>
    <n v="129708.35"/>
    <x v="0"/>
    <x v="0"/>
    <m/>
    <d v="2019-07-25T15:34:42"/>
    <n v="2"/>
    <x v="1"/>
    <x v="0"/>
    <x v="5"/>
  </r>
  <r>
    <s v="Student Achievement Component Levels 3 and above"/>
    <x v="0"/>
    <x v="6"/>
    <n v="8475"/>
    <x v="364"/>
    <x v="15"/>
    <n v="25941.85"/>
    <x v="0"/>
    <x v="0"/>
    <m/>
    <d v="2019-07-25T15:34:42"/>
    <n v="2"/>
    <x v="1"/>
    <x v="0"/>
    <x v="5"/>
  </r>
  <r>
    <s v="Student Achievement Component Levels 3 and above"/>
    <x v="0"/>
    <x v="6"/>
    <n v="8475"/>
    <x v="364"/>
    <x v="15"/>
    <n v="62727.66"/>
    <x v="0"/>
    <x v="4"/>
    <m/>
    <d v="2019-07-25T15:34:42"/>
    <n v="2"/>
    <x v="1"/>
    <x v="0"/>
    <x v="5"/>
  </r>
  <r>
    <s v="Student Achievement Component Levels 3 and above"/>
    <x v="0"/>
    <x v="6"/>
    <n v="8475"/>
    <x v="364"/>
    <x v="15"/>
    <n v="31363.84"/>
    <x v="0"/>
    <x v="4"/>
    <m/>
    <d v="2019-07-25T15:34:42"/>
    <n v="2"/>
    <x v="1"/>
    <x v="0"/>
    <x v="5"/>
  </r>
  <r>
    <s v="Equity Funding"/>
    <x v="0"/>
    <x v="6"/>
    <n v="8479"/>
    <x v="365"/>
    <x v="17"/>
    <n v="1311.6"/>
    <x v="0"/>
    <x v="2"/>
    <m/>
    <d v="2019-07-25T15:34:42"/>
    <n v="2"/>
    <x v="1"/>
    <x v="4"/>
    <x v="6"/>
  </r>
  <r>
    <s v="Equity Funding"/>
    <x v="0"/>
    <x v="6"/>
    <n v="8479"/>
    <x v="365"/>
    <x v="17"/>
    <n v="297.35000000000002"/>
    <x v="0"/>
    <x v="0"/>
    <m/>
    <d v="2019-07-25T15:34:42"/>
    <n v="2"/>
    <x v="1"/>
    <x v="4"/>
    <x v="6"/>
  </r>
  <r>
    <s v="Equity Funding"/>
    <x v="0"/>
    <x v="6"/>
    <n v="8479"/>
    <x v="365"/>
    <x v="17"/>
    <n v="727.3"/>
    <x v="0"/>
    <x v="1"/>
    <m/>
    <d v="2019-07-25T15:34:42"/>
    <n v="2"/>
    <x v="1"/>
    <x v="4"/>
    <x v="6"/>
  </r>
  <r>
    <s v="Student Achievement Component Levels 3 and above"/>
    <x v="0"/>
    <x v="6"/>
    <n v="8425"/>
    <x v="354"/>
    <x v="15"/>
    <n v="798462"/>
    <x v="0"/>
    <x v="0"/>
    <m/>
    <d v="2019-07-25T15:34:42"/>
    <n v="2"/>
    <x v="1"/>
    <x v="0"/>
    <x v="5"/>
  </r>
  <r>
    <s v="Student Achievement Component Levels 3 and above"/>
    <x v="0"/>
    <x v="6"/>
    <n v="8425"/>
    <x v="354"/>
    <x v="15"/>
    <n v="141390.79999999999"/>
    <x v="0"/>
    <x v="1"/>
    <m/>
    <d v="2019-07-25T15:34:42"/>
    <n v="2"/>
    <x v="1"/>
    <x v="0"/>
    <x v="5"/>
  </r>
  <r>
    <s v="Student Achievement Component Levels 3 and above"/>
    <x v="0"/>
    <x v="6"/>
    <n v="8433"/>
    <x v="355"/>
    <x v="15"/>
    <n v="-26029.27"/>
    <x v="1"/>
    <x v="3"/>
    <m/>
    <d v="2019-07-25T15:34:42"/>
    <n v="4"/>
    <x v="2"/>
    <x v="0"/>
    <x v="5"/>
  </r>
  <r>
    <s v="Student Achievement Component Levels 3 and above"/>
    <x v="0"/>
    <x v="6"/>
    <n v="8433"/>
    <x v="355"/>
    <x v="15"/>
    <n v="-11716"/>
    <x v="2"/>
    <x v="3"/>
    <m/>
    <d v="2019-07-25T15:34:42"/>
    <n v="4"/>
    <x v="2"/>
    <x v="0"/>
    <x v="5"/>
  </r>
  <r>
    <s v="Student Achievement Component Levels 3 and above"/>
    <x v="0"/>
    <x v="6"/>
    <n v="8433"/>
    <x v="355"/>
    <x v="15"/>
    <n v="362"/>
    <x v="2"/>
    <x v="0"/>
    <m/>
    <d v="2019-07-25T15:34:42"/>
    <n v="4"/>
    <x v="2"/>
    <x v="0"/>
    <x v="5"/>
  </r>
  <r>
    <s v="Student Achievement Component Levels 3 and above"/>
    <x v="0"/>
    <x v="6"/>
    <n v="8433"/>
    <x v="355"/>
    <x v="15"/>
    <n v="967"/>
    <x v="2"/>
    <x v="3"/>
    <m/>
    <d v="2019-07-25T15:34:42"/>
    <n v="4"/>
    <x v="2"/>
    <x v="0"/>
    <x v="5"/>
  </r>
  <r>
    <s v="Student Achievement Component Levels 3 and above"/>
    <x v="0"/>
    <x v="6"/>
    <n v="8433"/>
    <x v="355"/>
    <x v="15"/>
    <n v="7748.52"/>
    <x v="0"/>
    <x v="4"/>
    <s v="Grand Parented"/>
    <d v="2019-07-25T15:34:42"/>
    <n v="4"/>
    <x v="2"/>
    <x v="0"/>
    <x v="5"/>
  </r>
  <r>
    <s v="Student Achievement Component Levels 3 and above"/>
    <x v="0"/>
    <x v="6"/>
    <n v="8433"/>
    <x v="355"/>
    <x v="15"/>
    <n v="15497.06"/>
    <x v="0"/>
    <x v="4"/>
    <s v="Grand Parented"/>
    <d v="2019-07-25T15:34:42"/>
    <n v="4"/>
    <x v="2"/>
    <x v="0"/>
    <x v="5"/>
  </r>
  <r>
    <s v="Student Achievement Component Levels 3 and above"/>
    <x v="0"/>
    <x v="6"/>
    <n v="8433"/>
    <x v="355"/>
    <x v="15"/>
    <n v="22767.67"/>
    <x v="0"/>
    <x v="0"/>
    <m/>
    <d v="2019-07-25T15:34:42"/>
    <n v="4"/>
    <x v="2"/>
    <x v="0"/>
    <x v="5"/>
  </r>
  <r>
    <s v="Student Achievement Component Levels 3 and above"/>
    <x v="0"/>
    <x v="6"/>
    <n v="8433"/>
    <x v="355"/>
    <x v="15"/>
    <n v="113839.15"/>
    <x v="0"/>
    <x v="0"/>
    <m/>
    <d v="2019-07-25T15:34:42"/>
    <n v="4"/>
    <x v="2"/>
    <x v="0"/>
    <x v="5"/>
  </r>
  <r>
    <s v="Student Achievement Component Levels 3 and above"/>
    <x v="0"/>
    <x v="6"/>
    <n v="8433"/>
    <x v="355"/>
    <x v="15"/>
    <n v="315192"/>
    <x v="0"/>
    <x v="3"/>
    <m/>
    <d v="2019-07-25T15:34:42"/>
    <n v="4"/>
    <x v="2"/>
    <x v="0"/>
    <x v="5"/>
  </r>
  <r>
    <s v="Equity Funding"/>
    <x v="0"/>
    <x v="6"/>
    <n v="8441"/>
    <x v="356"/>
    <x v="17"/>
    <n v="1086"/>
    <x v="0"/>
    <x v="3"/>
    <m/>
    <d v="2019-07-25T15:34:42"/>
    <n v="2"/>
    <x v="1"/>
    <x v="4"/>
    <x v="6"/>
  </r>
  <r>
    <s v="Equity Funding"/>
    <x v="0"/>
    <x v="6"/>
    <n v="8441"/>
    <x v="356"/>
    <x v="17"/>
    <n v="181.15"/>
    <x v="0"/>
    <x v="3"/>
    <m/>
    <d v="2019-07-25T15:34:42"/>
    <n v="2"/>
    <x v="1"/>
    <x v="4"/>
    <x v="6"/>
  </r>
  <r>
    <s v="Equity Funding"/>
    <x v="0"/>
    <x v="6"/>
    <n v="8441"/>
    <x v="356"/>
    <x v="17"/>
    <n v="377.98"/>
    <x v="0"/>
    <x v="2"/>
    <m/>
    <d v="2019-07-25T15:34:42"/>
    <n v="2"/>
    <x v="1"/>
    <x v="4"/>
    <x v="6"/>
  </r>
  <r>
    <s v="Equity Funding"/>
    <x v="0"/>
    <x v="6"/>
    <n v="8441"/>
    <x v="356"/>
    <x v="17"/>
    <n v="1889.95"/>
    <x v="0"/>
    <x v="2"/>
    <m/>
    <d v="2019-07-25T15:34:42"/>
    <n v="2"/>
    <x v="1"/>
    <x v="4"/>
    <x v="6"/>
  </r>
  <r>
    <s v="Student Achievement Component Levels 3 and above"/>
    <x v="0"/>
    <x v="6"/>
    <n v="8441"/>
    <x v="356"/>
    <x v="15"/>
    <n v="753230.85"/>
    <x v="0"/>
    <x v="3"/>
    <m/>
    <d v="2019-07-25T15:34:42"/>
    <n v="2"/>
    <x v="1"/>
    <x v="0"/>
    <x v="5"/>
  </r>
  <r>
    <s v="Student Achievement Component Levels 3 and above"/>
    <x v="0"/>
    <x v="6"/>
    <n v="8441"/>
    <x v="356"/>
    <x v="15"/>
    <n v="753232"/>
    <x v="0"/>
    <x v="2"/>
    <m/>
    <d v="2019-07-25T15:34:42"/>
    <n v="2"/>
    <x v="1"/>
    <x v="0"/>
    <x v="5"/>
  </r>
  <r>
    <s v="Equity Funding"/>
    <x v="0"/>
    <x v="6"/>
    <n v="8449"/>
    <x v="357"/>
    <x v="17"/>
    <n v="40.700000000000003"/>
    <x v="0"/>
    <x v="4"/>
    <m/>
    <d v="2019-07-25T15:34:42"/>
    <n v="3"/>
    <x v="6"/>
    <x v="4"/>
    <x v="6"/>
  </r>
  <r>
    <s v="Equity Funding"/>
    <x v="0"/>
    <x v="6"/>
    <n v="8449"/>
    <x v="357"/>
    <x v="17"/>
    <n v="325.8"/>
    <x v="0"/>
    <x v="1"/>
    <m/>
    <d v="2019-07-25T15:34:42"/>
    <n v="3"/>
    <x v="6"/>
    <x v="4"/>
    <x v="6"/>
  </r>
  <r>
    <s v="Equity Funding"/>
    <x v="0"/>
    <x v="6"/>
    <n v="8449"/>
    <x v="357"/>
    <x v="17"/>
    <n v="155.82"/>
    <x v="0"/>
    <x v="2"/>
    <m/>
    <d v="2019-07-25T15:34:42"/>
    <n v="3"/>
    <x v="6"/>
    <x v="4"/>
    <x v="6"/>
  </r>
  <r>
    <s v="ESOL - Intensive Literacy and Numeracy"/>
    <x v="0"/>
    <x v="6"/>
    <n v="8067"/>
    <x v="308"/>
    <x v="23"/>
    <n v="652090"/>
    <x v="0"/>
    <x v="3"/>
    <m/>
    <d v="2019-07-25T15:34:42"/>
    <n v="9"/>
    <x v="3"/>
    <x v="0"/>
    <x v="0"/>
  </r>
  <r>
    <s v="ESOL - Migrant Levy"/>
    <x v="0"/>
    <x v="6"/>
    <n v="8067"/>
    <x v="308"/>
    <x v="37"/>
    <n v="213000"/>
    <x v="0"/>
    <x v="2"/>
    <m/>
    <d v="2019-07-25T15:34:42"/>
    <n v="9"/>
    <x v="3"/>
    <x v="0"/>
    <x v="0"/>
  </r>
  <r>
    <s v="LN - Workplace Literacy Fund"/>
    <x v="0"/>
    <x v="6"/>
    <n v="8067"/>
    <x v="308"/>
    <x v="1"/>
    <n v="248516.7"/>
    <x v="0"/>
    <x v="3"/>
    <m/>
    <d v="2019-07-25T15:34:42"/>
    <n v="9"/>
    <x v="3"/>
    <x v="0"/>
    <x v="0"/>
  </r>
  <r>
    <s v="Student Achievement Component Levels 1 and 2"/>
    <x v="0"/>
    <x v="6"/>
    <n v="8067"/>
    <x v="308"/>
    <x v="26"/>
    <n v="23335.65"/>
    <x v="0"/>
    <x v="1"/>
    <m/>
    <d v="2019-07-25T15:34:42"/>
    <n v="9"/>
    <x v="3"/>
    <x v="0"/>
    <x v="5"/>
  </r>
  <r>
    <s v="Student Achievement Component Levels 1 and 2 (Non-compet)"/>
    <x v="0"/>
    <x v="6"/>
    <n v="8067"/>
    <x v="308"/>
    <x v="20"/>
    <n v="17774.349999999999"/>
    <x v="0"/>
    <x v="4"/>
    <m/>
    <d v="2019-07-25T15:34:42"/>
    <n v="9"/>
    <x v="3"/>
    <x v="0"/>
    <x v="5"/>
  </r>
  <r>
    <s v="Youth Guarantee"/>
    <x v="0"/>
    <x v="6"/>
    <n v="8069"/>
    <x v="309"/>
    <x v="16"/>
    <n v="35662.35"/>
    <x v="0"/>
    <x v="4"/>
    <m/>
    <d v="2019-07-25T15:34:42"/>
    <n v="2"/>
    <x v="1"/>
    <x v="0"/>
    <x v="1"/>
  </r>
  <r>
    <s v="Youth Guarantee"/>
    <x v="0"/>
    <x v="6"/>
    <n v="8069"/>
    <x v="309"/>
    <x v="16"/>
    <n v="35837.65"/>
    <x v="0"/>
    <x v="4"/>
    <m/>
    <d v="2019-07-25T15:34:42"/>
    <n v="2"/>
    <x v="1"/>
    <x v="0"/>
    <x v="1"/>
  </r>
  <r>
    <s v="Equity Funding"/>
    <x v="0"/>
    <x v="6"/>
    <n v="8074"/>
    <x v="311"/>
    <x v="17"/>
    <n v="63"/>
    <x v="0"/>
    <x v="0"/>
    <m/>
    <d v="2019-07-25T15:34:42"/>
    <n v="8"/>
    <x v="4"/>
    <x v="4"/>
    <x v="6"/>
  </r>
  <r>
    <s v="Equity Funding"/>
    <x v="0"/>
    <x v="6"/>
    <n v="8074"/>
    <x v="311"/>
    <x v="17"/>
    <n v="53.35"/>
    <x v="0"/>
    <x v="0"/>
    <m/>
    <d v="2019-07-25T15:34:42"/>
    <n v="8"/>
    <x v="4"/>
    <x v="4"/>
    <x v="6"/>
  </r>
  <r>
    <s v="Equity Funding"/>
    <x v="0"/>
    <x v="6"/>
    <n v="8074"/>
    <x v="311"/>
    <x v="17"/>
    <n v="111.7"/>
    <x v="0"/>
    <x v="4"/>
    <m/>
    <d v="2019-07-25T15:34:42"/>
    <n v="8"/>
    <x v="4"/>
    <x v="4"/>
    <x v="6"/>
  </r>
  <r>
    <s v="Student Achievement Component Levels 3 and above"/>
    <x v="0"/>
    <x v="6"/>
    <n v="8074"/>
    <x v="311"/>
    <x v="15"/>
    <n v="-586"/>
    <x v="2"/>
    <x v="0"/>
    <m/>
    <d v="2019-07-25T15:34:42"/>
    <n v="8"/>
    <x v="4"/>
    <x v="0"/>
    <x v="5"/>
  </r>
  <r>
    <s v="Student Achievement Component Levels 3 and above"/>
    <x v="0"/>
    <x v="6"/>
    <n v="8074"/>
    <x v="311"/>
    <x v="15"/>
    <n v="69825.850000000006"/>
    <x v="0"/>
    <x v="0"/>
    <m/>
    <d v="2019-07-25T15:34:42"/>
    <n v="8"/>
    <x v="4"/>
    <x v="0"/>
    <x v="5"/>
  </r>
  <r>
    <s v="Student Achievement Component Levels 3 and above"/>
    <x v="0"/>
    <x v="6"/>
    <n v="8074"/>
    <x v="311"/>
    <x v="15"/>
    <n v="69826.649999999994"/>
    <x v="0"/>
    <x v="0"/>
    <m/>
    <d v="2019-07-25T15:34:42"/>
    <n v="8"/>
    <x v="4"/>
    <x v="0"/>
    <x v="5"/>
  </r>
  <r>
    <s v="Student Achievement Component Levels 3 and above"/>
    <x v="0"/>
    <x v="6"/>
    <n v="8074"/>
    <x v="311"/>
    <x v="15"/>
    <n v="161198.29999999999"/>
    <x v="0"/>
    <x v="4"/>
    <m/>
    <d v="2019-07-25T15:34:42"/>
    <n v="8"/>
    <x v="4"/>
    <x v="0"/>
    <x v="5"/>
  </r>
  <r>
    <s v="Student Achievement Component Levels 3 and above"/>
    <x v="0"/>
    <x v="6"/>
    <n v="8074"/>
    <x v="311"/>
    <x v="15"/>
    <n v="32754.7"/>
    <x v="0"/>
    <x v="1"/>
    <m/>
    <d v="2019-07-25T15:34:42"/>
    <n v="8"/>
    <x v="4"/>
    <x v="0"/>
    <x v="5"/>
  </r>
  <r>
    <s v="ACE in Communities"/>
    <x v="0"/>
    <x v="6"/>
    <n v="8158"/>
    <x v="313"/>
    <x v="0"/>
    <n v="147630.85"/>
    <x v="0"/>
    <x v="2"/>
    <m/>
    <d v="2019-07-25T15:34:42"/>
    <n v="9"/>
    <x v="3"/>
    <x v="0"/>
    <x v="0"/>
  </r>
  <r>
    <s v="ACE in Communities"/>
    <x v="0"/>
    <x v="6"/>
    <n v="8158"/>
    <x v="313"/>
    <x v="0"/>
    <n v="31568.15"/>
    <x v="0"/>
    <x v="2"/>
    <m/>
    <d v="2019-07-25T15:34:42"/>
    <n v="9"/>
    <x v="3"/>
    <x v="0"/>
    <x v="0"/>
  </r>
  <r>
    <s v="ACE in Communities"/>
    <x v="0"/>
    <x v="6"/>
    <n v="8158"/>
    <x v="313"/>
    <x v="0"/>
    <n v="208564.15"/>
    <x v="0"/>
    <x v="4"/>
    <m/>
    <d v="2019-07-25T15:34:42"/>
    <n v="9"/>
    <x v="3"/>
    <x v="0"/>
    <x v="0"/>
  </r>
  <r>
    <s v="ACE in Communities"/>
    <x v="0"/>
    <x v="6"/>
    <n v="8158"/>
    <x v="313"/>
    <x v="0"/>
    <n v="417129.2"/>
    <x v="0"/>
    <x v="0"/>
    <m/>
    <d v="2019-07-25T15:34:42"/>
    <n v="9"/>
    <x v="3"/>
    <x v="0"/>
    <x v="0"/>
  </r>
  <r>
    <s v="ACE in Communities"/>
    <x v="0"/>
    <x v="6"/>
    <n v="8158"/>
    <x v="313"/>
    <x v="0"/>
    <n v="250278"/>
    <x v="0"/>
    <x v="4"/>
    <m/>
    <d v="2019-07-25T15:34:42"/>
    <n v="9"/>
    <x v="3"/>
    <x v="0"/>
    <x v="0"/>
  </r>
  <r>
    <s v="Industry Training Fund"/>
    <x v="1"/>
    <x v="3"/>
    <n v="9013"/>
    <x v="196"/>
    <x v="2"/>
    <n v="2044224.5"/>
    <x v="0"/>
    <x v="4"/>
    <s v="Apprenticeships"/>
    <d v="2019-07-25T15:34:42"/>
    <n v="9"/>
    <x v="3"/>
    <x v="0"/>
    <x v="1"/>
  </r>
  <r>
    <s v="Re-boot (Employer)"/>
    <x v="1"/>
    <x v="3"/>
    <n v="9013"/>
    <x v="196"/>
    <x v="5"/>
    <n v="59000"/>
    <x v="0"/>
    <x v="2"/>
    <m/>
    <d v="2019-07-25T15:34:42"/>
    <n v="9"/>
    <x v="3"/>
    <x v="0"/>
    <x v="1"/>
  </r>
  <r>
    <s v="Re-boot (Employer)"/>
    <x v="1"/>
    <x v="3"/>
    <n v="9013"/>
    <x v="196"/>
    <x v="5"/>
    <n v="60000"/>
    <x v="0"/>
    <x v="2"/>
    <m/>
    <d v="2019-07-25T15:34:42"/>
    <n v="9"/>
    <x v="3"/>
    <x v="0"/>
    <x v="1"/>
  </r>
  <r>
    <s v="Re-boot (Employer)"/>
    <x v="1"/>
    <x v="3"/>
    <n v="9013"/>
    <x v="196"/>
    <x v="5"/>
    <n v="104000"/>
    <x v="0"/>
    <x v="2"/>
    <m/>
    <d v="2019-07-25T15:34:42"/>
    <n v="9"/>
    <x v="3"/>
    <x v="0"/>
    <x v="1"/>
  </r>
  <r>
    <s v="Re-boot (Trainee)"/>
    <x v="1"/>
    <x v="3"/>
    <n v="9068"/>
    <x v="197"/>
    <x v="3"/>
    <n v="1000"/>
    <x v="0"/>
    <x v="2"/>
    <m/>
    <d v="2019-07-25T15:34:42"/>
    <n v="9"/>
    <x v="3"/>
    <x v="1"/>
    <x v="2"/>
  </r>
  <r>
    <s v="Re-boot (Trainee)"/>
    <x v="1"/>
    <x v="3"/>
    <n v="9068"/>
    <x v="197"/>
    <x v="3"/>
    <n v="10000"/>
    <x v="0"/>
    <x v="2"/>
    <m/>
    <d v="2019-07-25T15:34:42"/>
    <n v="9"/>
    <x v="3"/>
    <x v="1"/>
    <x v="2"/>
  </r>
  <r>
    <s v="Industry Training Organisation Strategic Leadership Fund"/>
    <x v="1"/>
    <x v="3"/>
    <n v="9068"/>
    <x v="197"/>
    <x v="10"/>
    <n v="13333.3"/>
    <x v="0"/>
    <x v="0"/>
    <m/>
    <d v="2019-07-25T15:34:42"/>
    <n v="9"/>
    <x v="3"/>
    <x v="2"/>
    <x v="3"/>
  </r>
  <r>
    <s v="Industry Training Fund"/>
    <x v="1"/>
    <x v="3"/>
    <n v="9068"/>
    <x v="197"/>
    <x v="2"/>
    <n v="-1069790.08"/>
    <x v="1"/>
    <x v="0"/>
    <s v="Trainee"/>
    <d v="2019-07-25T15:34:42"/>
    <n v="9"/>
    <x v="3"/>
    <x v="0"/>
    <x v="1"/>
  </r>
  <r>
    <s v="Industry Training Fund"/>
    <x v="1"/>
    <x v="3"/>
    <n v="9068"/>
    <x v="197"/>
    <x v="2"/>
    <n v="-283352"/>
    <x v="0"/>
    <x v="2"/>
    <s v="Trainee"/>
    <d v="2019-07-25T15:34:42"/>
    <n v="9"/>
    <x v="3"/>
    <x v="0"/>
    <x v="1"/>
  </r>
  <r>
    <s v="Industry Training Fund"/>
    <x v="1"/>
    <x v="3"/>
    <n v="9068"/>
    <x v="197"/>
    <x v="2"/>
    <n v="-37224.480000000003"/>
    <x v="1"/>
    <x v="0"/>
    <s v="Apprenticeships"/>
    <d v="2019-07-25T15:34:42"/>
    <n v="9"/>
    <x v="3"/>
    <x v="0"/>
    <x v="1"/>
  </r>
  <r>
    <s v="Industry Training Fund"/>
    <x v="1"/>
    <x v="3"/>
    <n v="9068"/>
    <x v="197"/>
    <x v="2"/>
    <n v="739597.85"/>
    <x v="0"/>
    <x v="2"/>
    <s v="Apprenticeships"/>
    <d v="2019-07-25T15:34:42"/>
    <n v="9"/>
    <x v="3"/>
    <x v="0"/>
    <x v="1"/>
  </r>
  <r>
    <s v="Industry Training Fund"/>
    <x v="1"/>
    <x v="3"/>
    <n v="9068"/>
    <x v="197"/>
    <x v="2"/>
    <n v="756250"/>
    <x v="0"/>
    <x v="1"/>
    <s v="Apprenticeships"/>
    <d v="2019-07-25T15:34:42"/>
    <n v="9"/>
    <x v="3"/>
    <x v="0"/>
    <x v="1"/>
  </r>
  <r>
    <s v="Industry Training Fund"/>
    <x v="1"/>
    <x v="3"/>
    <n v="9068"/>
    <x v="197"/>
    <x v="2"/>
    <n v="151250.01"/>
    <x v="0"/>
    <x v="1"/>
    <s v="Apprenticeships"/>
    <d v="2019-07-25T15:34:42"/>
    <n v="9"/>
    <x v="3"/>
    <x v="0"/>
    <x v="1"/>
  </r>
  <r>
    <s v="Industry Training Fund"/>
    <x v="1"/>
    <x v="3"/>
    <n v="9068"/>
    <x v="197"/>
    <x v="2"/>
    <n v="151664.15"/>
    <x v="0"/>
    <x v="0"/>
    <s v="Apprenticeships"/>
    <d v="2019-07-25T15:34:42"/>
    <n v="9"/>
    <x v="3"/>
    <x v="0"/>
    <x v="1"/>
  </r>
  <r>
    <s v="Industry Training Fund"/>
    <x v="1"/>
    <x v="3"/>
    <n v="9068"/>
    <x v="197"/>
    <x v="2"/>
    <n v="151669.15"/>
    <x v="0"/>
    <x v="0"/>
    <s v="Apprenticeships"/>
    <d v="2019-07-25T15:34:42"/>
    <n v="9"/>
    <x v="3"/>
    <x v="0"/>
    <x v="1"/>
  </r>
  <r>
    <s v="Industry Training Fund"/>
    <x v="1"/>
    <x v="3"/>
    <n v="9068"/>
    <x v="197"/>
    <x v="2"/>
    <n v="970659.33"/>
    <x v="0"/>
    <x v="1"/>
    <s v="Trainee"/>
    <d v="2019-07-25T15:34:42"/>
    <n v="9"/>
    <x v="3"/>
    <x v="0"/>
    <x v="1"/>
  </r>
  <r>
    <s v="Industry Training Fund"/>
    <x v="1"/>
    <x v="3"/>
    <n v="9068"/>
    <x v="197"/>
    <x v="2"/>
    <n v="1238882.68"/>
    <x v="0"/>
    <x v="2"/>
    <s v="Trainee"/>
    <d v="2019-07-25T15:34:42"/>
    <n v="9"/>
    <x v="3"/>
    <x v="0"/>
    <x v="1"/>
  </r>
  <r>
    <s v="Industry Training Fund"/>
    <x v="1"/>
    <x v="3"/>
    <n v="9068"/>
    <x v="197"/>
    <x v="2"/>
    <n v="6302560.8499999996"/>
    <x v="0"/>
    <x v="0"/>
    <s v="Trainee"/>
    <d v="2019-07-25T15:34:42"/>
    <n v="9"/>
    <x v="3"/>
    <x v="0"/>
    <x v="1"/>
  </r>
  <r>
    <s v="Industry Training Fund"/>
    <x v="1"/>
    <x v="3"/>
    <n v="9068"/>
    <x v="197"/>
    <x v="2"/>
    <n v="8823733.3100000005"/>
    <x v="0"/>
    <x v="4"/>
    <s v="Trainee"/>
    <d v="2019-07-25T15:34:42"/>
    <n v="9"/>
    <x v="3"/>
    <x v="0"/>
    <x v="1"/>
  </r>
  <r>
    <s v="Equity Funding"/>
    <x v="2"/>
    <x v="4"/>
    <n v="6001"/>
    <x v="198"/>
    <x v="17"/>
    <n v="14982"/>
    <x v="0"/>
    <x v="2"/>
    <m/>
    <d v="2019-07-25T15:34:42"/>
    <n v="11"/>
    <x v="7"/>
    <x v="4"/>
    <x v="6"/>
  </r>
  <r>
    <s v="Equity Funding"/>
    <x v="2"/>
    <x v="4"/>
    <n v="6001"/>
    <x v="198"/>
    <x v="17"/>
    <n v="7491.27"/>
    <x v="0"/>
    <x v="2"/>
    <m/>
    <d v="2019-07-25T15:34:42"/>
    <n v="11"/>
    <x v="7"/>
    <x v="4"/>
    <x v="6"/>
  </r>
  <r>
    <s v="Student Achievement Component Levels 3 and above"/>
    <x v="0"/>
    <x v="6"/>
    <n v="8479"/>
    <x v="365"/>
    <x v="15"/>
    <n v="866"/>
    <x v="2"/>
    <x v="0"/>
    <m/>
    <d v="2019-07-25T15:34:42"/>
    <n v="2"/>
    <x v="1"/>
    <x v="0"/>
    <x v="5"/>
  </r>
  <r>
    <s v="Student Achievement Component Levels 3 and above"/>
    <x v="0"/>
    <x v="6"/>
    <n v="8479"/>
    <x v="365"/>
    <x v="15"/>
    <n v="277687.05"/>
    <x v="0"/>
    <x v="2"/>
    <m/>
    <d v="2019-07-25T15:34:42"/>
    <n v="2"/>
    <x v="1"/>
    <x v="0"/>
    <x v="5"/>
  </r>
  <r>
    <s v="Student Achievement Component Levels 3 and above"/>
    <x v="0"/>
    <x v="6"/>
    <n v="8479"/>
    <x v="365"/>
    <x v="15"/>
    <n v="277688.34999999998"/>
    <x v="0"/>
    <x v="3"/>
    <m/>
    <d v="2019-07-25T15:34:42"/>
    <n v="2"/>
    <x v="1"/>
    <x v="0"/>
    <x v="5"/>
  </r>
  <r>
    <s v="MPTT Fees Top-Up"/>
    <x v="0"/>
    <x v="6"/>
    <n v="8489"/>
    <x v="366"/>
    <x v="18"/>
    <n v="11002.31"/>
    <x v="0"/>
    <x v="3"/>
    <s v="Southern Initiative"/>
    <d v="2019-07-25T15:34:42"/>
    <n v="2"/>
    <x v="1"/>
    <x v="4"/>
    <x v="6"/>
  </r>
  <r>
    <s v="ESOL - Intensive Literacy and Numeracy"/>
    <x v="0"/>
    <x v="6"/>
    <n v="8489"/>
    <x v="366"/>
    <x v="23"/>
    <n v="15628.75"/>
    <x v="0"/>
    <x v="1"/>
    <m/>
    <d v="2019-07-25T15:34:42"/>
    <n v="2"/>
    <x v="1"/>
    <x v="0"/>
    <x v="0"/>
  </r>
  <r>
    <s v="ESOL - Intensive Literacy and Numeracy"/>
    <x v="0"/>
    <x v="6"/>
    <n v="8489"/>
    <x v="366"/>
    <x v="23"/>
    <n v="18234.669999999998"/>
    <x v="0"/>
    <x v="4"/>
    <m/>
    <d v="2019-07-25T15:34:42"/>
    <n v="2"/>
    <x v="1"/>
    <x v="0"/>
    <x v="0"/>
  </r>
  <r>
    <s v="ESOL - Intensive Literacy and Numeracy"/>
    <x v="0"/>
    <x v="6"/>
    <n v="8489"/>
    <x v="366"/>
    <x v="23"/>
    <n v="221250"/>
    <x v="0"/>
    <x v="0"/>
    <m/>
    <d v="2019-07-25T15:34:42"/>
    <n v="2"/>
    <x v="1"/>
    <x v="0"/>
    <x v="0"/>
  </r>
  <r>
    <s v="ESOL - Intensive Literacy and Numeracy"/>
    <x v="0"/>
    <x v="6"/>
    <n v="8489"/>
    <x v="366"/>
    <x v="23"/>
    <n v="93201.75"/>
    <x v="0"/>
    <x v="4"/>
    <m/>
    <d v="2019-07-25T15:34:42"/>
    <n v="2"/>
    <x v="1"/>
    <x v="0"/>
    <x v="0"/>
  </r>
  <r>
    <s v="LN - Intensive Literacy and Numeracy"/>
    <x v="0"/>
    <x v="6"/>
    <n v="8489"/>
    <x v="366"/>
    <x v="29"/>
    <n v="100833.3"/>
    <x v="0"/>
    <x v="2"/>
    <m/>
    <d v="2019-07-25T15:34:42"/>
    <n v="2"/>
    <x v="1"/>
    <x v="0"/>
    <x v="0"/>
  </r>
  <r>
    <s v="Student Achievement Component Levels 1 and 2 (Competitive)"/>
    <x v="0"/>
    <x v="6"/>
    <n v="8489"/>
    <x v="366"/>
    <x v="19"/>
    <n v="-573486.67000000004"/>
    <x v="1"/>
    <x v="4"/>
    <m/>
    <d v="2019-07-25T15:34:42"/>
    <n v="2"/>
    <x v="1"/>
    <x v="0"/>
    <x v="5"/>
  </r>
  <r>
    <s v="Student Achievement Component Levels 1 and 2 (Competitive)"/>
    <x v="0"/>
    <x v="6"/>
    <n v="8489"/>
    <x v="366"/>
    <x v="19"/>
    <n v="-406194.7"/>
    <x v="1"/>
    <x v="0"/>
    <m/>
    <d v="2019-07-25T15:34:42"/>
    <n v="2"/>
    <x v="1"/>
    <x v="0"/>
    <x v="5"/>
  </r>
  <r>
    <s v="Student Achievement Component Levels 1 and 2 (Competitive)"/>
    <x v="0"/>
    <x v="6"/>
    <n v="8489"/>
    <x v="366"/>
    <x v="19"/>
    <n v="-332282.03000000003"/>
    <x v="1"/>
    <x v="3"/>
    <m/>
    <d v="2019-07-25T15:34:42"/>
    <n v="2"/>
    <x v="1"/>
    <x v="0"/>
    <x v="5"/>
  </r>
  <r>
    <s v="Student Achievement Component Levels 1 and 2 (Competitive)"/>
    <x v="0"/>
    <x v="6"/>
    <n v="8489"/>
    <x v="366"/>
    <x v="19"/>
    <n v="749774.15"/>
    <x v="0"/>
    <x v="4"/>
    <m/>
    <d v="2019-07-25T15:34:42"/>
    <n v="2"/>
    <x v="1"/>
    <x v="0"/>
    <x v="5"/>
  </r>
  <r>
    <s v="Student Achievement Component Levels 1 and 2 (Non-compet)"/>
    <x v="0"/>
    <x v="6"/>
    <n v="8489"/>
    <x v="366"/>
    <x v="20"/>
    <n v="-163008.29999999999"/>
    <x v="1"/>
    <x v="0"/>
    <m/>
    <d v="2019-07-25T15:34:42"/>
    <n v="2"/>
    <x v="1"/>
    <x v="0"/>
    <x v="5"/>
  </r>
  <r>
    <s v="Student Achievement Component Levels 1 and 2 (Non-compet)"/>
    <x v="0"/>
    <x v="6"/>
    <n v="8489"/>
    <x v="366"/>
    <x v="20"/>
    <n v="56730.15"/>
    <x v="0"/>
    <x v="4"/>
    <s v="Southern Initiative"/>
    <d v="2019-07-25T15:34:42"/>
    <n v="2"/>
    <x v="1"/>
    <x v="0"/>
    <x v="5"/>
  </r>
  <r>
    <s v="Student Achievement Component Levels 1 and 2 (Non-compet)"/>
    <x v="0"/>
    <x v="6"/>
    <n v="8489"/>
    <x v="366"/>
    <x v="20"/>
    <n v="576333.30000000005"/>
    <x v="0"/>
    <x v="0"/>
    <m/>
    <d v="2019-07-25T15:34:42"/>
    <n v="2"/>
    <x v="1"/>
    <x v="0"/>
    <x v="5"/>
  </r>
  <r>
    <s v="Student Achievement Component Levels 1 and 2 (Non-compet)"/>
    <x v="0"/>
    <x v="6"/>
    <n v="8489"/>
    <x v="366"/>
    <x v="20"/>
    <n v="153210.82999999999"/>
    <x v="0"/>
    <x v="3"/>
    <m/>
    <d v="2019-07-25T15:34:42"/>
    <n v="2"/>
    <x v="1"/>
    <x v="0"/>
    <x v="5"/>
  </r>
  <r>
    <s v="Student Achievement Component Levels 3 and above"/>
    <x v="0"/>
    <x v="6"/>
    <n v="8489"/>
    <x v="366"/>
    <x v="15"/>
    <n v="-280640.96999999997"/>
    <x v="1"/>
    <x v="4"/>
    <m/>
    <d v="2019-07-25T15:34:42"/>
    <n v="2"/>
    <x v="1"/>
    <x v="0"/>
    <x v="5"/>
  </r>
  <r>
    <s v="Student Achievement Component Levels 3 and above"/>
    <x v="0"/>
    <x v="6"/>
    <n v="8489"/>
    <x v="366"/>
    <x v="15"/>
    <n v="600000"/>
    <x v="0"/>
    <x v="4"/>
    <m/>
    <d v="2019-07-25T15:34:42"/>
    <n v="2"/>
    <x v="1"/>
    <x v="0"/>
    <x v="5"/>
  </r>
  <r>
    <s v="Equity Funding"/>
    <x v="0"/>
    <x v="6"/>
    <n v="8449"/>
    <x v="357"/>
    <x v="17"/>
    <n v="1558.3"/>
    <x v="0"/>
    <x v="2"/>
    <m/>
    <d v="2019-07-25T15:34:42"/>
    <n v="3"/>
    <x v="6"/>
    <x v="4"/>
    <x v="6"/>
  </r>
  <r>
    <s v="Student Achievement Component Levels 3 and above"/>
    <x v="0"/>
    <x v="6"/>
    <n v="8449"/>
    <x v="357"/>
    <x v="15"/>
    <n v="-1115634.1200000001"/>
    <x v="1"/>
    <x v="2"/>
    <m/>
    <d v="2019-07-25T15:34:42"/>
    <n v="3"/>
    <x v="6"/>
    <x v="0"/>
    <x v="5"/>
  </r>
  <r>
    <s v="Student Achievement Component Levels 3 and above"/>
    <x v="0"/>
    <x v="6"/>
    <n v="8449"/>
    <x v="357"/>
    <x v="15"/>
    <n v="17562.349999999999"/>
    <x v="0"/>
    <x v="4"/>
    <m/>
    <d v="2019-07-25T15:34:42"/>
    <n v="3"/>
    <x v="6"/>
    <x v="0"/>
    <x v="5"/>
  </r>
  <r>
    <s v="Student Achievement Component Levels 3 and above"/>
    <x v="0"/>
    <x v="6"/>
    <n v="8449"/>
    <x v="357"/>
    <x v="15"/>
    <n v="331266.7"/>
    <x v="0"/>
    <x v="3"/>
    <m/>
    <d v="2019-07-25T15:34:42"/>
    <n v="3"/>
    <x v="6"/>
    <x v="0"/>
    <x v="5"/>
  </r>
  <r>
    <s v="Student Achievement Component Levels 3 and above"/>
    <x v="0"/>
    <x v="6"/>
    <n v="8449"/>
    <x v="357"/>
    <x v="15"/>
    <n v="707011.74"/>
    <x v="0"/>
    <x v="2"/>
    <m/>
    <d v="2019-07-25T15:34:42"/>
    <n v="3"/>
    <x v="6"/>
    <x v="0"/>
    <x v="5"/>
  </r>
  <r>
    <s v="Equity Funding"/>
    <x v="0"/>
    <x v="6"/>
    <n v="8455"/>
    <x v="358"/>
    <x v="17"/>
    <n v="50.01"/>
    <x v="0"/>
    <x v="2"/>
    <m/>
    <d v="2019-07-25T15:34:42"/>
    <n v="11"/>
    <x v="7"/>
    <x v="4"/>
    <x v="6"/>
  </r>
  <r>
    <s v="Equity Funding"/>
    <x v="0"/>
    <x v="6"/>
    <n v="8455"/>
    <x v="358"/>
    <x v="17"/>
    <n v="810"/>
    <x v="0"/>
    <x v="3"/>
    <m/>
    <d v="2019-07-25T15:34:42"/>
    <n v="11"/>
    <x v="7"/>
    <x v="4"/>
    <x v="6"/>
  </r>
  <r>
    <s v="Student Achievement Component Levels 3 and above"/>
    <x v="0"/>
    <x v="6"/>
    <n v="8455"/>
    <x v="358"/>
    <x v="15"/>
    <n v="-72306.539999999994"/>
    <x v="1"/>
    <x v="3"/>
    <m/>
    <d v="2019-07-25T15:34:42"/>
    <n v="11"/>
    <x v="7"/>
    <x v="0"/>
    <x v="5"/>
  </r>
  <r>
    <s v="Student Achievement Component Levels 3 and above"/>
    <x v="0"/>
    <x v="6"/>
    <n v="8455"/>
    <x v="358"/>
    <x v="15"/>
    <n v="-62712.88"/>
    <x v="1"/>
    <x v="2"/>
    <m/>
    <d v="2019-07-25T15:34:42"/>
    <n v="11"/>
    <x v="7"/>
    <x v="0"/>
    <x v="5"/>
  </r>
  <r>
    <s v="Student Achievement Component Levels 3 and above"/>
    <x v="0"/>
    <x v="6"/>
    <n v="8455"/>
    <x v="358"/>
    <x v="15"/>
    <n v="-3507.38"/>
    <x v="1"/>
    <x v="4"/>
    <m/>
    <d v="2019-07-25T15:34:42"/>
    <n v="11"/>
    <x v="7"/>
    <x v="0"/>
    <x v="5"/>
  </r>
  <r>
    <s v="Student Achievement Component Levels 3 and above"/>
    <x v="0"/>
    <x v="6"/>
    <n v="8455"/>
    <x v="358"/>
    <x v="15"/>
    <n v="16830.650000000001"/>
    <x v="0"/>
    <x v="3"/>
    <m/>
    <d v="2019-07-25T15:34:42"/>
    <n v="11"/>
    <x v="7"/>
    <x v="0"/>
    <x v="5"/>
  </r>
  <r>
    <s v="Student Achievement Component Levels 3 and above"/>
    <x v="0"/>
    <x v="6"/>
    <n v="8455"/>
    <x v="358"/>
    <x v="15"/>
    <n v="84154.15"/>
    <x v="0"/>
    <x v="3"/>
    <m/>
    <d v="2019-07-25T15:34:42"/>
    <n v="11"/>
    <x v="7"/>
    <x v="0"/>
    <x v="5"/>
  </r>
  <r>
    <s v="Student Achievement Component Levels 3 and above"/>
    <x v="0"/>
    <x v="6"/>
    <n v="8455"/>
    <x v="358"/>
    <x v="15"/>
    <n v="85586.65"/>
    <x v="0"/>
    <x v="0"/>
    <m/>
    <d v="2019-07-25T15:34:42"/>
    <n v="11"/>
    <x v="7"/>
    <x v="0"/>
    <x v="5"/>
  </r>
  <r>
    <s v="Student Achievement Component Levels 3 and above"/>
    <x v="0"/>
    <x v="6"/>
    <n v="8455"/>
    <x v="358"/>
    <x v="15"/>
    <n v="98513.3"/>
    <x v="0"/>
    <x v="2"/>
    <m/>
    <d v="2019-07-25T15:34:42"/>
    <n v="11"/>
    <x v="7"/>
    <x v="0"/>
    <x v="5"/>
  </r>
  <r>
    <s v="Student Achievement Component Levels 3 and above"/>
    <x v="0"/>
    <x v="6"/>
    <n v="8455"/>
    <x v="358"/>
    <x v="15"/>
    <n v="26295.4"/>
    <x v="0"/>
    <x v="4"/>
    <m/>
    <d v="2019-07-25T15:34:42"/>
    <n v="11"/>
    <x v="7"/>
    <x v="0"/>
    <x v="5"/>
  </r>
  <r>
    <s v="Student Achievement Component Levels 3 and above"/>
    <x v="0"/>
    <x v="6"/>
    <n v="8455"/>
    <x v="358"/>
    <x v="15"/>
    <n v="27295.4"/>
    <x v="0"/>
    <x v="4"/>
    <m/>
    <d v="2019-07-25T15:34:42"/>
    <n v="11"/>
    <x v="7"/>
    <x v="0"/>
    <x v="5"/>
  </r>
  <r>
    <s v="Student Achievement Component Levels 3 and above"/>
    <x v="0"/>
    <x v="6"/>
    <n v="8455"/>
    <x v="358"/>
    <x v="15"/>
    <n v="67478.5"/>
    <x v="1"/>
    <x v="4"/>
    <m/>
    <d v="2019-07-25T15:34:42"/>
    <n v="11"/>
    <x v="7"/>
    <x v="0"/>
    <x v="5"/>
  </r>
  <r>
    <s v="Equity Funding"/>
    <x v="0"/>
    <x v="6"/>
    <n v="8457"/>
    <x v="359"/>
    <x v="17"/>
    <n v="3513"/>
    <x v="0"/>
    <x v="1"/>
    <m/>
    <d v="2019-07-25T15:34:42"/>
    <n v="7"/>
    <x v="9"/>
    <x v="4"/>
    <x v="6"/>
  </r>
  <r>
    <s v="Equity Funding"/>
    <x v="0"/>
    <x v="6"/>
    <n v="8457"/>
    <x v="359"/>
    <x v="17"/>
    <n v="762.3"/>
    <x v="0"/>
    <x v="4"/>
    <m/>
    <d v="2019-07-25T15:34:42"/>
    <n v="7"/>
    <x v="9"/>
    <x v="4"/>
    <x v="6"/>
  </r>
  <r>
    <s v="ESOL - Intensive Literacy and Numeracy"/>
    <x v="0"/>
    <x v="6"/>
    <n v="8158"/>
    <x v="313"/>
    <x v="23"/>
    <n v="326250"/>
    <x v="0"/>
    <x v="2"/>
    <m/>
    <d v="2019-07-25T15:34:42"/>
    <n v="9"/>
    <x v="3"/>
    <x v="0"/>
    <x v="0"/>
  </r>
  <r>
    <s v="ESOL - Intensive Literacy and Numeracy"/>
    <x v="0"/>
    <x v="6"/>
    <n v="8158"/>
    <x v="313"/>
    <x v="23"/>
    <n v="193089"/>
    <x v="0"/>
    <x v="3"/>
    <m/>
    <d v="2019-07-25T15:34:42"/>
    <n v="9"/>
    <x v="3"/>
    <x v="0"/>
    <x v="0"/>
  </r>
  <r>
    <s v="ESOL - Intensive Literacy and Numeracy"/>
    <x v="0"/>
    <x v="6"/>
    <n v="8158"/>
    <x v="313"/>
    <x v="23"/>
    <n v="133832.25"/>
    <x v="0"/>
    <x v="4"/>
    <m/>
    <d v="2019-07-25T15:34:42"/>
    <n v="9"/>
    <x v="3"/>
    <x v="0"/>
    <x v="0"/>
  </r>
  <r>
    <s v="Equity Funding"/>
    <x v="0"/>
    <x v="6"/>
    <n v="8167"/>
    <x v="314"/>
    <x v="17"/>
    <n v="159.85"/>
    <x v="0"/>
    <x v="3"/>
    <m/>
    <d v="2019-07-25T15:34:42"/>
    <n v="7"/>
    <x v="9"/>
    <x v="4"/>
    <x v="6"/>
  </r>
  <r>
    <s v="Equity Funding"/>
    <x v="0"/>
    <x v="6"/>
    <n v="8167"/>
    <x v="314"/>
    <x v="17"/>
    <n v="407.7"/>
    <x v="0"/>
    <x v="0"/>
    <m/>
    <d v="2019-07-25T15:34:42"/>
    <n v="7"/>
    <x v="9"/>
    <x v="4"/>
    <x v="6"/>
  </r>
  <r>
    <s v="Equity Funding"/>
    <x v="0"/>
    <x v="6"/>
    <n v="8167"/>
    <x v="314"/>
    <x v="17"/>
    <n v="1460.4"/>
    <x v="0"/>
    <x v="2"/>
    <m/>
    <d v="2019-07-25T15:34:42"/>
    <n v="7"/>
    <x v="9"/>
    <x v="4"/>
    <x v="6"/>
  </r>
  <r>
    <s v="Equity Funding"/>
    <x v="0"/>
    <x v="6"/>
    <n v="8167"/>
    <x v="314"/>
    <x v="17"/>
    <n v="1460.45"/>
    <x v="0"/>
    <x v="2"/>
    <m/>
    <d v="2019-07-25T15:34:42"/>
    <n v="7"/>
    <x v="9"/>
    <x v="4"/>
    <x v="6"/>
  </r>
  <r>
    <s v="Student Achievement Component Levels 3 and above"/>
    <x v="0"/>
    <x v="6"/>
    <n v="8167"/>
    <x v="314"/>
    <x v="15"/>
    <n v="-32124"/>
    <x v="2"/>
    <x v="3"/>
    <m/>
    <d v="2019-07-25T15:34:42"/>
    <n v="7"/>
    <x v="9"/>
    <x v="0"/>
    <x v="5"/>
  </r>
  <r>
    <s v="Student Achievement Component Levels 3 and above"/>
    <x v="0"/>
    <x v="6"/>
    <n v="8167"/>
    <x v="314"/>
    <x v="15"/>
    <n v="501382.5"/>
    <x v="0"/>
    <x v="0"/>
    <m/>
    <d v="2019-07-25T15:34:42"/>
    <n v="7"/>
    <x v="9"/>
    <x v="0"/>
    <x v="5"/>
  </r>
  <r>
    <s v="Student Achievement Component Levels 3 and above"/>
    <x v="0"/>
    <x v="6"/>
    <n v="8167"/>
    <x v="314"/>
    <x v="15"/>
    <n v="108579.78"/>
    <x v="0"/>
    <x v="2"/>
    <m/>
    <d v="2019-07-25T15:34:42"/>
    <n v="7"/>
    <x v="9"/>
    <x v="0"/>
    <x v="5"/>
  </r>
  <r>
    <s v="Student Achievement Component Levels 3 and above"/>
    <x v="0"/>
    <x v="6"/>
    <n v="8167"/>
    <x v="314"/>
    <x v="15"/>
    <n v="542902.55000000005"/>
    <x v="0"/>
    <x v="2"/>
    <m/>
    <d v="2019-07-25T15:34:42"/>
    <n v="7"/>
    <x v="9"/>
    <x v="0"/>
    <x v="5"/>
  </r>
  <r>
    <s v="Student Achievement Component Levels 3 and above"/>
    <x v="0"/>
    <x v="6"/>
    <n v="8167"/>
    <x v="314"/>
    <x v="15"/>
    <n v="2453322"/>
    <x v="0"/>
    <x v="1"/>
    <m/>
    <d v="2019-07-25T15:34:42"/>
    <n v="7"/>
    <x v="9"/>
    <x v="0"/>
    <x v="5"/>
  </r>
  <r>
    <s v="Equity Funding"/>
    <x v="0"/>
    <x v="6"/>
    <n v="8174"/>
    <x v="316"/>
    <x v="17"/>
    <n v="1778.85"/>
    <x v="0"/>
    <x v="2"/>
    <m/>
    <d v="2019-07-25T15:34:42"/>
    <n v="2"/>
    <x v="1"/>
    <x v="4"/>
    <x v="6"/>
  </r>
  <r>
    <s v="Equity Funding"/>
    <x v="0"/>
    <x v="6"/>
    <n v="8174"/>
    <x v="316"/>
    <x v="17"/>
    <n v="7393.3"/>
    <x v="0"/>
    <x v="4"/>
    <m/>
    <d v="2019-07-25T15:34:42"/>
    <n v="2"/>
    <x v="1"/>
    <x v="4"/>
    <x v="6"/>
  </r>
  <r>
    <s v="Student Achievement Component Levels 3 and above"/>
    <x v="0"/>
    <x v="6"/>
    <n v="8174"/>
    <x v="316"/>
    <x v="15"/>
    <n v="-5075"/>
    <x v="2"/>
    <x v="3"/>
    <m/>
    <d v="2019-07-25T15:34:42"/>
    <n v="2"/>
    <x v="1"/>
    <x v="0"/>
    <x v="5"/>
  </r>
  <r>
    <s v="Student Achievement Component Levels 3 and above"/>
    <x v="0"/>
    <x v="6"/>
    <n v="8174"/>
    <x v="316"/>
    <x v="15"/>
    <n v="618653.04"/>
    <x v="0"/>
    <x v="2"/>
    <m/>
    <d v="2019-07-25T15:34:42"/>
    <n v="2"/>
    <x v="1"/>
    <x v="0"/>
    <x v="5"/>
  </r>
  <r>
    <s v="Student Achievement Component Levels 3 and above"/>
    <x v="0"/>
    <x v="6"/>
    <n v="8174"/>
    <x v="316"/>
    <x v="15"/>
    <n v="111442.35"/>
    <x v="0"/>
    <x v="3"/>
    <m/>
    <d v="2019-07-25T15:34:42"/>
    <n v="2"/>
    <x v="1"/>
    <x v="0"/>
    <x v="5"/>
  </r>
  <r>
    <s v="Student Achievement Component Levels 3 and above"/>
    <x v="0"/>
    <x v="6"/>
    <n v="8174"/>
    <x v="316"/>
    <x v="15"/>
    <n v="125560.95"/>
    <x v="0"/>
    <x v="4"/>
    <m/>
    <d v="2019-07-25T15:34:42"/>
    <n v="2"/>
    <x v="1"/>
    <x v="0"/>
    <x v="5"/>
  </r>
  <r>
    <s v="Student Achievement Component Levels 3 and above"/>
    <x v="0"/>
    <x v="6"/>
    <n v="8174"/>
    <x v="316"/>
    <x v="15"/>
    <n v="131215.35999999999"/>
    <x v="0"/>
    <x v="4"/>
    <m/>
    <d v="2019-07-25T15:34:42"/>
    <n v="2"/>
    <x v="1"/>
    <x v="0"/>
    <x v="5"/>
  </r>
  <r>
    <s v="Student Achievement Component Levels 3 and above"/>
    <x v="0"/>
    <x v="6"/>
    <n v="8457"/>
    <x v="359"/>
    <x v="15"/>
    <n v="29031.08"/>
    <x v="1"/>
    <x v="3"/>
    <m/>
    <d v="2019-07-25T15:34:42"/>
    <n v="7"/>
    <x v="9"/>
    <x v="0"/>
    <x v="5"/>
  </r>
  <r>
    <s v="Student Achievement Component Levels 3 and above"/>
    <x v="0"/>
    <x v="6"/>
    <n v="8457"/>
    <x v="359"/>
    <x v="15"/>
    <n v="284294.95"/>
    <x v="0"/>
    <x v="2"/>
    <m/>
    <d v="2019-07-25T15:34:42"/>
    <n v="7"/>
    <x v="9"/>
    <x v="0"/>
    <x v="5"/>
  </r>
  <r>
    <s v="Student Achievement Component Levels 3 and above"/>
    <x v="0"/>
    <x v="6"/>
    <n v="8457"/>
    <x v="359"/>
    <x v="15"/>
    <n v="56859.33"/>
    <x v="0"/>
    <x v="2"/>
    <m/>
    <d v="2019-07-25T15:34:42"/>
    <n v="7"/>
    <x v="9"/>
    <x v="0"/>
    <x v="5"/>
  </r>
  <r>
    <s v="Student Achievement Component Levels 3 and above"/>
    <x v="0"/>
    <x v="6"/>
    <n v="8457"/>
    <x v="359"/>
    <x v="15"/>
    <n v="56859.35"/>
    <x v="0"/>
    <x v="3"/>
    <m/>
    <d v="2019-07-25T15:34:42"/>
    <n v="7"/>
    <x v="9"/>
    <x v="0"/>
    <x v="5"/>
  </r>
  <r>
    <s v="Student Achievement Component Levels 3 and above"/>
    <x v="0"/>
    <x v="6"/>
    <n v="8457"/>
    <x v="359"/>
    <x v="15"/>
    <n v="627668.30000000005"/>
    <x v="0"/>
    <x v="0"/>
    <m/>
    <d v="2019-07-25T15:34:42"/>
    <n v="7"/>
    <x v="9"/>
    <x v="0"/>
    <x v="5"/>
  </r>
  <r>
    <s v="Student Achievement Component Levels 3 and above"/>
    <x v="0"/>
    <x v="6"/>
    <n v="8457"/>
    <x v="359"/>
    <x v="15"/>
    <n v="67988.73"/>
    <x v="1"/>
    <x v="4"/>
    <m/>
    <d v="2019-07-25T15:34:42"/>
    <n v="7"/>
    <x v="9"/>
    <x v="0"/>
    <x v="5"/>
  </r>
  <r>
    <s v="Student Achievement Component Levels 3 and above"/>
    <x v="0"/>
    <x v="6"/>
    <n v="8457"/>
    <x v="359"/>
    <x v="15"/>
    <n v="221090.25"/>
    <x v="0"/>
    <x v="4"/>
    <m/>
    <d v="2019-07-25T15:34:42"/>
    <n v="7"/>
    <x v="9"/>
    <x v="0"/>
    <x v="5"/>
  </r>
  <r>
    <s v="Equity Funding"/>
    <x v="0"/>
    <x v="6"/>
    <n v="8458"/>
    <x v="360"/>
    <x v="17"/>
    <n v="6344"/>
    <x v="0"/>
    <x v="2"/>
    <m/>
    <d v="2019-07-25T15:34:42"/>
    <n v="11"/>
    <x v="7"/>
    <x v="4"/>
    <x v="6"/>
  </r>
  <r>
    <s v="Equity Funding"/>
    <x v="0"/>
    <x v="6"/>
    <n v="8458"/>
    <x v="360"/>
    <x v="17"/>
    <n v="6344.35"/>
    <x v="0"/>
    <x v="2"/>
    <m/>
    <d v="2019-07-25T15:34:42"/>
    <n v="11"/>
    <x v="7"/>
    <x v="4"/>
    <x v="6"/>
  </r>
  <r>
    <s v="Equity Funding"/>
    <x v="0"/>
    <x v="6"/>
    <n v="8458"/>
    <x v="360"/>
    <x v="17"/>
    <n v="1268.8800000000001"/>
    <x v="0"/>
    <x v="2"/>
    <m/>
    <d v="2019-07-25T15:34:42"/>
    <n v="11"/>
    <x v="7"/>
    <x v="4"/>
    <x v="6"/>
  </r>
  <r>
    <s v="Student Achievement Component Levels 3 and above"/>
    <x v="0"/>
    <x v="6"/>
    <n v="8465"/>
    <x v="361"/>
    <x v="15"/>
    <n v="78983.3"/>
    <x v="0"/>
    <x v="4"/>
    <m/>
    <d v="2019-07-25T15:34:42"/>
    <n v="8"/>
    <x v="4"/>
    <x v="0"/>
    <x v="5"/>
  </r>
  <r>
    <s v="Youth Guarantee"/>
    <x v="0"/>
    <x v="6"/>
    <n v="8465"/>
    <x v="361"/>
    <x v="16"/>
    <n v="-93.42"/>
    <x v="1"/>
    <x v="2"/>
    <m/>
    <d v="2019-07-25T15:34:42"/>
    <n v="8"/>
    <x v="4"/>
    <x v="0"/>
    <x v="1"/>
  </r>
  <r>
    <s v="Youth Guarantee"/>
    <x v="0"/>
    <x v="6"/>
    <n v="8465"/>
    <x v="361"/>
    <x v="16"/>
    <n v="16664.68"/>
    <x v="0"/>
    <x v="4"/>
    <m/>
    <d v="2019-07-25T15:34:42"/>
    <n v="8"/>
    <x v="4"/>
    <x v="0"/>
    <x v="1"/>
  </r>
  <r>
    <s v="Youth Guarantee"/>
    <x v="0"/>
    <x v="6"/>
    <n v="8465"/>
    <x v="361"/>
    <x v="16"/>
    <n v="22790.82"/>
    <x v="0"/>
    <x v="1"/>
    <s v="Premium Payment"/>
    <d v="2019-07-25T15:34:42"/>
    <n v="8"/>
    <x v="4"/>
    <x v="0"/>
    <x v="1"/>
  </r>
  <r>
    <s v="Youth Guarantee"/>
    <x v="0"/>
    <x v="6"/>
    <n v="8465"/>
    <x v="361"/>
    <x v="16"/>
    <n v="184902"/>
    <x v="0"/>
    <x v="4"/>
    <m/>
    <d v="2019-07-25T15:34:42"/>
    <n v="8"/>
    <x v="4"/>
    <x v="0"/>
    <x v="1"/>
  </r>
  <r>
    <s v="Student Achievement Component Levels 3 and above"/>
    <x v="0"/>
    <x v="6"/>
    <n v="8471"/>
    <x v="362"/>
    <x v="15"/>
    <n v="10047.57"/>
    <x v="1"/>
    <x v="4"/>
    <m/>
    <d v="2019-07-25T15:34:42"/>
    <n v="2"/>
    <x v="1"/>
    <x v="0"/>
    <x v="5"/>
  </r>
  <r>
    <s v="Student Achievement Component Levels 3 and above"/>
    <x v="0"/>
    <x v="6"/>
    <n v="8471"/>
    <x v="362"/>
    <x v="15"/>
    <n v="114006.3"/>
    <x v="0"/>
    <x v="2"/>
    <m/>
    <d v="2019-07-25T15:34:42"/>
    <n v="2"/>
    <x v="1"/>
    <x v="0"/>
    <x v="5"/>
  </r>
  <r>
    <s v="Student Achievement Component Levels 3 and above"/>
    <x v="0"/>
    <x v="6"/>
    <n v="8471"/>
    <x v="362"/>
    <x v="15"/>
    <n v="22801.27"/>
    <x v="0"/>
    <x v="2"/>
    <m/>
    <d v="2019-07-25T15:34:42"/>
    <n v="2"/>
    <x v="1"/>
    <x v="0"/>
    <x v="5"/>
  </r>
  <r>
    <s v="Student Achievement Component Levels 3 and above"/>
    <x v="0"/>
    <x v="6"/>
    <n v="8471"/>
    <x v="362"/>
    <x v="15"/>
    <n v="23268.65"/>
    <x v="0"/>
    <x v="0"/>
    <m/>
    <d v="2019-07-25T15:34:42"/>
    <n v="2"/>
    <x v="1"/>
    <x v="0"/>
    <x v="5"/>
  </r>
  <r>
    <s v="Student Achievement Component Levels 3 and above"/>
    <x v="0"/>
    <x v="6"/>
    <n v="8489"/>
    <x v="366"/>
    <x v="15"/>
    <n v="609600"/>
    <x v="0"/>
    <x v="1"/>
    <m/>
    <d v="2019-07-25T15:34:42"/>
    <n v="2"/>
    <x v="1"/>
    <x v="0"/>
    <x v="5"/>
  </r>
  <r>
    <s v="MPTT (Brokerage)"/>
    <x v="0"/>
    <x v="6"/>
    <n v="8489"/>
    <x v="366"/>
    <x v="21"/>
    <n v="34464.5"/>
    <x v="0"/>
    <x v="0"/>
    <s v="Southern Initiative"/>
    <d v="2019-07-25T15:34:42"/>
    <n v="2"/>
    <x v="1"/>
    <x v="2"/>
    <x v="3"/>
  </r>
  <r>
    <s v="MPTT (Brokerage)"/>
    <x v="0"/>
    <x v="6"/>
    <n v="8489"/>
    <x v="366"/>
    <x v="21"/>
    <n v="90083.3"/>
    <x v="0"/>
    <x v="1"/>
    <s v="Southern Initiative"/>
    <d v="2019-07-25T15:34:42"/>
    <n v="2"/>
    <x v="1"/>
    <x v="2"/>
    <x v="3"/>
  </r>
  <r>
    <s v="MPTT (Brokerage)"/>
    <x v="0"/>
    <x v="6"/>
    <n v="8489"/>
    <x v="366"/>
    <x v="21"/>
    <n v="59687.28"/>
    <x v="0"/>
    <x v="4"/>
    <s v="Southern Initiative"/>
    <d v="2019-07-25T15:34:42"/>
    <n v="2"/>
    <x v="1"/>
    <x v="2"/>
    <x v="3"/>
  </r>
  <r>
    <s v="Youth Guarantee"/>
    <x v="0"/>
    <x v="6"/>
    <n v="8489"/>
    <x v="366"/>
    <x v="16"/>
    <n v="4202.1000000000004"/>
    <x v="0"/>
    <x v="0"/>
    <s v="YG Exp Travel"/>
    <d v="2019-07-25T15:34:42"/>
    <n v="2"/>
    <x v="1"/>
    <x v="0"/>
    <x v="1"/>
  </r>
  <r>
    <s v="Youth Guarantee (Dual Pathway)"/>
    <x v="0"/>
    <x v="6"/>
    <n v="8489"/>
    <x v="366"/>
    <x v="28"/>
    <n v="2000"/>
    <x v="0"/>
    <x v="4"/>
    <m/>
    <d v="2019-07-25T15:34:42"/>
    <n v="2"/>
    <x v="1"/>
    <x v="0"/>
    <x v="1"/>
  </r>
  <r>
    <s v="Equity Funding"/>
    <x v="0"/>
    <x v="6"/>
    <n v="8490"/>
    <x v="367"/>
    <x v="17"/>
    <n v="5434.85"/>
    <x v="0"/>
    <x v="2"/>
    <m/>
    <d v="2019-07-25T15:34:42"/>
    <n v="9"/>
    <x v="3"/>
    <x v="4"/>
    <x v="6"/>
  </r>
  <r>
    <s v="Equity Funding"/>
    <x v="0"/>
    <x v="6"/>
    <n v="8490"/>
    <x v="367"/>
    <x v="17"/>
    <n v="1087.05"/>
    <x v="0"/>
    <x v="2"/>
    <m/>
    <d v="2019-07-25T15:34:42"/>
    <n v="9"/>
    <x v="3"/>
    <x v="4"/>
    <x v="6"/>
  </r>
  <r>
    <s v="Student Achievement Component Levels 1 and 2 (Competitive)"/>
    <x v="0"/>
    <x v="6"/>
    <n v="8490"/>
    <x v="367"/>
    <x v="19"/>
    <n v="1958.22"/>
    <x v="2"/>
    <x v="0"/>
    <m/>
    <d v="2019-07-25T15:34:42"/>
    <n v="9"/>
    <x v="3"/>
    <x v="0"/>
    <x v="5"/>
  </r>
  <r>
    <s v="Student Achievement Component Levels 1 and 2 (Competitive)"/>
    <x v="0"/>
    <x v="6"/>
    <n v="8490"/>
    <x v="367"/>
    <x v="19"/>
    <n v="24339.919999999998"/>
    <x v="0"/>
    <x v="2"/>
    <m/>
    <d v="2019-07-25T15:34:42"/>
    <n v="9"/>
    <x v="3"/>
    <x v="0"/>
    <x v="5"/>
  </r>
  <r>
    <s v="Student Achievement Component Levels 1 and 2 (Competitive)"/>
    <x v="0"/>
    <x v="6"/>
    <n v="8490"/>
    <x v="367"/>
    <x v="19"/>
    <n v="292104"/>
    <x v="0"/>
    <x v="3"/>
    <m/>
    <d v="2019-07-25T15:34:42"/>
    <n v="9"/>
    <x v="3"/>
    <x v="0"/>
    <x v="5"/>
  </r>
  <r>
    <s v="Student Achievement Component Levels 1 and 2 (Competitive)"/>
    <x v="0"/>
    <x v="6"/>
    <n v="8490"/>
    <x v="367"/>
    <x v="19"/>
    <n v="24344.080000000002"/>
    <x v="0"/>
    <x v="2"/>
    <m/>
    <d v="2019-07-25T15:34:42"/>
    <n v="9"/>
    <x v="3"/>
    <x v="0"/>
    <x v="5"/>
  </r>
  <r>
    <s v="Student Achievement Component Levels 3 and above"/>
    <x v="0"/>
    <x v="6"/>
    <n v="8490"/>
    <x v="367"/>
    <x v="15"/>
    <n v="-101033.49"/>
    <x v="1"/>
    <x v="0"/>
    <m/>
    <d v="2019-07-25T15:34:42"/>
    <n v="9"/>
    <x v="3"/>
    <x v="0"/>
    <x v="5"/>
  </r>
  <r>
    <s v="Student Achievement Component Levels 3 and above"/>
    <x v="0"/>
    <x v="6"/>
    <n v="8490"/>
    <x v="367"/>
    <x v="15"/>
    <n v="-62.09"/>
    <x v="1"/>
    <x v="4"/>
    <m/>
    <d v="2019-07-25T15:34:42"/>
    <n v="9"/>
    <x v="3"/>
    <x v="0"/>
    <x v="5"/>
  </r>
  <r>
    <s v="Student Achievement Component Levels 3 and above"/>
    <x v="0"/>
    <x v="6"/>
    <n v="8490"/>
    <x v="367"/>
    <x v="15"/>
    <n v="1008.78"/>
    <x v="2"/>
    <x v="0"/>
    <m/>
    <d v="2019-07-25T15:34:42"/>
    <n v="9"/>
    <x v="3"/>
    <x v="0"/>
    <x v="5"/>
  </r>
  <r>
    <s v="Student Achievement Component Levels 3 and above"/>
    <x v="0"/>
    <x v="6"/>
    <n v="8490"/>
    <x v="367"/>
    <x v="15"/>
    <n v="448831.3"/>
    <x v="0"/>
    <x v="1"/>
    <m/>
    <d v="2019-07-25T15:34:42"/>
    <n v="9"/>
    <x v="3"/>
    <x v="0"/>
    <x v="5"/>
  </r>
  <r>
    <s v="Student Achievement Component Levels 3 and above"/>
    <x v="0"/>
    <x v="6"/>
    <n v="8490"/>
    <x v="367"/>
    <x v="15"/>
    <n v="1127921.8500000001"/>
    <x v="0"/>
    <x v="2"/>
    <m/>
    <d v="2019-07-25T15:34:42"/>
    <n v="9"/>
    <x v="3"/>
    <x v="0"/>
    <x v="5"/>
  </r>
  <r>
    <s v="Student Achievement Component Levels 3 and above"/>
    <x v="0"/>
    <x v="6"/>
    <n v="8490"/>
    <x v="367"/>
    <x v="15"/>
    <n v="1353514.8"/>
    <x v="0"/>
    <x v="2"/>
    <m/>
    <d v="2019-07-25T15:34:42"/>
    <n v="9"/>
    <x v="3"/>
    <x v="0"/>
    <x v="5"/>
  </r>
  <r>
    <s v="Youth Guarantee"/>
    <x v="0"/>
    <x v="6"/>
    <n v="8490"/>
    <x v="367"/>
    <x v="16"/>
    <n v="1668556.7"/>
    <x v="0"/>
    <x v="1"/>
    <m/>
    <d v="2019-07-25T15:34:42"/>
    <n v="9"/>
    <x v="3"/>
    <x v="0"/>
    <x v="1"/>
  </r>
  <r>
    <s v="Student Achievement Component Levels 3 and above"/>
    <x v="0"/>
    <x v="6"/>
    <n v="8174"/>
    <x v="316"/>
    <x v="15"/>
    <n v="393646.8"/>
    <x v="0"/>
    <x v="4"/>
    <m/>
    <d v="2019-07-25T15:34:42"/>
    <n v="2"/>
    <x v="1"/>
    <x v="0"/>
    <x v="5"/>
  </r>
  <r>
    <s v="Student Achievement Component Levels 3 and above"/>
    <x v="0"/>
    <x v="6"/>
    <n v="8190"/>
    <x v="329"/>
    <x v="15"/>
    <n v="-1349925.17"/>
    <x v="1"/>
    <x v="2"/>
    <m/>
    <d v="2019-07-25T15:34:42"/>
    <n v="12"/>
    <x v="11"/>
    <x v="0"/>
    <x v="5"/>
  </r>
  <r>
    <s v="Student Achievement Component Levels 3 and above"/>
    <x v="0"/>
    <x v="6"/>
    <n v="8190"/>
    <x v="329"/>
    <x v="15"/>
    <n v="1503137.34"/>
    <x v="0"/>
    <x v="2"/>
    <m/>
    <d v="2019-07-25T15:34:42"/>
    <n v="12"/>
    <x v="11"/>
    <x v="0"/>
    <x v="5"/>
  </r>
  <r>
    <s v="Equity Funding"/>
    <x v="0"/>
    <x v="6"/>
    <n v="8192"/>
    <x v="317"/>
    <x v="17"/>
    <n v="2376.8000000000002"/>
    <x v="0"/>
    <x v="1"/>
    <m/>
    <d v="2019-07-25T15:34:42"/>
    <n v="2"/>
    <x v="1"/>
    <x v="4"/>
    <x v="6"/>
  </r>
  <r>
    <s v="Equity Funding"/>
    <x v="0"/>
    <x v="6"/>
    <n v="8192"/>
    <x v="317"/>
    <x v="17"/>
    <n v="8715.5499999999993"/>
    <x v="0"/>
    <x v="2"/>
    <m/>
    <d v="2019-07-25T15:34:42"/>
    <n v="2"/>
    <x v="1"/>
    <x v="4"/>
    <x v="6"/>
  </r>
  <r>
    <s v="Equity Funding"/>
    <x v="0"/>
    <x v="6"/>
    <n v="8192"/>
    <x v="317"/>
    <x v="17"/>
    <n v="20396.7"/>
    <x v="0"/>
    <x v="0"/>
    <m/>
    <d v="2019-07-25T15:34:42"/>
    <n v="2"/>
    <x v="1"/>
    <x v="4"/>
    <x v="6"/>
  </r>
  <r>
    <s v="Student Achievement Component Levels 3 and above"/>
    <x v="0"/>
    <x v="6"/>
    <n v="8192"/>
    <x v="317"/>
    <x v="15"/>
    <n v="62500"/>
    <x v="0"/>
    <x v="2"/>
    <m/>
    <d v="2019-07-25T15:34:42"/>
    <n v="2"/>
    <x v="1"/>
    <x v="0"/>
    <x v="5"/>
  </r>
  <r>
    <s v="Student Achievement Component Levels 3 and above"/>
    <x v="0"/>
    <x v="6"/>
    <n v="8192"/>
    <x v="317"/>
    <x v="15"/>
    <n v="1204395"/>
    <x v="0"/>
    <x v="2"/>
    <m/>
    <d v="2019-07-25T15:34:42"/>
    <n v="2"/>
    <x v="1"/>
    <x v="0"/>
    <x v="5"/>
  </r>
  <r>
    <s v="Student Achievement Component Levels 3 and above"/>
    <x v="0"/>
    <x v="6"/>
    <n v="8192"/>
    <x v="317"/>
    <x v="15"/>
    <n v="2487777"/>
    <x v="0"/>
    <x v="3"/>
    <m/>
    <d v="2019-07-25T15:34:42"/>
    <n v="2"/>
    <x v="1"/>
    <x v="0"/>
    <x v="5"/>
  </r>
  <r>
    <s v="Student Achievement Component Levels 3 and above"/>
    <x v="0"/>
    <x v="6"/>
    <n v="8192"/>
    <x v="317"/>
    <x v="15"/>
    <n v="789782.35"/>
    <x v="1"/>
    <x v="4"/>
    <m/>
    <d v="2019-07-25T15:34:42"/>
    <n v="2"/>
    <x v="1"/>
    <x v="0"/>
    <x v="5"/>
  </r>
  <r>
    <s v="Equity Funding"/>
    <x v="0"/>
    <x v="6"/>
    <n v="8196"/>
    <x v="318"/>
    <x v="17"/>
    <n v="3955.95"/>
    <x v="0"/>
    <x v="2"/>
    <m/>
    <d v="2019-07-25T15:34:42"/>
    <n v="2"/>
    <x v="1"/>
    <x v="4"/>
    <x v="6"/>
  </r>
  <r>
    <s v="ACE Emergency Management Pool"/>
    <x v="0"/>
    <x v="6"/>
    <n v="8199"/>
    <x v="330"/>
    <x v="9"/>
    <n v="93000"/>
    <x v="0"/>
    <x v="4"/>
    <m/>
    <d v="2019-07-25T15:34:42"/>
    <m/>
    <x v="12"/>
    <x v="0"/>
    <x v="0"/>
  </r>
  <r>
    <s v="Youth Guarantee"/>
    <x v="0"/>
    <x v="6"/>
    <n v="8200"/>
    <x v="319"/>
    <x v="16"/>
    <n v="112580.28"/>
    <x v="0"/>
    <x v="2"/>
    <m/>
    <d v="2019-07-25T15:34:42"/>
    <n v="2"/>
    <x v="1"/>
    <x v="0"/>
    <x v="1"/>
  </r>
  <r>
    <s v="Equity Funding"/>
    <x v="0"/>
    <x v="6"/>
    <n v="8201"/>
    <x v="320"/>
    <x v="17"/>
    <n v="13.3"/>
    <x v="0"/>
    <x v="2"/>
    <m/>
    <d v="2019-07-25T15:34:42"/>
    <n v="15"/>
    <x v="10"/>
    <x v="4"/>
    <x v="6"/>
  </r>
  <r>
    <s v="Student Achievement Component Levels 3 and above"/>
    <x v="0"/>
    <x v="6"/>
    <n v="8201"/>
    <x v="320"/>
    <x v="15"/>
    <n v="-140"/>
    <x v="2"/>
    <x v="3"/>
    <m/>
    <d v="2019-07-25T15:34:42"/>
    <n v="15"/>
    <x v="10"/>
    <x v="0"/>
    <x v="5"/>
  </r>
  <r>
    <s v="Student Achievement Component Levels 3 and above"/>
    <x v="0"/>
    <x v="6"/>
    <n v="8201"/>
    <x v="320"/>
    <x v="15"/>
    <n v="-106"/>
    <x v="2"/>
    <x v="3"/>
    <m/>
    <d v="2019-07-25T15:34:42"/>
    <n v="15"/>
    <x v="10"/>
    <x v="0"/>
    <x v="5"/>
  </r>
  <r>
    <s v="Student Achievement Component Levels 3 and above"/>
    <x v="0"/>
    <x v="6"/>
    <n v="8201"/>
    <x v="320"/>
    <x v="15"/>
    <n v="38821.65"/>
    <x v="0"/>
    <x v="0"/>
    <m/>
    <d v="2019-07-25T15:34:42"/>
    <n v="15"/>
    <x v="10"/>
    <x v="0"/>
    <x v="5"/>
  </r>
  <r>
    <s v="Student Achievement Component Levels 3 and above"/>
    <x v="0"/>
    <x v="6"/>
    <n v="8201"/>
    <x v="320"/>
    <x v="15"/>
    <n v="46587"/>
    <x v="0"/>
    <x v="0"/>
    <m/>
    <d v="2019-07-25T15:34:42"/>
    <n v="15"/>
    <x v="10"/>
    <x v="0"/>
    <x v="5"/>
  </r>
  <r>
    <s v="Student Achievement Component Levels 3 and above"/>
    <x v="0"/>
    <x v="6"/>
    <n v="8201"/>
    <x v="320"/>
    <x v="15"/>
    <n v="8139.35"/>
    <x v="0"/>
    <x v="3"/>
    <m/>
    <d v="2019-07-25T15:34:42"/>
    <n v="15"/>
    <x v="10"/>
    <x v="0"/>
    <x v="5"/>
  </r>
  <r>
    <s v="Student Achievement Component Levels 3 and above"/>
    <x v="0"/>
    <x v="6"/>
    <n v="8201"/>
    <x v="320"/>
    <x v="15"/>
    <n v="40697.4"/>
    <x v="0"/>
    <x v="2"/>
    <m/>
    <d v="2019-07-25T15:34:42"/>
    <n v="15"/>
    <x v="10"/>
    <x v="0"/>
    <x v="5"/>
  </r>
  <r>
    <s v="Student Achievement Component Levels 3 and above"/>
    <x v="0"/>
    <x v="6"/>
    <n v="8471"/>
    <x v="362"/>
    <x v="15"/>
    <n v="116344.15"/>
    <x v="0"/>
    <x v="0"/>
    <m/>
    <d v="2019-07-25T15:34:42"/>
    <n v="2"/>
    <x v="1"/>
    <x v="0"/>
    <x v="5"/>
  </r>
  <r>
    <s v="Student Achievement Component Levels 3 and above"/>
    <x v="0"/>
    <x v="6"/>
    <n v="8471"/>
    <x v="362"/>
    <x v="15"/>
    <n v="47002.8"/>
    <x v="0"/>
    <x v="4"/>
    <m/>
    <d v="2019-07-25T15:34:42"/>
    <n v="2"/>
    <x v="1"/>
    <x v="0"/>
    <x v="5"/>
  </r>
  <r>
    <s v="Student Achievement Component Levels 3 and above"/>
    <x v="0"/>
    <x v="6"/>
    <n v="8471"/>
    <x v="362"/>
    <x v="15"/>
    <n v="47754.8"/>
    <x v="0"/>
    <x v="1"/>
    <m/>
    <d v="2019-07-25T15:34:42"/>
    <n v="2"/>
    <x v="1"/>
    <x v="0"/>
    <x v="5"/>
  </r>
  <r>
    <s v="Student Achievement Component Levels 3 and above"/>
    <x v="0"/>
    <x v="6"/>
    <n v="8473"/>
    <x v="363"/>
    <x v="15"/>
    <n v="-144255.98000000001"/>
    <x v="1"/>
    <x v="0"/>
    <m/>
    <d v="2019-07-25T15:34:42"/>
    <n v="2"/>
    <x v="1"/>
    <x v="0"/>
    <x v="5"/>
  </r>
  <r>
    <s v="Student Achievement Component Levels 3 and above"/>
    <x v="0"/>
    <x v="6"/>
    <n v="8473"/>
    <x v="363"/>
    <x v="15"/>
    <n v="288490.09999999998"/>
    <x v="0"/>
    <x v="4"/>
    <m/>
    <d v="2019-07-25T15:34:42"/>
    <n v="2"/>
    <x v="1"/>
    <x v="0"/>
    <x v="5"/>
  </r>
  <r>
    <s v="Student Achievement Component Levels 3 and above"/>
    <x v="0"/>
    <x v="6"/>
    <n v="8473"/>
    <x v="363"/>
    <x v="15"/>
    <n v="1758636"/>
    <x v="0"/>
    <x v="1"/>
    <m/>
    <d v="2019-07-25T15:34:42"/>
    <n v="2"/>
    <x v="1"/>
    <x v="0"/>
    <x v="5"/>
  </r>
  <r>
    <s v="Youth Guarantee"/>
    <x v="0"/>
    <x v="6"/>
    <n v="8473"/>
    <x v="363"/>
    <x v="16"/>
    <n v="4589.78"/>
    <x v="1"/>
    <x v="3"/>
    <m/>
    <d v="2019-07-25T15:34:42"/>
    <n v="2"/>
    <x v="1"/>
    <x v="0"/>
    <x v="1"/>
  </r>
  <r>
    <s v="Youth Guarantee"/>
    <x v="0"/>
    <x v="6"/>
    <n v="8473"/>
    <x v="363"/>
    <x v="16"/>
    <n v="127321.2"/>
    <x v="0"/>
    <x v="0"/>
    <m/>
    <d v="2019-07-25T15:34:42"/>
    <n v="2"/>
    <x v="1"/>
    <x v="0"/>
    <x v="1"/>
  </r>
  <r>
    <s v="Youth Guarantee"/>
    <x v="0"/>
    <x v="6"/>
    <n v="8473"/>
    <x v="363"/>
    <x v="16"/>
    <n v="25536.75"/>
    <x v="0"/>
    <x v="0"/>
    <m/>
    <d v="2019-07-25T15:34:42"/>
    <n v="2"/>
    <x v="1"/>
    <x v="0"/>
    <x v="1"/>
  </r>
  <r>
    <s v="Youth Guarantee"/>
    <x v="0"/>
    <x v="6"/>
    <n v="8473"/>
    <x v="363"/>
    <x v="16"/>
    <n v="28119.35"/>
    <x v="0"/>
    <x v="4"/>
    <m/>
    <d v="2019-07-25T15:34:42"/>
    <n v="2"/>
    <x v="1"/>
    <x v="0"/>
    <x v="1"/>
  </r>
  <r>
    <s v="Equity Funding"/>
    <x v="0"/>
    <x v="6"/>
    <n v="8475"/>
    <x v="364"/>
    <x v="17"/>
    <n v="46.1"/>
    <x v="0"/>
    <x v="2"/>
    <m/>
    <d v="2019-07-25T15:34:42"/>
    <n v="2"/>
    <x v="1"/>
    <x v="4"/>
    <x v="6"/>
  </r>
  <r>
    <s v="Equity Funding"/>
    <x v="0"/>
    <x v="6"/>
    <n v="8475"/>
    <x v="364"/>
    <x v="17"/>
    <n v="139.15"/>
    <x v="0"/>
    <x v="0"/>
    <m/>
    <d v="2019-07-25T15:34:42"/>
    <n v="2"/>
    <x v="1"/>
    <x v="4"/>
    <x v="6"/>
  </r>
  <r>
    <s v="Equity Funding"/>
    <x v="0"/>
    <x v="6"/>
    <n v="8475"/>
    <x v="364"/>
    <x v="17"/>
    <n v="168"/>
    <x v="0"/>
    <x v="0"/>
    <m/>
    <d v="2019-07-25T15:34:42"/>
    <n v="2"/>
    <x v="1"/>
    <x v="4"/>
    <x v="6"/>
  </r>
  <r>
    <s v="Equity Funding"/>
    <x v="0"/>
    <x v="6"/>
    <n v="8475"/>
    <x v="364"/>
    <x v="17"/>
    <n v="555.79999999999995"/>
    <x v="0"/>
    <x v="4"/>
    <m/>
    <d v="2019-07-25T15:34:42"/>
    <n v="2"/>
    <x v="1"/>
    <x v="4"/>
    <x v="6"/>
  </r>
  <r>
    <s v="Student Achievement Component Levels 3 and above"/>
    <x v="0"/>
    <x v="6"/>
    <n v="8475"/>
    <x v="364"/>
    <x v="15"/>
    <n v="25941.65"/>
    <x v="0"/>
    <x v="0"/>
    <m/>
    <d v="2019-07-25T15:34:42"/>
    <n v="2"/>
    <x v="1"/>
    <x v="0"/>
    <x v="5"/>
  </r>
  <r>
    <s v="Student Achievement Component Levels 3 and above"/>
    <x v="0"/>
    <x v="6"/>
    <n v="8475"/>
    <x v="364"/>
    <x v="15"/>
    <n v="129709.15"/>
    <x v="0"/>
    <x v="0"/>
    <m/>
    <d v="2019-07-25T15:34:42"/>
    <n v="2"/>
    <x v="1"/>
    <x v="0"/>
    <x v="5"/>
  </r>
  <r>
    <s v="Student Achievement Component Levels 3 and above"/>
    <x v="0"/>
    <x v="6"/>
    <n v="8475"/>
    <x v="364"/>
    <x v="15"/>
    <n v="78601.5"/>
    <x v="0"/>
    <x v="4"/>
    <m/>
    <d v="2019-07-25T15:34:42"/>
    <n v="2"/>
    <x v="1"/>
    <x v="0"/>
    <x v="5"/>
  </r>
  <r>
    <s v="Student Achievement Component Levels 3 and above"/>
    <x v="0"/>
    <x v="6"/>
    <n v="8475"/>
    <x v="364"/>
    <x v="15"/>
    <n v="292426.7"/>
    <x v="0"/>
    <x v="1"/>
    <m/>
    <d v="2019-07-25T15:34:42"/>
    <n v="2"/>
    <x v="1"/>
    <x v="0"/>
    <x v="5"/>
  </r>
  <r>
    <s v="Equity Funding"/>
    <x v="0"/>
    <x v="6"/>
    <n v="8479"/>
    <x v="365"/>
    <x v="17"/>
    <n v="2614.1999999999998"/>
    <x v="0"/>
    <x v="4"/>
    <m/>
    <d v="2019-07-25T15:34:42"/>
    <n v="2"/>
    <x v="1"/>
    <x v="4"/>
    <x v="6"/>
  </r>
  <r>
    <s v="Equity Funding"/>
    <x v="0"/>
    <x v="6"/>
    <n v="8479"/>
    <x v="365"/>
    <x v="17"/>
    <n v="1311.7"/>
    <x v="0"/>
    <x v="2"/>
    <m/>
    <d v="2019-07-25T15:34:42"/>
    <n v="2"/>
    <x v="1"/>
    <x v="4"/>
    <x v="6"/>
  </r>
  <r>
    <s v="Equity Funding"/>
    <x v="0"/>
    <x v="6"/>
    <n v="8479"/>
    <x v="365"/>
    <x v="17"/>
    <n v="3636.7"/>
    <x v="0"/>
    <x v="1"/>
    <m/>
    <d v="2019-07-25T15:34:42"/>
    <n v="2"/>
    <x v="1"/>
    <x v="4"/>
    <x v="6"/>
  </r>
  <r>
    <s v="Student Achievement Component Levels 3 and above"/>
    <x v="0"/>
    <x v="6"/>
    <n v="8201"/>
    <x v="320"/>
    <x v="15"/>
    <n v="48837"/>
    <x v="0"/>
    <x v="3"/>
    <m/>
    <d v="2019-07-25T15:34:42"/>
    <n v="15"/>
    <x v="10"/>
    <x v="0"/>
    <x v="5"/>
  </r>
  <r>
    <s v="Student Achievement Component Levels 3 and above"/>
    <x v="0"/>
    <x v="6"/>
    <n v="8201"/>
    <x v="320"/>
    <x v="15"/>
    <n v="12606.63"/>
    <x v="1"/>
    <x v="4"/>
    <m/>
    <d v="2019-07-25T15:34:42"/>
    <n v="15"/>
    <x v="10"/>
    <x v="0"/>
    <x v="5"/>
  </r>
  <r>
    <s v="Student Achievement Component Levels 3 and above"/>
    <x v="0"/>
    <x v="6"/>
    <n v="8201"/>
    <x v="320"/>
    <x v="15"/>
    <n v="69053.75"/>
    <x v="0"/>
    <x v="4"/>
    <m/>
    <d v="2019-07-25T15:34:42"/>
    <n v="15"/>
    <x v="10"/>
    <x v="0"/>
    <x v="5"/>
  </r>
  <r>
    <s v="ESOL - Intensive Literacy and Numeracy"/>
    <x v="0"/>
    <x v="6"/>
    <n v="8204"/>
    <x v="321"/>
    <x v="23"/>
    <n v="-357150"/>
    <x v="1"/>
    <x v="3"/>
    <m/>
    <d v="2019-07-25T15:34:42"/>
    <n v="2"/>
    <x v="1"/>
    <x v="0"/>
    <x v="0"/>
  </r>
  <r>
    <s v="ESOL - Intensive Literacy and Numeracy"/>
    <x v="0"/>
    <x v="6"/>
    <n v="8204"/>
    <x v="321"/>
    <x v="23"/>
    <n v="267579.53999999998"/>
    <x v="0"/>
    <x v="1"/>
    <m/>
    <d v="2019-07-25T15:34:42"/>
    <n v="2"/>
    <x v="1"/>
    <x v="0"/>
    <x v="0"/>
  </r>
  <r>
    <s v="ESOL - Intensive Literacy and Numeracy"/>
    <x v="0"/>
    <x v="6"/>
    <n v="8204"/>
    <x v="321"/>
    <x v="23"/>
    <n v="146396.46"/>
    <x v="0"/>
    <x v="4"/>
    <m/>
    <d v="2019-07-25T15:34:42"/>
    <n v="2"/>
    <x v="1"/>
    <x v="0"/>
    <x v="0"/>
  </r>
  <r>
    <s v="ESOL - Intensive Literacy and Numeracy"/>
    <x v="0"/>
    <x v="6"/>
    <n v="8204"/>
    <x v="321"/>
    <x v="23"/>
    <n v="374133.85"/>
    <x v="0"/>
    <x v="4"/>
    <m/>
    <d v="2019-07-25T15:34:42"/>
    <n v="2"/>
    <x v="1"/>
    <x v="0"/>
    <x v="0"/>
  </r>
  <r>
    <s v="LN - Intensive Literacy and Numeracy"/>
    <x v="0"/>
    <x v="6"/>
    <n v="8210"/>
    <x v="323"/>
    <x v="29"/>
    <n v="-425"/>
    <x v="1"/>
    <x v="3"/>
    <m/>
    <d v="2019-07-25T15:34:42"/>
    <n v="2"/>
    <x v="1"/>
    <x v="0"/>
    <x v="0"/>
  </r>
  <r>
    <s v="LN - Intensive Literacy and Numeracy"/>
    <x v="0"/>
    <x v="6"/>
    <n v="8210"/>
    <x v="323"/>
    <x v="29"/>
    <n v="41666.699999999997"/>
    <x v="0"/>
    <x v="2"/>
    <m/>
    <d v="2019-07-25T15:34:42"/>
    <n v="2"/>
    <x v="1"/>
    <x v="0"/>
    <x v="0"/>
  </r>
  <r>
    <s v="LN - Intensive Literacy and Numeracy"/>
    <x v="0"/>
    <x v="6"/>
    <n v="8210"/>
    <x v="323"/>
    <x v="29"/>
    <n v="31625.01"/>
    <x v="0"/>
    <x v="4"/>
    <m/>
    <d v="2019-07-25T15:34:42"/>
    <n v="2"/>
    <x v="1"/>
    <x v="0"/>
    <x v="0"/>
  </r>
  <r>
    <s v="Student Achievement Component Levels 1 and 2 (Competitive)"/>
    <x v="0"/>
    <x v="6"/>
    <n v="8210"/>
    <x v="323"/>
    <x v="19"/>
    <n v="30540.51"/>
    <x v="0"/>
    <x v="4"/>
    <m/>
    <d v="2019-07-25T15:34:42"/>
    <n v="2"/>
    <x v="1"/>
    <x v="0"/>
    <x v="5"/>
  </r>
  <r>
    <s v="Youth Guarantee"/>
    <x v="0"/>
    <x v="6"/>
    <n v="8210"/>
    <x v="323"/>
    <x v="16"/>
    <n v="246359.7"/>
    <x v="0"/>
    <x v="3"/>
    <m/>
    <d v="2019-07-25T15:34:42"/>
    <n v="2"/>
    <x v="1"/>
    <x v="0"/>
    <x v="1"/>
  </r>
  <r>
    <s v="Youth Guarantee"/>
    <x v="0"/>
    <x v="6"/>
    <n v="8210"/>
    <x v="323"/>
    <x v="16"/>
    <n v="134456.93"/>
    <x v="0"/>
    <x v="0"/>
    <m/>
    <d v="2019-07-25T15:34:42"/>
    <n v="2"/>
    <x v="1"/>
    <x v="0"/>
    <x v="1"/>
  </r>
  <r>
    <s v="Youth Guarantee"/>
    <x v="0"/>
    <x v="6"/>
    <n v="8215"/>
    <x v="324"/>
    <x v="16"/>
    <n v="-33095.279999999999"/>
    <x v="1"/>
    <x v="2"/>
    <m/>
    <d v="2019-07-25T15:34:42"/>
    <n v="4"/>
    <x v="2"/>
    <x v="0"/>
    <x v="1"/>
  </r>
  <r>
    <s v="Youth Guarantee"/>
    <x v="0"/>
    <x v="6"/>
    <n v="8215"/>
    <x v="324"/>
    <x v="16"/>
    <n v="3341.16"/>
    <x v="0"/>
    <x v="2"/>
    <s v="YG Exp Travel"/>
    <d v="2019-07-25T15:34:42"/>
    <n v="4"/>
    <x v="2"/>
    <x v="0"/>
    <x v="1"/>
  </r>
  <r>
    <s v="Youth Guarantee"/>
    <x v="0"/>
    <x v="6"/>
    <n v="8215"/>
    <x v="324"/>
    <x v="16"/>
    <n v="81001.56"/>
    <x v="0"/>
    <x v="2"/>
    <m/>
    <d v="2019-07-25T15:34:42"/>
    <n v="4"/>
    <x v="2"/>
    <x v="0"/>
    <x v="1"/>
  </r>
  <r>
    <s v="Student Achievement Component Levels 3 and above"/>
    <x v="0"/>
    <x v="6"/>
    <n v="8224"/>
    <x v="325"/>
    <x v="15"/>
    <n v="-8636.81"/>
    <x v="1"/>
    <x v="4"/>
    <m/>
    <d v="2019-07-25T15:34:42"/>
    <n v="6"/>
    <x v="8"/>
    <x v="0"/>
    <x v="5"/>
  </r>
  <r>
    <s v="Student Achievement Component Levels 3 and above"/>
    <x v="0"/>
    <x v="6"/>
    <n v="8224"/>
    <x v="325"/>
    <x v="15"/>
    <n v="741.83"/>
    <x v="1"/>
    <x v="0"/>
    <m/>
    <d v="2019-07-25T15:34:42"/>
    <n v="6"/>
    <x v="8"/>
    <x v="0"/>
    <x v="5"/>
  </r>
  <r>
    <s v="Student Achievement Component Levels 3 and above"/>
    <x v="0"/>
    <x v="6"/>
    <n v="8224"/>
    <x v="325"/>
    <x v="15"/>
    <n v="53861.33"/>
    <x v="0"/>
    <x v="2"/>
    <m/>
    <d v="2019-07-25T15:34:42"/>
    <n v="6"/>
    <x v="8"/>
    <x v="0"/>
    <x v="5"/>
  </r>
  <r>
    <s v="Student Achievement Component Levels 3 and above"/>
    <x v="0"/>
    <x v="6"/>
    <n v="8224"/>
    <x v="325"/>
    <x v="15"/>
    <n v="269306.7"/>
    <x v="0"/>
    <x v="2"/>
    <m/>
    <d v="2019-07-25T15:34:42"/>
    <n v="6"/>
    <x v="8"/>
    <x v="0"/>
    <x v="5"/>
  </r>
  <r>
    <s v="Student Achievement Component Levels 3 and above"/>
    <x v="0"/>
    <x v="6"/>
    <n v="8224"/>
    <x v="325"/>
    <x v="15"/>
    <n v="53861.35"/>
    <x v="0"/>
    <x v="3"/>
    <m/>
    <d v="2019-07-25T15:34:42"/>
    <n v="6"/>
    <x v="8"/>
    <x v="0"/>
    <x v="5"/>
  </r>
  <r>
    <s v="Youth Guarantee"/>
    <x v="0"/>
    <x v="6"/>
    <n v="8490"/>
    <x v="367"/>
    <x v="16"/>
    <n v="836323.35"/>
    <x v="0"/>
    <x v="4"/>
    <m/>
    <d v="2019-07-25T15:34:42"/>
    <n v="9"/>
    <x v="3"/>
    <x v="0"/>
    <x v="1"/>
  </r>
  <r>
    <s v="Youth Guarantee"/>
    <x v="0"/>
    <x v="6"/>
    <n v="8490"/>
    <x v="367"/>
    <x v="16"/>
    <n v="975613.16"/>
    <x v="0"/>
    <x v="0"/>
    <m/>
    <d v="2019-07-25T15:34:42"/>
    <n v="9"/>
    <x v="3"/>
    <x v="0"/>
    <x v="1"/>
  </r>
  <r>
    <s v="Equity Funding"/>
    <x v="0"/>
    <x v="6"/>
    <n v="8498"/>
    <x v="368"/>
    <x v="17"/>
    <n v="183.35"/>
    <x v="0"/>
    <x v="3"/>
    <m/>
    <d v="2019-07-25T15:34:42"/>
    <n v="9"/>
    <x v="3"/>
    <x v="4"/>
    <x v="6"/>
  </r>
  <r>
    <s v="Equity Funding"/>
    <x v="0"/>
    <x v="6"/>
    <n v="8498"/>
    <x v="368"/>
    <x v="17"/>
    <n v="184.15"/>
    <x v="0"/>
    <x v="3"/>
    <m/>
    <d v="2019-07-25T15:34:42"/>
    <n v="9"/>
    <x v="3"/>
    <x v="4"/>
    <x v="6"/>
  </r>
  <r>
    <s v="Equity Funding"/>
    <x v="0"/>
    <x v="6"/>
    <n v="8498"/>
    <x v="368"/>
    <x v="17"/>
    <n v="92.7"/>
    <x v="0"/>
    <x v="0"/>
    <m/>
    <d v="2019-07-25T15:34:42"/>
    <n v="9"/>
    <x v="3"/>
    <x v="4"/>
    <x v="6"/>
  </r>
  <r>
    <s v="Student Achievement Component Levels 3 and above"/>
    <x v="0"/>
    <x v="6"/>
    <n v="8498"/>
    <x v="368"/>
    <x v="15"/>
    <n v="119905.85"/>
    <x v="0"/>
    <x v="0"/>
    <m/>
    <d v="2019-07-25T15:34:42"/>
    <n v="9"/>
    <x v="3"/>
    <x v="0"/>
    <x v="5"/>
  </r>
  <r>
    <s v="Student Achievement Component Levels 3 and above"/>
    <x v="0"/>
    <x v="6"/>
    <n v="8498"/>
    <x v="368"/>
    <x v="15"/>
    <n v="23994.240000000002"/>
    <x v="0"/>
    <x v="2"/>
    <m/>
    <d v="2019-07-25T15:34:42"/>
    <n v="9"/>
    <x v="3"/>
    <x v="0"/>
    <x v="5"/>
  </r>
  <r>
    <s v="Student Achievement Component Levels 3 and above"/>
    <x v="0"/>
    <x v="6"/>
    <n v="8498"/>
    <x v="368"/>
    <x v="15"/>
    <n v="119971.3"/>
    <x v="0"/>
    <x v="2"/>
    <m/>
    <d v="2019-07-25T15:34:42"/>
    <n v="9"/>
    <x v="3"/>
    <x v="0"/>
    <x v="5"/>
  </r>
  <r>
    <s v="Student Achievement Component Levels 3 and above"/>
    <x v="0"/>
    <x v="6"/>
    <n v="8498"/>
    <x v="368"/>
    <x v="15"/>
    <n v="47988.7"/>
    <x v="0"/>
    <x v="3"/>
    <m/>
    <d v="2019-07-25T15:34:42"/>
    <n v="9"/>
    <x v="3"/>
    <x v="0"/>
    <x v="5"/>
  </r>
  <r>
    <s v="Student Achievement Component Levels 3 and above"/>
    <x v="0"/>
    <x v="6"/>
    <n v="8498"/>
    <x v="368"/>
    <x v="15"/>
    <n v="143966.46"/>
    <x v="0"/>
    <x v="2"/>
    <m/>
    <d v="2019-07-25T15:34:42"/>
    <n v="9"/>
    <x v="3"/>
    <x v="0"/>
    <x v="5"/>
  </r>
  <r>
    <s v="Student Achievement Component Levels 3 and above"/>
    <x v="0"/>
    <x v="6"/>
    <n v="8498"/>
    <x v="368"/>
    <x v="15"/>
    <n v="242209.2"/>
    <x v="0"/>
    <x v="4"/>
    <m/>
    <d v="2019-07-25T15:34:42"/>
    <n v="9"/>
    <x v="3"/>
    <x v="0"/>
    <x v="5"/>
  </r>
  <r>
    <s v="Student Achievement Component Levels 3 and above"/>
    <x v="0"/>
    <x v="6"/>
    <n v="8498"/>
    <x v="368"/>
    <x v="15"/>
    <n v="49216.800000000003"/>
    <x v="0"/>
    <x v="1"/>
    <m/>
    <d v="2019-07-25T15:34:42"/>
    <n v="9"/>
    <x v="3"/>
    <x v="0"/>
    <x v="5"/>
  </r>
  <r>
    <s v="Equity Funding"/>
    <x v="0"/>
    <x v="6"/>
    <n v="8502"/>
    <x v="369"/>
    <x v="17"/>
    <n v="1121.6500000000001"/>
    <x v="0"/>
    <x v="3"/>
    <m/>
    <d v="2019-07-25T15:34:42"/>
    <n v="9"/>
    <x v="3"/>
    <x v="4"/>
    <x v="6"/>
  </r>
  <r>
    <s v="Equity Funding"/>
    <x v="0"/>
    <x v="6"/>
    <n v="8502"/>
    <x v="369"/>
    <x v="17"/>
    <n v="1413.54"/>
    <x v="0"/>
    <x v="2"/>
    <m/>
    <d v="2019-07-25T15:34:42"/>
    <n v="9"/>
    <x v="3"/>
    <x v="4"/>
    <x v="6"/>
  </r>
  <r>
    <s v="Section 321 Grants for School of Dance and School of Drama"/>
    <x v="0"/>
    <x v="6"/>
    <n v="8502"/>
    <x v="369"/>
    <x v="38"/>
    <n v="101425.15"/>
    <x v="0"/>
    <x v="4"/>
    <m/>
    <d v="2019-07-25T15:34:42"/>
    <n v="9"/>
    <x v="3"/>
    <x v="0"/>
    <x v="5"/>
  </r>
  <r>
    <s v="Section 321 Grants for School of Dance and School of Drama"/>
    <x v="0"/>
    <x v="6"/>
    <n v="8502"/>
    <x v="369"/>
    <x v="38"/>
    <n v="1217103"/>
    <x v="0"/>
    <x v="2"/>
    <m/>
    <d v="2019-07-25T15:34:42"/>
    <n v="9"/>
    <x v="3"/>
    <x v="0"/>
    <x v="5"/>
  </r>
  <r>
    <s v="Section 321 Grants for School of Dance and School of Drama"/>
    <x v="0"/>
    <x v="6"/>
    <n v="8502"/>
    <x v="369"/>
    <x v="38"/>
    <n v="618288"/>
    <x v="0"/>
    <x v="1"/>
    <m/>
    <d v="2019-07-25T15:34:42"/>
    <n v="9"/>
    <x v="3"/>
    <x v="0"/>
    <x v="5"/>
  </r>
  <r>
    <s v="Section 321 Grants for School of Dance and School of Drama"/>
    <x v="0"/>
    <x v="6"/>
    <n v="8502"/>
    <x v="369"/>
    <x v="38"/>
    <n v="103048.15"/>
    <x v="0"/>
    <x v="1"/>
    <m/>
    <d v="2019-07-25T15:34:42"/>
    <n v="9"/>
    <x v="3"/>
    <x v="0"/>
    <x v="5"/>
  </r>
  <r>
    <s v="Equity Funding"/>
    <x v="2"/>
    <x v="4"/>
    <n v="6001"/>
    <x v="198"/>
    <x v="17"/>
    <n v="7491.72"/>
    <x v="0"/>
    <x v="2"/>
    <m/>
    <d v="2019-07-25T15:34:42"/>
    <n v="11"/>
    <x v="7"/>
    <x v="4"/>
    <x v="6"/>
  </r>
  <r>
    <s v="ACE in TEIs"/>
    <x v="2"/>
    <x v="4"/>
    <n v="6001"/>
    <x v="198"/>
    <x v="13"/>
    <n v="18717.150000000001"/>
    <x v="0"/>
    <x v="2"/>
    <m/>
    <d v="2019-07-25T15:34:42"/>
    <n v="11"/>
    <x v="7"/>
    <x v="0"/>
    <x v="0"/>
  </r>
  <r>
    <s v="ACE in TEIs"/>
    <x v="2"/>
    <x v="4"/>
    <n v="6001"/>
    <x v="198"/>
    <x v="13"/>
    <n v="56151.48"/>
    <x v="0"/>
    <x v="2"/>
    <m/>
    <d v="2019-07-25T15:34:42"/>
    <n v="11"/>
    <x v="7"/>
    <x v="0"/>
    <x v="0"/>
  </r>
  <r>
    <s v="Student Achievement Component Levels 1 and 2 (Non-compet)"/>
    <x v="2"/>
    <x v="4"/>
    <n v="6001"/>
    <x v="198"/>
    <x v="20"/>
    <n v="-482853"/>
    <x v="0"/>
    <x v="2"/>
    <m/>
    <d v="2019-07-25T15:34:42"/>
    <n v="11"/>
    <x v="7"/>
    <x v="0"/>
    <x v="5"/>
  </r>
  <r>
    <s v="Student Achievement Component Levels 1 and 2 (Non-compet)"/>
    <x v="2"/>
    <x v="4"/>
    <n v="6001"/>
    <x v="198"/>
    <x v="20"/>
    <n v="390321"/>
    <x v="0"/>
    <x v="2"/>
    <m/>
    <d v="2019-07-25T15:34:42"/>
    <n v="11"/>
    <x v="7"/>
    <x v="0"/>
    <x v="5"/>
  </r>
  <r>
    <s v="Student Achievement Component Levels 3 and above"/>
    <x v="2"/>
    <x v="4"/>
    <n v="6001"/>
    <x v="198"/>
    <x v="15"/>
    <n v="2207805.85"/>
    <x v="0"/>
    <x v="2"/>
    <m/>
    <d v="2019-07-25T15:34:42"/>
    <n v="11"/>
    <x v="7"/>
    <x v="0"/>
    <x v="5"/>
  </r>
  <r>
    <s v="Youth Guarantee"/>
    <x v="2"/>
    <x v="4"/>
    <n v="6001"/>
    <x v="198"/>
    <x v="16"/>
    <n v="-40400.129999999997"/>
    <x v="1"/>
    <x v="2"/>
    <m/>
    <d v="2019-07-25T15:34:42"/>
    <n v="11"/>
    <x v="7"/>
    <x v="0"/>
    <x v="1"/>
  </r>
  <r>
    <s v="Youth Guarantee"/>
    <x v="2"/>
    <x v="4"/>
    <n v="6001"/>
    <x v="198"/>
    <x v="16"/>
    <n v="390.06"/>
    <x v="0"/>
    <x v="2"/>
    <s v="YG Exp Travel"/>
    <d v="2019-07-25T15:34:42"/>
    <n v="11"/>
    <x v="7"/>
    <x v="0"/>
    <x v="1"/>
  </r>
  <r>
    <s v="Youth Guarantee"/>
    <x v="2"/>
    <x v="4"/>
    <n v="6001"/>
    <x v="198"/>
    <x v="16"/>
    <n v="21735.72"/>
    <x v="0"/>
    <x v="2"/>
    <s v="YG Exp Travel"/>
    <d v="2019-07-25T15:34:42"/>
    <n v="11"/>
    <x v="7"/>
    <x v="0"/>
    <x v="1"/>
  </r>
  <r>
    <s v="Equity Funding"/>
    <x v="2"/>
    <x v="4"/>
    <n v="6003"/>
    <x v="199"/>
    <x v="17"/>
    <n v="49368.15"/>
    <x v="0"/>
    <x v="2"/>
    <m/>
    <d v="2019-07-25T15:34:42"/>
    <n v="4"/>
    <x v="2"/>
    <x v="4"/>
    <x v="6"/>
  </r>
  <r>
    <s v="Student Achievement Component Levels 1 and 2 (Competitive)"/>
    <x v="2"/>
    <x v="4"/>
    <n v="6003"/>
    <x v="199"/>
    <x v="19"/>
    <n v="206616.22"/>
    <x v="0"/>
    <x v="2"/>
    <m/>
    <d v="2019-07-25T15:34:42"/>
    <n v="4"/>
    <x v="2"/>
    <x v="0"/>
    <x v="5"/>
  </r>
  <r>
    <s v="Student Achievement Component Levels 1 and 2 (Competitive)"/>
    <x v="2"/>
    <x v="4"/>
    <n v="6003"/>
    <x v="199"/>
    <x v="19"/>
    <n v="826534"/>
    <x v="0"/>
    <x v="3"/>
    <m/>
    <d v="2019-07-25T15:34:42"/>
    <n v="4"/>
    <x v="2"/>
    <x v="0"/>
    <x v="5"/>
  </r>
  <r>
    <s v="Student Achievement Component Levels 1 and 2 (Competitive)"/>
    <x v="2"/>
    <x v="4"/>
    <n v="6003"/>
    <x v="199"/>
    <x v="19"/>
    <n v="1033254"/>
    <x v="0"/>
    <x v="2"/>
    <m/>
    <d v="2019-07-25T15:34:42"/>
    <n v="4"/>
    <x v="2"/>
    <x v="0"/>
    <x v="5"/>
  </r>
  <r>
    <s v="Student Achievement Component Levels 1 and 2 (Non-compet)"/>
    <x v="2"/>
    <x v="4"/>
    <n v="6003"/>
    <x v="199"/>
    <x v="20"/>
    <n v="-59424"/>
    <x v="0"/>
    <x v="3"/>
    <m/>
    <d v="2019-07-25T15:34:42"/>
    <n v="4"/>
    <x v="2"/>
    <x v="0"/>
    <x v="5"/>
  </r>
  <r>
    <s v="Student Achievement Component Levels 1 and 2 (Non-compet)"/>
    <x v="2"/>
    <x v="4"/>
    <n v="6003"/>
    <x v="199"/>
    <x v="20"/>
    <n v="59424"/>
    <x v="0"/>
    <x v="3"/>
    <m/>
    <d v="2019-07-25T15:34:42"/>
    <n v="4"/>
    <x v="2"/>
    <x v="0"/>
    <x v="5"/>
  </r>
  <r>
    <s v="Student Achievement Component Levels 3 and above"/>
    <x v="2"/>
    <x v="4"/>
    <n v="6003"/>
    <x v="199"/>
    <x v="15"/>
    <n v="9536886.5999999996"/>
    <x v="0"/>
    <x v="2"/>
    <m/>
    <d v="2019-07-25T15:34:42"/>
    <n v="4"/>
    <x v="2"/>
    <x v="0"/>
    <x v="5"/>
  </r>
  <r>
    <s v="Student Achievement Component Levels 3 and above"/>
    <x v="2"/>
    <x v="4"/>
    <n v="6003"/>
    <x v="199"/>
    <x v="15"/>
    <n v="1589491.17"/>
    <x v="0"/>
    <x v="2"/>
    <m/>
    <d v="2019-07-25T15:34:42"/>
    <n v="4"/>
    <x v="2"/>
    <x v="0"/>
    <x v="5"/>
  </r>
  <r>
    <s v="MPTT (Brokerage)"/>
    <x v="2"/>
    <x v="4"/>
    <n v="6003"/>
    <x v="199"/>
    <x v="21"/>
    <n v="9968"/>
    <x v="0"/>
    <x v="2"/>
    <s v="BOP MPTT"/>
    <d v="2019-07-25T15:34:42"/>
    <n v="4"/>
    <x v="2"/>
    <x v="2"/>
    <x v="3"/>
  </r>
  <r>
    <s v="MPTT Consortium"/>
    <x v="2"/>
    <x v="4"/>
    <n v="6003"/>
    <x v="199"/>
    <x v="22"/>
    <n v="-20640"/>
    <x v="0"/>
    <x v="3"/>
    <s v="Te Ara Poutama"/>
    <d v="2019-07-25T15:34:42"/>
    <n v="4"/>
    <x v="2"/>
    <x v="2"/>
    <x v="3"/>
  </r>
  <r>
    <s v="Youth Guarantee"/>
    <x v="2"/>
    <x v="4"/>
    <n v="6003"/>
    <x v="199"/>
    <x v="16"/>
    <n v="3215.28"/>
    <x v="0"/>
    <x v="2"/>
    <s v="YG Exp Travel"/>
    <d v="2019-07-25T15:34:42"/>
    <n v="4"/>
    <x v="2"/>
    <x v="0"/>
    <x v="1"/>
  </r>
  <r>
    <s v="Equity Funding"/>
    <x v="2"/>
    <x v="4"/>
    <n v="6004"/>
    <x v="200"/>
    <x v="17"/>
    <n v="247682.19"/>
    <x v="0"/>
    <x v="1"/>
    <m/>
    <d v="2019-07-25T15:34:42"/>
    <n v="2"/>
    <x v="1"/>
    <x v="4"/>
    <x v="6"/>
  </r>
  <r>
    <s v="Student Achievement Component Levels 3 and above"/>
    <x v="0"/>
    <x v="6"/>
    <n v="8479"/>
    <x v="365"/>
    <x v="15"/>
    <n v="-62897.49"/>
    <x v="1"/>
    <x v="2"/>
    <m/>
    <d v="2019-07-25T15:34:42"/>
    <n v="2"/>
    <x v="1"/>
    <x v="0"/>
    <x v="5"/>
  </r>
  <r>
    <s v="Student Achievement Component Levels 3 and above"/>
    <x v="0"/>
    <x v="6"/>
    <n v="8479"/>
    <x v="365"/>
    <x v="15"/>
    <n v="-54957.08"/>
    <x v="1"/>
    <x v="0"/>
    <m/>
    <d v="2019-07-25T15:34:42"/>
    <n v="2"/>
    <x v="1"/>
    <x v="0"/>
    <x v="5"/>
  </r>
  <r>
    <s v="Student Achievement Component Levels 3 and above"/>
    <x v="0"/>
    <x v="6"/>
    <n v="8479"/>
    <x v="365"/>
    <x v="15"/>
    <n v="-45736.88"/>
    <x v="1"/>
    <x v="4"/>
    <m/>
    <d v="2019-07-25T15:34:42"/>
    <n v="2"/>
    <x v="1"/>
    <x v="0"/>
    <x v="5"/>
  </r>
  <r>
    <s v="Student Achievement Component Levels 3 and above"/>
    <x v="0"/>
    <x v="6"/>
    <n v="8479"/>
    <x v="365"/>
    <x v="15"/>
    <n v="-40494.019999999997"/>
    <x v="1"/>
    <x v="2"/>
    <m/>
    <d v="2019-07-25T15:34:42"/>
    <n v="2"/>
    <x v="1"/>
    <x v="0"/>
    <x v="5"/>
  </r>
  <r>
    <s v="Student Achievement Component Levels 3 and above"/>
    <x v="0"/>
    <x v="6"/>
    <n v="8479"/>
    <x v="365"/>
    <x v="15"/>
    <n v="-23015"/>
    <x v="2"/>
    <x v="2"/>
    <m/>
    <d v="2019-07-25T15:34:42"/>
    <n v="2"/>
    <x v="1"/>
    <x v="0"/>
    <x v="5"/>
  </r>
  <r>
    <s v="Student Achievement Component Levels 3 and above"/>
    <x v="0"/>
    <x v="6"/>
    <n v="8479"/>
    <x v="365"/>
    <x v="15"/>
    <n v="-10721"/>
    <x v="2"/>
    <x v="0"/>
    <m/>
    <d v="2019-07-25T15:34:42"/>
    <n v="2"/>
    <x v="1"/>
    <x v="0"/>
    <x v="5"/>
  </r>
  <r>
    <s v="Student Achievement Component Levels 3 and above"/>
    <x v="0"/>
    <x v="6"/>
    <n v="8479"/>
    <x v="365"/>
    <x v="15"/>
    <n v="538628.30000000005"/>
    <x v="0"/>
    <x v="4"/>
    <m/>
    <d v="2019-07-25T15:34:42"/>
    <n v="2"/>
    <x v="1"/>
    <x v="0"/>
    <x v="5"/>
  </r>
  <r>
    <s v="Student Achievement Component Levels 3 and above"/>
    <x v="0"/>
    <x v="6"/>
    <n v="8479"/>
    <x v="365"/>
    <x v="15"/>
    <n v="55537.39"/>
    <x v="0"/>
    <x v="2"/>
    <m/>
    <d v="2019-07-25T15:34:42"/>
    <n v="2"/>
    <x v="1"/>
    <x v="0"/>
    <x v="5"/>
  </r>
  <r>
    <s v="Student Achievement Component Levels 3 and above"/>
    <x v="0"/>
    <x v="6"/>
    <n v="8479"/>
    <x v="365"/>
    <x v="15"/>
    <n v="333225"/>
    <x v="0"/>
    <x v="3"/>
    <m/>
    <d v="2019-07-25T15:34:42"/>
    <n v="2"/>
    <x v="1"/>
    <x v="0"/>
    <x v="5"/>
  </r>
  <r>
    <s v="Student Achievement Component Levels 3 and above"/>
    <x v="0"/>
    <x v="6"/>
    <n v="8479"/>
    <x v="365"/>
    <x v="15"/>
    <n v="55537.65"/>
    <x v="0"/>
    <x v="3"/>
    <m/>
    <d v="2019-07-25T15:34:42"/>
    <n v="2"/>
    <x v="1"/>
    <x v="0"/>
    <x v="5"/>
  </r>
  <r>
    <s v="Student Achievement Component Levels 3 and above"/>
    <x v="0"/>
    <x v="6"/>
    <n v="8479"/>
    <x v="365"/>
    <x v="15"/>
    <n v="339864"/>
    <x v="0"/>
    <x v="0"/>
    <m/>
    <d v="2019-07-25T15:34:42"/>
    <n v="2"/>
    <x v="1"/>
    <x v="0"/>
    <x v="5"/>
  </r>
  <r>
    <s v="Student Achievement Component Levels 3 and above"/>
    <x v="0"/>
    <x v="6"/>
    <n v="8479"/>
    <x v="365"/>
    <x v="15"/>
    <n v="283220.84999999998"/>
    <x v="0"/>
    <x v="0"/>
    <m/>
    <d v="2019-07-25T15:34:42"/>
    <n v="2"/>
    <x v="1"/>
    <x v="0"/>
    <x v="5"/>
  </r>
  <r>
    <s v="MPTT Fees Top-Up"/>
    <x v="0"/>
    <x v="6"/>
    <n v="8489"/>
    <x v="366"/>
    <x v="18"/>
    <n v="-13795.2"/>
    <x v="1"/>
    <x v="3"/>
    <s v="Southern Initiative"/>
    <d v="2019-07-25T15:34:42"/>
    <n v="2"/>
    <x v="1"/>
    <x v="4"/>
    <x v="6"/>
  </r>
  <r>
    <s v="MPTT Fees Top-Up"/>
    <x v="0"/>
    <x v="6"/>
    <n v="8489"/>
    <x v="366"/>
    <x v="18"/>
    <n v="6623.69"/>
    <x v="0"/>
    <x v="4"/>
    <s v="Southern Initiative"/>
    <d v="2019-07-25T15:34:42"/>
    <n v="2"/>
    <x v="1"/>
    <x v="4"/>
    <x v="6"/>
  </r>
  <r>
    <s v="MPTT Fees Top-Up"/>
    <x v="0"/>
    <x v="6"/>
    <n v="8489"/>
    <x v="366"/>
    <x v="18"/>
    <n v="14666.7"/>
    <x v="0"/>
    <x v="1"/>
    <s v="Southern Initiative"/>
    <d v="2019-07-25T15:34:42"/>
    <n v="2"/>
    <x v="1"/>
    <x v="4"/>
    <x v="6"/>
  </r>
  <r>
    <s v="MPTT Fees Top-Up"/>
    <x v="0"/>
    <x v="6"/>
    <n v="8489"/>
    <x v="366"/>
    <x v="18"/>
    <n v="55011.75"/>
    <x v="0"/>
    <x v="3"/>
    <s v="Southern Initiative"/>
    <d v="2019-07-25T15:34:42"/>
    <n v="2"/>
    <x v="1"/>
    <x v="4"/>
    <x v="6"/>
  </r>
  <r>
    <s v="MPTT Fees Top-Up"/>
    <x v="0"/>
    <x v="6"/>
    <n v="8489"/>
    <x v="366"/>
    <x v="18"/>
    <n v="70983.600000000006"/>
    <x v="0"/>
    <x v="3"/>
    <s v="Southern Initiative"/>
    <d v="2019-07-25T15:34:42"/>
    <n v="2"/>
    <x v="1"/>
    <x v="4"/>
    <x v="6"/>
  </r>
  <r>
    <s v="ESOL - Intensive Literacy and Numeracy"/>
    <x v="0"/>
    <x v="6"/>
    <n v="8489"/>
    <x v="366"/>
    <x v="23"/>
    <n v="15496.25"/>
    <x v="0"/>
    <x v="1"/>
    <m/>
    <d v="2019-07-25T15:34:42"/>
    <n v="2"/>
    <x v="1"/>
    <x v="0"/>
    <x v="0"/>
  </r>
  <r>
    <s v="ESOL - Intensive Literacy and Numeracy"/>
    <x v="0"/>
    <x v="6"/>
    <n v="8489"/>
    <x v="366"/>
    <x v="23"/>
    <n v="78143.850000000006"/>
    <x v="0"/>
    <x v="1"/>
    <m/>
    <d v="2019-07-25T15:34:42"/>
    <n v="2"/>
    <x v="1"/>
    <x v="0"/>
    <x v="0"/>
  </r>
  <r>
    <s v="Section 321 Grants for School of Dance and School of Drama"/>
    <x v="0"/>
    <x v="6"/>
    <n v="8502"/>
    <x v="369"/>
    <x v="38"/>
    <n v="206096.34"/>
    <x v="0"/>
    <x v="1"/>
    <m/>
    <d v="2019-07-25T15:34:42"/>
    <n v="9"/>
    <x v="3"/>
    <x v="0"/>
    <x v="5"/>
  </r>
  <r>
    <s v="Section 321 Grants for School of Dance and School of Drama"/>
    <x v="0"/>
    <x v="6"/>
    <n v="8503"/>
    <x v="370"/>
    <x v="38"/>
    <n v="919730.13"/>
    <x v="0"/>
    <x v="3"/>
    <m/>
    <d v="2019-07-25T15:34:42"/>
    <n v="9"/>
    <x v="3"/>
    <x v="0"/>
    <x v="5"/>
  </r>
  <r>
    <s v="Section 321 Grants for School of Dance and School of Drama"/>
    <x v="0"/>
    <x v="6"/>
    <n v="8503"/>
    <x v="370"/>
    <x v="38"/>
    <n v="91199.65"/>
    <x v="0"/>
    <x v="1"/>
    <m/>
    <d v="2019-07-25T15:34:42"/>
    <n v="9"/>
    <x v="3"/>
    <x v="0"/>
    <x v="5"/>
  </r>
  <r>
    <s v="MPTT Fees Top-Up"/>
    <x v="0"/>
    <x v="6"/>
    <n v="8504"/>
    <x v="371"/>
    <x v="18"/>
    <n v="-20563.45"/>
    <x v="0"/>
    <x v="4"/>
    <s v="Whenua Kura"/>
    <d v="2019-07-25T15:34:42"/>
    <n v="9"/>
    <x v="3"/>
    <x v="4"/>
    <x v="6"/>
  </r>
  <r>
    <s v="MPTT Fees Top-Up"/>
    <x v="0"/>
    <x v="6"/>
    <n v="8504"/>
    <x v="371"/>
    <x v="18"/>
    <n v="35827.96"/>
    <x v="0"/>
    <x v="4"/>
    <s v="Te Matarau"/>
    <d v="2019-07-25T15:34:42"/>
    <n v="9"/>
    <x v="3"/>
    <x v="4"/>
    <x v="6"/>
  </r>
  <r>
    <s v="MPTT Fees Top-Up"/>
    <x v="0"/>
    <x v="6"/>
    <n v="8504"/>
    <x v="371"/>
    <x v="18"/>
    <n v="6215.07"/>
    <x v="0"/>
    <x v="4"/>
    <s v="Te Matarau"/>
    <d v="2019-07-25T15:34:42"/>
    <n v="9"/>
    <x v="3"/>
    <x v="4"/>
    <x v="6"/>
  </r>
  <r>
    <s v="MPTT Fees Top-Up"/>
    <x v="0"/>
    <x v="6"/>
    <n v="8504"/>
    <x v="371"/>
    <x v="18"/>
    <n v="53524.92"/>
    <x v="0"/>
    <x v="3"/>
    <s v="Te Ara o Takitimu"/>
    <d v="2019-07-25T15:34:42"/>
    <n v="9"/>
    <x v="3"/>
    <x v="4"/>
    <x v="6"/>
  </r>
  <r>
    <s v="MPTT Fees Top-Up"/>
    <x v="0"/>
    <x v="6"/>
    <n v="8504"/>
    <x v="371"/>
    <x v="18"/>
    <n v="48275.85"/>
    <x v="0"/>
    <x v="0"/>
    <s v="Te Ara o Takitimu"/>
    <d v="2019-07-25T15:34:42"/>
    <n v="9"/>
    <x v="3"/>
    <x v="4"/>
    <x v="6"/>
  </r>
  <r>
    <s v="MPTT Fees Top-Up"/>
    <x v="0"/>
    <x v="6"/>
    <n v="8504"/>
    <x v="371"/>
    <x v="18"/>
    <n v="10344.82"/>
    <x v="0"/>
    <x v="0"/>
    <s v="Te Ara o Takitimu"/>
    <d v="2019-07-25T15:34:42"/>
    <n v="9"/>
    <x v="3"/>
    <x v="4"/>
    <x v="6"/>
  </r>
  <r>
    <s v="MPTT Fees Top-Up"/>
    <x v="0"/>
    <x v="6"/>
    <n v="8504"/>
    <x v="371"/>
    <x v="18"/>
    <n v="51724.15"/>
    <x v="0"/>
    <x v="0"/>
    <s v="Te Ara o Takitimu"/>
    <d v="2019-07-25T15:34:42"/>
    <n v="9"/>
    <x v="3"/>
    <x v="4"/>
    <x v="6"/>
  </r>
  <r>
    <s v="MPTT Fees Top-Up"/>
    <x v="0"/>
    <x v="6"/>
    <n v="8504"/>
    <x v="371"/>
    <x v="18"/>
    <n v="10967.75"/>
    <x v="0"/>
    <x v="4"/>
    <s v="Te Ara o Takitimu"/>
    <d v="2019-07-25T15:34:42"/>
    <n v="9"/>
    <x v="3"/>
    <x v="4"/>
    <x v="6"/>
  </r>
  <r>
    <s v="Secondary-Tertiary Interface"/>
    <x v="0"/>
    <x v="6"/>
    <n v="8504"/>
    <x v="371"/>
    <x v="11"/>
    <n v="-37700"/>
    <x v="1"/>
    <x v="0"/>
    <s v="Taratahi"/>
    <d v="2019-07-25T15:34:42"/>
    <n v="9"/>
    <x v="3"/>
    <x v="3"/>
    <x v="4"/>
  </r>
  <r>
    <s v="Secondary-Tertiary Interface"/>
    <x v="0"/>
    <x v="6"/>
    <n v="8504"/>
    <x v="371"/>
    <x v="11"/>
    <n v="525208.35"/>
    <x v="0"/>
    <x v="4"/>
    <s v="Taratahi"/>
    <d v="2019-07-25T15:34:42"/>
    <n v="9"/>
    <x v="3"/>
    <x v="3"/>
    <x v="4"/>
  </r>
  <r>
    <s v="Secondary-Tertiary Interface"/>
    <x v="0"/>
    <x v="6"/>
    <n v="8504"/>
    <x v="371"/>
    <x v="11"/>
    <n v="1589400"/>
    <x v="0"/>
    <x v="0"/>
    <s v="Taratahi"/>
    <d v="2019-07-25T15:34:42"/>
    <n v="9"/>
    <x v="3"/>
    <x v="3"/>
    <x v="4"/>
  </r>
  <r>
    <s v="Secondary-Tertiary Interface"/>
    <x v="0"/>
    <x v="6"/>
    <n v="8504"/>
    <x v="371"/>
    <x v="11"/>
    <n v="144702.15"/>
    <x v="0"/>
    <x v="3"/>
    <s v="Taratahi"/>
    <d v="2019-07-25T15:34:42"/>
    <n v="9"/>
    <x v="3"/>
    <x v="3"/>
    <x v="4"/>
  </r>
  <r>
    <s v="Student Achievement Component Levels 1 and 2 (Competitive)"/>
    <x v="0"/>
    <x v="6"/>
    <n v="8504"/>
    <x v="371"/>
    <x v="19"/>
    <n v="-63994.85"/>
    <x v="0"/>
    <x v="4"/>
    <m/>
    <d v="2019-07-25T15:34:42"/>
    <n v="9"/>
    <x v="3"/>
    <x v="0"/>
    <x v="5"/>
  </r>
  <r>
    <s v="Student Achievement Component Levels 1 and 2 (Competitive)"/>
    <x v="0"/>
    <x v="6"/>
    <n v="8504"/>
    <x v="371"/>
    <x v="19"/>
    <n v="319974.15000000002"/>
    <x v="0"/>
    <x v="4"/>
    <m/>
    <d v="2019-07-25T15:34:42"/>
    <n v="9"/>
    <x v="3"/>
    <x v="0"/>
    <x v="5"/>
  </r>
  <r>
    <s v="Student Achievement Component Levels 1 and 2 (Competitive)"/>
    <x v="0"/>
    <x v="6"/>
    <n v="8504"/>
    <x v="371"/>
    <x v="19"/>
    <n v="642333.30000000005"/>
    <x v="0"/>
    <x v="0"/>
    <m/>
    <d v="2019-07-25T15:34:42"/>
    <n v="9"/>
    <x v="3"/>
    <x v="0"/>
    <x v="5"/>
  </r>
  <r>
    <s v="Student Achievement Component Levels 3 and above"/>
    <x v="0"/>
    <x v="6"/>
    <n v="8224"/>
    <x v="325"/>
    <x v="15"/>
    <n v="54951.15"/>
    <x v="0"/>
    <x v="0"/>
    <m/>
    <d v="2019-07-25T15:34:42"/>
    <n v="6"/>
    <x v="8"/>
    <x v="0"/>
    <x v="5"/>
  </r>
  <r>
    <s v="Student Achievement Component Levels 3 and above"/>
    <x v="0"/>
    <x v="6"/>
    <n v="8224"/>
    <x v="325"/>
    <x v="15"/>
    <n v="112777.2"/>
    <x v="0"/>
    <x v="1"/>
    <m/>
    <d v="2019-07-25T15:34:42"/>
    <n v="6"/>
    <x v="8"/>
    <x v="0"/>
    <x v="5"/>
  </r>
  <r>
    <s v="Student Achievement Component Levels 3 and above"/>
    <x v="0"/>
    <x v="6"/>
    <n v="8229"/>
    <x v="326"/>
    <x v="15"/>
    <n v="50387.3"/>
    <x v="0"/>
    <x v="2"/>
    <m/>
    <d v="2019-07-25T15:34:42"/>
    <n v="2"/>
    <x v="1"/>
    <x v="0"/>
    <x v="5"/>
  </r>
  <r>
    <s v="Student Achievement Component Levels 3 and above"/>
    <x v="0"/>
    <x v="6"/>
    <n v="8247"/>
    <x v="327"/>
    <x v="15"/>
    <n v="-11313.88"/>
    <x v="1"/>
    <x v="4"/>
    <m/>
    <d v="2019-07-25T15:34:42"/>
    <n v="3"/>
    <x v="6"/>
    <x v="0"/>
    <x v="5"/>
  </r>
  <r>
    <s v="Student Achievement Component Levels 3 and above"/>
    <x v="0"/>
    <x v="6"/>
    <n v="8247"/>
    <x v="327"/>
    <x v="15"/>
    <n v="75480.08"/>
    <x v="0"/>
    <x v="4"/>
    <m/>
    <d v="2019-07-25T15:34:42"/>
    <n v="3"/>
    <x v="6"/>
    <x v="0"/>
    <x v="5"/>
  </r>
  <r>
    <s v="Student Achievement Component Levels 3 and above"/>
    <x v="0"/>
    <x v="6"/>
    <n v="8247"/>
    <x v="327"/>
    <x v="15"/>
    <n v="204876.7"/>
    <x v="0"/>
    <x v="3"/>
    <m/>
    <d v="2019-07-25T15:34:42"/>
    <n v="3"/>
    <x v="6"/>
    <x v="0"/>
    <x v="5"/>
  </r>
  <r>
    <s v="Student Achievement Component Levels 3 and above"/>
    <x v="0"/>
    <x v="6"/>
    <n v="8247"/>
    <x v="327"/>
    <x v="15"/>
    <n v="102438.65"/>
    <x v="0"/>
    <x v="2"/>
    <m/>
    <d v="2019-07-25T15:34:42"/>
    <n v="3"/>
    <x v="6"/>
    <x v="0"/>
    <x v="5"/>
  </r>
  <r>
    <s v="Student Achievement Component Levels 3 and above"/>
    <x v="0"/>
    <x v="6"/>
    <n v="8247"/>
    <x v="327"/>
    <x v="15"/>
    <n v="20487.740000000002"/>
    <x v="0"/>
    <x v="2"/>
    <m/>
    <d v="2019-07-25T15:34:42"/>
    <n v="3"/>
    <x v="6"/>
    <x v="0"/>
    <x v="5"/>
  </r>
  <r>
    <s v="Student Achievement Component Levels 3 and above"/>
    <x v="0"/>
    <x v="6"/>
    <n v="8247"/>
    <x v="327"/>
    <x v="15"/>
    <n v="250794"/>
    <x v="0"/>
    <x v="0"/>
    <m/>
    <d v="2019-07-25T15:34:42"/>
    <n v="3"/>
    <x v="6"/>
    <x v="0"/>
    <x v="5"/>
  </r>
  <r>
    <s v="Student Achievement Component Levels 3 and above"/>
    <x v="0"/>
    <x v="6"/>
    <n v="8247"/>
    <x v="327"/>
    <x v="15"/>
    <n v="46467.3"/>
    <x v="0"/>
    <x v="1"/>
    <m/>
    <d v="2019-07-25T15:34:42"/>
    <n v="3"/>
    <x v="6"/>
    <x v="0"/>
    <x v="5"/>
  </r>
  <r>
    <s v="Student Achievement Component Levels 3 and above"/>
    <x v="0"/>
    <x v="6"/>
    <n v="8247"/>
    <x v="327"/>
    <x v="15"/>
    <n v="141728.51999999999"/>
    <x v="0"/>
    <x v="4"/>
    <m/>
    <d v="2019-07-25T15:34:42"/>
    <n v="3"/>
    <x v="6"/>
    <x v="0"/>
    <x v="5"/>
  </r>
  <r>
    <s v="Student Achievement Component Levels 1 and 2 (Competitive)"/>
    <x v="0"/>
    <x v="6"/>
    <n v="8252"/>
    <x v="328"/>
    <x v="19"/>
    <n v="-285743.62"/>
    <x v="1"/>
    <x v="4"/>
    <m/>
    <d v="2019-07-25T15:34:42"/>
    <n v="2"/>
    <x v="1"/>
    <x v="0"/>
    <x v="5"/>
  </r>
  <r>
    <s v="Student Achievement Component Levels 1 and 2 (Competitive)"/>
    <x v="0"/>
    <x v="6"/>
    <n v="8252"/>
    <x v="328"/>
    <x v="19"/>
    <n v="-29129.1"/>
    <x v="1"/>
    <x v="2"/>
    <m/>
    <d v="2019-07-25T15:34:42"/>
    <n v="2"/>
    <x v="1"/>
    <x v="0"/>
    <x v="5"/>
  </r>
  <r>
    <s v="Student Achievement Component Levels 1 and 2 (Competitive)"/>
    <x v="0"/>
    <x v="6"/>
    <n v="8252"/>
    <x v="328"/>
    <x v="19"/>
    <n v="1617291.7"/>
    <x v="0"/>
    <x v="0"/>
    <m/>
    <d v="2019-07-25T15:34:42"/>
    <n v="2"/>
    <x v="1"/>
    <x v="0"/>
    <x v="5"/>
  </r>
  <r>
    <s v="Student Achievement Component Levels 1 and 2 (Competitive)"/>
    <x v="0"/>
    <x v="6"/>
    <n v="8252"/>
    <x v="328"/>
    <x v="19"/>
    <n v="811649.15"/>
    <x v="0"/>
    <x v="4"/>
    <m/>
    <d v="2019-07-25T15:34:42"/>
    <n v="2"/>
    <x v="1"/>
    <x v="0"/>
    <x v="5"/>
  </r>
  <r>
    <s v="Student Achievement Component Levels 1 and 2 (Non-compet)"/>
    <x v="0"/>
    <x v="6"/>
    <n v="8252"/>
    <x v="328"/>
    <x v="20"/>
    <n v="641666.69999999995"/>
    <x v="0"/>
    <x v="0"/>
    <m/>
    <d v="2019-07-25T15:34:42"/>
    <n v="2"/>
    <x v="1"/>
    <x v="0"/>
    <x v="5"/>
  </r>
  <r>
    <s v="Student Achievement Component Levels 3 and above"/>
    <x v="0"/>
    <x v="6"/>
    <n v="8252"/>
    <x v="328"/>
    <x v="15"/>
    <n v="14701.35"/>
    <x v="1"/>
    <x v="4"/>
    <m/>
    <d v="2019-07-25T15:34:42"/>
    <n v="2"/>
    <x v="1"/>
    <x v="0"/>
    <x v="5"/>
  </r>
  <r>
    <s v="Student Achievement Component Levels 3 and above"/>
    <x v="0"/>
    <x v="6"/>
    <n v="8252"/>
    <x v="328"/>
    <x v="15"/>
    <n v="28993.15"/>
    <x v="0"/>
    <x v="2"/>
    <m/>
    <d v="2019-07-25T15:34:42"/>
    <n v="2"/>
    <x v="1"/>
    <x v="0"/>
    <x v="5"/>
  </r>
  <r>
    <s v="Student Achievement Component Levels 1 and 2 (Competitive)"/>
    <x v="0"/>
    <x v="6"/>
    <n v="8504"/>
    <x v="371"/>
    <x v="19"/>
    <n v="64471.85"/>
    <x v="0"/>
    <x v="4"/>
    <m/>
    <d v="2019-07-25T15:34:42"/>
    <n v="9"/>
    <x v="3"/>
    <x v="0"/>
    <x v="5"/>
  </r>
  <r>
    <s v="Student Achievement Component Levels 1 and 2 (Non-compet)"/>
    <x v="0"/>
    <x v="6"/>
    <n v="8504"/>
    <x v="371"/>
    <x v="20"/>
    <n v="-392078.7"/>
    <x v="1"/>
    <x v="0"/>
    <m/>
    <d v="2019-07-25T15:34:42"/>
    <n v="9"/>
    <x v="3"/>
    <x v="0"/>
    <x v="5"/>
  </r>
  <r>
    <s v="Student Achievement Component Levels 1 and 2 (Non-compet)"/>
    <x v="0"/>
    <x v="6"/>
    <n v="8504"/>
    <x v="371"/>
    <x v="20"/>
    <n v="-147997.39000000001"/>
    <x v="1"/>
    <x v="3"/>
    <m/>
    <d v="2019-07-25T15:34:42"/>
    <n v="9"/>
    <x v="3"/>
    <x v="0"/>
    <x v="5"/>
  </r>
  <r>
    <s v="Student Achievement Component Levels 1 and 2 (Non-compet)"/>
    <x v="0"/>
    <x v="6"/>
    <n v="8504"/>
    <x v="371"/>
    <x v="20"/>
    <n v="-58649.5"/>
    <x v="0"/>
    <x v="4"/>
    <m/>
    <d v="2019-07-25T15:34:42"/>
    <n v="9"/>
    <x v="3"/>
    <x v="0"/>
    <x v="5"/>
  </r>
  <r>
    <s v="Student Achievement Component Levels 1 and 2 (Non-compet)"/>
    <x v="0"/>
    <x v="6"/>
    <n v="8504"/>
    <x v="371"/>
    <x v="20"/>
    <n v="988.31"/>
    <x v="1"/>
    <x v="3"/>
    <m/>
    <d v="2019-07-25T15:34:42"/>
    <n v="9"/>
    <x v="3"/>
    <x v="0"/>
    <x v="5"/>
  </r>
  <r>
    <s v="Student Achievement Component Levels 1 and 2 (Non-compet)"/>
    <x v="0"/>
    <x v="6"/>
    <n v="8504"/>
    <x v="371"/>
    <x v="20"/>
    <n v="595833.30000000005"/>
    <x v="0"/>
    <x v="0"/>
    <m/>
    <d v="2019-07-25T15:34:42"/>
    <n v="9"/>
    <x v="3"/>
    <x v="0"/>
    <x v="5"/>
  </r>
  <r>
    <s v="Student Achievement Component Levels 1 and 2 (Non-compet)"/>
    <x v="0"/>
    <x v="6"/>
    <n v="8504"/>
    <x v="371"/>
    <x v="20"/>
    <n v="60517.15"/>
    <x v="0"/>
    <x v="4"/>
    <m/>
    <d v="2019-07-25T15:34:42"/>
    <n v="9"/>
    <x v="3"/>
    <x v="0"/>
    <x v="5"/>
  </r>
  <r>
    <s v="Student Achievement Component Levels 1 and 2 (Non-compet)"/>
    <x v="0"/>
    <x v="6"/>
    <n v="8504"/>
    <x v="371"/>
    <x v="20"/>
    <n v="666666.69999999995"/>
    <x v="0"/>
    <x v="3"/>
    <m/>
    <d v="2019-07-25T15:34:42"/>
    <n v="9"/>
    <x v="3"/>
    <x v="0"/>
    <x v="5"/>
  </r>
  <r>
    <s v="Student Achievement Component Levels 1 and 2 Fees Free"/>
    <x v="0"/>
    <x v="6"/>
    <n v="8504"/>
    <x v="371"/>
    <x v="14"/>
    <n v="27528"/>
    <x v="0"/>
    <x v="3"/>
    <m/>
    <d v="2019-07-25T15:34:42"/>
    <n v="9"/>
    <x v="3"/>
    <x v="0"/>
    <x v="5"/>
  </r>
  <r>
    <s v="Student Achievement Component Levels 3 and 4 (Competitive)"/>
    <x v="0"/>
    <x v="6"/>
    <n v="8504"/>
    <x v="371"/>
    <x v="30"/>
    <n v="-847910"/>
    <x v="0"/>
    <x v="4"/>
    <m/>
    <d v="2019-07-25T15:34:42"/>
    <n v="9"/>
    <x v="3"/>
    <x v="0"/>
    <x v="5"/>
  </r>
  <r>
    <s v="Student Achievement Component Levels 3 and 4 (Competitive)"/>
    <x v="0"/>
    <x v="6"/>
    <n v="8504"/>
    <x v="371"/>
    <x v="30"/>
    <n v="4045917"/>
    <x v="0"/>
    <x v="0"/>
    <m/>
    <d v="2019-07-25T15:34:42"/>
    <n v="9"/>
    <x v="3"/>
    <x v="0"/>
    <x v="5"/>
  </r>
  <r>
    <s v="Student Achievement Component Levels 3 and 4 (Competitive)"/>
    <x v="0"/>
    <x v="6"/>
    <n v="8504"/>
    <x v="371"/>
    <x v="30"/>
    <n v="11022830"/>
    <x v="0"/>
    <x v="4"/>
    <m/>
    <d v="2019-07-25T15:34:42"/>
    <n v="9"/>
    <x v="3"/>
    <x v="0"/>
    <x v="5"/>
  </r>
  <r>
    <s v="Student Achievement Component Levels 3 and above"/>
    <x v="0"/>
    <x v="6"/>
    <n v="8504"/>
    <x v="371"/>
    <x v="15"/>
    <n v="-24844"/>
    <x v="2"/>
    <x v="0"/>
    <m/>
    <d v="2019-07-25T15:34:42"/>
    <n v="9"/>
    <x v="3"/>
    <x v="0"/>
    <x v="5"/>
  </r>
  <r>
    <s v="Student Achievement Component Levels 3 and above"/>
    <x v="0"/>
    <x v="6"/>
    <n v="8504"/>
    <x v="371"/>
    <x v="15"/>
    <n v="482921.45"/>
    <x v="0"/>
    <x v="2"/>
    <m/>
    <d v="2019-07-25T15:34:42"/>
    <n v="9"/>
    <x v="3"/>
    <x v="0"/>
    <x v="5"/>
  </r>
  <r>
    <s v="Student Achievement Component Levels 3 and above"/>
    <x v="0"/>
    <x v="6"/>
    <n v="8504"/>
    <x v="371"/>
    <x v="15"/>
    <n v="482924.51"/>
    <x v="0"/>
    <x v="2"/>
    <m/>
    <d v="2019-07-25T15:34:42"/>
    <n v="9"/>
    <x v="3"/>
    <x v="0"/>
    <x v="5"/>
  </r>
  <r>
    <s v="MPTT (Brokerage)"/>
    <x v="0"/>
    <x v="6"/>
    <n v="8504"/>
    <x v="371"/>
    <x v="21"/>
    <n v="-9800"/>
    <x v="1"/>
    <x v="3"/>
    <s v="Te Ara o Takitimu"/>
    <d v="2019-07-25T15:34:42"/>
    <n v="9"/>
    <x v="3"/>
    <x v="2"/>
    <x v="3"/>
  </r>
  <r>
    <s v="MPTT (Brokerage)"/>
    <x v="0"/>
    <x v="6"/>
    <n v="8504"/>
    <x v="371"/>
    <x v="21"/>
    <n v="-6900"/>
    <x v="1"/>
    <x v="4"/>
    <s v="Te Matarau"/>
    <d v="2019-07-25T15:34:42"/>
    <n v="9"/>
    <x v="3"/>
    <x v="2"/>
    <x v="3"/>
  </r>
  <r>
    <s v="ESOL - Intensive Literacy and Numeracy"/>
    <x v="0"/>
    <x v="6"/>
    <n v="8489"/>
    <x v="366"/>
    <x v="23"/>
    <n v="206250"/>
    <x v="0"/>
    <x v="3"/>
    <m/>
    <d v="2019-07-25T15:34:42"/>
    <n v="2"/>
    <x v="1"/>
    <x v="0"/>
    <x v="0"/>
  </r>
  <r>
    <s v="ESOL - Intensive Literacy and Numeracy"/>
    <x v="0"/>
    <x v="6"/>
    <n v="8489"/>
    <x v="366"/>
    <x v="23"/>
    <n v="91173.25"/>
    <x v="0"/>
    <x v="4"/>
    <m/>
    <d v="2019-07-25T15:34:42"/>
    <n v="2"/>
    <x v="1"/>
    <x v="0"/>
    <x v="0"/>
  </r>
  <r>
    <s v="ESOL - Intensive Literacy and Numeracy"/>
    <x v="0"/>
    <x v="6"/>
    <n v="8489"/>
    <x v="366"/>
    <x v="23"/>
    <n v="18640.330000000002"/>
    <x v="0"/>
    <x v="4"/>
    <m/>
    <d v="2019-07-25T15:34:42"/>
    <n v="2"/>
    <x v="1"/>
    <x v="0"/>
    <x v="0"/>
  </r>
  <r>
    <s v="LN - Intensive Literacy and Numeracy"/>
    <x v="0"/>
    <x v="6"/>
    <n v="8489"/>
    <x v="366"/>
    <x v="29"/>
    <n v="504166.7"/>
    <x v="0"/>
    <x v="2"/>
    <m/>
    <d v="2019-07-25T15:34:42"/>
    <n v="2"/>
    <x v="1"/>
    <x v="0"/>
    <x v="0"/>
  </r>
  <r>
    <s v="Student Achievement Component Levels 1 and 2 (Competitive)"/>
    <x v="0"/>
    <x v="6"/>
    <n v="8489"/>
    <x v="366"/>
    <x v="19"/>
    <n v="-145751.91"/>
    <x v="1"/>
    <x v="2"/>
    <m/>
    <d v="2019-07-25T15:34:42"/>
    <n v="2"/>
    <x v="1"/>
    <x v="0"/>
    <x v="5"/>
  </r>
  <r>
    <s v="Student Achievement Component Levels 1 and 2 (Competitive)"/>
    <x v="0"/>
    <x v="6"/>
    <n v="8489"/>
    <x v="366"/>
    <x v="19"/>
    <n v="148845.15"/>
    <x v="0"/>
    <x v="4"/>
    <m/>
    <d v="2019-07-25T15:34:42"/>
    <n v="2"/>
    <x v="1"/>
    <x v="0"/>
    <x v="5"/>
  </r>
  <r>
    <s v="Student Achievement Component Levels 1 and 2 (Non-compet)"/>
    <x v="0"/>
    <x v="6"/>
    <n v="8489"/>
    <x v="366"/>
    <x v="20"/>
    <n v="-84380.4"/>
    <x v="1"/>
    <x v="4"/>
    <s v="Southern Initiative"/>
    <d v="2019-07-25T15:34:42"/>
    <n v="2"/>
    <x v="1"/>
    <x v="0"/>
    <x v="5"/>
  </r>
  <r>
    <s v="Student Achievement Component Levels 1 and 2 (Non-compet)"/>
    <x v="0"/>
    <x v="6"/>
    <n v="8489"/>
    <x v="366"/>
    <x v="20"/>
    <n v="283650.84999999998"/>
    <x v="0"/>
    <x v="4"/>
    <s v="Southern Initiative"/>
    <d v="2019-07-25T15:34:42"/>
    <n v="2"/>
    <x v="1"/>
    <x v="0"/>
    <x v="5"/>
  </r>
  <r>
    <s v="MPTT (Brokerage)"/>
    <x v="0"/>
    <x v="6"/>
    <n v="8489"/>
    <x v="366"/>
    <x v="21"/>
    <n v="-14950"/>
    <x v="1"/>
    <x v="0"/>
    <s v="Southern Initiative"/>
    <d v="2019-07-25T15:34:42"/>
    <n v="2"/>
    <x v="1"/>
    <x v="2"/>
    <x v="3"/>
  </r>
  <r>
    <s v="MPTT (Brokerage)"/>
    <x v="0"/>
    <x v="6"/>
    <n v="8489"/>
    <x v="366"/>
    <x v="21"/>
    <n v="8068.82"/>
    <x v="0"/>
    <x v="4"/>
    <s v="Southern Initiative"/>
    <d v="2019-07-25T15:34:42"/>
    <n v="2"/>
    <x v="1"/>
    <x v="2"/>
    <x v="3"/>
  </r>
  <r>
    <s v="MPTT (Brokerage)"/>
    <x v="0"/>
    <x v="6"/>
    <n v="8489"/>
    <x v="366"/>
    <x v="21"/>
    <n v="18016.7"/>
    <x v="0"/>
    <x v="1"/>
    <s v="Southern Initiative"/>
    <d v="2019-07-25T15:34:42"/>
    <n v="2"/>
    <x v="1"/>
    <x v="2"/>
    <x v="3"/>
  </r>
  <r>
    <s v="Youth Guarantee (Dual Pathway)"/>
    <x v="0"/>
    <x v="6"/>
    <n v="8489"/>
    <x v="366"/>
    <x v="28"/>
    <n v="11725"/>
    <x v="0"/>
    <x v="4"/>
    <m/>
    <d v="2019-07-25T15:34:42"/>
    <n v="2"/>
    <x v="1"/>
    <x v="0"/>
    <x v="1"/>
  </r>
  <r>
    <s v="Youth Guarantee (Dual Pathway)"/>
    <x v="0"/>
    <x v="6"/>
    <n v="8489"/>
    <x v="366"/>
    <x v="28"/>
    <n v="70596.679999999993"/>
    <x v="0"/>
    <x v="4"/>
    <m/>
    <d v="2019-07-25T15:34:42"/>
    <n v="2"/>
    <x v="1"/>
    <x v="0"/>
    <x v="1"/>
  </r>
  <r>
    <s v="Equity Funding"/>
    <x v="0"/>
    <x v="6"/>
    <n v="8490"/>
    <x v="367"/>
    <x v="17"/>
    <n v="9939.1"/>
    <x v="0"/>
    <x v="1"/>
    <m/>
    <d v="2019-07-25T15:34:42"/>
    <n v="9"/>
    <x v="3"/>
    <x v="4"/>
    <x v="6"/>
  </r>
  <r>
    <s v="Equity Funding"/>
    <x v="0"/>
    <x v="6"/>
    <n v="8490"/>
    <x v="367"/>
    <x v="17"/>
    <n v="2477.6999999999998"/>
    <x v="0"/>
    <x v="3"/>
    <m/>
    <d v="2019-07-25T15:34:42"/>
    <n v="9"/>
    <x v="3"/>
    <x v="4"/>
    <x v="6"/>
  </r>
  <r>
    <s v="Student Achievement Component Levels 3 and above"/>
    <x v="0"/>
    <x v="6"/>
    <n v="8490"/>
    <x v="367"/>
    <x v="15"/>
    <n v="-5083"/>
    <x v="2"/>
    <x v="0"/>
    <m/>
    <d v="2019-07-25T15:34:42"/>
    <n v="9"/>
    <x v="3"/>
    <x v="0"/>
    <x v="5"/>
  </r>
  <r>
    <s v="Student Achievement Component Levels 3 and above"/>
    <x v="0"/>
    <x v="6"/>
    <n v="8490"/>
    <x v="367"/>
    <x v="15"/>
    <n v="2244156.7000000002"/>
    <x v="0"/>
    <x v="1"/>
    <m/>
    <d v="2019-07-25T15:34:42"/>
    <n v="9"/>
    <x v="3"/>
    <x v="0"/>
    <x v="5"/>
  </r>
  <r>
    <s v="Student Achievement Component Levels 3 and above"/>
    <x v="0"/>
    <x v="6"/>
    <n v="8490"/>
    <x v="367"/>
    <x v="15"/>
    <n v="225584.35"/>
    <x v="0"/>
    <x v="2"/>
    <m/>
    <d v="2019-07-25T15:34:42"/>
    <n v="9"/>
    <x v="3"/>
    <x v="0"/>
    <x v="5"/>
  </r>
  <r>
    <s v="Student Achievement Component Levels 3 and above"/>
    <x v="0"/>
    <x v="6"/>
    <n v="8490"/>
    <x v="367"/>
    <x v="15"/>
    <n v="233918.85"/>
    <x v="0"/>
    <x v="3"/>
    <m/>
    <d v="2019-07-25T15:34:42"/>
    <n v="9"/>
    <x v="3"/>
    <x v="0"/>
    <x v="5"/>
  </r>
  <r>
    <s v="Student Achievement Component Levels 3 and above"/>
    <x v="0"/>
    <x v="6"/>
    <n v="8490"/>
    <x v="367"/>
    <x v="15"/>
    <n v="2146228.4700000002"/>
    <x v="0"/>
    <x v="0"/>
    <m/>
    <d v="2019-07-25T15:34:42"/>
    <n v="9"/>
    <x v="3"/>
    <x v="0"/>
    <x v="5"/>
  </r>
  <r>
    <s v="MPTT (Brokerage)"/>
    <x v="0"/>
    <x v="6"/>
    <n v="8504"/>
    <x v="371"/>
    <x v="21"/>
    <n v="-5185.58"/>
    <x v="0"/>
    <x v="4"/>
    <s v="Whenua Kura"/>
    <d v="2019-07-25T15:34:42"/>
    <n v="9"/>
    <x v="3"/>
    <x v="2"/>
    <x v="3"/>
  </r>
  <r>
    <s v="MPTT (Brokerage)"/>
    <x v="0"/>
    <x v="6"/>
    <n v="8504"/>
    <x v="371"/>
    <x v="21"/>
    <n v="-1428.66"/>
    <x v="0"/>
    <x v="4"/>
    <s v="Te Matarau"/>
    <d v="2019-07-25T15:34:42"/>
    <n v="9"/>
    <x v="3"/>
    <x v="2"/>
    <x v="3"/>
  </r>
  <r>
    <s v="MPTT (Brokerage)"/>
    <x v="0"/>
    <x v="6"/>
    <n v="8504"/>
    <x v="371"/>
    <x v="21"/>
    <n v="1325.54"/>
    <x v="0"/>
    <x v="0"/>
    <s v="Te Ara o Takitimu"/>
    <d v="2019-07-25T15:34:42"/>
    <n v="9"/>
    <x v="3"/>
    <x v="2"/>
    <x v="3"/>
  </r>
  <r>
    <s v="MPTT (Brokerage)"/>
    <x v="0"/>
    <x v="6"/>
    <n v="8504"/>
    <x v="371"/>
    <x v="21"/>
    <n v="7143.45"/>
    <x v="0"/>
    <x v="4"/>
    <s v="Te Matarau"/>
    <d v="2019-07-25T15:34:42"/>
    <n v="9"/>
    <x v="3"/>
    <x v="2"/>
    <x v="3"/>
  </r>
  <r>
    <s v="MPTT (Brokerage)"/>
    <x v="0"/>
    <x v="6"/>
    <n v="8504"/>
    <x v="371"/>
    <x v="21"/>
    <n v="3174.84"/>
    <x v="0"/>
    <x v="4"/>
    <s v="Te Ara o Takitimu"/>
    <d v="2019-07-25T15:34:42"/>
    <n v="9"/>
    <x v="3"/>
    <x v="2"/>
    <x v="3"/>
  </r>
  <r>
    <s v="MPTT (Brokerage)"/>
    <x v="0"/>
    <x v="6"/>
    <n v="8504"/>
    <x v="371"/>
    <x v="21"/>
    <n v="7937.15"/>
    <x v="0"/>
    <x v="4"/>
    <s v="Te Ara o Takitimu"/>
    <d v="2019-07-25T15:34:42"/>
    <n v="9"/>
    <x v="3"/>
    <x v="2"/>
    <x v="3"/>
  </r>
  <r>
    <s v="MPTT (Brokerage)"/>
    <x v="0"/>
    <x v="6"/>
    <n v="8504"/>
    <x v="371"/>
    <x v="21"/>
    <n v="12857.51"/>
    <x v="0"/>
    <x v="3"/>
    <s v="Te Ara o Takitimu"/>
    <d v="2019-07-25T15:34:42"/>
    <n v="9"/>
    <x v="3"/>
    <x v="2"/>
    <x v="3"/>
  </r>
  <r>
    <s v="Youth Guarantee"/>
    <x v="0"/>
    <x v="6"/>
    <n v="8504"/>
    <x v="371"/>
    <x v="16"/>
    <n v="-102962.47"/>
    <x v="1"/>
    <x v="0"/>
    <m/>
    <d v="2019-07-25T15:34:42"/>
    <n v="9"/>
    <x v="3"/>
    <x v="0"/>
    <x v="1"/>
  </r>
  <r>
    <s v="Youth Guarantee"/>
    <x v="0"/>
    <x v="6"/>
    <n v="8504"/>
    <x v="371"/>
    <x v="16"/>
    <n v="4293.74"/>
    <x v="0"/>
    <x v="0"/>
    <s v="YG Exp Travel"/>
    <d v="2019-07-25T15:34:42"/>
    <n v="9"/>
    <x v="3"/>
    <x v="0"/>
    <x v="1"/>
  </r>
  <r>
    <s v="Youth Guarantee"/>
    <x v="0"/>
    <x v="6"/>
    <n v="8504"/>
    <x v="371"/>
    <x v="16"/>
    <n v="5571.92"/>
    <x v="0"/>
    <x v="2"/>
    <s v="YG Exp Travel"/>
    <d v="2019-07-25T15:34:42"/>
    <n v="9"/>
    <x v="3"/>
    <x v="0"/>
    <x v="1"/>
  </r>
  <r>
    <s v="Youth Guarantee"/>
    <x v="0"/>
    <x v="6"/>
    <n v="8504"/>
    <x v="371"/>
    <x v="16"/>
    <n v="5879.22"/>
    <x v="0"/>
    <x v="4"/>
    <s v="YG Exp Travel"/>
    <d v="2019-07-25T15:34:42"/>
    <n v="9"/>
    <x v="3"/>
    <x v="0"/>
    <x v="1"/>
  </r>
  <r>
    <s v="Youth Guarantee"/>
    <x v="0"/>
    <x v="6"/>
    <n v="8504"/>
    <x v="371"/>
    <x v="16"/>
    <n v="59521.599999999999"/>
    <x v="0"/>
    <x v="2"/>
    <s v="Dual Enrolment Pilot"/>
    <d v="2019-07-25T15:34:42"/>
    <n v="9"/>
    <x v="3"/>
    <x v="0"/>
    <x v="1"/>
  </r>
  <r>
    <s v="Youth Guarantee"/>
    <x v="0"/>
    <x v="6"/>
    <n v="8504"/>
    <x v="371"/>
    <x v="16"/>
    <n v="23833.3"/>
    <x v="0"/>
    <x v="3"/>
    <s v="Dual Enrolment Pilot"/>
    <d v="2019-07-25T15:34:42"/>
    <n v="9"/>
    <x v="3"/>
    <x v="0"/>
    <x v="1"/>
  </r>
  <r>
    <s v="Youth Guarantee"/>
    <x v="0"/>
    <x v="6"/>
    <n v="8504"/>
    <x v="371"/>
    <x v="16"/>
    <n v="224478.35"/>
    <x v="0"/>
    <x v="4"/>
    <m/>
    <d v="2019-07-25T15:34:42"/>
    <n v="9"/>
    <x v="3"/>
    <x v="0"/>
    <x v="1"/>
  </r>
  <r>
    <s v="Youth Guarantee"/>
    <x v="0"/>
    <x v="6"/>
    <n v="8504"/>
    <x v="371"/>
    <x v="16"/>
    <n v="44941.99"/>
    <x v="0"/>
    <x v="0"/>
    <m/>
    <d v="2019-07-25T15:34:42"/>
    <n v="9"/>
    <x v="3"/>
    <x v="0"/>
    <x v="1"/>
  </r>
  <r>
    <s v="Youth Guarantee"/>
    <x v="0"/>
    <x v="6"/>
    <n v="8504"/>
    <x v="371"/>
    <x v="16"/>
    <n v="225581.65"/>
    <x v="0"/>
    <x v="4"/>
    <m/>
    <d v="2019-07-25T15:34:42"/>
    <n v="9"/>
    <x v="3"/>
    <x v="0"/>
    <x v="1"/>
  </r>
  <r>
    <s v="Youth Guarantee"/>
    <x v="0"/>
    <x v="6"/>
    <n v="8504"/>
    <x v="371"/>
    <x v="16"/>
    <n v="54249.58"/>
    <x v="0"/>
    <x v="2"/>
    <m/>
    <d v="2019-07-25T15:34:42"/>
    <n v="9"/>
    <x v="3"/>
    <x v="0"/>
    <x v="1"/>
  </r>
  <r>
    <s v="Youth Guarantee"/>
    <x v="0"/>
    <x v="6"/>
    <n v="8504"/>
    <x v="371"/>
    <x v="16"/>
    <n v="54362.07"/>
    <x v="0"/>
    <x v="2"/>
    <m/>
    <d v="2019-07-25T15:34:42"/>
    <n v="9"/>
    <x v="3"/>
    <x v="0"/>
    <x v="1"/>
  </r>
  <r>
    <s v="Youth Guarantee (Dual Pathway)"/>
    <x v="0"/>
    <x v="6"/>
    <n v="8504"/>
    <x v="371"/>
    <x v="28"/>
    <n v="34776.15"/>
    <x v="0"/>
    <x v="4"/>
    <m/>
    <d v="2019-07-25T15:34:42"/>
    <n v="9"/>
    <x v="3"/>
    <x v="0"/>
    <x v="1"/>
  </r>
  <r>
    <s v="Student Achievement Component Levels 3 and above"/>
    <x v="0"/>
    <x v="6"/>
    <n v="8252"/>
    <x v="328"/>
    <x v="15"/>
    <n v="144965.85"/>
    <x v="0"/>
    <x v="3"/>
    <m/>
    <d v="2019-07-25T15:34:42"/>
    <n v="2"/>
    <x v="1"/>
    <x v="0"/>
    <x v="5"/>
  </r>
  <r>
    <s v="Student Achievement Component Levels 3 and above"/>
    <x v="0"/>
    <x v="6"/>
    <n v="8252"/>
    <x v="328"/>
    <x v="15"/>
    <n v="144966.65"/>
    <x v="0"/>
    <x v="3"/>
    <m/>
    <d v="2019-07-25T15:34:42"/>
    <n v="2"/>
    <x v="1"/>
    <x v="0"/>
    <x v="5"/>
  </r>
  <r>
    <s v="Student Achievement Component Levels 3 and above"/>
    <x v="0"/>
    <x v="6"/>
    <n v="8252"/>
    <x v="328"/>
    <x v="15"/>
    <n v="174158.35"/>
    <x v="0"/>
    <x v="0"/>
    <m/>
    <d v="2019-07-25T15:34:42"/>
    <n v="2"/>
    <x v="1"/>
    <x v="0"/>
    <x v="5"/>
  </r>
  <r>
    <s v="Student Achievement Component Levels 3 and above"/>
    <x v="0"/>
    <x v="6"/>
    <n v="8252"/>
    <x v="328"/>
    <x v="15"/>
    <n v="174159.15"/>
    <x v="0"/>
    <x v="0"/>
    <m/>
    <d v="2019-07-25T15:34:42"/>
    <n v="2"/>
    <x v="1"/>
    <x v="0"/>
    <x v="5"/>
  </r>
  <r>
    <s v="Student Achievement Component Levels 3 and above"/>
    <x v="0"/>
    <x v="6"/>
    <n v="8252"/>
    <x v="328"/>
    <x v="15"/>
    <n v="885474"/>
    <x v="0"/>
    <x v="1"/>
    <m/>
    <d v="2019-07-25T15:34:42"/>
    <n v="2"/>
    <x v="1"/>
    <x v="0"/>
    <x v="5"/>
  </r>
  <r>
    <s v="Youth Guarantee"/>
    <x v="0"/>
    <x v="6"/>
    <n v="8252"/>
    <x v="328"/>
    <x v="16"/>
    <n v="-13228.06"/>
    <x v="1"/>
    <x v="3"/>
    <m/>
    <d v="2019-07-25T15:34:42"/>
    <n v="2"/>
    <x v="1"/>
    <x v="0"/>
    <x v="1"/>
  </r>
  <r>
    <s v="Youth Guarantee"/>
    <x v="0"/>
    <x v="6"/>
    <n v="8252"/>
    <x v="328"/>
    <x v="16"/>
    <n v="12177.85"/>
    <x v="1"/>
    <x v="4"/>
    <m/>
    <d v="2019-07-25T15:34:42"/>
    <n v="2"/>
    <x v="1"/>
    <x v="0"/>
    <x v="1"/>
  </r>
  <r>
    <s v="Youth Guarantee"/>
    <x v="0"/>
    <x v="6"/>
    <n v="8252"/>
    <x v="328"/>
    <x v="16"/>
    <n v="250443"/>
    <x v="0"/>
    <x v="4"/>
    <m/>
    <d v="2019-07-25T15:34:42"/>
    <n v="2"/>
    <x v="1"/>
    <x v="0"/>
    <x v="1"/>
  </r>
  <r>
    <s v="Youth Guarantee"/>
    <x v="0"/>
    <x v="6"/>
    <n v="8252"/>
    <x v="328"/>
    <x v="16"/>
    <n v="251673"/>
    <x v="0"/>
    <x v="4"/>
    <m/>
    <d v="2019-07-25T15:34:42"/>
    <n v="2"/>
    <x v="1"/>
    <x v="0"/>
    <x v="1"/>
  </r>
  <r>
    <s v="Youth Guarantee"/>
    <x v="0"/>
    <x v="6"/>
    <n v="8252"/>
    <x v="328"/>
    <x v="16"/>
    <n v="214949.05"/>
    <x v="0"/>
    <x v="2"/>
    <m/>
    <d v="2019-07-25T15:34:42"/>
    <n v="2"/>
    <x v="1"/>
    <x v="0"/>
    <x v="1"/>
  </r>
  <r>
    <s v="Student Achievement Component Levels 3 and above"/>
    <x v="0"/>
    <x v="6"/>
    <n v="8265"/>
    <x v="331"/>
    <x v="15"/>
    <n v="56351.35"/>
    <x v="0"/>
    <x v="3"/>
    <m/>
    <d v="2019-07-25T15:34:42"/>
    <n v="9"/>
    <x v="3"/>
    <x v="0"/>
    <x v="5"/>
  </r>
  <r>
    <s v="Student Achievement Component Levels 3 and above"/>
    <x v="0"/>
    <x v="6"/>
    <n v="8265"/>
    <x v="331"/>
    <x v="15"/>
    <n v="56351.57"/>
    <x v="0"/>
    <x v="2"/>
    <m/>
    <d v="2019-07-25T15:34:42"/>
    <n v="9"/>
    <x v="3"/>
    <x v="0"/>
    <x v="5"/>
  </r>
  <r>
    <s v="Student Achievement Component Levels 3 and above"/>
    <x v="0"/>
    <x v="6"/>
    <n v="8270"/>
    <x v="332"/>
    <x v="15"/>
    <n v="47541.68"/>
    <x v="0"/>
    <x v="4"/>
    <m/>
    <d v="2019-07-25T15:34:42"/>
    <n v="4"/>
    <x v="2"/>
    <x v="0"/>
    <x v="5"/>
  </r>
  <r>
    <s v="Student Achievement Component Levels 3 and above"/>
    <x v="0"/>
    <x v="6"/>
    <n v="8270"/>
    <x v="332"/>
    <x v="15"/>
    <n v="158972.32"/>
    <x v="0"/>
    <x v="2"/>
    <m/>
    <d v="2019-07-25T15:34:42"/>
    <n v="4"/>
    <x v="2"/>
    <x v="0"/>
    <x v="5"/>
  </r>
  <r>
    <s v="Student Achievement Component Levels 3 and above"/>
    <x v="0"/>
    <x v="6"/>
    <n v="8270"/>
    <x v="332"/>
    <x v="15"/>
    <n v="953835"/>
    <x v="0"/>
    <x v="3"/>
    <m/>
    <d v="2019-07-25T15:34:42"/>
    <n v="4"/>
    <x v="2"/>
    <x v="0"/>
    <x v="5"/>
  </r>
  <r>
    <s v="Student Achievement Component Levels 3 and above"/>
    <x v="0"/>
    <x v="6"/>
    <n v="8270"/>
    <x v="332"/>
    <x v="15"/>
    <n v="158973.15"/>
    <x v="0"/>
    <x v="3"/>
    <m/>
    <d v="2019-07-25T15:34:42"/>
    <n v="4"/>
    <x v="2"/>
    <x v="0"/>
    <x v="5"/>
  </r>
  <r>
    <s v="Student Achievement Component Levels 3 and above"/>
    <x v="0"/>
    <x v="6"/>
    <n v="8270"/>
    <x v="332"/>
    <x v="15"/>
    <n v="1091745"/>
    <x v="0"/>
    <x v="0"/>
    <m/>
    <d v="2019-07-25T15:34:42"/>
    <n v="4"/>
    <x v="2"/>
    <x v="0"/>
    <x v="5"/>
  </r>
  <r>
    <s v="Student Achievement Component Levels 3 and above"/>
    <x v="0"/>
    <x v="6"/>
    <n v="8270"/>
    <x v="332"/>
    <x v="15"/>
    <n v="181957.65"/>
    <x v="0"/>
    <x v="0"/>
    <m/>
    <d v="2019-07-25T15:34:42"/>
    <n v="4"/>
    <x v="2"/>
    <x v="0"/>
    <x v="5"/>
  </r>
  <r>
    <s v="Student Achievement Component Levels 3 and above"/>
    <x v="0"/>
    <x v="6"/>
    <n v="8270"/>
    <x v="332"/>
    <x v="15"/>
    <n v="1938813.3"/>
    <x v="0"/>
    <x v="1"/>
    <m/>
    <d v="2019-07-25T15:34:42"/>
    <n v="4"/>
    <x v="2"/>
    <x v="0"/>
    <x v="5"/>
  </r>
  <r>
    <s v="Youth Guarantee"/>
    <x v="0"/>
    <x v="6"/>
    <n v="8270"/>
    <x v="332"/>
    <x v="16"/>
    <n v="-3773.4"/>
    <x v="1"/>
    <x v="2"/>
    <m/>
    <d v="2019-07-25T15:34:42"/>
    <n v="4"/>
    <x v="2"/>
    <x v="0"/>
    <x v="1"/>
  </r>
  <r>
    <s v="Youth Guarantee"/>
    <x v="0"/>
    <x v="6"/>
    <n v="8270"/>
    <x v="332"/>
    <x v="16"/>
    <n v="32104.639999999999"/>
    <x v="0"/>
    <x v="1"/>
    <s v="Premium Payment"/>
    <d v="2019-07-25T15:34:42"/>
    <n v="4"/>
    <x v="2"/>
    <x v="0"/>
    <x v="1"/>
  </r>
  <r>
    <s v="Youth Guarantee"/>
    <x v="0"/>
    <x v="6"/>
    <n v="8490"/>
    <x v="367"/>
    <x v="16"/>
    <n v="-786593.46"/>
    <x v="0"/>
    <x v="0"/>
    <m/>
    <d v="2019-07-25T15:34:42"/>
    <n v="9"/>
    <x v="3"/>
    <x v="0"/>
    <x v="1"/>
  </r>
  <r>
    <s v="Youth Guarantee"/>
    <x v="0"/>
    <x v="6"/>
    <n v="8490"/>
    <x v="367"/>
    <x v="16"/>
    <n v="-353966.8"/>
    <x v="1"/>
    <x v="3"/>
    <m/>
    <d v="2019-07-25T15:34:42"/>
    <n v="9"/>
    <x v="3"/>
    <x v="0"/>
    <x v="1"/>
  </r>
  <r>
    <s v="Youth Guarantee"/>
    <x v="0"/>
    <x v="6"/>
    <n v="8490"/>
    <x v="367"/>
    <x v="16"/>
    <n v="832233.35"/>
    <x v="0"/>
    <x v="4"/>
    <m/>
    <d v="2019-07-25T15:34:42"/>
    <n v="9"/>
    <x v="3"/>
    <x v="0"/>
    <x v="1"/>
  </r>
  <r>
    <s v="Youth Guarantee"/>
    <x v="0"/>
    <x v="6"/>
    <n v="8490"/>
    <x v="367"/>
    <x v="16"/>
    <n v="167264.65"/>
    <x v="0"/>
    <x v="4"/>
    <m/>
    <d v="2019-07-25T15:34:42"/>
    <n v="9"/>
    <x v="3"/>
    <x v="0"/>
    <x v="1"/>
  </r>
  <r>
    <s v="Youth Guarantee"/>
    <x v="0"/>
    <x v="6"/>
    <n v="8490"/>
    <x v="367"/>
    <x v="16"/>
    <n v="232619.6"/>
    <x v="0"/>
    <x v="3"/>
    <m/>
    <d v="2019-07-25T15:34:42"/>
    <n v="9"/>
    <x v="3"/>
    <x v="0"/>
    <x v="1"/>
  </r>
  <r>
    <s v="Youth Guarantee"/>
    <x v="0"/>
    <x v="6"/>
    <n v="8490"/>
    <x v="367"/>
    <x v="16"/>
    <n v="232860.54"/>
    <x v="0"/>
    <x v="2"/>
    <m/>
    <d v="2019-07-25T15:34:42"/>
    <n v="9"/>
    <x v="3"/>
    <x v="0"/>
    <x v="1"/>
  </r>
  <r>
    <s v="Youth Guarantee"/>
    <x v="0"/>
    <x v="6"/>
    <n v="8490"/>
    <x v="367"/>
    <x v="16"/>
    <n v="1222989.3999999999"/>
    <x v="0"/>
    <x v="0"/>
    <m/>
    <d v="2019-07-25T15:34:42"/>
    <n v="9"/>
    <x v="3"/>
    <x v="0"/>
    <x v="1"/>
  </r>
  <r>
    <s v="Equity Funding"/>
    <x v="0"/>
    <x v="6"/>
    <n v="8498"/>
    <x v="368"/>
    <x v="17"/>
    <n v="36.85"/>
    <x v="0"/>
    <x v="3"/>
    <m/>
    <d v="2019-07-25T15:34:42"/>
    <n v="9"/>
    <x v="3"/>
    <x v="4"/>
    <x v="6"/>
  </r>
  <r>
    <s v="Equity Funding"/>
    <x v="0"/>
    <x v="6"/>
    <n v="8498"/>
    <x v="368"/>
    <x v="17"/>
    <n v="463.3"/>
    <x v="0"/>
    <x v="0"/>
    <m/>
    <d v="2019-07-25T15:34:42"/>
    <n v="9"/>
    <x v="3"/>
    <x v="4"/>
    <x v="6"/>
  </r>
  <r>
    <s v="Equity Funding"/>
    <x v="0"/>
    <x v="6"/>
    <n v="8498"/>
    <x v="368"/>
    <x v="17"/>
    <n v="783.3"/>
    <x v="0"/>
    <x v="2"/>
    <m/>
    <d v="2019-07-25T15:34:42"/>
    <n v="9"/>
    <x v="3"/>
    <x v="4"/>
    <x v="6"/>
  </r>
  <r>
    <s v="Equity Funding"/>
    <x v="0"/>
    <x v="6"/>
    <n v="8498"/>
    <x v="368"/>
    <x v="17"/>
    <n v="78.34"/>
    <x v="0"/>
    <x v="2"/>
    <m/>
    <d v="2019-07-25T15:34:42"/>
    <n v="9"/>
    <x v="3"/>
    <x v="4"/>
    <x v="6"/>
  </r>
  <r>
    <s v="Student Achievement Component Levels 3 and above"/>
    <x v="0"/>
    <x v="6"/>
    <n v="8498"/>
    <x v="368"/>
    <x v="15"/>
    <n v="-6727.77"/>
    <x v="1"/>
    <x v="2"/>
    <m/>
    <d v="2019-07-25T15:34:42"/>
    <n v="9"/>
    <x v="3"/>
    <x v="0"/>
    <x v="5"/>
  </r>
  <r>
    <s v="Student Achievement Component Levels 3 and above"/>
    <x v="0"/>
    <x v="6"/>
    <n v="8498"/>
    <x v="368"/>
    <x v="15"/>
    <n v="2598.86"/>
    <x v="1"/>
    <x v="4"/>
    <m/>
    <d v="2019-07-25T15:34:42"/>
    <n v="9"/>
    <x v="3"/>
    <x v="0"/>
    <x v="5"/>
  </r>
  <r>
    <s v="Student Achievement Component Levels 3 and above"/>
    <x v="0"/>
    <x v="6"/>
    <n v="8498"/>
    <x v="368"/>
    <x v="15"/>
    <n v="143886"/>
    <x v="0"/>
    <x v="0"/>
    <m/>
    <d v="2019-07-25T15:34:42"/>
    <n v="9"/>
    <x v="3"/>
    <x v="0"/>
    <x v="5"/>
  </r>
  <r>
    <s v="Student Achievement Component Levels 3 and above"/>
    <x v="0"/>
    <x v="6"/>
    <n v="8498"/>
    <x v="368"/>
    <x v="15"/>
    <n v="23981.15"/>
    <x v="0"/>
    <x v="0"/>
    <m/>
    <d v="2019-07-25T15:34:42"/>
    <n v="9"/>
    <x v="3"/>
    <x v="0"/>
    <x v="5"/>
  </r>
  <r>
    <s v="Student Achievement Component Levels 3 and above"/>
    <x v="0"/>
    <x v="6"/>
    <n v="8498"/>
    <x v="368"/>
    <x v="15"/>
    <n v="239943.3"/>
    <x v="0"/>
    <x v="3"/>
    <m/>
    <d v="2019-07-25T15:34:42"/>
    <n v="9"/>
    <x v="3"/>
    <x v="0"/>
    <x v="5"/>
  </r>
  <r>
    <s v="Student Achievement Component Levels 3 and above"/>
    <x v="0"/>
    <x v="6"/>
    <n v="8498"/>
    <x v="368"/>
    <x v="15"/>
    <n v="48441.8"/>
    <x v="0"/>
    <x v="4"/>
    <m/>
    <d v="2019-07-25T15:34:42"/>
    <n v="9"/>
    <x v="3"/>
    <x v="0"/>
    <x v="5"/>
  </r>
  <r>
    <s v="Equity Funding"/>
    <x v="0"/>
    <x v="6"/>
    <n v="8502"/>
    <x v="369"/>
    <x v="17"/>
    <n v="1333.3"/>
    <x v="0"/>
    <x v="0"/>
    <m/>
    <d v="2019-07-25T15:34:42"/>
    <n v="9"/>
    <x v="3"/>
    <x v="4"/>
    <x v="6"/>
  </r>
  <r>
    <s v="Equity Funding"/>
    <x v="0"/>
    <x v="6"/>
    <n v="8502"/>
    <x v="369"/>
    <x v="17"/>
    <n v="1710.9"/>
    <x v="0"/>
    <x v="4"/>
    <m/>
    <d v="2019-07-25T15:34:42"/>
    <n v="9"/>
    <x v="3"/>
    <x v="4"/>
    <x v="6"/>
  </r>
  <r>
    <s v="Equity Funding"/>
    <x v="0"/>
    <x v="6"/>
    <n v="8502"/>
    <x v="369"/>
    <x v="17"/>
    <n v="2355.8000000000002"/>
    <x v="0"/>
    <x v="1"/>
    <m/>
    <d v="2019-07-25T15:34:42"/>
    <n v="9"/>
    <x v="3"/>
    <x v="4"/>
    <x v="6"/>
  </r>
  <r>
    <s v="Youth Guarantee (Dual Pathway)"/>
    <x v="0"/>
    <x v="6"/>
    <n v="8504"/>
    <x v="371"/>
    <x v="28"/>
    <n v="243433.54"/>
    <x v="0"/>
    <x v="4"/>
    <m/>
    <d v="2019-07-25T15:34:42"/>
    <n v="9"/>
    <x v="3"/>
    <x v="0"/>
    <x v="1"/>
  </r>
  <r>
    <s v="Equity Funding"/>
    <x v="0"/>
    <x v="6"/>
    <n v="8509"/>
    <x v="372"/>
    <x v="17"/>
    <n v="2205.59"/>
    <x v="0"/>
    <x v="1"/>
    <m/>
    <d v="2019-07-25T15:34:42"/>
    <n v="2"/>
    <x v="1"/>
    <x v="4"/>
    <x v="6"/>
  </r>
  <r>
    <s v="Equity Funding"/>
    <x v="0"/>
    <x v="6"/>
    <n v="8509"/>
    <x v="372"/>
    <x v="17"/>
    <n v="2205.6"/>
    <x v="0"/>
    <x v="1"/>
    <m/>
    <d v="2019-07-25T15:34:42"/>
    <n v="2"/>
    <x v="1"/>
    <x v="4"/>
    <x v="6"/>
  </r>
  <r>
    <s v="Equity Funding"/>
    <x v="0"/>
    <x v="6"/>
    <n v="8509"/>
    <x v="372"/>
    <x v="17"/>
    <n v="6616.75"/>
    <x v="0"/>
    <x v="1"/>
    <m/>
    <d v="2019-07-25T15:34:42"/>
    <n v="2"/>
    <x v="1"/>
    <x v="4"/>
    <x v="6"/>
  </r>
  <r>
    <s v="Performance Based Research Fund"/>
    <x v="0"/>
    <x v="6"/>
    <n v="8509"/>
    <x v="372"/>
    <x v="25"/>
    <n v="-278"/>
    <x v="1"/>
    <x v="0"/>
    <m/>
    <d v="2019-07-25T15:34:42"/>
    <n v="2"/>
    <x v="1"/>
    <x v="5"/>
    <x v="7"/>
  </r>
  <r>
    <s v="Performance Based Research Fund"/>
    <x v="0"/>
    <x v="6"/>
    <n v="8509"/>
    <x v="372"/>
    <x v="25"/>
    <n v="1281"/>
    <x v="1"/>
    <x v="3"/>
    <m/>
    <d v="2019-07-25T15:34:42"/>
    <n v="2"/>
    <x v="1"/>
    <x v="5"/>
    <x v="7"/>
  </r>
  <r>
    <s v="Performance Based Research Fund"/>
    <x v="0"/>
    <x v="6"/>
    <n v="8509"/>
    <x v="372"/>
    <x v="25"/>
    <n v="62669.3"/>
    <x v="0"/>
    <x v="1"/>
    <m/>
    <d v="2019-07-25T15:34:42"/>
    <n v="2"/>
    <x v="1"/>
    <x v="5"/>
    <x v="7"/>
  </r>
  <r>
    <s v="Performance Based Research Fund"/>
    <x v="0"/>
    <x v="6"/>
    <n v="8509"/>
    <x v="372"/>
    <x v="25"/>
    <n v="267858"/>
    <x v="0"/>
    <x v="3"/>
    <m/>
    <d v="2019-07-25T15:34:42"/>
    <n v="2"/>
    <x v="1"/>
    <x v="5"/>
    <x v="7"/>
  </r>
  <r>
    <s v="Student Achievement Component Levels 3 and above"/>
    <x v="0"/>
    <x v="6"/>
    <n v="8509"/>
    <x v="372"/>
    <x v="15"/>
    <n v="263938.46999999997"/>
    <x v="0"/>
    <x v="2"/>
    <m/>
    <d v="2019-07-25T15:34:42"/>
    <n v="2"/>
    <x v="1"/>
    <x v="0"/>
    <x v="5"/>
  </r>
  <r>
    <s v="Student Achievement Component Levels 3 and above"/>
    <x v="0"/>
    <x v="6"/>
    <n v="8509"/>
    <x v="372"/>
    <x v="15"/>
    <n v="267810.34999999998"/>
    <x v="0"/>
    <x v="3"/>
    <m/>
    <d v="2019-07-25T15:34:42"/>
    <n v="2"/>
    <x v="1"/>
    <x v="0"/>
    <x v="5"/>
  </r>
  <r>
    <s v="Student Achievement Component Levels 3 and above"/>
    <x v="0"/>
    <x v="6"/>
    <n v="8509"/>
    <x v="372"/>
    <x v="15"/>
    <n v="1339056.6499999999"/>
    <x v="0"/>
    <x v="3"/>
    <m/>
    <d v="2019-07-25T15:34:42"/>
    <n v="2"/>
    <x v="1"/>
    <x v="0"/>
    <x v="5"/>
  </r>
  <r>
    <s v="Student Achievement Component Levels 3 and above"/>
    <x v="0"/>
    <x v="6"/>
    <n v="8509"/>
    <x v="372"/>
    <x v="15"/>
    <n v="1099530.68"/>
    <x v="0"/>
    <x v="0"/>
    <m/>
    <d v="2019-07-25T15:34:42"/>
    <n v="2"/>
    <x v="1"/>
    <x v="0"/>
    <x v="5"/>
  </r>
  <r>
    <s v="Equity Funding"/>
    <x v="0"/>
    <x v="6"/>
    <n v="8530"/>
    <x v="373"/>
    <x v="17"/>
    <n v="652.29999999999995"/>
    <x v="0"/>
    <x v="3"/>
    <m/>
    <d v="2019-07-25T15:34:42"/>
    <n v="2"/>
    <x v="1"/>
    <x v="4"/>
    <x v="6"/>
  </r>
  <r>
    <s v="Performance Based Research Fund"/>
    <x v="0"/>
    <x v="6"/>
    <n v="8530"/>
    <x v="373"/>
    <x v="25"/>
    <n v="6299.9"/>
    <x v="0"/>
    <x v="0"/>
    <m/>
    <d v="2019-07-25T15:34:42"/>
    <n v="2"/>
    <x v="1"/>
    <x v="5"/>
    <x v="7"/>
  </r>
  <r>
    <s v="Performance Based Research Fund"/>
    <x v="0"/>
    <x v="6"/>
    <n v="8530"/>
    <x v="373"/>
    <x v="25"/>
    <n v="16536.650000000001"/>
    <x v="0"/>
    <x v="1"/>
    <m/>
    <d v="2019-07-25T15:34:42"/>
    <n v="2"/>
    <x v="1"/>
    <x v="5"/>
    <x v="7"/>
  </r>
  <r>
    <s v="Student Achievement Component Levels 3 and above"/>
    <x v="0"/>
    <x v="6"/>
    <n v="8530"/>
    <x v="373"/>
    <x v="15"/>
    <n v="-132298.74"/>
    <x v="1"/>
    <x v="2"/>
    <m/>
    <d v="2019-07-25T15:34:42"/>
    <n v="2"/>
    <x v="1"/>
    <x v="0"/>
    <x v="5"/>
  </r>
  <r>
    <s v="Student Achievement Component Levels 3 and above"/>
    <x v="0"/>
    <x v="6"/>
    <n v="8530"/>
    <x v="373"/>
    <x v="15"/>
    <n v="103034.75"/>
    <x v="0"/>
    <x v="4"/>
    <m/>
    <d v="2019-07-25T15:34:42"/>
    <n v="2"/>
    <x v="1"/>
    <x v="0"/>
    <x v="5"/>
  </r>
  <r>
    <s v="Student Achievement Component Levels 3 and above"/>
    <x v="0"/>
    <x v="6"/>
    <n v="8530"/>
    <x v="373"/>
    <x v="15"/>
    <n v="163075.85"/>
    <x v="0"/>
    <x v="3"/>
    <m/>
    <d v="2019-07-25T15:34:42"/>
    <n v="2"/>
    <x v="1"/>
    <x v="0"/>
    <x v="5"/>
  </r>
  <r>
    <s v="Student Achievement Component Levels 3 and above"/>
    <x v="0"/>
    <x v="6"/>
    <n v="8530"/>
    <x v="373"/>
    <x v="15"/>
    <n v="163076.65"/>
    <x v="0"/>
    <x v="3"/>
    <m/>
    <d v="2019-07-25T15:34:42"/>
    <n v="2"/>
    <x v="1"/>
    <x v="0"/>
    <x v="5"/>
  </r>
  <r>
    <s v="Student Achievement Component Levels 3 and above"/>
    <x v="0"/>
    <x v="6"/>
    <n v="8530"/>
    <x v="373"/>
    <x v="15"/>
    <n v="238864.95"/>
    <x v="0"/>
    <x v="2"/>
    <m/>
    <d v="2019-07-25T15:34:42"/>
    <n v="2"/>
    <x v="1"/>
    <x v="0"/>
    <x v="5"/>
  </r>
  <r>
    <s v="Equity Funding"/>
    <x v="0"/>
    <x v="6"/>
    <n v="8502"/>
    <x v="369"/>
    <x v="17"/>
    <n v="235.61"/>
    <x v="0"/>
    <x v="2"/>
    <m/>
    <d v="2019-07-25T15:34:42"/>
    <n v="9"/>
    <x v="3"/>
    <x v="4"/>
    <x v="6"/>
  </r>
  <r>
    <s v="Section 321 Grants for School of Dance and School of Drama"/>
    <x v="0"/>
    <x v="6"/>
    <n v="8502"/>
    <x v="369"/>
    <x v="38"/>
    <n v="1217103"/>
    <x v="0"/>
    <x v="3"/>
    <m/>
    <d v="2019-07-25T15:34:42"/>
    <n v="9"/>
    <x v="3"/>
    <x v="0"/>
    <x v="5"/>
  </r>
  <r>
    <s v="Section 321 Grants for School of Dance and School of Drama"/>
    <x v="0"/>
    <x v="6"/>
    <n v="8502"/>
    <x v="369"/>
    <x v="38"/>
    <n v="309144.51"/>
    <x v="0"/>
    <x v="1"/>
    <m/>
    <d v="2019-07-25T15:34:42"/>
    <n v="9"/>
    <x v="3"/>
    <x v="0"/>
    <x v="5"/>
  </r>
  <r>
    <s v="Student Achievement Component Levels 3 and above"/>
    <x v="0"/>
    <x v="6"/>
    <n v="8502"/>
    <x v="369"/>
    <x v="15"/>
    <n v="-14785.55"/>
    <x v="1"/>
    <x v="2"/>
    <m/>
    <d v="2019-07-25T15:34:42"/>
    <n v="9"/>
    <x v="3"/>
    <x v="0"/>
    <x v="5"/>
  </r>
  <r>
    <s v="Student Achievement Component Levels 3 and above"/>
    <x v="0"/>
    <x v="6"/>
    <n v="8502"/>
    <x v="369"/>
    <x v="15"/>
    <n v="-801.1"/>
    <x v="1"/>
    <x v="3"/>
    <m/>
    <d v="2019-07-25T15:34:42"/>
    <n v="9"/>
    <x v="3"/>
    <x v="0"/>
    <x v="5"/>
  </r>
  <r>
    <s v="Student Achievement Component Levels 3 and above"/>
    <x v="0"/>
    <x v="6"/>
    <n v="8502"/>
    <x v="369"/>
    <x v="15"/>
    <n v="204703.7"/>
    <x v="0"/>
    <x v="2"/>
    <m/>
    <d v="2019-07-25T15:34:42"/>
    <n v="9"/>
    <x v="3"/>
    <x v="0"/>
    <x v="5"/>
  </r>
  <r>
    <s v="Student Achievement Component Levels 3 and above"/>
    <x v="0"/>
    <x v="6"/>
    <n v="8502"/>
    <x v="369"/>
    <x v="15"/>
    <n v="40940.75"/>
    <x v="0"/>
    <x v="2"/>
    <m/>
    <d v="2019-07-25T15:34:42"/>
    <n v="9"/>
    <x v="3"/>
    <x v="0"/>
    <x v="5"/>
  </r>
  <r>
    <s v="Student Achievement Component Levels 3 and above"/>
    <x v="0"/>
    <x v="6"/>
    <n v="8502"/>
    <x v="369"/>
    <x v="15"/>
    <n v="245646"/>
    <x v="0"/>
    <x v="2"/>
    <m/>
    <d v="2019-07-25T15:34:42"/>
    <n v="9"/>
    <x v="3"/>
    <x v="0"/>
    <x v="5"/>
  </r>
  <r>
    <s v="Student Achievement Component Levels 3 and above"/>
    <x v="0"/>
    <x v="6"/>
    <n v="8502"/>
    <x v="369"/>
    <x v="15"/>
    <n v="90084.7"/>
    <x v="0"/>
    <x v="4"/>
    <m/>
    <d v="2019-07-25T15:34:42"/>
    <n v="9"/>
    <x v="3"/>
    <x v="0"/>
    <x v="5"/>
  </r>
  <r>
    <s v="Section 321 Grants for School of Dance and School of Drama"/>
    <x v="0"/>
    <x v="6"/>
    <n v="8503"/>
    <x v="370"/>
    <x v="38"/>
    <n v="836118.3"/>
    <x v="0"/>
    <x v="2"/>
    <m/>
    <d v="2019-07-25T15:34:42"/>
    <n v="9"/>
    <x v="3"/>
    <x v="0"/>
    <x v="5"/>
  </r>
  <r>
    <s v="Section 321 Grants for School of Dance and School of Drama"/>
    <x v="0"/>
    <x v="6"/>
    <n v="8503"/>
    <x v="370"/>
    <x v="38"/>
    <n v="83611.87"/>
    <x v="0"/>
    <x v="0"/>
    <m/>
    <d v="2019-07-25T15:34:42"/>
    <n v="9"/>
    <x v="3"/>
    <x v="0"/>
    <x v="5"/>
  </r>
  <r>
    <s v="Section 321 Grants for School of Dance and School of Drama"/>
    <x v="0"/>
    <x v="6"/>
    <n v="8503"/>
    <x v="370"/>
    <x v="38"/>
    <n v="182399.34"/>
    <x v="0"/>
    <x v="1"/>
    <m/>
    <d v="2019-07-25T15:34:42"/>
    <n v="9"/>
    <x v="3"/>
    <x v="0"/>
    <x v="5"/>
  </r>
  <r>
    <s v="Equity Funding"/>
    <x v="0"/>
    <x v="6"/>
    <n v="8504"/>
    <x v="371"/>
    <x v="17"/>
    <n v="66"/>
    <x v="0"/>
    <x v="0"/>
    <m/>
    <d v="2019-07-25T15:34:42"/>
    <n v="9"/>
    <x v="3"/>
    <x v="4"/>
    <x v="6"/>
  </r>
  <r>
    <s v="Equity Funding"/>
    <x v="0"/>
    <x v="6"/>
    <n v="8504"/>
    <x v="371"/>
    <x v="17"/>
    <n v="11.15"/>
    <x v="0"/>
    <x v="0"/>
    <m/>
    <d v="2019-07-25T15:34:42"/>
    <n v="9"/>
    <x v="3"/>
    <x v="4"/>
    <x v="6"/>
  </r>
  <r>
    <s v="Equity Funding"/>
    <x v="0"/>
    <x v="6"/>
    <n v="8504"/>
    <x v="371"/>
    <x v="17"/>
    <n v="1069.25"/>
    <x v="0"/>
    <x v="4"/>
    <m/>
    <d v="2019-07-25T15:34:42"/>
    <n v="9"/>
    <x v="3"/>
    <x v="4"/>
    <x v="6"/>
  </r>
  <r>
    <s v="MPTT Fees Top-Up"/>
    <x v="0"/>
    <x v="6"/>
    <n v="8504"/>
    <x v="371"/>
    <x v="18"/>
    <n v="-4143.2"/>
    <x v="1"/>
    <x v="0"/>
    <s v="Whenua Kura"/>
    <d v="2019-07-25T15:34:42"/>
    <n v="9"/>
    <x v="3"/>
    <x v="4"/>
    <x v="6"/>
  </r>
  <r>
    <s v="MPTT Fees Top-Up"/>
    <x v="0"/>
    <x v="6"/>
    <n v="8504"/>
    <x v="371"/>
    <x v="18"/>
    <n v="31075.25"/>
    <x v="0"/>
    <x v="4"/>
    <s v="Te Matarau"/>
    <d v="2019-07-25T15:34:42"/>
    <n v="9"/>
    <x v="3"/>
    <x v="4"/>
    <x v="6"/>
  </r>
  <r>
    <s v="MPTT Fees Top-Up"/>
    <x v="0"/>
    <x v="6"/>
    <n v="8504"/>
    <x v="371"/>
    <x v="18"/>
    <n v="45161.3"/>
    <x v="0"/>
    <x v="4"/>
    <s v="Te Ara o Takitimu"/>
    <d v="2019-07-25T15:34:42"/>
    <n v="9"/>
    <x v="3"/>
    <x v="4"/>
    <x v="6"/>
  </r>
  <r>
    <s v="Equity Funding"/>
    <x v="2"/>
    <x v="4"/>
    <n v="6004"/>
    <x v="200"/>
    <x v="17"/>
    <n v="238064.15"/>
    <x v="0"/>
    <x v="3"/>
    <m/>
    <d v="2019-07-25T15:34:42"/>
    <n v="2"/>
    <x v="1"/>
    <x v="4"/>
    <x v="6"/>
  </r>
  <r>
    <s v="Equity Funding"/>
    <x v="2"/>
    <x v="4"/>
    <n v="6004"/>
    <x v="200"/>
    <x v="17"/>
    <n v="47615.65"/>
    <x v="0"/>
    <x v="3"/>
    <m/>
    <d v="2019-07-25T15:34:42"/>
    <n v="2"/>
    <x v="1"/>
    <x v="4"/>
    <x v="6"/>
  </r>
  <r>
    <s v="MPTT Fees Top-Up"/>
    <x v="2"/>
    <x v="4"/>
    <n v="6004"/>
    <x v="200"/>
    <x v="18"/>
    <n v="232758.6"/>
    <x v="0"/>
    <x v="0"/>
    <s v="Auckland MPTT"/>
    <d v="2019-07-25T15:34:42"/>
    <n v="2"/>
    <x v="1"/>
    <x v="4"/>
    <x v="6"/>
  </r>
  <r>
    <s v="MPTT Fees Top-Up"/>
    <x v="2"/>
    <x v="4"/>
    <n v="6004"/>
    <x v="200"/>
    <x v="18"/>
    <n v="49354.879999999997"/>
    <x v="0"/>
    <x v="4"/>
    <s v="Auckland MPTT"/>
    <d v="2019-07-25T15:34:42"/>
    <n v="2"/>
    <x v="1"/>
    <x v="4"/>
    <x v="6"/>
  </r>
  <r>
    <s v="MPTT Fees Top-Up"/>
    <x v="2"/>
    <x v="4"/>
    <n v="6004"/>
    <x v="200"/>
    <x v="18"/>
    <n v="314160"/>
    <x v="0"/>
    <x v="2"/>
    <s v="Auckland MPTT"/>
    <d v="2019-07-25T15:34:42"/>
    <n v="2"/>
    <x v="1"/>
    <x v="4"/>
    <x v="6"/>
  </r>
  <r>
    <s v="ACE in TEIs"/>
    <x v="2"/>
    <x v="4"/>
    <n v="6004"/>
    <x v="200"/>
    <x v="13"/>
    <n v="85667.199999999997"/>
    <x v="0"/>
    <x v="0"/>
    <m/>
    <d v="2019-07-25T15:34:42"/>
    <n v="2"/>
    <x v="1"/>
    <x v="0"/>
    <x v="0"/>
  </r>
  <r>
    <s v="ACE in TEIs"/>
    <x v="2"/>
    <x v="4"/>
    <n v="6004"/>
    <x v="200"/>
    <x v="13"/>
    <n v="122943.39"/>
    <x v="1"/>
    <x v="3"/>
    <m/>
    <d v="2019-07-25T15:34:42"/>
    <n v="2"/>
    <x v="1"/>
    <x v="0"/>
    <x v="0"/>
  </r>
  <r>
    <s v="ESOL - Intensive Literacy and Numeracy"/>
    <x v="2"/>
    <x v="4"/>
    <n v="6004"/>
    <x v="200"/>
    <x v="23"/>
    <n v="363750"/>
    <x v="0"/>
    <x v="3"/>
    <m/>
    <d v="2019-07-25T15:34:42"/>
    <n v="2"/>
    <x v="1"/>
    <x v="0"/>
    <x v="0"/>
  </r>
  <r>
    <s v="ESOL - Intensive Literacy and Numeracy"/>
    <x v="2"/>
    <x v="4"/>
    <n v="6004"/>
    <x v="200"/>
    <x v="23"/>
    <n v="99208.89"/>
    <x v="0"/>
    <x v="4"/>
    <m/>
    <d v="2019-07-25T15:34:42"/>
    <n v="2"/>
    <x v="1"/>
    <x v="0"/>
    <x v="0"/>
  </r>
  <r>
    <s v="ESOL - Refugee English Fund"/>
    <x v="2"/>
    <x v="4"/>
    <n v="6004"/>
    <x v="200"/>
    <x v="24"/>
    <n v="-273737.55"/>
    <x v="1"/>
    <x v="4"/>
    <m/>
    <d v="2019-07-25T15:34:42"/>
    <n v="2"/>
    <x v="1"/>
    <x v="0"/>
    <x v="0"/>
  </r>
  <r>
    <s v="ESOL - Refugee English Fund"/>
    <x v="2"/>
    <x v="4"/>
    <n v="6004"/>
    <x v="200"/>
    <x v="24"/>
    <n v="-109457.1"/>
    <x v="1"/>
    <x v="3"/>
    <m/>
    <d v="2019-07-25T15:34:42"/>
    <n v="2"/>
    <x v="1"/>
    <x v="0"/>
    <x v="0"/>
  </r>
  <r>
    <s v="ESOL - Refugee English Fund"/>
    <x v="2"/>
    <x v="4"/>
    <n v="6004"/>
    <x v="200"/>
    <x v="24"/>
    <n v="73333.3"/>
    <x v="0"/>
    <x v="2"/>
    <s v="Pastoral Care"/>
    <d v="2019-07-25T15:34:42"/>
    <n v="2"/>
    <x v="1"/>
    <x v="0"/>
    <x v="0"/>
  </r>
  <r>
    <s v="ESOL - Refugee English Fund"/>
    <x v="2"/>
    <x v="4"/>
    <n v="6004"/>
    <x v="200"/>
    <x v="24"/>
    <n v="14666.7"/>
    <x v="0"/>
    <x v="3"/>
    <s v="Pastoral Care"/>
    <d v="2019-07-25T15:34:42"/>
    <n v="2"/>
    <x v="1"/>
    <x v="0"/>
    <x v="0"/>
  </r>
  <r>
    <s v="ESOL - Refugee English Fund"/>
    <x v="2"/>
    <x v="4"/>
    <n v="6004"/>
    <x v="200"/>
    <x v="24"/>
    <n v="7425.61"/>
    <x v="0"/>
    <x v="0"/>
    <s v="Pastoral Care"/>
    <d v="2019-07-25T15:34:42"/>
    <n v="2"/>
    <x v="1"/>
    <x v="0"/>
    <x v="0"/>
  </r>
  <r>
    <s v="ESOL - Refugee English Fund"/>
    <x v="2"/>
    <x v="4"/>
    <n v="6004"/>
    <x v="200"/>
    <x v="24"/>
    <n v="291646.2"/>
    <x v="0"/>
    <x v="1"/>
    <m/>
    <d v="2019-07-25T15:34:42"/>
    <n v="2"/>
    <x v="1"/>
    <x v="0"/>
    <x v="0"/>
  </r>
  <r>
    <s v="ESOL - Refugee English Fund"/>
    <x v="2"/>
    <x v="4"/>
    <n v="6004"/>
    <x v="200"/>
    <x v="24"/>
    <n v="93804.3"/>
    <x v="0"/>
    <x v="3"/>
    <m/>
    <d v="2019-07-25T15:34:42"/>
    <n v="2"/>
    <x v="1"/>
    <x v="0"/>
    <x v="0"/>
  </r>
  <r>
    <s v="ESOL - Refugee English Fund"/>
    <x v="2"/>
    <x v="4"/>
    <n v="6004"/>
    <x v="200"/>
    <x v="24"/>
    <n v="237461.85"/>
    <x v="0"/>
    <x v="0"/>
    <m/>
    <d v="2019-07-25T15:34:42"/>
    <n v="2"/>
    <x v="1"/>
    <x v="0"/>
    <x v="0"/>
  </r>
  <r>
    <s v="Performance Based Research Fund"/>
    <x v="2"/>
    <x v="4"/>
    <n v="6004"/>
    <x v="200"/>
    <x v="25"/>
    <n v="-426140"/>
    <x v="1"/>
    <x v="3"/>
    <m/>
    <d v="2019-07-25T15:34:42"/>
    <n v="2"/>
    <x v="1"/>
    <x v="5"/>
    <x v="7"/>
  </r>
  <r>
    <s v="Performance Based Research Fund"/>
    <x v="2"/>
    <x v="4"/>
    <n v="6004"/>
    <x v="200"/>
    <x v="25"/>
    <n v="1297617.2"/>
    <x v="0"/>
    <x v="4"/>
    <m/>
    <d v="2019-07-25T15:34:42"/>
    <n v="2"/>
    <x v="1"/>
    <x v="5"/>
    <x v="7"/>
  </r>
  <r>
    <s v="Performance Based Research Fund"/>
    <x v="2"/>
    <x v="4"/>
    <n v="6004"/>
    <x v="200"/>
    <x v="25"/>
    <n v="575456.69999999995"/>
    <x v="0"/>
    <x v="3"/>
    <m/>
    <d v="2019-07-25T15:34:42"/>
    <n v="2"/>
    <x v="1"/>
    <x v="5"/>
    <x v="7"/>
  </r>
  <r>
    <s v="Performance Based Research Fund"/>
    <x v="2"/>
    <x v="4"/>
    <n v="6004"/>
    <x v="200"/>
    <x v="25"/>
    <n v="1785852.36"/>
    <x v="0"/>
    <x v="1"/>
    <m/>
    <d v="2019-07-25T15:34:42"/>
    <n v="2"/>
    <x v="1"/>
    <x v="5"/>
    <x v="7"/>
  </r>
  <r>
    <s v="Student Achievement Component Levels 1 and 2 (Competitive)"/>
    <x v="2"/>
    <x v="4"/>
    <n v="6004"/>
    <x v="200"/>
    <x v="19"/>
    <n v="33805.51"/>
    <x v="0"/>
    <x v="2"/>
    <m/>
    <d v="2019-07-25T15:34:42"/>
    <n v="2"/>
    <x v="1"/>
    <x v="0"/>
    <x v="5"/>
  </r>
  <r>
    <s v="Student Achievement Component Levels 1 and 2 (Competitive)"/>
    <x v="2"/>
    <x v="4"/>
    <n v="6004"/>
    <x v="200"/>
    <x v="19"/>
    <n v="33811.14"/>
    <x v="0"/>
    <x v="2"/>
    <m/>
    <d v="2019-07-25T15:34:42"/>
    <n v="2"/>
    <x v="1"/>
    <x v="0"/>
    <x v="5"/>
  </r>
  <r>
    <s v="Student Achievement Component Levels 3 and above"/>
    <x v="0"/>
    <x v="6"/>
    <n v="8530"/>
    <x v="373"/>
    <x v="15"/>
    <n v="47773"/>
    <x v="0"/>
    <x v="2"/>
    <m/>
    <d v="2019-07-25T15:34:42"/>
    <n v="2"/>
    <x v="1"/>
    <x v="0"/>
    <x v="5"/>
  </r>
  <r>
    <s v="ESOL - Intensive Literacy and Numeracy"/>
    <x v="0"/>
    <x v="6"/>
    <n v="8541"/>
    <x v="374"/>
    <x v="23"/>
    <n v="67990.5"/>
    <x v="0"/>
    <x v="1"/>
    <m/>
    <d v="2019-07-25T15:34:42"/>
    <n v="11"/>
    <x v="7"/>
    <x v="0"/>
    <x v="0"/>
  </r>
  <r>
    <s v="ESOL - Intensive Literacy and Numeracy"/>
    <x v="0"/>
    <x v="6"/>
    <n v="8541"/>
    <x v="374"/>
    <x v="23"/>
    <n v="69032.5"/>
    <x v="0"/>
    <x v="4"/>
    <m/>
    <d v="2019-07-25T15:34:42"/>
    <n v="11"/>
    <x v="7"/>
    <x v="0"/>
    <x v="0"/>
  </r>
  <r>
    <s v="ESOL - Intensive Literacy and Numeracy"/>
    <x v="0"/>
    <x v="6"/>
    <n v="8541"/>
    <x v="374"/>
    <x v="23"/>
    <n v="180000"/>
    <x v="0"/>
    <x v="2"/>
    <m/>
    <d v="2019-07-25T15:34:42"/>
    <n v="11"/>
    <x v="7"/>
    <x v="0"/>
    <x v="0"/>
  </r>
  <r>
    <s v="LN - Workplace Literacy Fund"/>
    <x v="0"/>
    <x v="6"/>
    <n v="8544"/>
    <x v="375"/>
    <x v="1"/>
    <n v="-37601.25"/>
    <x v="1"/>
    <x v="3"/>
    <m/>
    <d v="2019-07-25T15:34:42"/>
    <n v="2"/>
    <x v="1"/>
    <x v="0"/>
    <x v="0"/>
  </r>
  <r>
    <s v="LN - Workplace Literacy Fund"/>
    <x v="0"/>
    <x v="6"/>
    <n v="8544"/>
    <x v="375"/>
    <x v="1"/>
    <n v="164400"/>
    <x v="0"/>
    <x v="4"/>
    <m/>
    <d v="2019-07-25T15:34:42"/>
    <n v="2"/>
    <x v="1"/>
    <x v="0"/>
    <x v="0"/>
  </r>
  <r>
    <s v="LN - Workplace Literacy Fund"/>
    <x v="0"/>
    <x v="6"/>
    <n v="8544"/>
    <x v="375"/>
    <x v="1"/>
    <n v="144916.70000000001"/>
    <x v="0"/>
    <x v="2"/>
    <m/>
    <d v="2019-07-25T15:34:42"/>
    <n v="2"/>
    <x v="1"/>
    <x v="0"/>
    <x v="0"/>
  </r>
  <r>
    <s v="Equity Funding"/>
    <x v="0"/>
    <x v="6"/>
    <n v="8550"/>
    <x v="376"/>
    <x v="17"/>
    <n v="1922.46"/>
    <x v="0"/>
    <x v="2"/>
    <m/>
    <d v="2019-07-25T15:34:42"/>
    <n v="8"/>
    <x v="4"/>
    <x v="4"/>
    <x v="6"/>
  </r>
  <r>
    <s v="Equity Funding"/>
    <x v="0"/>
    <x v="6"/>
    <n v="8550"/>
    <x v="376"/>
    <x v="17"/>
    <n v="327.64999999999998"/>
    <x v="0"/>
    <x v="0"/>
    <m/>
    <d v="2019-07-25T15:34:42"/>
    <n v="8"/>
    <x v="4"/>
    <x v="4"/>
    <x v="6"/>
  </r>
  <r>
    <s v="Equity Funding"/>
    <x v="0"/>
    <x v="6"/>
    <n v="8550"/>
    <x v="376"/>
    <x v="17"/>
    <n v="327.85"/>
    <x v="0"/>
    <x v="0"/>
    <m/>
    <d v="2019-07-25T15:34:42"/>
    <n v="8"/>
    <x v="4"/>
    <x v="4"/>
    <x v="6"/>
  </r>
  <r>
    <s v="Equity Funding"/>
    <x v="0"/>
    <x v="6"/>
    <n v="8550"/>
    <x v="376"/>
    <x v="17"/>
    <n v="370.15"/>
    <x v="0"/>
    <x v="3"/>
    <m/>
    <d v="2019-07-25T15:34:42"/>
    <n v="8"/>
    <x v="4"/>
    <x v="4"/>
    <x v="6"/>
  </r>
  <r>
    <s v="Equity Funding"/>
    <x v="0"/>
    <x v="6"/>
    <n v="8550"/>
    <x v="376"/>
    <x v="17"/>
    <n v="370.35"/>
    <x v="0"/>
    <x v="3"/>
    <m/>
    <d v="2019-07-25T15:34:42"/>
    <n v="8"/>
    <x v="4"/>
    <x v="4"/>
    <x v="6"/>
  </r>
  <r>
    <s v="Equity Funding"/>
    <x v="0"/>
    <x v="6"/>
    <n v="8550"/>
    <x v="376"/>
    <x v="17"/>
    <n v="782.1"/>
    <x v="0"/>
    <x v="1"/>
    <m/>
    <d v="2019-07-25T15:34:42"/>
    <n v="8"/>
    <x v="4"/>
    <x v="4"/>
    <x v="6"/>
  </r>
  <r>
    <s v="Student Achievement Component Levels 3 and above"/>
    <x v="0"/>
    <x v="6"/>
    <n v="8550"/>
    <x v="376"/>
    <x v="15"/>
    <n v="-2856"/>
    <x v="2"/>
    <x v="3"/>
    <m/>
    <d v="2019-07-25T15:34:42"/>
    <n v="8"/>
    <x v="4"/>
    <x v="0"/>
    <x v="5"/>
  </r>
  <r>
    <s v="Student Achievement Component Levels 3 and above"/>
    <x v="0"/>
    <x v="6"/>
    <n v="8550"/>
    <x v="376"/>
    <x v="15"/>
    <n v="134587.5"/>
    <x v="0"/>
    <x v="2"/>
    <m/>
    <d v="2019-07-25T15:34:42"/>
    <n v="8"/>
    <x v="4"/>
    <x v="0"/>
    <x v="5"/>
  </r>
  <r>
    <s v="Student Achievement Component Levels 3 and above"/>
    <x v="0"/>
    <x v="6"/>
    <n v="8550"/>
    <x v="376"/>
    <x v="15"/>
    <n v="134588.4"/>
    <x v="0"/>
    <x v="2"/>
    <m/>
    <d v="2019-07-25T15:34:42"/>
    <n v="8"/>
    <x v="4"/>
    <x v="0"/>
    <x v="5"/>
  </r>
  <r>
    <s v="Student Achievement Component Levels 3 and above"/>
    <x v="0"/>
    <x v="6"/>
    <n v="8550"/>
    <x v="376"/>
    <x v="15"/>
    <n v="54198.3"/>
    <x v="0"/>
    <x v="3"/>
    <m/>
    <d v="2019-07-25T15:34:42"/>
    <n v="8"/>
    <x v="4"/>
    <x v="0"/>
    <x v="5"/>
  </r>
  <r>
    <s v="Equity Funding"/>
    <x v="0"/>
    <x v="6"/>
    <n v="8563"/>
    <x v="377"/>
    <x v="17"/>
    <n v="2180.65"/>
    <x v="0"/>
    <x v="2"/>
    <m/>
    <d v="2019-07-25T15:34:42"/>
    <n v="2"/>
    <x v="1"/>
    <x v="4"/>
    <x v="6"/>
  </r>
  <r>
    <s v="Equity Funding"/>
    <x v="0"/>
    <x v="6"/>
    <n v="8563"/>
    <x v="377"/>
    <x v="17"/>
    <n v="10904.1"/>
    <x v="0"/>
    <x v="2"/>
    <m/>
    <d v="2019-07-25T15:34:42"/>
    <n v="2"/>
    <x v="1"/>
    <x v="4"/>
    <x v="6"/>
  </r>
  <r>
    <s v="Equity Funding"/>
    <x v="0"/>
    <x v="6"/>
    <n v="8563"/>
    <x v="377"/>
    <x v="17"/>
    <n v="14151"/>
    <x v="0"/>
    <x v="3"/>
    <m/>
    <d v="2019-07-25T15:34:42"/>
    <n v="2"/>
    <x v="1"/>
    <x v="4"/>
    <x v="6"/>
  </r>
  <r>
    <s v="Equity Funding"/>
    <x v="0"/>
    <x v="6"/>
    <n v="8563"/>
    <x v="377"/>
    <x v="17"/>
    <n v="2358.65"/>
    <x v="0"/>
    <x v="3"/>
    <m/>
    <d v="2019-07-25T15:34:42"/>
    <n v="2"/>
    <x v="1"/>
    <x v="4"/>
    <x v="6"/>
  </r>
  <r>
    <s v="Performance Based Research Fund"/>
    <x v="0"/>
    <x v="6"/>
    <n v="8563"/>
    <x v="377"/>
    <x v="25"/>
    <n v="3169"/>
    <x v="1"/>
    <x v="3"/>
    <m/>
    <d v="2019-07-25T15:34:42"/>
    <n v="2"/>
    <x v="1"/>
    <x v="5"/>
    <x v="7"/>
  </r>
  <r>
    <s v="Youth Guarantee"/>
    <x v="0"/>
    <x v="6"/>
    <n v="8270"/>
    <x v="332"/>
    <x v="16"/>
    <n v="197170.6"/>
    <x v="0"/>
    <x v="2"/>
    <m/>
    <d v="2019-07-25T15:34:42"/>
    <n v="4"/>
    <x v="2"/>
    <x v="0"/>
    <x v="1"/>
  </r>
  <r>
    <s v="Youth Guarantee"/>
    <x v="0"/>
    <x v="6"/>
    <n v="8270"/>
    <x v="332"/>
    <x v="16"/>
    <n v="473700"/>
    <x v="0"/>
    <x v="3"/>
    <m/>
    <d v="2019-07-25T15:34:42"/>
    <n v="4"/>
    <x v="2"/>
    <x v="0"/>
    <x v="1"/>
  </r>
  <r>
    <s v="Youth Guarantee"/>
    <x v="0"/>
    <x v="6"/>
    <n v="8270"/>
    <x v="332"/>
    <x v="16"/>
    <n v="39515.85"/>
    <x v="0"/>
    <x v="2"/>
    <m/>
    <d v="2019-07-25T15:34:42"/>
    <n v="4"/>
    <x v="2"/>
    <x v="0"/>
    <x v="1"/>
  </r>
  <r>
    <s v="Youth Guarantee"/>
    <x v="0"/>
    <x v="6"/>
    <n v="8270"/>
    <x v="332"/>
    <x v="16"/>
    <n v="55692.31"/>
    <x v="1"/>
    <x v="0"/>
    <m/>
    <d v="2019-07-25T15:34:42"/>
    <n v="4"/>
    <x v="2"/>
    <x v="0"/>
    <x v="1"/>
  </r>
  <r>
    <s v="Youth Guarantee"/>
    <x v="0"/>
    <x v="6"/>
    <n v="8270"/>
    <x v="332"/>
    <x v="16"/>
    <n v="421908.6"/>
    <x v="0"/>
    <x v="4"/>
    <m/>
    <d v="2019-07-25T15:34:42"/>
    <n v="4"/>
    <x v="2"/>
    <x v="0"/>
    <x v="1"/>
  </r>
  <r>
    <s v="Student Achievement Component Levels 3 and above"/>
    <x v="0"/>
    <x v="6"/>
    <n v="8277"/>
    <x v="333"/>
    <x v="15"/>
    <n v="100779.73"/>
    <x v="0"/>
    <x v="2"/>
    <m/>
    <d v="2019-07-25T15:34:42"/>
    <n v="2"/>
    <x v="1"/>
    <x v="0"/>
    <x v="5"/>
  </r>
  <r>
    <s v="Student Achievement Component Levels 3 and above"/>
    <x v="0"/>
    <x v="6"/>
    <n v="8277"/>
    <x v="333"/>
    <x v="15"/>
    <n v="125838.15"/>
    <x v="0"/>
    <x v="3"/>
    <m/>
    <d v="2019-07-25T15:34:42"/>
    <n v="2"/>
    <x v="1"/>
    <x v="0"/>
    <x v="5"/>
  </r>
  <r>
    <s v="Student Achievement Component Levels 3 and above"/>
    <x v="0"/>
    <x v="6"/>
    <n v="8277"/>
    <x v="333"/>
    <x v="15"/>
    <n v="779082"/>
    <x v="0"/>
    <x v="0"/>
    <m/>
    <d v="2019-07-25T15:34:42"/>
    <n v="2"/>
    <x v="1"/>
    <x v="0"/>
    <x v="5"/>
  </r>
  <r>
    <s v="Student Achievement Component Levels 3 and above"/>
    <x v="0"/>
    <x v="6"/>
    <n v="8277"/>
    <x v="333"/>
    <x v="15"/>
    <n v="649235.85"/>
    <x v="0"/>
    <x v="0"/>
    <m/>
    <d v="2019-07-25T15:34:42"/>
    <n v="2"/>
    <x v="1"/>
    <x v="0"/>
    <x v="5"/>
  </r>
  <r>
    <s v="Student Achievement Component Levels 3 and above"/>
    <x v="0"/>
    <x v="6"/>
    <n v="8277"/>
    <x v="333"/>
    <x v="15"/>
    <n v="236664.26"/>
    <x v="0"/>
    <x v="4"/>
    <m/>
    <d v="2019-07-25T15:34:42"/>
    <n v="2"/>
    <x v="1"/>
    <x v="0"/>
    <x v="5"/>
  </r>
  <r>
    <s v="Equity Funding"/>
    <x v="0"/>
    <x v="6"/>
    <n v="8285"/>
    <x v="334"/>
    <x v="17"/>
    <n v="133.30000000000001"/>
    <x v="0"/>
    <x v="0"/>
    <m/>
    <d v="2019-07-25T15:34:42"/>
    <n v="4"/>
    <x v="2"/>
    <x v="4"/>
    <x v="6"/>
  </r>
  <r>
    <s v="Equity Funding"/>
    <x v="0"/>
    <x v="6"/>
    <n v="8285"/>
    <x v="334"/>
    <x v="17"/>
    <n v="72.69"/>
    <x v="0"/>
    <x v="2"/>
    <m/>
    <d v="2019-07-25T15:34:42"/>
    <n v="4"/>
    <x v="2"/>
    <x v="4"/>
    <x v="6"/>
  </r>
  <r>
    <s v="LN - Intensive Literacy and Numeracy"/>
    <x v="0"/>
    <x v="6"/>
    <n v="8292"/>
    <x v="335"/>
    <x v="29"/>
    <n v="60416.7"/>
    <x v="0"/>
    <x v="0"/>
    <m/>
    <d v="2019-07-25T15:34:42"/>
    <n v="12"/>
    <x v="11"/>
    <x v="0"/>
    <x v="0"/>
  </r>
  <r>
    <s v="LN - Intensive Literacy and Numeracy"/>
    <x v="0"/>
    <x v="6"/>
    <n v="8292"/>
    <x v="335"/>
    <x v="29"/>
    <n v="78958.3"/>
    <x v="0"/>
    <x v="1"/>
    <m/>
    <d v="2019-07-25T15:34:42"/>
    <n v="12"/>
    <x v="11"/>
    <x v="0"/>
    <x v="0"/>
  </r>
  <r>
    <s v="LN - Intensive Literacy and Numeracy"/>
    <x v="0"/>
    <x v="6"/>
    <n v="8292"/>
    <x v="335"/>
    <x v="29"/>
    <n v="15791.7"/>
    <x v="0"/>
    <x v="4"/>
    <m/>
    <d v="2019-07-25T15:34:42"/>
    <n v="12"/>
    <x v="11"/>
    <x v="0"/>
    <x v="0"/>
  </r>
  <r>
    <s v="ACE in Communities"/>
    <x v="0"/>
    <x v="6"/>
    <n v="8297"/>
    <x v="336"/>
    <x v="0"/>
    <n v="71280"/>
    <x v="0"/>
    <x v="0"/>
    <m/>
    <d v="2019-07-25T15:34:42"/>
    <n v="3"/>
    <x v="6"/>
    <x v="0"/>
    <x v="0"/>
  </r>
  <r>
    <s v="ACE in Communities"/>
    <x v="0"/>
    <x v="6"/>
    <n v="8297"/>
    <x v="336"/>
    <x v="0"/>
    <n v="71280"/>
    <x v="0"/>
    <x v="4"/>
    <m/>
    <d v="2019-07-25T15:34:42"/>
    <n v="3"/>
    <x v="6"/>
    <x v="0"/>
    <x v="0"/>
  </r>
  <r>
    <s v="Student Achievement Component Levels 3 and above"/>
    <x v="0"/>
    <x v="6"/>
    <n v="8297"/>
    <x v="336"/>
    <x v="15"/>
    <n v="22325.02"/>
    <x v="0"/>
    <x v="2"/>
    <m/>
    <d v="2019-07-25T15:34:42"/>
    <n v="3"/>
    <x v="6"/>
    <x v="0"/>
    <x v="5"/>
  </r>
  <r>
    <s v="Student Achievement Component Levels 3 and above"/>
    <x v="0"/>
    <x v="6"/>
    <n v="8297"/>
    <x v="336"/>
    <x v="15"/>
    <n v="46005.3"/>
    <x v="0"/>
    <x v="4"/>
    <m/>
    <d v="2019-07-25T15:34:42"/>
    <n v="3"/>
    <x v="6"/>
    <x v="0"/>
    <x v="5"/>
  </r>
  <r>
    <s v="Equity Funding"/>
    <x v="0"/>
    <x v="6"/>
    <n v="8308"/>
    <x v="337"/>
    <x v="17"/>
    <n v="-1109"/>
    <x v="0"/>
    <x v="3"/>
    <m/>
    <d v="2019-07-25T15:34:42"/>
    <n v="6"/>
    <x v="8"/>
    <x v="4"/>
    <x v="6"/>
  </r>
  <r>
    <s v="MPTT Fees Top-Up"/>
    <x v="0"/>
    <x v="6"/>
    <n v="8504"/>
    <x v="371"/>
    <x v="18"/>
    <n v="9655.18"/>
    <x v="0"/>
    <x v="0"/>
    <s v="Te Ara o Takitimu"/>
    <d v="2019-07-25T15:34:42"/>
    <n v="9"/>
    <x v="3"/>
    <x v="4"/>
    <x v="6"/>
  </r>
  <r>
    <s v="MPTT Fees Top-Up"/>
    <x v="0"/>
    <x v="6"/>
    <n v="8504"/>
    <x v="371"/>
    <x v="18"/>
    <n v="54838.7"/>
    <x v="0"/>
    <x v="4"/>
    <s v="Te Ara o Takitimu"/>
    <d v="2019-07-25T15:34:42"/>
    <n v="9"/>
    <x v="3"/>
    <x v="4"/>
    <x v="6"/>
  </r>
  <r>
    <s v="MPTT Fees Top-Up"/>
    <x v="0"/>
    <x v="6"/>
    <n v="8504"/>
    <x v="371"/>
    <x v="18"/>
    <n v="102817.2"/>
    <x v="0"/>
    <x v="4"/>
    <s v="Whenua Kura"/>
    <d v="2019-07-25T15:34:42"/>
    <n v="9"/>
    <x v="3"/>
    <x v="4"/>
    <x v="6"/>
  </r>
  <r>
    <s v="MPTT Fees Top-Up"/>
    <x v="0"/>
    <x v="6"/>
    <n v="8504"/>
    <x v="371"/>
    <x v="18"/>
    <n v="41126.9"/>
    <x v="0"/>
    <x v="4"/>
    <s v="Whenua Kura"/>
    <d v="2019-07-25T15:34:42"/>
    <n v="9"/>
    <x v="3"/>
    <x v="4"/>
    <x v="6"/>
  </r>
  <r>
    <s v="Secondary-Tertiary Interface"/>
    <x v="0"/>
    <x v="6"/>
    <n v="8504"/>
    <x v="371"/>
    <x v="11"/>
    <n v="-480000"/>
    <x v="1"/>
    <x v="3"/>
    <s v="Taratahi"/>
    <d v="2019-07-25T15:34:42"/>
    <n v="9"/>
    <x v="3"/>
    <x v="3"/>
    <x v="4"/>
  </r>
  <r>
    <s v="Secondary-Tertiary Interface"/>
    <x v="0"/>
    <x v="6"/>
    <n v="8504"/>
    <x v="371"/>
    <x v="11"/>
    <n v="-23000"/>
    <x v="1"/>
    <x v="2"/>
    <m/>
    <d v="2019-07-25T15:34:42"/>
    <n v="9"/>
    <x v="3"/>
    <x v="3"/>
    <x v="4"/>
  </r>
  <r>
    <s v="Secondary-Tertiary Interface"/>
    <x v="0"/>
    <x v="6"/>
    <n v="8504"/>
    <x v="371"/>
    <x v="11"/>
    <n v="173250"/>
    <x v="0"/>
    <x v="4"/>
    <s v="Taratahi"/>
    <d v="2019-07-25T15:34:42"/>
    <n v="9"/>
    <x v="3"/>
    <x v="3"/>
    <x v="4"/>
  </r>
  <r>
    <s v="Secondary-Tertiary Interface"/>
    <x v="0"/>
    <x v="6"/>
    <n v="8504"/>
    <x v="371"/>
    <x v="11"/>
    <n v="86625.01"/>
    <x v="0"/>
    <x v="4"/>
    <s v="Taratahi"/>
    <d v="2019-07-25T15:34:42"/>
    <n v="9"/>
    <x v="3"/>
    <x v="3"/>
    <x v="4"/>
  </r>
  <r>
    <s v="Secondary-Tertiary Interface"/>
    <x v="0"/>
    <x v="6"/>
    <n v="8504"/>
    <x v="371"/>
    <x v="11"/>
    <n v="210083.3"/>
    <x v="0"/>
    <x v="4"/>
    <s v="Taratahi"/>
    <d v="2019-07-25T15:34:42"/>
    <n v="9"/>
    <x v="3"/>
    <x v="3"/>
    <x v="4"/>
  </r>
  <r>
    <s v="Secondary-Tertiary Interface"/>
    <x v="0"/>
    <x v="6"/>
    <n v="8504"/>
    <x v="371"/>
    <x v="11"/>
    <n v="1353000"/>
    <x v="0"/>
    <x v="2"/>
    <m/>
    <d v="2019-07-25T15:34:42"/>
    <n v="9"/>
    <x v="3"/>
    <x v="3"/>
    <x v="4"/>
  </r>
  <r>
    <s v="Secondary-Tertiary Interface"/>
    <x v="0"/>
    <x v="6"/>
    <n v="8504"/>
    <x v="371"/>
    <x v="11"/>
    <n v="727739.15"/>
    <x v="0"/>
    <x v="3"/>
    <s v="Taratahi"/>
    <d v="2019-07-25T15:34:42"/>
    <n v="9"/>
    <x v="3"/>
    <x v="3"/>
    <x v="4"/>
  </r>
  <r>
    <s v="Student Achievement Component Levels 1 and 2 (Competitive)"/>
    <x v="0"/>
    <x v="6"/>
    <n v="8504"/>
    <x v="371"/>
    <x v="19"/>
    <n v="-611011.28"/>
    <x v="1"/>
    <x v="4"/>
    <m/>
    <d v="2019-07-25T15:34:42"/>
    <n v="9"/>
    <x v="3"/>
    <x v="0"/>
    <x v="5"/>
  </r>
  <r>
    <s v="Student Achievement Component Levels 1 and 2 (Competitive)"/>
    <x v="0"/>
    <x v="6"/>
    <n v="8504"/>
    <x v="371"/>
    <x v="19"/>
    <n v="127989.7"/>
    <x v="0"/>
    <x v="4"/>
    <m/>
    <d v="2019-07-25T15:34:42"/>
    <n v="9"/>
    <x v="3"/>
    <x v="0"/>
    <x v="5"/>
  </r>
  <r>
    <s v="Student Achievement Component Levels 1 and 2 (Competitive)"/>
    <x v="0"/>
    <x v="6"/>
    <n v="8504"/>
    <x v="371"/>
    <x v="19"/>
    <n v="128466.7"/>
    <x v="0"/>
    <x v="0"/>
    <m/>
    <d v="2019-07-25T15:34:42"/>
    <n v="9"/>
    <x v="3"/>
    <x v="0"/>
    <x v="5"/>
  </r>
  <r>
    <s v="Student Achievement Component Levels 1 and 2 (Non-compet)"/>
    <x v="0"/>
    <x v="6"/>
    <n v="8504"/>
    <x v="371"/>
    <x v="20"/>
    <n v="-573264.9"/>
    <x v="1"/>
    <x v="4"/>
    <m/>
    <d v="2019-07-25T15:34:42"/>
    <n v="9"/>
    <x v="3"/>
    <x v="0"/>
    <x v="5"/>
  </r>
  <r>
    <s v="Student Achievement Component Levels 1 and 2 (Non-compet)"/>
    <x v="0"/>
    <x v="6"/>
    <n v="8504"/>
    <x v="371"/>
    <x v="20"/>
    <n v="-160416.43"/>
    <x v="1"/>
    <x v="2"/>
    <m/>
    <d v="2019-07-25T15:34:42"/>
    <n v="9"/>
    <x v="3"/>
    <x v="0"/>
    <x v="5"/>
  </r>
  <r>
    <s v="Student Achievement Component Levels 1 and 2 (Non-compet)"/>
    <x v="0"/>
    <x v="6"/>
    <n v="8504"/>
    <x v="371"/>
    <x v="20"/>
    <n v="16347.54"/>
    <x v="2"/>
    <x v="0"/>
    <m/>
    <d v="2019-07-25T15:34:42"/>
    <n v="9"/>
    <x v="3"/>
    <x v="0"/>
    <x v="5"/>
  </r>
  <r>
    <s v="Student Achievement Component Levels 1 and 2 (Non-compet)"/>
    <x v="0"/>
    <x v="6"/>
    <n v="8504"/>
    <x v="371"/>
    <x v="20"/>
    <n v="410546.5"/>
    <x v="0"/>
    <x v="4"/>
    <m/>
    <d v="2019-07-25T15:34:42"/>
    <n v="9"/>
    <x v="3"/>
    <x v="0"/>
    <x v="5"/>
  </r>
  <r>
    <s v="Student Achievement Component Levels 1 and 2 (Non-compet)"/>
    <x v="0"/>
    <x v="6"/>
    <n v="8504"/>
    <x v="371"/>
    <x v="20"/>
    <n v="119166.7"/>
    <x v="0"/>
    <x v="0"/>
    <m/>
    <d v="2019-07-25T15:34:42"/>
    <n v="9"/>
    <x v="3"/>
    <x v="0"/>
    <x v="5"/>
  </r>
  <r>
    <s v="Student Achievement Component Levels 1 and 2 (Non-compet)"/>
    <x v="0"/>
    <x v="6"/>
    <n v="8504"/>
    <x v="371"/>
    <x v="20"/>
    <n v="399966.48"/>
    <x v="0"/>
    <x v="2"/>
    <m/>
    <d v="2019-07-25T15:34:42"/>
    <n v="9"/>
    <x v="3"/>
    <x v="0"/>
    <x v="5"/>
  </r>
  <r>
    <s v="Student Achievement Component Levels 1 and 2 (Non-compet)"/>
    <x v="0"/>
    <x v="6"/>
    <n v="8504"/>
    <x v="371"/>
    <x v="20"/>
    <n v="133333.29999999999"/>
    <x v="0"/>
    <x v="3"/>
    <m/>
    <d v="2019-07-25T15:34:42"/>
    <n v="9"/>
    <x v="3"/>
    <x v="0"/>
    <x v="5"/>
  </r>
  <r>
    <s v="Student Achievement Component Levels 1 and 2 (Non-compet)"/>
    <x v="0"/>
    <x v="6"/>
    <n v="8504"/>
    <x v="371"/>
    <x v="20"/>
    <n v="333361.25"/>
    <x v="0"/>
    <x v="2"/>
    <m/>
    <d v="2019-07-25T15:34:42"/>
    <n v="9"/>
    <x v="3"/>
    <x v="0"/>
    <x v="5"/>
  </r>
  <r>
    <s v="Student Achievement Component Levels 1 and 2 Fees Free"/>
    <x v="0"/>
    <x v="6"/>
    <n v="8504"/>
    <x v="371"/>
    <x v="14"/>
    <n v="48084"/>
    <x v="0"/>
    <x v="3"/>
    <m/>
    <d v="2019-07-25T15:34:42"/>
    <n v="9"/>
    <x v="3"/>
    <x v="0"/>
    <x v="5"/>
  </r>
  <r>
    <s v="Student Achievement Component Levels 1 and 2 Fees Free"/>
    <x v="0"/>
    <x v="6"/>
    <n v="8504"/>
    <x v="371"/>
    <x v="14"/>
    <n v="48462"/>
    <x v="0"/>
    <x v="2"/>
    <m/>
    <d v="2019-07-25T15:34:42"/>
    <n v="9"/>
    <x v="3"/>
    <x v="0"/>
    <x v="5"/>
  </r>
  <r>
    <s v="Student Achievement Component Levels 3 and 4 (Competitive)"/>
    <x v="0"/>
    <x v="6"/>
    <n v="8504"/>
    <x v="371"/>
    <x v="30"/>
    <n v="-3572768.57"/>
    <x v="1"/>
    <x v="0"/>
    <m/>
    <d v="2019-07-25T15:34:42"/>
    <n v="9"/>
    <x v="3"/>
    <x v="0"/>
    <x v="5"/>
  </r>
  <r>
    <s v="Student Achievement Component Levels 3 and 4 (Competitive)"/>
    <x v="0"/>
    <x v="6"/>
    <n v="8504"/>
    <x v="371"/>
    <x v="30"/>
    <n v="4087"/>
    <x v="1"/>
    <x v="4"/>
    <m/>
    <d v="2019-07-25T15:34:42"/>
    <n v="9"/>
    <x v="3"/>
    <x v="0"/>
    <x v="5"/>
  </r>
  <r>
    <s v="Student Achievement Component Levels 3 and above"/>
    <x v="0"/>
    <x v="6"/>
    <n v="8504"/>
    <x v="371"/>
    <x v="15"/>
    <n v="-12216.42"/>
    <x v="1"/>
    <x v="3"/>
    <m/>
    <d v="2019-07-25T15:34:42"/>
    <n v="9"/>
    <x v="3"/>
    <x v="0"/>
    <x v="5"/>
  </r>
  <r>
    <s v="Student Achievement Component Levels 3 and above"/>
    <x v="0"/>
    <x v="6"/>
    <n v="8504"/>
    <x v="371"/>
    <x v="15"/>
    <n v="434"/>
    <x v="2"/>
    <x v="3"/>
    <m/>
    <d v="2019-07-25T15:34:42"/>
    <n v="9"/>
    <x v="3"/>
    <x v="0"/>
    <x v="5"/>
  </r>
  <r>
    <s v="Student Achievement Component Levels 3 and above"/>
    <x v="0"/>
    <x v="6"/>
    <n v="8504"/>
    <x v="371"/>
    <x v="15"/>
    <n v="2218.4"/>
    <x v="1"/>
    <x v="4"/>
    <m/>
    <d v="2019-07-25T15:34:42"/>
    <n v="9"/>
    <x v="3"/>
    <x v="0"/>
    <x v="5"/>
  </r>
  <r>
    <s v="Student Achievement Component Levels 3 and above"/>
    <x v="0"/>
    <x v="6"/>
    <n v="8504"/>
    <x v="371"/>
    <x v="15"/>
    <n v="169006.77"/>
    <x v="0"/>
    <x v="0"/>
    <m/>
    <d v="2019-07-25T15:34:42"/>
    <n v="9"/>
    <x v="3"/>
    <x v="0"/>
    <x v="5"/>
  </r>
  <r>
    <s v="Student Achievement Component Levels 3 and above"/>
    <x v="0"/>
    <x v="6"/>
    <n v="8504"/>
    <x v="371"/>
    <x v="15"/>
    <n v="1417692.78"/>
    <x v="0"/>
    <x v="4"/>
    <m/>
    <d v="2019-07-25T15:34:42"/>
    <n v="9"/>
    <x v="3"/>
    <x v="0"/>
    <x v="5"/>
  </r>
  <r>
    <s v="Student Achievement Component Levels 3 and above"/>
    <x v="0"/>
    <x v="6"/>
    <n v="8504"/>
    <x v="371"/>
    <x v="15"/>
    <n v="2682705"/>
    <x v="0"/>
    <x v="3"/>
    <m/>
    <d v="2019-07-25T15:34:42"/>
    <n v="9"/>
    <x v="3"/>
    <x v="0"/>
    <x v="5"/>
  </r>
  <r>
    <s v="Student Achievement Component Levels 3 and above"/>
    <x v="0"/>
    <x v="6"/>
    <n v="8504"/>
    <x v="371"/>
    <x v="15"/>
    <n v="2414607.35"/>
    <x v="0"/>
    <x v="2"/>
    <m/>
    <d v="2019-07-25T15:34:42"/>
    <n v="9"/>
    <x v="3"/>
    <x v="0"/>
    <x v="5"/>
  </r>
  <r>
    <s v="MPTT (Brokerage)"/>
    <x v="0"/>
    <x v="6"/>
    <n v="8504"/>
    <x v="371"/>
    <x v="21"/>
    <n v="6979.26"/>
    <x v="0"/>
    <x v="3"/>
    <s v="Te Ara o Takitimu"/>
    <d v="2019-07-25T15:34:42"/>
    <n v="9"/>
    <x v="3"/>
    <x v="2"/>
    <x v="3"/>
  </r>
  <r>
    <s v="MPTT (Brokerage)"/>
    <x v="0"/>
    <x v="6"/>
    <n v="8504"/>
    <x v="371"/>
    <x v="21"/>
    <n v="1287.58"/>
    <x v="0"/>
    <x v="4"/>
    <s v="Te Ara o Takitimu"/>
    <d v="2019-07-25T15:34:42"/>
    <n v="9"/>
    <x v="3"/>
    <x v="2"/>
    <x v="3"/>
  </r>
  <r>
    <s v="Performance Based Research Fund"/>
    <x v="0"/>
    <x v="6"/>
    <n v="8563"/>
    <x v="377"/>
    <x v="25"/>
    <n v="43624.15"/>
    <x v="0"/>
    <x v="1"/>
    <m/>
    <d v="2019-07-25T15:34:42"/>
    <n v="2"/>
    <x v="1"/>
    <x v="5"/>
    <x v="7"/>
  </r>
  <r>
    <s v="Performance Based Research Fund"/>
    <x v="0"/>
    <x v="6"/>
    <n v="8563"/>
    <x v="377"/>
    <x v="25"/>
    <n v="52349.46"/>
    <x v="0"/>
    <x v="1"/>
    <m/>
    <d v="2019-07-25T15:34:42"/>
    <n v="2"/>
    <x v="1"/>
    <x v="5"/>
    <x v="7"/>
  </r>
  <r>
    <s v="Performance Based Research Fund"/>
    <x v="0"/>
    <x v="6"/>
    <n v="8563"/>
    <x v="377"/>
    <x v="25"/>
    <n v="13637.25"/>
    <x v="0"/>
    <x v="2"/>
    <m/>
    <d v="2019-07-25T15:34:42"/>
    <n v="2"/>
    <x v="1"/>
    <x v="5"/>
    <x v="7"/>
  </r>
  <r>
    <s v="Student Achievement Component Levels 3 and above"/>
    <x v="0"/>
    <x v="6"/>
    <n v="8563"/>
    <x v="377"/>
    <x v="15"/>
    <n v="-5259"/>
    <x v="2"/>
    <x v="2"/>
    <m/>
    <d v="2019-07-25T15:34:42"/>
    <n v="2"/>
    <x v="1"/>
    <x v="0"/>
    <x v="5"/>
  </r>
  <r>
    <s v="Student Achievement Component Levels 3 and above"/>
    <x v="0"/>
    <x v="6"/>
    <n v="8563"/>
    <x v="377"/>
    <x v="15"/>
    <n v="-229"/>
    <x v="2"/>
    <x v="0"/>
    <m/>
    <d v="2019-07-25T15:34:42"/>
    <n v="2"/>
    <x v="1"/>
    <x v="0"/>
    <x v="5"/>
  </r>
  <r>
    <s v="Student Achievement Component Levels 3 and above"/>
    <x v="0"/>
    <x v="6"/>
    <n v="8563"/>
    <x v="377"/>
    <x v="15"/>
    <n v="550"/>
    <x v="2"/>
    <x v="2"/>
    <m/>
    <d v="2019-07-25T15:34:42"/>
    <n v="2"/>
    <x v="1"/>
    <x v="0"/>
    <x v="5"/>
  </r>
  <r>
    <s v="Student Achievement Component Levels 3 and above"/>
    <x v="0"/>
    <x v="6"/>
    <n v="8563"/>
    <x v="377"/>
    <x v="15"/>
    <n v="67358.16"/>
    <x v="1"/>
    <x v="0"/>
    <m/>
    <d v="2019-07-25T15:34:42"/>
    <n v="2"/>
    <x v="1"/>
    <x v="0"/>
    <x v="5"/>
  </r>
  <r>
    <s v="Student Achievement Component Levels 3 and above"/>
    <x v="0"/>
    <x v="6"/>
    <n v="8563"/>
    <x v="377"/>
    <x v="15"/>
    <n v="1494056.69"/>
    <x v="0"/>
    <x v="4"/>
    <m/>
    <d v="2019-07-25T15:34:42"/>
    <n v="2"/>
    <x v="1"/>
    <x v="0"/>
    <x v="5"/>
  </r>
  <r>
    <s v="Student Achievement Component Levels 3 and above"/>
    <x v="0"/>
    <x v="6"/>
    <n v="8563"/>
    <x v="377"/>
    <x v="15"/>
    <n v="1684098.5"/>
    <x v="0"/>
    <x v="1"/>
    <m/>
    <d v="2019-07-25T15:34:42"/>
    <n v="2"/>
    <x v="1"/>
    <x v="0"/>
    <x v="5"/>
  </r>
  <r>
    <s v="Student Achievement Component Levels 3 and above"/>
    <x v="0"/>
    <x v="6"/>
    <n v="8563"/>
    <x v="377"/>
    <x v="15"/>
    <n v="259780.85"/>
    <x v="0"/>
    <x v="3"/>
    <m/>
    <d v="2019-07-25T15:34:42"/>
    <n v="2"/>
    <x v="1"/>
    <x v="0"/>
    <x v="5"/>
  </r>
  <r>
    <s v="Student Achievement Component Levels 3 and above"/>
    <x v="0"/>
    <x v="6"/>
    <n v="8563"/>
    <x v="377"/>
    <x v="15"/>
    <n v="259781.85"/>
    <x v="0"/>
    <x v="3"/>
    <m/>
    <d v="2019-07-25T15:34:42"/>
    <n v="2"/>
    <x v="1"/>
    <x v="0"/>
    <x v="5"/>
  </r>
  <r>
    <s v="Student Achievement Component Levels 3 and above"/>
    <x v="0"/>
    <x v="6"/>
    <n v="8563"/>
    <x v="377"/>
    <x v="15"/>
    <n v="259782.15"/>
    <x v="0"/>
    <x v="2"/>
    <m/>
    <d v="2019-07-25T15:34:42"/>
    <n v="2"/>
    <x v="1"/>
    <x v="0"/>
    <x v="5"/>
  </r>
  <r>
    <s v="Student Achievement Component Levels 3 and above"/>
    <x v="0"/>
    <x v="6"/>
    <n v="8563"/>
    <x v="377"/>
    <x v="15"/>
    <n v="818022.51"/>
    <x v="0"/>
    <x v="4"/>
    <m/>
    <d v="2019-07-25T15:34:42"/>
    <n v="2"/>
    <x v="1"/>
    <x v="0"/>
    <x v="5"/>
  </r>
  <r>
    <s v="Equity Funding"/>
    <x v="0"/>
    <x v="6"/>
    <n v="8567"/>
    <x v="378"/>
    <x v="17"/>
    <n v="224.2"/>
    <x v="0"/>
    <x v="1"/>
    <m/>
    <d v="2019-07-25T15:34:42"/>
    <n v="4"/>
    <x v="2"/>
    <x v="4"/>
    <x v="6"/>
  </r>
  <r>
    <s v="Equity Funding"/>
    <x v="0"/>
    <x v="6"/>
    <n v="8567"/>
    <x v="378"/>
    <x v="17"/>
    <n v="66.3"/>
    <x v="0"/>
    <x v="3"/>
    <m/>
    <d v="2019-07-25T15:34:42"/>
    <n v="4"/>
    <x v="2"/>
    <x v="4"/>
    <x v="6"/>
  </r>
  <r>
    <s v="Equity Funding"/>
    <x v="0"/>
    <x v="6"/>
    <n v="8567"/>
    <x v="378"/>
    <x v="17"/>
    <n v="50.14"/>
    <x v="0"/>
    <x v="2"/>
    <m/>
    <d v="2019-07-25T15:34:42"/>
    <n v="4"/>
    <x v="2"/>
    <x v="4"/>
    <x v="6"/>
  </r>
  <r>
    <s v="Student Achievement Component Levels 3 and above"/>
    <x v="0"/>
    <x v="6"/>
    <n v="8567"/>
    <x v="378"/>
    <x v="15"/>
    <n v="-11449.07"/>
    <x v="1"/>
    <x v="4"/>
    <m/>
    <d v="2019-07-25T15:34:42"/>
    <n v="4"/>
    <x v="2"/>
    <x v="0"/>
    <x v="5"/>
  </r>
  <r>
    <s v="Student Achievement Component Levels 3 and above"/>
    <x v="0"/>
    <x v="6"/>
    <n v="8567"/>
    <x v="378"/>
    <x v="15"/>
    <n v="20718.8"/>
    <x v="0"/>
    <x v="1"/>
    <m/>
    <d v="2019-07-25T15:34:42"/>
    <n v="4"/>
    <x v="2"/>
    <x v="0"/>
    <x v="5"/>
  </r>
  <r>
    <s v="Student Achievement Component Levels 3 and above"/>
    <x v="0"/>
    <x v="6"/>
    <n v="8567"/>
    <x v="378"/>
    <x v="15"/>
    <n v="103594.2"/>
    <x v="0"/>
    <x v="1"/>
    <m/>
    <d v="2019-07-25T15:34:42"/>
    <n v="4"/>
    <x v="2"/>
    <x v="0"/>
    <x v="5"/>
  </r>
  <r>
    <s v="Student Achievement Component Levels 3 and above"/>
    <x v="0"/>
    <x v="6"/>
    <n v="8567"/>
    <x v="378"/>
    <x v="15"/>
    <n v="65085"/>
    <x v="0"/>
    <x v="3"/>
    <m/>
    <d v="2019-07-25T15:34:42"/>
    <n v="4"/>
    <x v="2"/>
    <x v="0"/>
    <x v="5"/>
  </r>
  <r>
    <s v="MPTT (Brokerage)"/>
    <x v="0"/>
    <x v="6"/>
    <n v="8504"/>
    <x v="371"/>
    <x v="21"/>
    <n v="2857.32"/>
    <x v="0"/>
    <x v="4"/>
    <s v="Te Matarau"/>
    <d v="2019-07-25T15:34:42"/>
    <n v="9"/>
    <x v="3"/>
    <x v="2"/>
    <x v="3"/>
  </r>
  <r>
    <s v="MPTT (Brokerage)"/>
    <x v="0"/>
    <x v="6"/>
    <n v="8504"/>
    <x v="371"/>
    <x v="21"/>
    <n v="25236.42"/>
    <x v="0"/>
    <x v="4"/>
    <s v="Whenua Kura"/>
    <d v="2019-07-25T15:34:42"/>
    <n v="9"/>
    <x v="3"/>
    <x v="2"/>
    <x v="3"/>
  </r>
  <r>
    <s v="MPTT (Brokerage)"/>
    <x v="0"/>
    <x v="6"/>
    <n v="8504"/>
    <x v="371"/>
    <x v="21"/>
    <n v="10371.16"/>
    <x v="0"/>
    <x v="4"/>
    <s v="Whenua Kura"/>
    <d v="2019-07-25T15:34:42"/>
    <n v="9"/>
    <x v="3"/>
    <x v="2"/>
    <x v="3"/>
  </r>
  <r>
    <s v="Youth Guarantee"/>
    <x v="0"/>
    <x v="6"/>
    <n v="8504"/>
    <x v="371"/>
    <x v="16"/>
    <n v="-353524.21"/>
    <x v="1"/>
    <x v="4"/>
    <m/>
    <d v="2019-07-25T15:34:42"/>
    <n v="9"/>
    <x v="3"/>
    <x v="0"/>
    <x v="1"/>
  </r>
  <r>
    <s v="Youth Guarantee"/>
    <x v="0"/>
    <x v="6"/>
    <n v="8504"/>
    <x v="371"/>
    <x v="16"/>
    <n v="-43732.67"/>
    <x v="1"/>
    <x v="2"/>
    <m/>
    <d v="2019-07-25T15:34:42"/>
    <n v="9"/>
    <x v="3"/>
    <x v="0"/>
    <x v="1"/>
  </r>
  <r>
    <s v="Youth Guarantee"/>
    <x v="0"/>
    <x v="6"/>
    <n v="8504"/>
    <x v="371"/>
    <x v="16"/>
    <n v="964.98"/>
    <x v="0"/>
    <x v="4"/>
    <s v="YG Exp Travel"/>
    <d v="2019-07-25T15:34:42"/>
    <n v="9"/>
    <x v="3"/>
    <x v="0"/>
    <x v="1"/>
  </r>
  <r>
    <s v="Youth Guarantee"/>
    <x v="0"/>
    <x v="6"/>
    <n v="8504"/>
    <x v="371"/>
    <x v="16"/>
    <n v="2481.0500000000002"/>
    <x v="1"/>
    <x v="3"/>
    <m/>
    <d v="2019-07-25T15:34:42"/>
    <n v="9"/>
    <x v="3"/>
    <x v="0"/>
    <x v="1"/>
  </r>
  <r>
    <s v="Youth Guarantee"/>
    <x v="0"/>
    <x v="6"/>
    <n v="8504"/>
    <x v="371"/>
    <x v="16"/>
    <n v="11724.18"/>
    <x v="0"/>
    <x v="3"/>
    <s v="YG Exp Travel"/>
    <d v="2019-07-25T15:34:42"/>
    <n v="9"/>
    <x v="3"/>
    <x v="0"/>
    <x v="1"/>
  </r>
  <r>
    <s v="Youth Guarantee"/>
    <x v="0"/>
    <x v="6"/>
    <n v="8504"/>
    <x v="371"/>
    <x v="16"/>
    <n v="11929"/>
    <x v="0"/>
    <x v="2"/>
    <s v="Dual Enrolment Pilot"/>
    <d v="2019-07-25T15:34:42"/>
    <n v="9"/>
    <x v="3"/>
    <x v="0"/>
    <x v="1"/>
  </r>
  <r>
    <s v="Youth Guarantee"/>
    <x v="0"/>
    <x v="6"/>
    <n v="8504"/>
    <x v="371"/>
    <x v="16"/>
    <n v="59645.05"/>
    <x v="0"/>
    <x v="2"/>
    <s v="Dual Enrolment Pilot"/>
    <d v="2019-07-25T15:34:42"/>
    <n v="9"/>
    <x v="3"/>
    <x v="0"/>
    <x v="1"/>
  </r>
  <r>
    <s v="Youth Guarantee"/>
    <x v="0"/>
    <x v="6"/>
    <n v="8504"/>
    <x v="371"/>
    <x v="16"/>
    <n v="22004.3"/>
    <x v="0"/>
    <x v="2"/>
    <s v="YG Exp Travel"/>
    <d v="2019-07-25T15:34:42"/>
    <n v="9"/>
    <x v="3"/>
    <x v="0"/>
    <x v="1"/>
  </r>
  <r>
    <s v="Youth Guarantee"/>
    <x v="0"/>
    <x v="6"/>
    <n v="8504"/>
    <x v="371"/>
    <x v="16"/>
    <n v="89791.3"/>
    <x v="0"/>
    <x v="4"/>
    <m/>
    <d v="2019-07-25T15:34:42"/>
    <n v="9"/>
    <x v="3"/>
    <x v="0"/>
    <x v="1"/>
  </r>
  <r>
    <s v="Youth Guarantee"/>
    <x v="0"/>
    <x v="6"/>
    <n v="8504"/>
    <x v="371"/>
    <x v="16"/>
    <n v="225349.95"/>
    <x v="0"/>
    <x v="0"/>
    <m/>
    <d v="2019-07-25T15:34:42"/>
    <n v="9"/>
    <x v="3"/>
    <x v="0"/>
    <x v="1"/>
  </r>
  <r>
    <s v="Youth Guarantee"/>
    <x v="0"/>
    <x v="6"/>
    <n v="8504"/>
    <x v="371"/>
    <x v="16"/>
    <n v="271810.40000000002"/>
    <x v="0"/>
    <x v="2"/>
    <m/>
    <d v="2019-07-25T15:34:42"/>
    <n v="9"/>
    <x v="3"/>
    <x v="0"/>
    <x v="1"/>
  </r>
  <r>
    <s v="Youth Guarantee (Dual Pathway)"/>
    <x v="0"/>
    <x v="6"/>
    <n v="8504"/>
    <x v="371"/>
    <x v="28"/>
    <n v="51904.800000000003"/>
    <x v="0"/>
    <x v="0"/>
    <m/>
    <d v="2019-07-25T15:34:42"/>
    <n v="9"/>
    <x v="3"/>
    <x v="0"/>
    <x v="1"/>
  </r>
  <r>
    <s v="Youth Guarantee (Dual Pathway)"/>
    <x v="0"/>
    <x v="6"/>
    <n v="8504"/>
    <x v="371"/>
    <x v="28"/>
    <n v="173880.85"/>
    <x v="0"/>
    <x v="4"/>
    <m/>
    <d v="2019-07-25T15:34:42"/>
    <n v="9"/>
    <x v="3"/>
    <x v="0"/>
    <x v="1"/>
  </r>
  <r>
    <s v="Equity Funding"/>
    <x v="0"/>
    <x v="6"/>
    <n v="8509"/>
    <x v="372"/>
    <x v="17"/>
    <n v="1063.7"/>
    <x v="0"/>
    <x v="2"/>
    <m/>
    <d v="2019-07-25T15:34:42"/>
    <n v="2"/>
    <x v="1"/>
    <x v="4"/>
    <x v="6"/>
  </r>
  <r>
    <s v="Equity Funding"/>
    <x v="0"/>
    <x v="6"/>
    <n v="8509"/>
    <x v="372"/>
    <x v="17"/>
    <n v="5318.9"/>
    <x v="0"/>
    <x v="2"/>
    <m/>
    <d v="2019-07-25T15:34:42"/>
    <n v="2"/>
    <x v="1"/>
    <x v="4"/>
    <x v="6"/>
  </r>
  <r>
    <s v="Equity Funding"/>
    <x v="0"/>
    <x v="6"/>
    <n v="8509"/>
    <x v="372"/>
    <x v="17"/>
    <n v="1509.15"/>
    <x v="0"/>
    <x v="0"/>
    <m/>
    <d v="2019-07-25T15:34:42"/>
    <n v="2"/>
    <x v="1"/>
    <x v="4"/>
    <x v="6"/>
  </r>
  <r>
    <s v="Equity Funding"/>
    <x v="0"/>
    <x v="6"/>
    <n v="8509"/>
    <x v="372"/>
    <x v="17"/>
    <n v="7546.65"/>
    <x v="0"/>
    <x v="0"/>
    <m/>
    <d v="2019-07-25T15:34:42"/>
    <n v="2"/>
    <x v="1"/>
    <x v="4"/>
    <x v="6"/>
  </r>
  <r>
    <s v="Student Achievement Component Levels 3 and above"/>
    <x v="0"/>
    <x v="6"/>
    <n v="8567"/>
    <x v="378"/>
    <x v="15"/>
    <n v="10847.54"/>
    <x v="0"/>
    <x v="2"/>
    <m/>
    <d v="2019-07-25T15:34:42"/>
    <n v="4"/>
    <x v="2"/>
    <x v="0"/>
    <x v="5"/>
  </r>
  <r>
    <s v="Student Achievement Component Levels 3 and above"/>
    <x v="0"/>
    <x v="6"/>
    <n v="8567"/>
    <x v="378"/>
    <x v="15"/>
    <n v="54237.75"/>
    <x v="0"/>
    <x v="2"/>
    <m/>
    <d v="2019-07-25T15:34:42"/>
    <n v="4"/>
    <x v="2"/>
    <x v="0"/>
    <x v="5"/>
  </r>
  <r>
    <s v="Student Achievement Component Levels 3 and above"/>
    <x v="0"/>
    <x v="6"/>
    <n v="8567"/>
    <x v="378"/>
    <x v="15"/>
    <n v="22150.7"/>
    <x v="0"/>
    <x v="0"/>
    <m/>
    <d v="2019-07-25T15:34:42"/>
    <n v="4"/>
    <x v="2"/>
    <x v="0"/>
    <x v="5"/>
  </r>
  <r>
    <s v="Equity Funding"/>
    <x v="0"/>
    <x v="6"/>
    <n v="8571"/>
    <x v="379"/>
    <x v="17"/>
    <n v="1066.6500000000001"/>
    <x v="0"/>
    <x v="0"/>
    <m/>
    <d v="2019-07-25T15:34:42"/>
    <n v="2"/>
    <x v="1"/>
    <x v="4"/>
    <x v="6"/>
  </r>
  <r>
    <s v="Equity Funding"/>
    <x v="0"/>
    <x v="6"/>
    <n v="8571"/>
    <x v="379"/>
    <x v="17"/>
    <n v="1281"/>
    <x v="0"/>
    <x v="0"/>
    <m/>
    <d v="2019-07-25T15:34:42"/>
    <n v="2"/>
    <x v="1"/>
    <x v="4"/>
    <x v="6"/>
  </r>
  <r>
    <s v="Equity Funding"/>
    <x v="0"/>
    <x v="6"/>
    <n v="8571"/>
    <x v="379"/>
    <x v="17"/>
    <n v="503.9"/>
    <x v="0"/>
    <x v="4"/>
    <m/>
    <d v="2019-07-25T15:34:42"/>
    <n v="2"/>
    <x v="1"/>
    <x v="4"/>
    <x v="6"/>
  </r>
  <r>
    <s v="Equity Funding"/>
    <x v="0"/>
    <x v="6"/>
    <n v="8571"/>
    <x v="379"/>
    <x v="17"/>
    <n v="1345.85"/>
    <x v="0"/>
    <x v="2"/>
    <m/>
    <d v="2019-07-25T15:34:42"/>
    <n v="2"/>
    <x v="1"/>
    <x v="4"/>
    <x v="6"/>
  </r>
  <r>
    <s v="Equity Funding"/>
    <x v="0"/>
    <x v="6"/>
    <n v="8571"/>
    <x v="379"/>
    <x v="17"/>
    <n v="3600"/>
    <x v="0"/>
    <x v="1"/>
    <m/>
    <d v="2019-07-25T15:34:42"/>
    <n v="2"/>
    <x v="1"/>
    <x v="4"/>
    <x v="6"/>
  </r>
  <r>
    <s v="Student Achievement Component Levels 3 and above"/>
    <x v="0"/>
    <x v="6"/>
    <n v="8571"/>
    <x v="379"/>
    <x v="15"/>
    <n v="-75764.56"/>
    <x v="1"/>
    <x v="4"/>
    <m/>
    <d v="2019-07-25T15:34:42"/>
    <n v="2"/>
    <x v="1"/>
    <x v="0"/>
    <x v="5"/>
  </r>
  <r>
    <s v="Student Achievement Component Levels 3 and above"/>
    <x v="0"/>
    <x v="6"/>
    <n v="8571"/>
    <x v="379"/>
    <x v="15"/>
    <n v="-13041"/>
    <x v="2"/>
    <x v="0"/>
    <m/>
    <d v="2019-07-25T15:34:42"/>
    <n v="2"/>
    <x v="1"/>
    <x v="0"/>
    <x v="5"/>
  </r>
  <r>
    <s v="Student Achievement Component Levels 3 and above"/>
    <x v="0"/>
    <x v="6"/>
    <n v="8571"/>
    <x v="379"/>
    <x v="15"/>
    <n v="328825.8"/>
    <x v="0"/>
    <x v="1"/>
    <m/>
    <d v="2019-07-25T15:34:42"/>
    <n v="2"/>
    <x v="1"/>
    <x v="0"/>
    <x v="5"/>
  </r>
  <r>
    <s v="Student Achievement Component Levels 3 and above"/>
    <x v="0"/>
    <x v="6"/>
    <n v="8571"/>
    <x v="379"/>
    <x v="15"/>
    <n v="298354.02"/>
    <x v="0"/>
    <x v="4"/>
    <m/>
    <d v="2019-07-25T15:34:42"/>
    <n v="2"/>
    <x v="1"/>
    <x v="0"/>
    <x v="5"/>
  </r>
  <r>
    <s v="Student Achievement Component Levels 3 and above"/>
    <x v="0"/>
    <x v="6"/>
    <n v="8571"/>
    <x v="379"/>
    <x v="15"/>
    <n v="76156.820000000007"/>
    <x v="0"/>
    <x v="2"/>
    <m/>
    <d v="2019-07-25T15:34:42"/>
    <n v="2"/>
    <x v="1"/>
    <x v="0"/>
    <x v="5"/>
  </r>
  <r>
    <s v="Student Achievement Component Levels 3 and above"/>
    <x v="0"/>
    <x v="6"/>
    <n v="8571"/>
    <x v="379"/>
    <x v="15"/>
    <n v="431339.15"/>
    <x v="0"/>
    <x v="3"/>
    <m/>
    <d v="2019-07-25T15:34:42"/>
    <n v="2"/>
    <x v="1"/>
    <x v="0"/>
    <x v="5"/>
  </r>
  <r>
    <s v="Student Achievement Component Levels 3 and above"/>
    <x v="0"/>
    <x v="6"/>
    <n v="8571"/>
    <x v="379"/>
    <x v="15"/>
    <n v="86268.15"/>
    <x v="0"/>
    <x v="3"/>
    <m/>
    <d v="2019-07-25T15:34:42"/>
    <n v="2"/>
    <x v="1"/>
    <x v="0"/>
    <x v="5"/>
  </r>
  <r>
    <s v="Equity Funding"/>
    <x v="0"/>
    <x v="6"/>
    <n v="8573"/>
    <x v="380"/>
    <x v="17"/>
    <n v="1464"/>
    <x v="0"/>
    <x v="3"/>
    <m/>
    <d v="2019-07-25T15:34:42"/>
    <n v="2"/>
    <x v="1"/>
    <x v="4"/>
    <x v="6"/>
  </r>
  <r>
    <s v="Equity Funding"/>
    <x v="0"/>
    <x v="6"/>
    <n v="8573"/>
    <x v="380"/>
    <x v="17"/>
    <n v="1220.8499999999999"/>
    <x v="0"/>
    <x v="3"/>
    <m/>
    <d v="2019-07-25T15:34:42"/>
    <n v="2"/>
    <x v="1"/>
    <x v="4"/>
    <x v="6"/>
  </r>
  <r>
    <s v="Equity Funding"/>
    <x v="0"/>
    <x v="6"/>
    <n v="8573"/>
    <x v="380"/>
    <x v="17"/>
    <n v="2733.3"/>
    <x v="0"/>
    <x v="1"/>
    <m/>
    <d v="2019-07-25T15:34:42"/>
    <n v="2"/>
    <x v="1"/>
    <x v="4"/>
    <x v="6"/>
  </r>
  <r>
    <s v="Equity Funding"/>
    <x v="0"/>
    <x v="6"/>
    <n v="8573"/>
    <x v="380"/>
    <x v="17"/>
    <n v="3313.3"/>
    <x v="0"/>
    <x v="0"/>
    <m/>
    <d v="2019-07-25T15:34:42"/>
    <n v="2"/>
    <x v="1"/>
    <x v="4"/>
    <x v="6"/>
  </r>
  <r>
    <s v="Equity Funding"/>
    <x v="0"/>
    <x v="6"/>
    <n v="8573"/>
    <x v="380"/>
    <x v="17"/>
    <n v="3370.9"/>
    <x v="0"/>
    <x v="4"/>
    <m/>
    <d v="2019-07-25T15:34:42"/>
    <n v="2"/>
    <x v="1"/>
    <x v="4"/>
    <x v="6"/>
  </r>
  <r>
    <s v="ESOL - Intensive Literacy and Numeracy"/>
    <x v="0"/>
    <x v="6"/>
    <n v="8573"/>
    <x v="380"/>
    <x v="23"/>
    <n v="243750"/>
    <x v="0"/>
    <x v="0"/>
    <m/>
    <d v="2019-07-25T15:34:42"/>
    <n v="2"/>
    <x v="1"/>
    <x v="0"/>
    <x v="0"/>
  </r>
  <r>
    <s v="Student Achievement Component Levels 3 and above"/>
    <x v="0"/>
    <x v="6"/>
    <n v="8308"/>
    <x v="337"/>
    <x v="15"/>
    <n v="-7898"/>
    <x v="2"/>
    <x v="2"/>
    <m/>
    <d v="2019-07-25T15:34:42"/>
    <n v="6"/>
    <x v="8"/>
    <x v="0"/>
    <x v="5"/>
  </r>
  <r>
    <s v="Student Achievement Component Levels 3 and above"/>
    <x v="0"/>
    <x v="6"/>
    <n v="8308"/>
    <x v="337"/>
    <x v="15"/>
    <n v="-1364.91"/>
    <x v="1"/>
    <x v="2"/>
    <m/>
    <d v="2019-07-25T15:34:42"/>
    <n v="6"/>
    <x v="8"/>
    <x v="0"/>
    <x v="5"/>
  </r>
  <r>
    <s v="Student Achievement Component Levels 3 and above"/>
    <x v="0"/>
    <x v="6"/>
    <n v="8308"/>
    <x v="337"/>
    <x v="15"/>
    <n v="137146.79999999999"/>
    <x v="0"/>
    <x v="2"/>
    <m/>
    <d v="2019-07-25T15:34:42"/>
    <n v="6"/>
    <x v="8"/>
    <x v="0"/>
    <x v="5"/>
  </r>
  <r>
    <s v="Student Achievement Component Levels 3 and above"/>
    <x v="0"/>
    <x v="6"/>
    <n v="8308"/>
    <x v="337"/>
    <x v="15"/>
    <n v="137147.65"/>
    <x v="0"/>
    <x v="2"/>
    <m/>
    <d v="2019-07-25T15:34:42"/>
    <n v="6"/>
    <x v="8"/>
    <x v="0"/>
    <x v="5"/>
  </r>
  <r>
    <s v="Equity Funding"/>
    <x v="0"/>
    <x v="6"/>
    <n v="8325"/>
    <x v="338"/>
    <x v="17"/>
    <n v="29.15"/>
    <x v="0"/>
    <x v="3"/>
    <m/>
    <d v="2019-07-25T15:34:42"/>
    <n v="3"/>
    <x v="6"/>
    <x v="4"/>
    <x v="6"/>
  </r>
  <r>
    <s v="Equity Funding"/>
    <x v="0"/>
    <x v="6"/>
    <n v="8325"/>
    <x v="338"/>
    <x v="17"/>
    <n v="36"/>
    <x v="0"/>
    <x v="3"/>
    <m/>
    <d v="2019-07-25T15:34:42"/>
    <n v="3"/>
    <x v="6"/>
    <x v="4"/>
    <x v="6"/>
  </r>
  <r>
    <s v="Equity Funding"/>
    <x v="0"/>
    <x v="6"/>
    <n v="8325"/>
    <x v="338"/>
    <x v="17"/>
    <n v="154.19999999999999"/>
    <x v="0"/>
    <x v="4"/>
    <m/>
    <d v="2019-07-25T15:34:42"/>
    <n v="3"/>
    <x v="6"/>
    <x v="4"/>
    <x v="6"/>
  </r>
  <r>
    <s v="Equity Funding"/>
    <x v="0"/>
    <x v="6"/>
    <n v="8325"/>
    <x v="338"/>
    <x v="17"/>
    <n v="44.8"/>
    <x v="0"/>
    <x v="1"/>
    <m/>
    <d v="2019-07-25T15:34:42"/>
    <n v="3"/>
    <x v="6"/>
    <x v="4"/>
    <x v="6"/>
  </r>
  <r>
    <s v="Equity Funding"/>
    <x v="0"/>
    <x v="6"/>
    <n v="8325"/>
    <x v="338"/>
    <x v="17"/>
    <n v="224.2"/>
    <x v="0"/>
    <x v="1"/>
    <m/>
    <d v="2019-07-25T15:34:42"/>
    <n v="3"/>
    <x v="6"/>
    <x v="4"/>
    <x v="6"/>
  </r>
  <r>
    <s v="Student Achievement Component Levels 3 and above"/>
    <x v="0"/>
    <x v="6"/>
    <n v="8325"/>
    <x v="338"/>
    <x v="15"/>
    <n v="-6466.55"/>
    <x v="1"/>
    <x v="4"/>
    <m/>
    <d v="2019-07-25T15:34:42"/>
    <n v="3"/>
    <x v="6"/>
    <x v="0"/>
    <x v="5"/>
  </r>
  <r>
    <s v="Student Achievement Component Levels 3 and above"/>
    <x v="0"/>
    <x v="6"/>
    <n v="8325"/>
    <x v="338"/>
    <x v="15"/>
    <n v="22956.65"/>
    <x v="0"/>
    <x v="0"/>
    <m/>
    <d v="2019-07-25T15:34:42"/>
    <n v="3"/>
    <x v="6"/>
    <x v="0"/>
    <x v="5"/>
  </r>
  <r>
    <s v="Student Achievement Component Levels 3 and above"/>
    <x v="0"/>
    <x v="6"/>
    <n v="8325"/>
    <x v="338"/>
    <x v="15"/>
    <n v="27549"/>
    <x v="0"/>
    <x v="0"/>
    <m/>
    <d v="2019-07-25T15:34:42"/>
    <n v="3"/>
    <x v="6"/>
    <x v="0"/>
    <x v="5"/>
  </r>
  <r>
    <s v="Student Achievement Component Levels 3 and above"/>
    <x v="0"/>
    <x v="6"/>
    <n v="8325"/>
    <x v="338"/>
    <x v="15"/>
    <n v="46373.3"/>
    <x v="0"/>
    <x v="4"/>
    <m/>
    <d v="2019-07-25T15:34:42"/>
    <n v="3"/>
    <x v="6"/>
    <x v="0"/>
    <x v="5"/>
  </r>
  <r>
    <s v="Student Achievement Component Levels 3 and above"/>
    <x v="0"/>
    <x v="6"/>
    <n v="8325"/>
    <x v="338"/>
    <x v="15"/>
    <n v="8337.5400000000009"/>
    <x v="0"/>
    <x v="2"/>
    <m/>
    <d v="2019-07-25T15:34:42"/>
    <n v="3"/>
    <x v="6"/>
    <x v="0"/>
    <x v="5"/>
  </r>
  <r>
    <s v="Student Achievement Component Levels 3 and above"/>
    <x v="0"/>
    <x v="6"/>
    <n v="8325"/>
    <x v="338"/>
    <x v="15"/>
    <n v="8337.5499999999993"/>
    <x v="0"/>
    <x v="2"/>
    <m/>
    <d v="2019-07-25T15:34:42"/>
    <n v="3"/>
    <x v="6"/>
    <x v="0"/>
    <x v="5"/>
  </r>
  <r>
    <s v="Equity Funding"/>
    <x v="0"/>
    <x v="6"/>
    <n v="8327"/>
    <x v="339"/>
    <x v="17"/>
    <n v="1435"/>
    <x v="0"/>
    <x v="2"/>
    <m/>
    <d v="2019-07-25T15:34:42"/>
    <n v="11"/>
    <x v="7"/>
    <x v="4"/>
    <x v="6"/>
  </r>
  <r>
    <s v="Equity Funding"/>
    <x v="0"/>
    <x v="6"/>
    <n v="8327"/>
    <x v="339"/>
    <x v="17"/>
    <n v="408.7"/>
    <x v="0"/>
    <x v="3"/>
    <m/>
    <d v="2019-07-25T15:34:42"/>
    <n v="11"/>
    <x v="7"/>
    <x v="4"/>
    <x v="6"/>
  </r>
  <r>
    <s v="Equity Funding"/>
    <x v="0"/>
    <x v="6"/>
    <n v="8327"/>
    <x v="339"/>
    <x v="17"/>
    <n v="213.85"/>
    <x v="0"/>
    <x v="0"/>
    <m/>
    <d v="2019-07-25T15:34:42"/>
    <n v="11"/>
    <x v="7"/>
    <x v="4"/>
    <x v="6"/>
  </r>
  <r>
    <s v="Student Achievement Component Levels 3 and above"/>
    <x v="0"/>
    <x v="6"/>
    <n v="8327"/>
    <x v="339"/>
    <x v="15"/>
    <n v="-81632.160000000003"/>
    <x v="1"/>
    <x v="0"/>
    <m/>
    <d v="2019-07-25T15:34:42"/>
    <n v="11"/>
    <x v="7"/>
    <x v="0"/>
    <x v="5"/>
  </r>
  <r>
    <s v="Student Achievement Component Levels 3 and above"/>
    <x v="0"/>
    <x v="6"/>
    <n v="8327"/>
    <x v="339"/>
    <x v="15"/>
    <n v="53344.25"/>
    <x v="0"/>
    <x v="0"/>
    <m/>
    <d v="2019-07-25T15:34:42"/>
    <n v="11"/>
    <x v="7"/>
    <x v="0"/>
    <x v="5"/>
  </r>
  <r>
    <s v="Student Achievement Component Levels 3 and above"/>
    <x v="0"/>
    <x v="6"/>
    <n v="8327"/>
    <x v="339"/>
    <x v="15"/>
    <n v="599718.30000000005"/>
    <x v="0"/>
    <x v="1"/>
    <m/>
    <d v="2019-07-25T15:34:42"/>
    <n v="11"/>
    <x v="7"/>
    <x v="0"/>
    <x v="5"/>
  </r>
  <r>
    <s v="Equity Funding"/>
    <x v="0"/>
    <x v="6"/>
    <n v="8509"/>
    <x v="372"/>
    <x v="17"/>
    <n v="3216.8"/>
    <x v="0"/>
    <x v="4"/>
    <m/>
    <d v="2019-07-25T15:34:42"/>
    <n v="2"/>
    <x v="1"/>
    <x v="4"/>
    <x v="6"/>
  </r>
  <r>
    <s v="Performance Based Research Fund"/>
    <x v="0"/>
    <x v="6"/>
    <n v="8509"/>
    <x v="372"/>
    <x v="25"/>
    <n v="87096"/>
    <x v="0"/>
    <x v="4"/>
    <m/>
    <d v="2019-07-25T15:34:42"/>
    <n v="2"/>
    <x v="1"/>
    <x v="5"/>
    <x v="7"/>
  </r>
  <r>
    <s v="Performance Based Research Fund"/>
    <x v="0"/>
    <x v="6"/>
    <n v="8509"/>
    <x v="372"/>
    <x v="25"/>
    <n v="72580.850000000006"/>
    <x v="0"/>
    <x v="4"/>
    <m/>
    <d v="2019-07-25T15:34:42"/>
    <n v="2"/>
    <x v="1"/>
    <x v="5"/>
    <x v="7"/>
  </r>
  <r>
    <s v="Performance Based Research Fund"/>
    <x v="0"/>
    <x v="6"/>
    <n v="8509"/>
    <x v="372"/>
    <x v="25"/>
    <n v="170989.5"/>
    <x v="0"/>
    <x v="2"/>
    <m/>
    <d v="2019-07-25T15:34:42"/>
    <n v="2"/>
    <x v="1"/>
    <x v="5"/>
    <x v="7"/>
  </r>
  <r>
    <s v="Student Achievement Component Levels 3 and above"/>
    <x v="0"/>
    <x v="6"/>
    <n v="8509"/>
    <x v="372"/>
    <x v="15"/>
    <n v="-339509.83"/>
    <x v="1"/>
    <x v="2"/>
    <m/>
    <d v="2019-07-25T15:34:42"/>
    <n v="2"/>
    <x v="1"/>
    <x v="0"/>
    <x v="5"/>
  </r>
  <r>
    <s v="Student Achievement Component Levels 3 and above"/>
    <x v="0"/>
    <x v="6"/>
    <n v="8509"/>
    <x v="372"/>
    <x v="15"/>
    <n v="-123223.03"/>
    <x v="1"/>
    <x v="3"/>
    <m/>
    <d v="2019-07-25T15:34:42"/>
    <n v="2"/>
    <x v="1"/>
    <x v="0"/>
    <x v="5"/>
  </r>
  <r>
    <s v="Student Achievement Component Levels 3 and above"/>
    <x v="0"/>
    <x v="6"/>
    <n v="8509"/>
    <x v="372"/>
    <x v="15"/>
    <n v="199038"/>
    <x v="0"/>
    <x v="4"/>
    <m/>
    <d v="2019-07-25T15:34:42"/>
    <n v="2"/>
    <x v="1"/>
    <x v="0"/>
    <x v="5"/>
  </r>
  <r>
    <s v="Student Achievement Component Levels 3 and above"/>
    <x v="0"/>
    <x v="6"/>
    <n v="8509"/>
    <x v="372"/>
    <x v="15"/>
    <n v="1431880.02"/>
    <x v="0"/>
    <x v="0"/>
    <m/>
    <d v="2019-07-25T15:34:42"/>
    <n v="2"/>
    <x v="1"/>
    <x v="0"/>
    <x v="5"/>
  </r>
  <r>
    <s v="Student Achievement Component Levels 3 and above"/>
    <x v="0"/>
    <x v="6"/>
    <n v="8509"/>
    <x v="372"/>
    <x v="15"/>
    <n v="263940.18"/>
    <x v="0"/>
    <x v="2"/>
    <m/>
    <d v="2019-07-25T15:34:42"/>
    <n v="2"/>
    <x v="1"/>
    <x v="0"/>
    <x v="5"/>
  </r>
  <r>
    <s v="Student Achievement Component Levels 3 and above"/>
    <x v="0"/>
    <x v="6"/>
    <n v="8509"/>
    <x v="372"/>
    <x v="15"/>
    <n v="1339051.6499999999"/>
    <x v="0"/>
    <x v="3"/>
    <m/>
    <d v="2019-07-25T15:34:42"/>
    <n v="2"/>
    <x v="1"/>
    <x v="0"/>
    <x v="5"/>
  </r>
  <r>
    <s v="Student Achievement Component Levels 3 and above"/>
    <x v="0"/>
    <x v="6"/>
    <n v="8509"/>
    <x v="372"/>
    <x v="15"/>
    <n v="543856.34"/>
    <x v="0"/>
    <x v="4"/>
    <m/>
    <d v="2019-07-25T15:34:42"/>
    <n v="2"/>
    <x v="1"/>
    <x v="0"/>
    <x v="5"/>
  </r>
  <r>
    <s v="Student Achievement Component Levels 3 and above"/>
    <x v="0"/>
    <x v="6"/>
    <n v="8509"/>
    <x v="372"/>
    <x v="15"/>
    <n v="1174362.1599999999"/>
    <x v="0"/>
    <x v="4"/>
    <m/>
    <d v="2019-07-25T15:34:42"/>
    <n v="2"/>
    <x v="1"/>
    <x v="0"/>
    <x v="5"/>
  </r>
  <r>
    <s v="Equity Funding"/>
    <x v="0"/>
    <x v="6"/>
    <n v="8530"/>
    <x v="373"/>
    <x v="17"/>
    <n v="3261.7"/>
    <x v="0"/>
    <x v="3"/>
    <m/>
    <d v="2019-07-25T15:34:42"/>
    <n v="2"/>
    <x v="1"/>
    <x v="4"/>
    <x v="6"/>
  </r>
  <r>
    <s v="Equity Funding"/>
    <x v="0"/>
    <x v="6"/>
    <n v="8530"/>
    <x v="373"/>
    <x v="17"/>
    <n v="1759.15"/>
    <x v="0"/>
    <x v="2"/>
    <m/>
    <d v="2019-07-25T15:34:42"/>
    <n v="2"/>
    <x v="1"/>
    <x v="4"/>
    <x v="6"/>
  </r>
  <r>
    <s v="Equity Funding"/>
    <x v="0"/>
    <x v="6"/>
    <n v="8530"/>
    <x v="373"/>
    <x v="17"/>
    <n v="1759.2"/>
    <x v="0"/>
    <x v="2"/>
    <m/>
    <d v="2019-07-25T15:34:42"/>
    <n v="2"/>
    <x v="1"/>
    <x v="4"/>
    <x v="6"/>
  </r>
  <r>
    <s v="Performance Based Research Fund"/>
    <x v="0"/>
    <x v="6"/>
    <n v="8530"/>
    <x v="373"/>
    <x v="25"/>
    <n v="31499.1"/>
    <x v="0"/>
    <x v="3"/>
    <m/>
    <d v="2019-07-25T15:34:42"/>
    <n v="2"/>
    <x v="1"/>
    <x v="5"/>
    <x v="7"/>
  </r>
  <r>
    <s v="Performance Based Research Fund"/>
    <x v="0"/>
    <x v="6"/>
    <n v="8530"/>
    <x v="373"/>
    <x v="25"/>
    <n v="32930.9"/>
    <x v="0"/>
    <x v="2"/>
    <m/>
    <d v="2019-07-25T15:34:42"/>
    <n v="2"/>
    <x v="1"/>
    <x v="5"/>
    <x v="7"/>
  </r>
  <r>
    <s v="Performance Based Research Fund"/>
    <x v="0"/>
    <x v="6"/>
    <n v="8530"/>
    <x v="373"/>
    <x v="25"/>
    <n v="3307.35"/>
    <x v="0"/>
    <x v="4"/>
    <m/>
    <d v="2019-07-25T15:34:42"/>
    <n v="2"/>
    <x v="1"/>
    <x v="5"/>
    <x v="7"/>
  </r>
  <r>
    <s v="Performance Based Research Fund"/>
    <x v="0"/>
    <x v="6"/>
    <n v="8530"/>
    <x v="373"/>
    <x v="25"/>
    <n v="16537.400000000001"/>
    <x v="0"/>
    <x v="1"/>
    <m/>
    <d v="2019-07-25T15:34:42"/>
    <n v="2"/>
    <x v="1"/>
    <x v="5"/>
    <x v="7"/>
  </r>
  <r>
    <s v="Student Achievement Component Levels 3 and above"/>
    <x v="0"/>
    <x v="6"/>
    <n v="8530"/>
    <x v="373"/>
    <x v="15"/>
    <n v="-276"/>
    <x v="2"/>
    <x v="2"/>
    <m/>
    <d v="2019-07-25T15:34:42"/>
    <n v="2"/>
    <x v="1"/>
    <x v="0"/>
    <x v="5"/>
  </r>
  <r>
    <s v="ESOL - Intensive Literacy and Numeracy"/>
    <x v="0"/>
    <x v="6"/>
    <n v="8573"/>
    <x v="380"/>
    <x v="23"/>
    <n v="101994.95"/>
    <x v="0"/>
    <x v="1"/>
    <m/>
    <d v="2019-07-25T15:34:42"/>
    <n v="2"/>
    <x v="1"/>
    <x v="0"/>
    <x v="0"/>
  </r>
  <r>
    <s v="ESOL - Intensive Literacy and Numeracy"/>
    <x v="0"/>
    <x v="6"/>
    <n v="8573"/>
    <x v="380"/>
    <x v="23"/>
    <n v="20399"/>
    <x v="0"/>
    <x v="1"/>
    <m/>
    <d v="2019-07-25T15:34:42"/>
    <n v="2"/>
    <x v="1"/>
    <x v="0"/>
    <x v="0"/>
  </r>
  <r>
    <s v="ESOL - Intensive Literacy and Numeracy"/>
    <x v="0"/>
    <x v="6"/>
    <n v="8573"/>
    <x v="380"/>
    <x v="23"/>
    <n v="247500"/>
    <x v="0"/>
    <x v="2"/>
    <m/>
    <d v="2019-07-25T15:34:42"/>
    <n v="2"/>
    <x v="1"/>
    <x v="0"/>
    <x v="0"/>
  </r>
  <r>
    <s v="Youth Guarantee"/>
    <x v="0"/>
    <x v="6"/>
    <n v="8573"/>
    <x v="380"/>
    <x v="16"/>
    <n v="29826.67"/>
    <x v="0"/>
    <x v="4"/>
    <m/>
    <d v="2019-07-25T15:34:42"/>
    <n v="2"/>
    <x v="1"/>
    <x v="0"/>
    <x v="1"/>
  </r>
  <r>
    <s v="Youth Guarantee"/>
    <x v="0"/>
    <x v="6"/>
    <n v="8573"/>
    <x v="380"/>
    <x v="16"/>
    <n v="29973.35"/>
    <x v="0"/>
    <x v="4"/>
    <m/>
    <d v="2019-07-25T15:34:42"/>
    <n v="2"/>
    <x v="1"/>
    <x v="0"/>
    <x v="1"/>
  </r>
  <r>
    <s v="Student Achievement Component Levels 3 and above"/>
    <x v="0"/>
    <x v="6"/>
    <n v="8579"/>
    <x v="381"/>
    <x v="15"/>
    <n v="-72065.759999999995"/>
    <x v="1"/>
    <x v="3"/>
    <m/>
    <d v="2019-07-25T15:34:42"/>
    <n v="6"/>
    <x v="8"/>
    <x v="0"/>
    <x v="5"/>
  </r>
  <r>
    <s v="Student Achievement Component Levels 3 and above"/>
    <x v="0"/>
    <x v="6"/>
    <n v="8579"/>
    <x v="381"/>
    <x v="15"/>
    <n v="445"/>
    <x v="2"/>
    <x v="3"/>
    <m/>
    <d v="2019-07-25T15:34:42"/>
    <n v="6"/>
    <x v="8"/>
    <x v="0"/>
    <x v="5"/>
  </r>
  <r>
    <s v="Student Achievement Component Levels 3 and above"/>
    <x v="0"/>
    <x v="6"/>
    <n v="8579"/>
    <x v="381"/>
    <x v="15"/>
    <n v="77808.350000000006"/>
    <x v="0"/>
    <x v="3"/>
    <m/>
    <d v="2019-07-25T15:34:42"/>
    <n v="6"/>
    <x v="8"/>
    <x v="0"/>
    <x v="5"/>
  </r>
  <r>
    <s v="Student Achievement Component Levels 3 and above"/>
    <x v="0"/>
    <x v="6"/>
    <n v="8579"/>
    <x v="381"/>
    <x v="15"/>
    <n v="15561.85"/>
    <x v="0"/>
    <x v="3"/>
    <m/>
    <d v="2019-07-25T15:34:42"/>
    <n v="6"/>
    <x v="8"/>
    <x v="0"/>
    <x v="5"/>
  </r>
  <r>
    <s v="Equity Funding"/>
    <x v="0"/>
    <x v="6"/>
    <n v="8588"/>
    <x v="382"/>
    <x v="17"/>
    <n v="4.3"/>
    <x v="0"/>
    <x v="1"/>
    <m/>
    <d v="2019-07-25T15:34:42"/>
    <n v="2"/>
    <x v="1"/>
    <x v="4"/>
    <x v="6"/>
  </r>
  <r>
    <s v="Student Achievement Component Levels 3 and above"/>
    <x v="0"/>
    <x v="6"/>
    <n v="8588"/>
    <x v="382"/>
    <x v="15"/>
    <n v="-11508.22"/>
    <x v="1"/>
    <x v="0"/>
    <m/>
    <d v="2019-07-25T15:34:42"/>
    <n v="2"/>
    <x v="1"/>
    <x v="0"/>
    <x v="5"/>
  </r>
  <r>
    <s v="Student Achievement Component Levels 3 and above"/>
    <x v="0"/>
    <x v="6"/>
    <n v="8588"/>
    <x v="382"/>
    <x v="15"/>
    <n v="-806"/>
    <x v="2"/>
    <x v="0"/>
    <m/>
    <d v="2019-07-25T15:34:42"/>
    <n v="2"/>
    <x v="1"/>
    <x v="0"/>
    <x v="5"/>
  </r>
  <r>
    <s v="Student Achievement Component Levels 3 and above"/>
    <x v="0"/>
    <x v="6"/>
    <n v="8588"/>
    <x v="382"/>
    <x v="15"/>
    <n v="36112.82"/>
    <x v="0"/>
    <x v="4"/>
    <m/>
    <d v="2019-07-25T15:34:42"/>
    <n v="2"/>
    <x v="1"/>
    <x v="0"/>
    <x v="5"/>
  </r>
  <r>
    <s v="Student Achievement Component Levels 3 and above"/>
    <x v="0"/>
    <x v="6"/>
    <n v="8588"/>
    <x v="382"/>
    <x v="15"/>
    <n v="205285.12"/>
    <x v="0"/>
    <x v="1"/>
    <m/>
    <d v="2019-07-25T15:34:42"/>
    <n v="2"/>
    <x v="1"/>
    <x v="0"/>
    <x v="5"/>
  </r>
  <r>
    <s v="Student Achievement Component Levels 3 and above"/>
    <x v="0"/>
    <x v="6"/>
    <n v="8588"/>
    <x v="382"/>
    <x v="15"/>
    <n v="51321.29"/>
    <x v="0"/>
    <x v="1"/>
    <m/>
    <d v="2019-07-25T15:34:42"/>
    <n v="2"/>
    <x v="1"/>
    <x v="0"/>
    <x v="5"/>
  </r>
  <r>
    <s v="Student Achievement Component Levels 3 and above"/>
    <x v="0"/>
    <x v="6"/>
    <n v="8588"/>
    <x v="382"/>
    <x v="15"/>
    <n v="84115.55"/>
    <x v="0"/>
    <x v="2"/>
    <m/>
    <d v="2019-07-25T15:34:42"/>
    <n v="2"/>
    <x v="1"/>
    <x v="0"/>
    <x v="5"/>
  </r>
  <r>
    <s v="Student Achievement Component Levels 3 and above"/>
    <x v="0"/>
    <x v="6"/>
    <n v="8589"/>
    <x v="383"/>
    <x v="15"/>
    <n v="46939.86"/>
    <x v="0"/>
    <x v="2"/>
    <m/>
    <d v="2019-07-25T15:34:42"/>
    <n v="11"/>
    <x v="7"/>
    <x v="0"/>
    <x v="5"/>
  </r>
  <r>
    <s v="Student Achievement Component Levels 3 and above"/>
    <x v="0"/>
    <x v="6"/>
    <n v="8589"/>
    <x v="383"/>
    <x v="15"/>
    <n v="234700.85"/>
    <x v="0"/>
    <x v="3"/>
    <m/>
    <d v="2019-07-25T15:34:42"/>
    <n v="11"/>
    <x v="7"/>
    <x v="0"/>
    <x v="5"/>
  </r>
  <r>
    <s v="Student Achievement Component Levels 3 and above"/>
    <x v="0"/>
    <x v="6"/>
    <n v="8589"/>
    <x v="383"/>
    <x v="15"/>
    <n v="483595.8"/>
    <x v="0"/>
    <x v="4"/>
    <m/>
    <d v="2019-07-25T15:34:42"/>
    <n v="11"/>
    <x v="7"/>
    <x v="0"/>
    <x v="5"/>
  </r>
  <r>
    <s v="Student Achievement Component Levels 3 and above"/>
    <x v="0"/>
    <x v="6"/>
    <n v="8589"/>
    <x v="383"/>
    <x v="15"/>
    <n v="491333.3"/>
    <x v="0"/>
    <x v="1"/>
    <m/>
    <d v="2019-07-25T15:34:42"/>
    <n v="11"/>
    <x v="7"/>
    <x v="0"/>
    <x v="5"/>
  </r>
  <r>
    <s v="Student Achievement Component Levels 3 and above"/>
    <x v="0"/>
    <x v="6"/>
    <n v="8327"/>
    <x v="339"/>
    <x v="15"/>
    <n v="62084.83"/>
    <x v="0"/>
    <x v="0"/>
    <m/>
    <d v="2019-07-25T15:34:42"/>
    <n v="11"/>
    <x v="7"/>
    <x v="0"/>
    <x v="5"/>
  </r>
  <r>
    <s v="Student Achievement Component Levels 3 and above"/>
    <x v="0"/>
    <x v="6"/>
    <n v="8327"/>
    <x v="339"/>
    <x v="15"/>
    <n v="372510"/>
    <x v="0"/>
    <x v="0"/>
    <m/>
    <d v="2019-07-25T15:34:42"/>
    <n v="11"/>
    <x v="7"/>
    <x v="0"/>
    <x v="5"/>
  </r>
  <r>
    <s v="Youth Guarantee"/>
    <x v="0"/>
    <x v="6"/>
    <n v="8329"/>
    <x v="340"/>
    <x v="16"/>
    <n v="82530"/>
    <x v="0"/>
    <x v="4"/>
    <m/>
    <d v="2019-07-25T15:34:42"/>
    <n v="2"/>
    <x v="1"/>
    <x v="0"/>
    <x v="1"/>
  </r>
  <r>
    <s v="Youth Guarantee"/>
    <x v="0"/>
    <x v="6"/>
    <n v="8329"/>
    <x v="340"/>
    <x v="16"/>
    <n v="69201.5"/>
    <x v="0"/>
    <x v="0"/>
    <m/>
    <d v="2019-07-25T15:34:42"/>
    <n v="2"/>
    <x v="1"/>
    <x v="0"/>
    <x v="1"/>
  </r>
  <r>
    <s v="Youth Guarantee"/>
    <x v="0"/>
    <x v="6"/>
    <n v="8329"/>
    <x v="340"/>
    <x v="16"/>
    <n v="13879.75"/>
    <x v="0"/>
    <x v="0"/>
    <m/>
    <d v="2019-07-25T15:34:42"/>
    <n v="2"/>
    <x v="1"/>
    <x v="0"/>
    <x v="1"/>
  </r>
  <r>
    <s v="LN - Workplace Literacy Fund"/>
    <x v="0"/>
    <x v="6"/>
    <n v="8331"/>
    <x v="347"/>
    <x v="1"/>
    <n v="6166.17"/>
    <x v="0"/>
    <x v="2"/>
    <m/>
    <d v="2019-07-25T15:34:42"/>
    <n v="2"/>
    <x v="1"/>
    <x v="0"/>
    <x v="0"/>
  </r>
  <r>
    <s v="Youth Guarantee"/>
    <x v="0"/>
    <x v="6"/>
    <n v="8331"/>
    <x v="347"/>
    <x v="16"/>
    <n v="134860.15"/>
    <x v="0"/>
    <x v="2"/>
    <m/>
    <d v="2019-07-25T15:34:42"/>
    <n v="2"/>
    <x v="1"/>
    <x v="0"/>
    <x v="1"/>
  </r>
  <r>
    <s v="Youth Guarantee"/>
    <x v="0"/>
    <x v="6"/>
    <n v="8331"/>
    <x v="347"/>
    <x v="16"/>
    <n v="54055.94"/>
    <x v="0"/>
    <x v="2"/>
    <m/>
    <d v="2019-07-25T15:34:42"/>
    <n v="2"/>
    <x v="1"/>
    <x v="0"/>
    <x v="1"/>
  </r>
  <r>
    <s v="Equity Funding"/>
    <x v="0"/>
    <x v="6"/>
    <n v="8341"/>
    <x v="342"/>
    <x v="17"/>
    <n v="364.13"/>
    <x v="0"/>
    <x v="2"/>
    <m/>
    <d v="2019-07-25T15:34:42"/>
    <n v="2"/>
    <x v="1"/>
    <x v="4"/>
    <x v="6"/>
  </r>
  <r>
    <s v="Equity Funding"/>
    <x v="0"/>
    <x v="6"/>
    <n v="8341"/>
    <x v="342"/>
    <x v="17"/>
    <n v="1898.35"/>
    <x v="0"/>
    <x v="0"/>
    <m/>
    <d v="2019-07-25T15:34:42"/>
    <n v="2"/>
    <x v="1"/>
    <x v="4"/>
    <x v="6"/>
  </r>
  <r>
    <s v="Equity Funding"/>
    <x v="0"/>
    <x v="6"/>
    <n v="8341"/>
    <x v="342"/>
    <x v="17"/>
    <n v="1899.15"/>
    <x v="0"/>
    <x v="0"/>
    <m/>
    <d v="2019-07-25T15:34:42"/>
    <n v="2"/>
    <x v="1"/>
    <x v="4"/>
    <x v="6"/>
  </r>
  <r>
    <s v="Student Achievement Component Levels 3 and above"/>
    <x v="0"/>
    <x v="6"/>
    <n v="8341"/>
    <x v="342"/>
    <x v="15"/>
    <n v="537748.25"/>
    <x v="0"/>
    <x v="2"/>
    <m/>
    <d v="2019-07-25T15:34:42"/>
    <n v="2"/>
    <x v="1"/>
    <x v="0"/>
    <x v="5"/>
  </r>
  <r>
    <s v="Student Achievement Component Levels 3 and above"/>
    <x v="0"/>
    <x v="6"/>
    <n v="8341"/>
    <x v="342"/>
    <x v="15"/>
    <n v="1137103.3"/>
    <x v="0"/>
    <x v="0"/>
    <m/>
    <d v="2019-07-25T15:34:42"/>
    <n v="2"/>
    <x v="1"/>
    <x v="0"/>
    <x v="5"/>
  </r>
  <r>
    <s v="Student Achievement Component Levels 3 and above"/>
    <x v="0"/>
    <x v="6"/>
    <n v="8341"/>
    <x v="342"/>
    <x v="15"/>
    <n v="227420.7"/>
    <x v="0"/>
    <x v="0"/>
    <m/>
    <d v="2019-07-25T15:34:42"/>
    <n v="2"/>
    <x v="1"/>
    <x v="0"/>
    <x v="5"/>
  </r>
  <r>
    <s v="Student Achievement Component Levels 3 and above"/>
    <x v="0"/>
    <x v="6"/>
    <n v="8352"/>
    <x v="343"/>
    <x v="15"/>
    <n v="-84936.51"/>
    <x v="0"/>
    <x v="4"/>
    <m/>
    <d v="2019-07-25T15:34:42"/>
    <n v="11"/>
    <x v="7"/>
    <x v="0"/>
    <x v="5"/>
  </r>
  <r>
    <s v="Student Achievement Component Levels 3 and above"/>
    <x v="0"/>
    <x v="6"/>
    <n v="8352"/>
    <x v="343"/>
    <x v="15"/>
    <n v="-6527.95"/>
    <x v="1"/>
    <x v="2"/>
    <m/>
    <d v="2019-07-25T15:34:42"/>
    <n v="11"/>
    <x v="7"/>
    <x v="0"/>
    <x v="5"/>
  </r>
  <r>
    <s v="Student Achievement Component Levels 3 and above"/>
    <x v="0"/>
    <x v="6"/>
    <n v="8352"/>
    <x v="343"/>
    <x v="15"/>
    <n v="20165.13"/>
    <x v="0"/>
    <x v="2"/>
    <m/>
    <d v="2019-07-25T15:34:42"/>
    <n v="11"/>
    <x v="7"/>
    <x v="0"/>
    <x v="5"/>
  </r>
  <r>
    <s v="Student Achievement Component Levels 3 and above"/>
    <x v="0"/>
    <x v="6"/>
    <n v="8352"/>
    <x v="343"/>
    <x v="15"/>
    <n v="56063.7"/>
    <x v="0"/>
    <x v="0"/>
    <m/>
    <d v="2019-07-25T15:34:42"/>
    <n v="11"/>
    <x v="7"/>
    <x v="0"/>
    <x v="5"/>
  </r>
  <r>
    <s v="Student Achievement Component Levels 3 and above"/>
    <x v="0"/>
    <x v="6"/>
    <n v="8352"/>
    <x v="343"/>
    <x v="15"/>
    <n v="28498.35"/>
    <x v="0"/>
    <x v="3"/>
    <m/>
    <d v="2019-07-25T15:34:42"/>
    <n v="11"/>
    <x v="7"/>
    <x v="0"/>
    <x v="5"/>
  </r>
  <r>
    <s v="Student Achievement Component Levels 3 and above"/>
    <x v="0"/>
    <x v="6"/>
    <n v="8356"/>
    <x v="344"/>
    <x v="15"/>
    <n v="3488.65"/>
    <x v="0"/>
    <x v="3"/>
    <m/>
    <d v="2019-07-25T15:34:42"/>
    <n v="6"/>
    <x v="8"/>
    <x v="0"/>
    <x v="5"/>
  </r>
  <r>
    <s v="Student Achievement Component Levels 3 and above"/>
    <x v="0"/>
    <x v="6"/>
    <n v="8356"/>
    <x v="344"/>
    <x v="15"/>
    <n v="35618.300000000003"/>
    <x v="0"/>
    <x v="0"/>
    <m/>
    <d v="2019-07-25T15:34:42"/>
    <n v="6"/>
    <x v="8"/>
    <x v="0"/>
    <x v="5"/>
  </r>
  <r>
    <s v="Student Achievement Component Levels 3 and above"/>
    <x v="0"/>
    <x v="6"/>
    <n v="8530"/>
    <x v="373"/>
    <x v="15"/>
    <n v="276"/>
    <x v="0"/>
    <x v="2"/>
    <m/>
    <d v="2019-07-25T15:34:42"/>
    <n v="2"/>
    <x v="1"/>
    <x v="0"/>
    <x v="5"/>
  </r>
  <r>
    <s v="Student Achievement Component Levels 3 and above"/>
    <x v="0"/>
    <x v="6"/>
    <n v="8530"/>
    <x v="373"/>
    <x v="15"/>
    <n v="32615.35"/>
    <x v="0"/>
    <x v="3"/>
    <m/>
    <d v="2019-07-25T15:34:42"/>
    <n v="2"/>
    <x v="1"/>
    <x v="0"/>
    <x v="5"/>
  </r>
  <r>
    <s v="Student Achievement Component Levels 3 and above"/>
    <x v="0"/>
    <x v="6"/>
    <n v="8530"/>
    <x v="373"/>
    <x v="15"/>
    <n v="32842.65"/>
    <x v="0"/>
    <x v="0"/>
    <m/>
    <d v="2019-07-25T15:34:42"/>
    <n v="2"/>
    <x v="1"/>
    <x v="0"/>
    <x v="5"/>
  </r>
  <r>
    <s v="ESOL - Intensive Literacy and Numeracy"/>
    <x v="0"/>
    <x v="6"/>
    <n v="8541"/>
    <x v="374"/>
    <x v="23"/>
    <n v="13598.11"/>
    <x v="0"/>
    <x v="1"/>
    <m/>
    <d v="2019-07-25T15:34:42"/>
    <n v="11"/>
    <x v="7"/>
    <x v="0"/>
    <x v="0"/>
  </r>
  <r>
    <s v="ESOL - Intensive Literacy and Numeracy"/>
    <x v="0"/>
    <x v="6"/>
    <n v="8541"/>
    <x v="374"/>
    <x v="23"/>
    <n v="13714.39"/>
    <x v="0"/>
    <x v="1"/>
    <m/>
    <d v="2019-07-25T15:34:42"/>
    <n v="11"/>
    <x v="7"/>
    <x v="0"/>
    <x v="0"/>
  </r>
  <r>
    <s v="ESOL - Intensive Literacy and Numeracy"/>
    <x v="0"/>
    <x v="6"/>
    <n v="8541"/>
    <x v="374"/>
    <x v="23"/>
    <n v="68572"/>
    <x v="0"/>
    <x v="1"/>
    <m/>
    <d v="2019-07-25T15:34:42"/>
    <n v="11"/>
    <x v="7"/>
    <x v="0"/>
    <x v="0"/>
  </r>
  <r>
    <s v="ESOL - Intensive Literacy and Numeracy"/>
    <x v="0"/>
    <x v="6"/>
    <n v="8541"/>
    <x v="374"/>
    <x v="23"/>
    <n v="172500"/>
    <x v="0"/>
    <x v="0"/>
    <m/>
    <d v="2019-07-25T15:34:42"/>
    <n v="11"/>
    <x v="7"/>
    <x v="0"/>
    <x v="0"/>
  </r>
  <r>
    <s v="ESOL - Intensive Literacy and Numeracy"/>
    <x v="0"/>
    <x v="6"/>
    <n v="8541"/>
    <x v="374"/>
    <x v="23"/>
    <n v="180000"/>
    <x v="0"/>
    <x v="3"/>
    <m/>
    <d v="2019-07-25T15:34:42"/>
    <n v="11"/>
    <x v="7"/>
    <x v="0"/>
    <x v="0"/>
  </r>
  <r>
    <s v="LN - Workplace Literacy Fund"/>
    <x v="0"/>
    <x v="6"/>
    <n v="8544"/>
    <x v="375"/>
    <x v="1"/>
    <n v="164400"/>
    <x v="0"/>
    <x v="1"/>
    <m/>
    <d v="2019-07-25T15:34:42"/>
    <n v="2"/>
    <x v="1"/>
    <x v="0"/>
    <x v="0"/>
  </r>
  <r>
    <s v="Equity Funding"/>
    <x v="0"/>
    <x v="6"/>
    <n v="8550"/>
    <x v="376"/>
    <x v="17"/>
    <n v="3360"/>
    <x v="0"/>
    <x v="4"/>
    <m/>
    <d v="2019-07-25T15:34:42"/>
    <n v="8"/>
    <x v="4"/>
    <x v="4"/>
    <x v="6"/>
  </r>
  <r>
    <s v="Equity Funding"/>
    <x v="0"/>
    <x v="6"/>
    <n v="8550"/>
    <x v="376"/>
    <x v="17"/>
    <n v="320.39"/>
    <x v="0"/>
    <x v="2"/>
    <m/>
    <d v="2019-07-25T15:34:42"/>
    <n v="8"/>
    <x v="4"/>
    <x v="4"/>
    <x v="6"/>
  </r>
  <r>
    <s v="Equity Funding"/>
    <x v="0"/>
    <x v="6"/>
    <n v="8550"/>
    <x v="376"/>
    <x v="17"/>
    <n v="1850.85"/>
    <x v="0"/>
    <x v="3"/>
    <m/>
    <d v="2019-07-25T15:34:42"/>
    <n v="8"/>
    <x v="4"/>
    <x v="4"/>
    <x v="6"/>
  </r>
  <r>
    <s v="Equity Funding"/>
    <x v="0"/>
    <x v="6"/>
    <n v="8550"/>
    <x v="376"/>
    <x v="17"/>
    <n v="1851.65"/>
    <x v="0"/>
    <x v="3"/>
    <m/>
    <d v="2019-07-25T15:34:42"/>
    <n v="8"/>
    <x v="4"/>
    <x v="4"/>
    <x v="6"/>
  </r>
  <r>
    <s v="Student Achievement Component Levels 3 and above"/>
    <x v="0"/>
    <x v="6"/>
    <n v="8550"/>
    <x v="376"/>
    <x v="15"/>
    <n v="-540"/>
    <x v="2"/>
    <x v="2"/>
    <m/>
    <d v="2019-07-25T15:34:42"/>
    <n v="8"/>
    <x v="4"/>
    <x v="0"/>
    <x v="5"/>
  </r>
  <r>
    <s v="Student Achievement Component Levels 3 and above"/>
    <x v="0"/>
    <x v="6"/>
    <n v="8550"/>
    <x v="376"/>
    <x v="15"/>
    <n v="20471.38"/>
    <x v="1"/>
    <x v="0"/>
    <m/>
    <d v="2019-07-25T15:34:42"/>
    <n v="8"/>
    <x v="4"/>
    <x v="0"/>
    <x v="5"/>
  </r>
  <r>
    <s v="Student Achievement Component Levels 3 and above"/>
    <x v="0"/>
    <x v="6"/>
    <n v="8550"/>
    <x v="376"/>
    <x v="15"/>
    <n v="52161.3"/>
    <x v="0"/>
    <x v="4"/>
    <m/>
    <d v="2019-07-25T15:34:42"/>
    <n v="8"/>
    <x v="4"/>
    <x v="0"/>
    <x v="5"/>
  </r>
  <r>
    <s v="Student Achievement Component Levels 3 and above"/>
    <x v="0"/>
    <x v="6"/>
    <n v="8550"/>
    <x v="376"/>
    <x v="15"/>
    <n v="26917.65"/>
    <x v="0"/>
    <x v="2"/>
    <m/>
    <d v="2019-07-25T15:34:42"/>
    <n v="8"/>
    <x v="4"/>
    <x v="0"/>
    <x v="5"/>
  </r>
  <r>
    <s v="Student Achievement Component Levels 3 and above"/>
    <x v="0"/>
    <x v="6"/>
    <n v="8550"/>
    <x v="376"/>
    <x v="15"/>
    <n v="270991.7"/>
    <x v="0"/>
    <x v="3"/>
    <m/>
    <d v="2019-07-25T15:34:42"/>
    <n v="8"/>
    <x v="4"/>
    <x v="0"/>
    <x v="5"/>
  </r>
  <r>
    <s v="Student Achievement Component Levels 3 and above"/>
    <x v="0"/>
    <x v="6"/>
    <n v="8550"/>
    <x v="376"/>
    <x v="15"/>
    <n v="29852.35"/>
    <x v="0"/>
    <x v="0"/>
    <m/>
    <d v="2019-07-25T15:34:42"/>
    <n v="8"/>
    <x v="4"/>
    <x v="0"/>
    <x v="5"/>
  </r>
  <r>
    <s v="Student Achievement Component Levels 3 and above"/>
    <x v="0"/>
    <x v="6"/>
    <n v="8550"/>
    <x v="376"/>
    <x v="15"/>
    <n v="179115"/>
    <x v="0"/>
    <x v="0"/>
    <m/>
    <d v="2019-07-25T15:34:42"/>
    <n v="8"/>
    <x v="4"/>
    <x v="0"/>
    <x v="5"/>
  </r>
  <r>
    <s v="Equity Funding"/>
    <x v="0"/>
    <x v="6"/>
    <n v="8594"/>
    <x v="384"/>
    <x v="17"/>
    <n v="-37.76"/>
    <x v="0"/>
    <x v="2"/>
    <m/>
    <d v="2019-07-25T15:34:42"/>
    <n v="6"/>
    <x v="8"/>
    <x v="4"/>
    <x v="6"/>
  </r>
  <r>
    <s v="Equity Funding"/>
    <x v="0"/>
    <x v="6"/>
    <n v="8595"/>
    <x v="385"/>
    <x v="17"/>
    <n v="835.8"/>
    <x v="0"/>
    <x v="4"/>
    <m/>
    <d v="2019-07-25T15:34:42"/>
    <n v="14"/>
    <x v="14"/>
    <x v="4"/>
    <x v="6"/>
  </r>
  <r>
    <s v="Student Achievement Component Levels 3 and above"/>
    <x v="0"/>
    <x v="6"/>
    <n v="8595"/>
    <x v="385"/>
    <x v="15"/>
    <n v="244478.35"/>
    <x v="0"/>
    <x v="3"/>
    <m/>
    <d v="2019-07-25T15:34:42"/>
    <n v="14"/>
    <x v="14"/>
    <x v="0"/>
    <x v="5"/>
  </r>
  <r>
    <s v="Student Achievement Component Levels 3 and above"/>
    <x v="0"/>
    <x v="6"/>
    <n v="8595"/>
    <x v="385"/>
    <x v="15"/>
    <n v="48895.98"/>
    <x v="0"/>
    <x v="2"/>
    <m/>
    <d v="2019-07-25T15:34:42"/>
    <n v="14"/>
    <x v="14"/>
    <x v="0"/>
    <x v="5"/>
  </r>
  <r>
    <s v="Student Achievement Component Levels 3 and above"/>
    <x v="0"/>
    <x v="6"/>
    <n v="8595"/>
    <x v="385"/>
    <x v="15"/>
    <n v="244479.95"/>
    <x v="0"/>
    <x v="2"/>
    <m/>
    <d v="2019-07-25T15:34:42"/>
    <n v="14"/>
    <x v="14"/>
    <x v="0"/>
    <x v="5"/>
  </r>
  <r>
    <s v="Student Achievement Component Levels 3 and above"/>
    <x v="0"/>
    <x v="6"/>
    <n v="8595"/>
    <x v="385"/>
    <x v="15"/>
    <n v="293376"/>
    <x v="0"/>
    <x v="3"/>
    <m/>
    <d v="2019-07-25T15:34:42"/>
    <n v="14"/>
    <x v="14"/>
    <x v="0"/>
    <x v="5"/>
  </r>
  <r>
    <s v="Student Achievement Component Levels 3 and above"/>
    <x v="0"/>
    <x v="6"/>
    <n v="8595"/>
    <x v="385"/>
    <x v="15"/>
    <n v="503745.8"/>
    <x v="0"/>
    <x v="4"/>
    <m/>
    <d v="2019-07-25T15:34:42"/>
    <n v="14"/>
    <x v="14"/>
    <x v="0"/>
    <x v="5"/>
  </r>
  <r>
    <s v="Student Achievement Component Levels 3 and above"/>
    <x v="0"/>
    <x v="6"/>
    <n v="8595"/>
    <x v="385"/>
    <x v="15"/>
    <n v="256960.28"/>
    <x v="0"/>
    <x v="0"/>
    <m/>
    <d v="2019-07-25T15:34:42"/>
    <n v="14"/>
    <x v="14"/>
    <x v="0"/>
    <x v="5"/>
  </r>
  <r>
    <s v="Equity Funding"/>
    <x v="0"/>
    <x v="6"/>
    <n v="8601"/>
    <x v="386"/>
    <x v="17"/>
    <n v="1001.7"/>
    <x v="0"/>
    <x v="1"/>
    <m/>
    <d v="2019-07-25T15:34:42"/>
    <n v="11"/>
    <x v="7"/>
    <x v="4"/>
    <x v="6"/>
  </r>
  <r>
    <s v="Equity Funding"/>
    <x v="0"/>
    <x v="6"/>
    <n v="8601"/>
    <x v="386"/>
    <x v="17"/>
    <n v="632.52"/>
    <x v="0"/>
    <x v="2"/>
    <m/>
    <d v="2019-07-25T15:34:42"/>
    <n v="11"/>
    <x v="7"/>
    <x v="4"/>
    <x v="6"/>
  </r>
  <r>
    <s v="Equity Funding"/>
    <x v="0"/>
    <x v="6"/>
    <n v="8601"/>
    <x v="386"/>
    <x v="17"/>
    <n v="105.43"/>
    <x v="0"/>
    <x v="2"/>
    <m/>
    <d v="2019-07-25T15:34:42"/>
    <n v="11"/>
    <x v="7"/>
    <x v="4"/>
    <x v="6"/>
  </r>
  <r>
    <s v="Equity Funding"/>
    <x v="0"/>
    <x v="6"/>
    <n v="8601"/>
    <x v="386"/>
    <x v="17"/>
    <n v="211.3"/>
    <x v="0"/>
    <x v="4"/>
    <m/>
    <d v="2019-07-25T15:34:42"/>
    <n v="11"/>
    <x v="7"/>
    <x v="4"/>
    <x v="6"/>
  </r>
  <r>
    <s v="Student Achievement Component Levels 3 and above"/>
    <x v="0"/>
    <x v="6"/>
    <n v="8601"/>
    <x v="386"/>
    <x v="15"/>
    <n v="-83671.710000000006"/>
    <x v="1"/>
    <x v="0"/>
    <m/>
    <d v="2019-07-25T15:34:42"/>
    <n v="11"/>
    <x v="7"/>
    <x v="0"/>
    <x v="5"/>
  </r>
  <r>
    <s v="Student Achievement Component Levels 3 and above"/>
    <x v="0"/>
    <x v="6"/>
    <n v="8601"/>
    <x v="386"/>
    <x v="15"/>
    <n v="39478.400000000001"/>
    <x v="0"/>
    <x v="2"/>
    <m/>
    <d v="2019-07-25T15:34:42"/>
    <n v="11"/>
    <x v="7"/>
    <x v="0"/>
    <x v="5"/>
  </r>
  <r>
    <s v="Student Achievement Component Levels 3 and above"/>
    <x v="0"/>
    <x v="6"/>
    <n v="8601"/>
    <x v="386"/>
    <x v="15"/>
    <n v="473742"/>
    <x v="0"/>
    <x v="3"/>
    <m/>
    <d v="2019-07-25T15:34:42"/>
    <n v="11"/>
    <x v="7"/>
    <x v="0"/>
    <x v="5"/>
  </r>
  <r>
    <s v="Student Achievement Component Levels 3 and above"/>
    <x v="0"/>
    <x v="6"/>
    <n v="8601"/>
    <x v="386"/>
    <x v="15"/>
    <n v="197393.15"/>
    <x v="0"/>
    <x v="2"/>
    <m/>
    <d v="2019-07-25T15:34:42"/>
    <n v="11"/>
    <x v="7"/>
    <x v="0"/>
    <x v="5"/>
  </r>
  <r>
    <s v="Student Achievement Component Levels 3 and above"/>
    <x v="0"/>
    <x v="6"/>
    <n v="8601"/>
    <x v="386"/>
    <x v="15"/>
    <n v="201904.15"/>
    <x v="0"/>
    <x v="0"/>
    <m/>
    <d v="2019-07-25T15:34:42"/>
    <n v="11"/>
    <x v="7"/>
    <x v="0"/>
    <x v="5"/>
  </r>
  <r>
    <s v="Student Achievement Component Levels 3 and above"/>
    <x v="0"/>
    <x v="6"/>
    <n v="8601"/>
    <x v="386"/>
    <x v="15"/>
    <n v="242286"/>
    <x v="0"/>
    <x v="0"/>
    <m/>
    <d v="2019-07-25T15:34:42"/>
    <n v="11"/>
    <x v="7"/>
    <x v="0"/>
    <x v="5"/>
  </r>
  <r>
    <s v="Student Achievement Component Levels 3 and above"/>
    <x v="0"/>
    <x v="6"/>
    <n v="8601"/>
    <x v="386"/>
    <x v="15"/>
    <n v="147569.51999999999"/>
    <x v="0"/>
    <x v="4"/>
    <m/>
    <d v="2019-07-25T15:34:42"/>
    <n v="11"/>
    <x v="7"/>
    <x v="0"/>
    <x v="5"/>
  </r>
  <r>
    <s v="Equity Funding"/>
    <x v="0"/>
    <x v="6"/>
    <n v="8603"/>
    <x v="387"/>
    <x v="17"/>
    <n v="146.65"/>
    <x v="0"/>
    <x v="2"/>
    <m/>
    <d v="2019-07-25T15:34:42"/>
    <n v="4"/>
    <x v="2"/>
    <x v="4"/>
    <x v="6"/>
  </r>
  <r>
    <s v="Equity Funding"/>
    <x v="0"/>
    <x v="6"/>
    <n v="8603"/>
    <x v="387"/>
    <x v="17"/>
    <n v="365.8"/>
    <x v="0"/>
    <x v="1"/>
    <m/>
    <d v="2019-07-25T15:34:42"/>
    <n v="4"/>
    <x v="2"/>
    <x v="4"/>
    <x v="6"/>
  </r>
  <r>
    <s v="Student Achievement Component Levels 3 and above"/>
    <x v="0"/>
    <x v="6"/>
    <n v="8356"/>
    <x v="344"/>
    <x v="15"/>
    <n v="10390.799999999999"/>
    <x v="0"/>
    <x v="1"/>
    <m/>
    <d v="2019-07-25T15:34:42"/>
    <n v="6"/>
    <x v="8"/>
    <x v="0"/>
    <x v="5"/>
  </r>
  <r>
    <s v="Student Achievement Component Levels 3 and above"/>
    <x v="0"/>
    <x v="6"/>
    <n v="8360"/>
    <x v="345"/>
    <x v="15"/>
    <n v="22527.15"/>
    <x v="0"/>
    <x v="2"/>
    <m/>
    <d v="2019-07-25T15:34:42"/>
    <n v="7"/>
    <x v="9"/>
    <x v="0"/>
    <x v="5"/>
  </r>
  <r>
    <s v="Student Achievement Component Levels 3 and above"/>
    <x v="0"/>
    <x v="6"/>
    <n v="8360"/>
    <x v="345"/>
    <x v="15"/>
    <n v="32686.3"/>
    <x v="0"/>
    <x v="0"/>
    <m/>
    <d v="2019-07-25T15:34:42"/>
    <n v="7"/>
    <x v="9"/>
    <x v="0"/>
    <x v="5"/>
  </r>
  <r>
    <s v="Youth Guarantee"/>
    <x v="0"/>
    <x v="6"/>
    <n v="8360"/>
    <x v="345"/>
    <x v="16"/>
    <n v="-8712"/>
    <x v="1"/>
    <x v="4"/>
    <m/>
    <d v="2019-07-25T15:34:42"/>
    <n v="7"/>
    <x v="9"/>
    <x v="0"/>
    <x v="1"/>
  </r>
  <r>
    <s v="Youth Guarantee"/>
    <x v="0"/>
    <x v="6"/>
    <n v="8360"/>
    <x v="345"/>
    <x v="16"/>
    <n v="24515.85"/>
    <x v="0"/>
    <x v="4"/>
    <m/>
    <d v="2019-07-25T15:34:42"/>
    <n v="7"/>
    <x v="9"/>
    <x v="0"/>
    <x v="1"/>
  </r>
  <r>
    <s v="Youth Guarantee"/>
    <x v="0"/>
    <x v="6"/>
    <n v="8360"/>
    <x v="345"/>
    <x v="16"/>
    <n v="294912"/>
    <x v="0"/>
    <x v="1"/>
    <m/>
    <d v="2019-07-25T15:34:42"/>
    <n v="7"/>
    <x v="9"/>
    <x v="0"/>
    <x v="1"/>
  </r>
  <r>
    <s v="Youth Guarantee"/>
    <x v="0"/>
    <x v="6"/>
    <n v="8360"/>
    <x v="345"/>
    <x v="16"/>
    <n v="252061.7"/>
    <x v="0"/>
    <x v="3"/>
    <m/>
    <d v="2019-07-25T15:34:42"/>
    <n v="7"/>
    <x v="9"/>
    <x v="0"/>
    <x v="1"/>
  </r>
  <r>
    <s v="Youth Guarantee"/>
    <x v="0"/>
    <x v="6"/>
    <n v="8360"/>
    <x v="345"/>
    <x v="16"/>
    <n v="25232.240000000002"/>
    <x v="0"/>
    <x v="2"/>
    <m/>
    <d v="2019-07-25T15:34:42"/>
    <n v="7"/>
    <x v="9"/>
    <x v="0"/>
    <x v="1"/>
  </r>
  <r>
    <s v="Equity Funding"/>
    <x v="0"/>
    <x v="6"/>
    <n v="8365"/>
    <x v="346"/>
    <x v="17"/>
    <n v="451.7"/>
    <x v="0"/>
    <x v="3"/>
    <m/>
    <d v="2019-07-25T15:34:42"/>
    <n v="4"/>
    <x v="2"/>
    <x v="4"/>
    <x v="6"/>
  </r>
  <r>
    <s v="Equity Funding"/>
    <x v="0"/>
    <x v="6"/>
    <n v="8365"/>
    <x v="346"/>
    <x v="17"/>
    <n v="359.46"/>
    <x v="0"/>
    <x v="2"/>
    <m/>
    <d v="2019-07-25T15:34:42"/>
    <n v="4"/>
    <x v="2"/>
    <x v="4"/>
    <x v="6"/>
  </r>
  <r>
    <s v="Equity Funding"/>
    <x v="0"/>
    <x v="6"/>
    <n v="8365"/>
    <x v="346"/>
    <x v="17"/>
    <n v="299.60000000000002"/>
    <x v="0"/>
    <x v="2"/>
    <m/>
    <d v="2019-07-25T15:34:42"/>
    <n v="4"/>
    <x v="2"/>
    <x v="4"/>
    <x v="6"/>
  </r>
  <r>
    <s v="LN - Workplace Literacy Fund"/>
    <x v="0"/>
    <x v="6"/>
    <n v="8365"/>
    <x v="346"/>
    <x v="1"/>
    <n v="2675000"/>
    <x v="0"/>
    <x v="0"/>
    <m/>
    <d v="2019-07-25T15:34:42"/>
    <n v="4"/>
    <x v="2"/>
    <x v="0"/>
    <x v="0"/>
  </r>
  <r>
    <s v="LN - Workplace Literacy Fund"/>
    <x v="0"/>
    <x v="6"/>
    <n v="8365"/>
    <x v="346"/>
    <x v="1"/>
    <n v="543283.30000000005"/>
    <x v="0"/>
    <x v="3"/>
    <m/>
    <d v="2019-07-25T15:34:42"/>
    <n v="4"/>
    <x v="2"/>
    <x v="0"/>
    <x v="0"/>
  </r>
  <r>
    <s v="LN - Workplace Literacy Fund"/>
    <x v="0"/>
    <x v="6"/>
    <n v="8365"/>
    <x v="346"/>
    <x v="1"/>
    <n v="3371100"/>
    <x v="0"/>
    <x v="1"/>
    <m/>
    <d v="2019-07-25T15:34:42"/>
    <n v="4"/>
    <x v="2"/>
    <x v="0"/>
    <x v="0"/>
  </r>
  <r>
    <s v="Student Achievement Component Levels 3 and above"/>
    <x v="0"/>
    <x v="6"/>
    <n v="8365"/>
    <x v="346"/>
    <x v="15"/>
    <n v="186534.65"/>
    <x v="0"/>
    <x v="4"/>
    <m/>
    <d v="2019-07-25T15:34:42"/>
    <n v="4"/>
    <x v="2"/>
    <x v="0"/>
    <x v="5"/>
  </r>
  <r>
    <s v="Student Achievement Component Levels 3 and above"/>
    <x v="0"/>
    <x v="6"/>
    <n v="8365"/>
    <x v="346"/>
    <x v="15"/>
    <n v="1079663.6499999999"/>
    <x v="0"/>
    <x v="2"/>
    <m/>
    <d v="2019-07-25T15:34:42"/>
    <n v="4"/>
    <x v="2"/>
    <x v="0"/>
    <x v="5"/>
  </r>
  <r>
    <s v="Student Achievement Component Levels 3 and above"/>
    <x v="0"/>
    <x v="6"/>
    <n v="8365"/>
    <x v="346"/>
    <x v="15"/>
    <n v="1295598"/>
    <x v="0"/>
    <x v="3"/>
    <m/>
    <d v="2019-07-25T15:34:42"/>
    <n v="4"/>
    <x v="2"/>
    <x v="0"/>
    <x v="5"/>
  </r>
  <r>
    <s v="Student Achievement Component Levels 3 and above"/>
    <x v="0"/>
    <x v="6"/>
    <n v="8365"/>
    <x v="346"/>
    <x v="15"/>
    <n v="215934.12"/>
    <x v="0"/>
    <x v="2"/>
    <m/>
    <d v="2019-07-25T15:34:42"/>
    <n v="4"/>
    <x v="2"/>
    <x v="0"/>
    <x v="5"/>
  </r>
  <r>
    <s v="Student Achievement Component Levels 3 and above"/>
    <x v="0"/>
    <x v="6"/>
    <n v="8365"/>
    <x v="346"/>
    <x v="15"/>
    <n v="220309.65"/>
    <x v="0"/>
    <x v="0"/>
    <m/>
    <d v="2019-07-25T15:34:42"/>
    <n v="4"/>
    <x v="2"/>
    <x v="0"/>
    <x v="5"/>
  </r>
  <r>
    <s v="Student Achievement Component Levels 3 and above"/>
    <x v="0"/>
    <x v="6"/>
    <n v="8365"/>
    <x v="346"/>
    <x v="15"/>
    <n v="457727.7"/>
    <x v="0"/>
    <x v="1"/>
    <m/>
    <d v="2019-07-25T15:34:42"/>
    <n v="4"/>
    <x v="2"/>
    <x v="0"/>
    <x v="5"/>
  </r>
  <r>
    <s v="Student Achievement Component Levels 3 and above"/>
    <x v="0"/>
    <x v="6"/>
    <n v="8365"/>
    <x v="346"/>
    <x v="15"/>
    <n v="908129.01"/>
    <x v="0"/>
    <x v="4"/>
    <m/>
    <d v="2019-07-25T15:34:42"/>
    <n v="4"/>
    <x v="2"/>
    <x v="0"/>
    <x v="5"/>
  </r>
  <r>
    <s v="Equity Funding"/>
    <x v="0"/>
    <x v="6"/>
    <n v="8563"/>
    <x v="377"/>
    <x v="17"/>
    <n v="2180.8000000000002"/>
    <x v="0"/>
    <x v="2"/>
    <m/>
    <d v="2019-07-25T15:34:42"/>
    <n v="2"/>
    <x v="1"/>
    <x v="4"/>
    <x v="6"/>
  </r>
  <r>
    <s v="Equity Funding"/>
    <x v="0"/>
    <x v="6"/>
    <n v="8563"/>
    <x v="377"/>
    <x v="17"/>
    <n v="11793.35"/>
    <x v="0"/>
    <x v="3"/>
    <m/>
    <d v="2019-07-25T15:34:42"/>
    <n v="2"/>
    <x v="1"/>
    <x v="4"/>
    <x v="6"/>
  </r>
  <r>
    <s v="Equity Funding"/>
    <x v="0"/>
    <x v="6"/>
    <n v="8563"/>
    <x v="377"/>
    <x v="17"/>
    <n v="30564"/>
    <x v="0"/>
    <x v="4"/>
    <m/>
    <d v="2019-07-25T15:34:42"/>
    <n v="2"/>
    <x v="1"/>
    <x v="4"/>
    <x v="6"/>
  </r>
  <r>
    <s v="Performance Based Research Fund"/>
    <x v="0"/>
    <x v="6"/>
    <n v="8563"/>
    <x v="377"/>
    <x v="25"/>
    <n v="6726.35"/>
    <x v="0"/>
    <x v="4"/>
    <m/>
    <d v="2019-07-25T15:34:42"/>
    <n v="2"/>
    <x v="1"/>
    <x v="5"/>
    <x v="7"/>
  </r>
  <r>
    <s v="Performance Based Research Fund"/>
    <x v="0"/>
    <x v="6"/>
    <n v="8563"/>
    <x v="377"/>
    <x v="25"/>
    <n v="70278.3"/>
    <x v="0"/>
    <x v="0"/>
    <m/>
    <d v="2019-07-25T15:34:42"/>
    <n v="2"/>
    <x v="1"/>
    <x v="5"/>
    <x v="7"/>
  </r>
  <r>
    <s v="Performance Based Research Fund"/>
    <x v="0"/>
    <x v="6"/>
    <n v="8563"/>
    <x v="377"/>
    <x v="25"/>
    <n v="93381"/>
    <x v="0"/>
    <x v="3"/>
    <m/>
    <d v="2019-07-25T15:34:42"/>
    <n v="2"/>
    <x v="1"/>
    <x v="5"/>
    <x v="7"/>
  </r>
  <r>
    <s v="Performance Based Research Fund"/>
    <x v="0"/>
    <x v="6"/>
    <n v="8563"/>
    <x v="377"/>
    <x v="25"/>
    <n v="8724.85"/>
    <x v="0"/>
    <x v="1"/>
    <m/>
    <d v="2019-07-25T15:34:42"/>
    <n v="2"/>
    <x v="1"/>
    <x v="5"/>
    <x v="7"/>
  </r>
  <r>
    <s v="Student Achievement Component Levels 3 and above"/>
    <x v="0"/>
    <x v="6"/>
    <n v="8563"/>
    <x v="377"/>
    <x v="15"/>
    <n v="-5287"/>
    <x v="2"/>
    <x v="3"/>
    <m/>
    <d v="2019-07-25T15:34:42"/>
    <n v="2"/>
    <x v="1"/>
    <x v="0"/>
    <x v="5"/>
  </r>
  <r>
    <s v="Student Achievement Component Levels 3 and above"/>
    <x v="0"/>
    <x v="6"/>
    <n v="8563"/>
    <x v="377"/>
    <x v="15"/>
    <n v="934"/>
    <x v="2"/>
    <x v="3"/>
    <m/>
    <d v="2019-07-25T15:34:42"/>
    <n v="2"/>
    <x v="1"/>
    <x v="0"/>
    <x v="5"/>
  </r>
  <r>
    <s v="Student Achievement Component Levels 3 and above"/>
    <x v="0"/>
    <x v="6"/>
    <n v="8563"/>
    <x v="377"/>
    <x v="15"/>
    <n v="234059.85"/>
    <x v="0"/>
    <x v="0"/>
    <m/>
    <d v="2019-07-25T15:34:42"/>
    <n v="2"/>
    <x v="1"/>
    <x v="0"/>
    <x v="5"/>
  </r>
  <r>
    <s v="Student Achievement Component Levels 3 and above"/>
    <x v="0"/>
    <x v="6"/>
    <n v="8563"/>
    <x v="377"/>
    <x v="15"/>
    <n v="1298909.1499999999"/>
    <x v="0"/>
    <x v="3"/>
    <m/>
    <d v="2019-07-25T15:34:42"/>
    <n v="2"/>
    <x v="1"/>
    <x v="0"/>
    <x v="5"/>
  </r>
  <r>
    <s v="Student Achievement Component Levels 3 and above"/>
    <x v="0"/>
    <x v="6"/>
    <n v="8563"/>
    <x v="377"/>
    <x v="15"/>
    <n v="272674.15000000002"/>
    <x v="0"/>
    <x v="4"/>
    <m/>
    <d v="2019-07-25T15:34:42"/>
    <n v="2"/>
    <x v="1"/>
    <x v="0"/>
    <x v="5"/>
  </r>
  <r>
    <s v="Student Achievement Component Levels 3 and above"/>
    <x v="0"/>
    <x v="6"/>
    <n v="8563"/>
    <x v="377"/>
    <x v="15"/>
    <n v="1532706.5"/>
    <x v="0"/>
    <x v="1"/>
    <m/>
    <d v="2019-07-25T15:34:42"/>
    <n v="2"/>
    <x v="1"/>
    <x v="0"/>
    <x v="5"/>
  </r>
  <r>
    <s v="Equity Funding"/>
    <x v="0"/>
    <x v="6"/>
    <n v="8567"/>
    <x v="378"/>
    <x v="17"/>
    <n v="331.7"/>
    <x v="0"/>
    <x v="3"/>
    <m/>
    <d v="2019-07-25T15:34:42"/>
    <n v="4"/>
    <x v="2"/>
    <x v="4"/>
    <x v="6"/>
  </r>
  <r>
    <s v="Equity Funding"/>
    <x v="0"/>
    <x v="6"/>
    <n v="8567"/>
    <x v="378"/>
    <x v="17"/>
    <n v="300"/>
    <x v="0"/>
    <x v="0"/>
    <m/>
    <d v="2019-07-25T15:34:42"/>
    <n v="4"/>
    <x v="2"/>
    <x v="4"/>
    <x v="6"/>
  </r>
  <r>
    <s v="Equity Funding"/>
    <x v="0"/>
    <x v="6"/>
    <n v="8567"/>
    <x v="378"/>
    <x v="17"/>
    <n v="250.85"/>
    <x v="0"/>
    <x v="0"/>
    <m/>
    <d v="2019-07-25T15:34:42"/>
    <n v="4"/>
    <x v="2"/>
    <x v="4"/>
    <x v="6"/>
  </r>
  <r>
    <s v="Student Achievement Component Levels 3 and above"/>
    <x v="0"/>
    <x v="6"/>
    <n v="8567"/>
    <x v="378"/>
    <x v="15"/>
    <n v="10847.61"/>
    <x v="0"/>
    <x v="2"/>
    <m/>
    <d v="2019-07-25T15:34:42"/>
    <n v="4"/>
    <x v="2"/>
    <x v="0"/>
    <x v="5"/>
  </r>
  <r>
    <s v="Student Achievement Component Levels 3 and above"/>
    <x v="0"/>
    <x v="6"/>
    <n v="8567"/>
    <x v="378"/>
    <x v="15"/>
    <n v="54238.1"/>
    <x v="0"/>
    <x v="2"/>
    <m/>
    <d v="2019-07-25T15:34:42"/>
    <n v="4"/>
    <x v="2"/>
    <x v="0"/>
    <x v="5"/>
  </r>
  <r>
    <s v="Student Achievement Component Levels 3 and above"/>
    <x v="0"/>
    <x v="6"/>
    <n v="8567"/>
    <x v="378"/>
    <x v="15"/>
    <n v="110753.3"/>
    <x v="0"/>
    <x v="0"/>
    <m/>
    <d v="2019-07-25T15:34:42"/>
    <n v="4"/>
    <x v="2"/>
    <x v="0"/>
    <x v="5"/>
  </r>
  <r>
    <s v="Student Achievement Component Levels 3 and above"/>
    <x v="0"/>
    <x v="6"/>
    <n v="8567"/>
    <x v="378"/>
    <x v="15"/>
    <n v="111860.9"/>
    <x v="0"/>
    <x v="4"/>
    <m/>
    <d v="2019-07-25T15:34:42"/>
    <n v="4"/>
    <x v="2"/>
    <x v="0"/>
    <x v="5"/>
  </r>
  <r>
    <s v="Equity Funding"/>
    <x v="0"/>
    <x v="6"/>
    <n v="8571"/>
    <x v="379"/>
    <x v="17"/>
    <n v="514.29999999999995"/>
    <x v="0"/>
    <x v="3"/>
    <m/>
    <d v="2019-07-25T15:34:42"/>
    <n v="2"/>
    <x v="1"/>
    <x v="4"/>
    <x v="6"/>
  </r>
  <r>
    <s v="Student Achievement Component Levels 1 and 2 (Non-compet)"/>
    <x v="2"/>
    <x v="4"/>
    <n v="6004"/>
    <x v="200"/>
    <x v="20"/>
    <n v="-138174.15"/>
    <x v="1"/>
    <x v="0"/>
    <m/>
    <d v="2019-07-25T15:34:42"/>
    <n v="2"/>
    <x v="1"/>
    <x v="0"/>
    <x v="5"/>
  </r>
  <r>
    <s v="Student Achievement Component Levels 1 and 2 (Non-compet)"/>
    <x v="2"/>
    <x v="4"/>
    <n v="6004"/>
    <x v="200"/>
    <x v="20"/>
    <n v="12343.3"/>
    <x v="0"/>
    <x v="0"/>
    <s v="Special Ed SSG"/>
    <d v="2019-07-25T15:34:42"/>
    <n v="2"/>
    <x v="1"/>
    <x v="0"/>
    <x v="5"/>
  </r>
  <r>
    <s v="Student Achievement Component Levels 1 and 2 (Non-compet)"/>
    <x v="2"/>
    <x v="4"/>
    <n v="6004"/>
    <x v="200"/>
    <x v="20"/>
    <n v="61716.7"/>
    <x v="0"/>
    <x v="4"/>
    <s v="Special Ed SSG"/>
    <d v="2019-07-25T15:34:42"/>
    <n v="2"/>
    <x v="1"/>
    <x v="0"/>
    <x v="5"/>
  </r>
  <r>
    <s v="Student Achievement Component Levels 1 and 2 (Non-compet)"/>
    <x v="2"/>
    <x v="4"/>
    <n v="6004"/>
    <x v="200"/>
    <x v="20"/>
    <n v="6172.17"/>
    <x v="0"/>
    <x v="2"/>
    <s v="Special Ed SSG"/>
    <d v="2019-07-25T15:34:42"/>
    <n v="2"/>
    <x v="1"/>
    <x v="0"/>
    <x v="5"/>
  </r>
  <r>
    <s v="Student Achievement Component Levels 1 and 2 (Non-compet)"/>
    <x v="2"/>
    <x v="4"/>
    <n v="6004"/>
    <x v="200"/>
    <x v="20"/>
    <n v="52825.67"/>
    <x v="0"/>
    <x v="4"/>
    <m/>
    <d v="2019-07-25T15:34:42"/>
    <n v="2"/>
    <x v="1"/>
    <x v="0"/>
    <x v="5"/>
  </r>
  <r>
    <s v="Student Achievement Component Levels 1 and 2 (Non-compet)"/>
    <x v="2"/>
    <x v="4"/>
    <n v="6004"/>
    <x v="200"/>
    <x v="20"/>
    <n v="107333.3"/>
    <x v="0"/>
    <x v="0"/>
    <m/>
    <d v="2019-07-25T15:34:42"/>
    <n v="2"/>
    <x v="1"/>
    <x v="0"/>
    <x v="5"/>
  </r>
  <r>
    <s v="Student Achievement Component Levels 1 and 2 (Non-compet)"/>
    <x v="2"/>
    <x v="4"/>
    <n v="6004"/>
    <x v="200"/>
    <x v="20"/>
    <n v="272538.34999999998"/>
    <x v="0"/>
    <x v="4"/>
    <m/>
    <d v="2019-07-25T15:34:42"/>
    <n v="2"/>
    <x v="1"/>
    <x v="0"/>
    <x v="5"/>
  </r>
  <r>
    <s v="Student Achievement Component Levels 1 and 2 (Non-compet)"/>
    <x v="2"/>
    <x v="4"/>
    <n v="6004"/>
    <x v="200"/>
    <x v="20"/>
    <n v="468240.24"/>
    <x v="0"/>
    <x v="2"/>
    <m/>
    <d v="2019-07-25T15:34:42"/>
    <n v="2"/>
    <x v="1"/>
    <x v="0"/>
    <x v="5"/>
  </r>
  <r>
    <s v="Student Achievement Component Levels 1 and 2 Fees Free"/>
    <x v="2"/>
    <x v="4"/>
    <n v="6004"/>
    <x v="200"/>
    <x v="14"/>
    <n v="8075"/>
    <x v="0"/>
    <x v="3"/>
    <m/>
    <d v="2019-07-25T15:34:42"/>
    <n v="2"/>
    <x v="1"/>
    <x v="0"/>
    <x v="5"/>
  </r>
  <r>
    <s v="Student Achievement Component Levels 1 and 2 Fees Free"/>
    <x v="2"/>
    <x v="4"/>
    <n v="6004"/>
    <x v="200"/>
    <x v="14"/>
    <n v="145569"/>
    <x v="0"/>
    <x v="3"/>
    <m/>
    <d v="2019-07-25T15:34:42"/>
    <n v="2"/>
    <x v="1"/>
    <x v="0"/>
    <x v="5"/>
  </r>
  <r>
    <s v="Student Achievement Component Levels 3 and above"/>
    <x v="2"/>
    <x v="4"/>
    <n v="6004"/>
    <x v="200"/>
    <x v="15"/>
    <n v="5454000.8499999996"/>
    <x v="0"/>
    <x v="3"/>
    <m/>
    <d v="2019-07-25T15:34:42"/>
    <n v="2"/>
    <x v="1"/>
    <x v="0"/>
    <x v="5"/>
  </r>
  <r>
    <s v="MPTT Tools Subsidy"/>
    <x v="2"/>
    <x v="4"/>
    <n v="6004"/>
    <x v="200"/>
    <x v="27"/>
    <n v="1000"/>
    <x v="0"/>
    <x v="3"/>
    <m/>
    <d v="2019-07-25T15:34:42"/>
    <n v="2"/>
    <x v="1"/>
    <x v="6"/>
    <x v="8"/>
  </r>
  <r>
    <s v="MPTT Tools Subsidy"/>
    <x v="2"/>
    <x v="4"/>
    <n v="6004"/>
    <x v="200"/>
    <x v="27"/>
    <n v="4000"/>
    <x v="0"/>
    <x v="4"/>
    <m/>
    <d v="2019-07-25T15:34:42"/>
    <n v="2"/>
    <x v="1"/>
    <x v="6"/>
    <x v="8"/>
  </r>
  <r>
    <s v="MPTT Tools Subsidy"/>
    <x v="2"/>
    <x v="4"/>
    <n v="6004"/>
    <x v="200"/>
    <x v="27"/>
    <n v="5000"/>
    <x v="0"/>
    <x v="3"/>
    <m/>
    <d v="2019-07-25T15:34:42"/>
    <n v="2"/>
    <x v="1"/>
    <x v="6"/>
    <x v="8"/>
  </r>
  <r>
    <s v="MPTT Tools Subsidy"/>
    <x v="2"/>
    <x v="4"/>
    <n v="6004"/>
    <x v="200"/>
    <x v="27"/>
    <n v="20000"/>
    <x v="0"/>
    <x v="4"/>
    <m/>
    <d v="2019-07-25T15:34:42"/>
    <n v="2"/>
    <x v="1"/>
    <x v="6"/>
    <x v="8"/>
  </r>
  <r>
    <s v="Engineering Education to Employment"/>
    <x v="2"/>
    <x v="4"/>
    <n v="6004"/>
    <x v="200"/>
    <x v="6"/>
    <n v="18840"/>
    <x v="0"/>
    <x v="1"/>
    <s v="WCG"/>
    <d v="2019-07-25T15:34:42"/>
    <n v="2"/>
    <x v="1"/>
    <x v="2"/>
    <x v="3"/>
  </r>
  <r>
    <s v="Engineering Education to Employment"/>
    <x v="2"/>
    <x v="4"/>
    <n v="6004"/>
    <x v="200"/>
    <x v="6"/>
    <n v="28899.52"/>
    <x v="0"/>
    <x v="0"/>
    <s v="STPP"/>
    <d v="2019-07-25T15:34:42"/>
    <n v="2"/>
    <x v="1"/>
    <x v="2"/>
    <x v="3"/>
  </r>
  <r>
    <s v="MPTT (Brokerage)"/>
    <x v="2"/>
    <x v="4"/>
    <n v="6004"/>
    <x v="200"/>
    <x v="21"/>
    <n v="-19351.2"/>
    <x v="1"/>
    <x v="2"/>
    <s v="Auckland MPTT"/>
    <d v="2019-07-25T15:34:42"/>
    <n v="2"/>
    <x v="1"/>
    <x v="2"/>
    <x v="3"/>
  </r>
  <r>
    <s v="MPTT (Brokerage)"/>
    <x v="2"/>
    <x v="4"/>
    <n v="6004"/>
    <x v="200"/>
    <x v="21"/>
    <n v="300"/>
    <x v="0"/>
    <x v="0"/>
    <s v="Auckland MPTT"/>
    <d v="2019-07-25T15:34:42"/>
    <n v="2"/>
    <x v="1"/>
    <x v="2"/>
    <x v="3"/>
  </r>
  <r>
    <s v="MPTT (Brokerage)"/>
    <x v="2"/>
    <x v="4"/>
    <n v="6004"/>
    <x v="200"/>
    <x v="21"/>
    <n v="300"/>
    <x v="0"/>
    <x v="4"/>
    <s v="Auckland MPTT"/>
    <d v="2019-07-25T15:34:42"/>
    <n v="2"/>
    <x v="1"/>
    <x v="2"/>
    <x v="3"/>
  </r>
  <r>
    <s v="Equity Funding"/>
    <x v="0"/>
    <x v="6"/>
    <n v="8603"/>
    <x v="387"/>
    <x v="17"/>
    <n v="569.20000000000005"/>
    <x v="0"/>
    <x v="4"/>
    <m/>
    <d v="2019-07-25T15:34:42"/>
    <n v="4"/>
    <x v="2"/>
    <x v="4"/>
    <x v="6"/>
  </r>
  <r>
    <s v="Equity Funding"/>
    <x v="0"/>
    <x v="6"/>
    <n v="8603"/>
    <x v="387"/>
    <x v="17"/>
    <n v="138.30000000000001"/>
    <x v="0"/>
    <x v="0"/>
    <m/>
    <d v="2019-07-25T15:34:42"/>
    <n v="4"/>
    <x v="2"/>
    <x v="4"/>
    <x v="6"/>
  </r>
  <r>
    <s v="Equity Funding"/>
    <x v="0"/>
    <x v="6"/>
    <n v="8603"/>
    <x v="387"/>
    <x v="17"/>
    <n v="801.7"/>
    <x v="0"/>
    <x v="3"/>
    <m/>
    <d v="2019-07-25T15:34:42"/>
    <n v="4"/>
    <x v="2"/>
    <x v="4"/>
    <x v="6"/>
  </r>
  <r>
    <s v="Student Achievement Component Levels 3 and above"/>
    <x v="0"/>
    <x v="6"/>
    <n v="8603"/>
    <x v="387"/>
    <x v="15"/>
    <n v="-10381"/>
    <x v="2"/>
    <x v="3"/>
    <m/>
    <d v="2019-07-25T15:34:42"/>
    <n v="4"/>
    <x v="2"/>
    <x v="0"/>
    <x v="5"/>
  </r>
  <r>
    <s v="Student Achievement Component Levels 3 and above"/>
    <x v="0"/>
    <x v="6"/>
    <n v="8603"/>
    <x v="387"/>
    <x v="15"/>
    <n v="-7650"/>
    <x v="2"/>
    <x v="2"/>
    <m/>
    <d v="2019-07-25T15:34:42"/>
    <n v="4"/>
    <x v="2"/>
    <x v="0"/>
    <x v="5"/>
  </r>
  <r>
    <s v="Student Achievement Component Levels 3 and above"/>
    <x v="0"/>
    <x v="6"/>
    <n v="8603"/>
    <x v="387"/>
    <x v="15"/>
    <n v="33250.33"/>
    <x v="1"/>
    <x v="4"/>
    <m/>
    <d v="2019-07-25T15:34:42"/>
    <n v="4"/>
    <x v="2"/>
    <x v="0"/>
    <x v="5"/>
  </r>
  <r>
    <s v="Student Achievement Component Levels 3 and above"/>
    <x v="0"/>
    <x v="6"/>
    <n v="8603"/>
    <x v="387"/>
    <x v="15"/>
    <n v="58449.15"/>
    <x v="0"/>
    <x v="3"/>
    <m/>
    <d v="2019-07-25T15:34:42"/>
    <n v="4"/>
    <x v="2"/>
    <x v="0"/>
    <x v="5"/>
  </r>
  <r>
    <s v="Student Achievement Component Levels 3 and above"/>
    <x v="0"/>
    <x v="6"/>
    <n v="8603"/>
    <x v="387"/>
    <x v="15"/>
    <n v="292246.45"/>
    <x v="0"/>
    <x v="2"/>
    <m/>
    <d v="2019-07-25T15:34:42"/>
    <n v="4"/>
    <x v="2"/>
    <x v="0"/>
    <x v="5"/>
  </r>
  <r>
    <s v="Student Achievement Component Levels 3 and above"/>
    <x v="0"/>
    <x v="6"/>
    <n v="8603"/>
    <x v="387"/>
    <x v="15"/>
    <n v="122385.8"/>
    <x v="0"/>
    <x v="1"/>
    <m/>
    <d v="2019-07-25T15:34:42"/>
    <n v="4"/>
    <x v="2"/>
    <x v="0"/>
    <x v="5"/>
  </r>
  <r>
    <s v="Equity Funding"/>
    <x v="0"/>
    <x v="6"/>
    <n v="8605"/>
    <x v="388"/>
    <x v="17"/>
    <n v="-542"/>
    <x v="0"/>
    <x v="3"/>
    <m/>
    <d v="2019-07-25T15:34:42"/>
    <n v="2"/>
    <x v="1"/>
    <x v="4"/>
    <x v="6"/>
  </r>
  <r>
    <s v="Equity Funding"/>
    <x v="0"/>
    <x v="6"/>
    <n v="8605"/>
    <x v="388"/>
    <x v="17"/>
    <n v="-451.65"/>
    <x v="0"/>
    <x v="3"/>
    <m/>
    <d v="2019-07-25T15:34:42"/>
    <n v="2"/>
    <x v="1"/>
    <x v="4"/>
    <x v="6"/>
  </r>
  <r>
    <s v="Equity Funding"/>
    <x v="0"/>
    <x v="6"/>
    <n v="8605"/>
    <x v="388"/>
    <x v="17"/>
    <n v="85.98"/>
    <x v="0"/>
    <x v="2"/>
    <m/>
    <d v="2019-07-25T15:34:42"/>
    <n v="2"/>
    <x v="1"/>
    <x v="4"/>
    <x v="6"/>
  </r>
  <r>
    <s v="Student Achievement Component Levels 3 and above"/>
    <x v="0"/>
    <x v="6"/>
    <n v="8605"/>
    <x v="388"/>
    <x v="15"/>
    <n v="-193593"/>
    <x v="0"/>
    <x v="3"/>
    <m/>
    <d v="2019-07-25T15:34:42"/>
    <n v="2"/>
    <x v="1"/>
    <x v="0"/>
    <x v="5"/>
  </r>
  <r>
    <s v="Student Achievement Component Levels 3 and above"/>
    <x v="0"/>
    <x v="6"/>
    <n v="8605"/>
    <x v="388"/>
    <x v="15"/>
    <n v="161327.4"/>
    <x v="0"/>
    <x v="2"/>
    <m/>
    <d v="2019-07-25T15:34:42"/>
    <n v="2"/>
    <x v="1"/>
    <x v="0"/>
    <x v="5"/>
  </r>
  <r>
    <s v="Student Achievement Component Levels 3 and above"/>
    <x v="0"/>
    <x v="6"/>
    <n v="8605"/>
    <x v="388"/>
    <x v="15"/>
    <n v="193593"/>
    <x v="0"/>
    <x v="3"/>
    <m/>
    <d v="2019-07-25T15:34:42"/>
    <n v="2"/>
    <x v="1"/>
    <x v="0"/>
    <x v="5"/>
  </r>
  <r>
    <s v="Student Achievement Component Levels 3 and above"/>
    <x v="0"/>
    <x v="6"/>
    <n v="8605"/>
    <x v="388"/>
    <x v="15"/>
    <n v="161328.35"/>
    <x v="0"/>
    <x v="3"/>
    <m/>
    <d v="2019-07-25T15:34:42"/>
    <n v="2"/>
    <x v="1"/>
    <x v="0"/>
    <x v="5"/>
  </r>
  <r>
    <s v="Student Achievement Component Levels 3 and above"/>
    <x v="0"/>
    <x v="6"/>
    <n v="8609"/>
    <x v="389"/>
    <x v="15"/>
    <n v="-29170.62"/>
    <x v="1"/>
    <x v="2"/>
    <m/>
    <d v="2019-07-25T15:34:42"/>
    <n v="2"/>
    <x v="1"/>
    <x v="0"/>
    <x v="5"/>
  </r>
  <r>
    <s v="Student Achievement Component Levels 3 and above"/>
    <x v="0"/>
    <x v="6"/>
    <n v="8609"/>
    <x v="389"/>
    <x v="15"/>
    <n v="-10601.79"/>
    <x v="1"/>
    <x v="0"/>
    <m/>
    <d v="2019-07-25T15:34:42"/>
    <n v="2"/>
    <x v="1"/>
    <x v="0"/>
    <x v="5"/>
  </r>
  <r>
    <s v="Student Achievement Component Levels 3 and above"/>
    <x v="0"/>
    <x v="6"/>
    <n v="8609"/>
    <x v="389"/>
    <x v="15"/>
    <n v="170245.02"/>
    <x v="0"/>
    <x v="0"/>
    <m/>
    <d v="2019-07-25T15:34:42"/>
    <n v="2"/>
    <x v="1"/>
    <x v="0"/>
    <x v="5"/>
  </r>
  <r>
    <s v="Student Achievement Component Levels 3 and above"/>
    <x v="0"/>
    <x v="6"/>
    <n v="8609"/>
    <x v="389"/>
    <x v="15"/>
    <n v="151200.1"/>
    <x v="0"/>
    <x v="2"/>
    <m/>
    <d v="2019-07-25T15:34:42"/>
    <n v="2"/>
    <x v="1"/>
    <x v="0"/>
    <x v="5"/>
  </r>
  <r>
    <s v="Equity Funding"/>
    <x v="0"/>
    <x v="6"/>
    <n v="8571"/>
    <x v="379"/>
    <x v="17"/>
    <n v="269.2"/>
    <x v="0"/>
    <x v="2"/>
    <m/>
    <d v="2019-07-25T15:34:42"/>
    <n v="2"/>
    <x v="1"/>
    <x v="4"/>
    <x v="6"/>
  </r>
  <r>
    <s v="Student Achievement Component Levels 3 and above"/>
    <x v="0"/>
    <x v="6"/>
    <n v="8571"/>
    <x v="379"/>
    <x v="15"/>
    <n v="-434178.46"/>
    <x v="1"/>
    <x v="3"/>
    <m/>
    <d v="2019-07-25T15:34:42"/>
    <n v="2"/>
    <x v="1"/>
    <x v="0"/>
    <x v="5"/>
  </r>
  <r>
    <s v="Student Achievement Component Levels 3 and above"/>
    <x v="0"/>
    <x v="6"/>
    <n v="8571"/>
    <x v="379"/>
    <x v="15"/>
    <n v="-306577.65000000002"/>
    <x v="1"/>
    <x v="2"/>
    <m/>
    <d v="2019-07-25T15:34:42"/>
    <n v="2"/>
    <x v="1"/>
    <x v="0"/>
    <x v="5"/>
  </r>
  <r>
    <s v="Student Achievement Component Levels 3 and above"/>
    <x v="0"/>
    <x v="6"/>
    <n v="8571"/>
    <x v="379"/>
    <x v="15"/>
    <n v="-130244.92"/>
    <x v="1"/>
    <x v="0"/>
    <m/>
    <d v="2019-07-25T15:34:42"/>
    <n v="2"/>
    <x v="1"/>
    <x v="0"/>
    <x v="5"/>
  </r>
  <r>
    <s v="Student Achievement Component Levels 3 and above"/>
    <x v="0"/>
    <x v="6"/>
    <n v="8571"/>
    <x v="379"/>
    <x v="15"/>
    <n v="443.51"/>
    <x v="1"/>
    <x v="4"/>
    <m/>
    <d v="2019-07-25T15:34:42"/>
    <n v="2"/>
    <x v="1"/>
    <x v="0"/>
    <x v="5"/>
  </r>
  <r>
    <s v="Student Achievement Component Levels 3 and above"/>
    <x v="0"/>
    <x v="6"/>
    <n v="8571"/>
    <x v="379"/>
    <x v="15"/>
    <n v="2298"/>
    <x v="2"/>
    <x v="0"/>
    <m/>
    <d v="2019-07-25T15:34:42"/>
    <n v="2"/>
    <x v="1"/>
    <x v="0"/>
    <x v="5"/>
  </r>
  <r>
    <s v="Student Achievement Component Levels 3 and above"/>
    <x v="0"/>
    <x v="6"/>
    <n v="8571"/>
    <x v="379"/>
    <x v="15"/>
    <n v="10110.89"/>
    <x v="0"/>
    <x v="2"/>
    <m/>
    <d v="2019-07-25T15:34:42"/>
    <n v="2"/>
    <x v="1"/>
    <x v="0"/>
    <x v="5"/>
  </r>
  <r>
    <s v="Student Achievement Component Levels 3 and above"/>
    <x v="0"/>
    <x v="6"/>
    <n v="8571"/>
    <x v="379"/>
    <x v="15"/>
    <n v="12549.65"/>
    <x v="0"/>
    <x v="4"/>
    <m/>
    <d v="2019-07-25T15:34:42"/>
    <n v="2"/>
    <x v="1"/>
    <x v="0"/>
    <x v="5"/>
  </r>
  <r>
    <s v="Student Achievement Component Levels 3 and above"/>
    <x v="0"/>
    <x v="6"/>
    <n v="8571"/>
    <x v="379"/>
    <x v="15"/>
    <n v="49725.65"/>
    <x v="0"/>
    <x v="4"/>
    <m/>
    <d v="2019-07-25T15:34:42"/>
    <n v="2"/>
    <x v="1"/>
    <x v="0"/>
    <x v="5"/>
  </r>
  <r>
    <s v="Student Achievement Component Levels 3 and above"/>
    <x v="0"/>
    <x v="6"/>
    <n v="8571"/>
    <x v="379"/>
    <x v="15"/>
    <n v="86267.85"/>
    <x v="0"/>
    <x v="3"/>
    <m/>
    <d v="2019-07-25T15:34:42"/>
    <n v="2"/>
    <x v="1"/>
    <x v="0"/>
    <x v="5"/>
  </r>
  <r>
    <s v="Student Achievement Component Levels 3 and above"/>
    <x v="0"/>
    <x v="6"/>
    <n v="8571"/>
    <x v="379"/>
    <x v="15"/>
    <n v="431340.85"/>
    <x v="0"/>
    <x v="3"/>
    <m/>
    <d v="2019-07-25T15:34:42"/>
    <n v="2"/>
    <x v="1"/>
    <x v="0"/>
    <x v="5"/>
  </r>
  <r>
    <s v="Equity Funding"/>
    <x v="0"/>
    <x v="6"/>
    <n v="8573"/>
    <x v="380"/>
    <x v="17"/>
    <n v="1970.94"/>
    <x v="0"/>
    <x v="2"/>
    <m/>
    <d v="2019-07-25T15:34:42"/>
    <n v="2"/>
    <x v="1"/>
    <x v="4"/>
    <x v="6"/>
  </r>
  <r>
    <s v="ESOL - Intensive Literacy and Numeracy"/>
    <x v="0"/>
    <x v="6"/>
    <n v="8573"/>
    <x v="380"/>
    <x v="23"/>
    <n v="20536"/>
    <x v="0"/>
    <x v="4"/>
    <m/>
    <d v="2019-07-25T15:34:42"/>
    <n v="2"/>
    <x v="1"/>
    <x v="0"/>
    <x v="0"/>
  </r>
  <r>
    <s v="ESOL - Intensive Literacy and Numeracy"/>
    <x v="0"/>
    <x v="6"/>
    <n v="8573"/>
    <x v="380"/>
    <x v="23"/>
    <n v="247500"/>
    <x v="0"/>
    <x v="3"/>
    <m/>
    <d v="2019-07-25T15:34:42"/>
    <n v="2"/>
    <x v="1"/>
    <x v="0"/>
    <x v="0"/>
  </r>
  <r>
    <s v="Student Achievement Component Levels 3 and above"/>
    <x v="0"/>
    <x v="6"/>
    <n v="8573"/>
    <x v="380"/>
    <x v="15"/>
    <n v="-23239.67"/>
    <x v="1"/>
    <x v="2"/>
    <m/>
    <d v="2019-07-25T15:34:42"/>
    <n v="2"/>
    <x v="1"/>
    <x v="0"/>
    <x v="5"/>
  </r>
  <r>
    <s v="Student Achievement Component Levels 3 and above"/>
    <x v="0"/>
    <x v="6"/>
    <n v="8573"/>
    <x v="380"/>
    <x v="15"/>
    <n v="-2589"/>
    <x v="2"/>
    <x v="0"/>
    <m/>
    <d v="2019-07-25T15:34:42"/>
    <n v="2"/>
    <x v="1"/>
    <x v="0"/>
    <x v="5"/>
  </r>
  <r>
    <s v="Student Achievement Component Levels 3 and above"/>
    <x v="0"/>
    <x v="6"/>
    <n v="8573"/>
    <x v="380"/>
    <x v="15"/>
    <n v="-2191.92"/>
    <x v="1"/>
    <x v="3"/>
    <m/>
    <d v="2019-07-25T15:34:42"/>
    <n v="2"/>
    <x v="1"/>
    <x v="0"/>
    <x v="5"/>
  </r>
  <r>
    <s v="Student Achievement Component Levels 3 and above"/>
    <x v="0"/>
    <x v="6"/>
    <n v="8573"/>
    <x v="380"/>
    <x v="15"/>
    <n v="20566.89"/>
    <x v="1"/>
    <x v="4"/>
    <m/>
    <d v="2019-07-25T15:34:42"/>
    <n v="2"/>
    <x v="1"/>
    <x v="0"/>
    <x v="5"/>
  </r>
  <r>
    <s v="Youth Guarantee"/>
    <x v="0"/>
    <x v="6"/>
    <n v="8573"/>
    <x v="380"/>
    <x v="16"/>
    <n v="-299.7"/>
    <x v="0"/>
    <x v="4"/>
    <s v="YG Exp Travel"/>
    <d v="2019-07-25T15:34:42"/>
    <n v="2"/>
    <x v="1"/>
    <x v="0"/>
    <x v="1"/>
  </r>
  <r>
    <s v="Youth Guarantee"/>
    <x v="0"/>
    <x v="6"/>
    <n v="8573"/>
    <x v="380"/>
    <x v="16"/>
    <n v="358800"/>
    <x v="0"/>
    <x v="1"/>
    <m/>
    <d v="2019-07-25T15:34:42"/>
    <n v="2"/>
    <x v="1"/>
    <x v="0"/>
    <x v="1"/>
  </r>
  <r>
    <s v="MPTT (Brokerage)"/>
    <x v="0"/>
    <x v="6"/>
    <n v="8365"/>
    <x v="346"/>
    <x v="21"/>
    <n v="-6325"/>
    <x v="1"/>
    <x v="4"/>
    <s v="Southern Initiative"/>
    <d v="2019-07-25T15:34:42"/>
    <n v="4"/>
    <x v="2"/>
    <x v="2"/>
    <x v="3"/>
  </r>
  <r>
    <s v="MPTT (Brokerage)"/>
    <x v="0"/>
    <x v="6"/>
    <n v="8365"/>
    <x v="346"/>
    <x v="21"/>
    <n v="643.82000000000005"/>
    <x v="0"/>
    <x v="4"/>
    <s v="Southern Initiative"/>
    <d v="2019-07-25T15:34:42"/>
    <n v="4"/>
    <x v="2"/>
    <x v="2"/>
    <x v="3"/>
  </r>
  <r>
    <s v="MPTT (Brokerage)"/>
    <x v="0"/>
    <x v="6"/>
    <n v="8365"/>
    <x v="346"/>
    <x v="21"/>
    <n v="11500"/>
    <x v="0"/>
    <x v="0"/>
    <s v="Southern Initiative"/>
    <d v="2019-07-25T15:34:42"/>
    <n v="4"/>
    <x v="2"/>
    <x v="2"/>
    <x v="3"/>
  </r>
  <r>
    <s v="LN - Workplace Literacy Fund"/>
    <x v="0"/>
    <x v="6"/>
    <n v="8368"/>
    <x v="351"/>
    <x v="1"/>
    <n v="-605566.66"/>
    <x v="0"/>
    <x v="2"/>
    <m/>
    <d v="2019-07-25T15:34:42"/>
    <n v="2"/>
    <x v="1"/>
    <x v="0"/>
    <x v="0"/>
  </r>
  <r>
    <s v="Student Achievement Component Levels 3 and above"/>
    <x v="0"/>
    <x v="6"/>
    <n v="8379"/>
    <x v="348"/>
    <x v="15"/>
    <n v="-121105.09"/>
    <x v="1"/>
    <x v="4"/>
    <m/>
    <d v="2019-07-25T15:34:42"/>
    <n v="4"/>
    <x v="2"/>
    <x v="0"/>
    <x v="5"/>
  </r>
  <r>
    <s v="Student Achievement Component Levels 3 and above"/>
    <x v="0"/>
    <x v="6"/>
    <n v="8379"/>
    <x v="348"/>
    <x v="15"/>
    <n v="-20721.63"/>
    <x v="1"/>
    <x v="3"/>
    <m/>
    <d v="2019-07-25T15:34:42"/>
    <n v="4"/>
    <x v="2"/>
    <x v="0"/>
    <x v="5"/>
  </r>
  <r>
    <s v="Student Achievement Component Levels 3 and above"/>
    <x v="0"/>
    <x v="6"/>
    <n v="8379"/>
    <x v="348"/>
    <x v="15"/>
    <n v="-4519"/>
    <x v="2"/>
    <x v="2"/>
    <m/>
    <d v="2019-07-25T15:34:42"/>
    <n v="4"/>
    <x v="2"/>
    <x v="0"/>
    <x v="5"/>
  </r>
  <r>
    <s v="Student Achievement Component Levels 3 and above"/>
    <x v="0"/>
    <x v="6"/>
    <n v="8379"/>
    <x v="348"/>
    <x v="15"/>
    <n v="190"/>
    <x v="2"/>
    <x v="2"/>
    <m/>
    <d v="2019-07-25T15:34:42"/>
    <n v="4"/>
    <x v="2"/>
    <x v="0"/>
    <x v="5"/>
  </r>
  <r>
    <s v="Student Achievement Component Levels 3 and above"/>
    <x v="0"/>
    <x v="6"/>
    <n v="8379"/>
    <x v="348"/>
    <x v="15"/>
    <n v="19784.96"/>
    <x v="1"/>
    <x v="2"/>
    <m/>
    <d v="2019-07-25T15:34:42"/>
    <n v="4"/>
    <x v="2"/>
    <x v="0"/>
    <x v="5"/>
  </r>
  <r>
    <s v="Student Achievement Component Levels 3 and above"/>
    <x v="0"/>
    <x v="6"/>
    <n v="8379"/>
    <x v="348"/>
    <x v="15"/>
    <n v="360426"/>
    <x v="0"/>
    <x v="1"/>
    <m/>
    <d v="2019-07-25T15:34:42"/>
    <n v="4"/>
    <x v="2"/>
    <x v="0"/>
    <x v="5"/>
  </r>
  <r>
    <s v="Student Achievement Component Levels 3 and above"/>
    <x v="0"/>
    <x v="6"/>
    <n v="8379"/>
    <x v="348"/>
    <x v="15"/>
    <n v="195756.85"/>
    <x v="0"/>
    <x v="2"/>
    <m/>
    <d v="2019-07-25T15:34:42"/>
    <n v="4"/>
    <x v="2"/>
    <x v="0"/>
    <x v="5"/>
  </r>
  <r>
    <s v="Youth Guarantee"/>
    <x v="0"/>
    <x v="6"/>
    <n v="8379"/>
    <x v="348"/>
    <x v="16"/>
    <n v="37298.35"/>
    <x v="0"/>
    <x v="4"/>
    <m/>
    <d v="2019-07-25T15:34:42"/>
    <n v="4"/>
    <x v="2"/>
    <x v="0"/>
    <x v="1"/>
  </r>
  <r>
    <s v="Youth Guarantee"/>
    <x v="0"/>
    <x v="6"/>
    <n v="8379"/>
    <x v="348"/>
    <x v="16"/>
    <n v="37481.65"/>
    <x v="0"/>
    <x v="4"/>
    <m/>
    <d v="2019-07-25T15:34:42"/>
    <n v="4"/>
    <x v="2"/>
    <x v="0"/>
    <x v="1"/>
  </r>
  <r>
    <s v="Youth Guarantee"/>
    <x v="0"/>
    <x v="6"/>
    <n v="8379"/>
    <x v="348"/>
    <x v="16"/>
    <n v="38124.230000000003"/>
    <x v="0"/>
    <x v="0"/>
    <m/>
    <d v="2019-07-25T15:34:42"/>
    <n v="4"/>
    <x v="2"/>
    <x v="0"/>
    <x v="1"/>
  </r>
  <r>
    <s v="Youth Guarantee"/>
    <x v="0"/>
    <x v="6"/>
    <n v="8379"/>
    <x v="348"/>
    <x v="16"/>
    <n v="458142"/>
    <x v="0"/>
    <x v="3"/>
    <m/>
    <d v="2019-07-25T15:34:42"/>
    <n v="4"/>
    <x v="2"/>
    <x v="0"/>
    <x v="1"/>
  </r>
  <r>
    <s v="Student Achievement Component Levels 3 and above"/>
    <x v="0"/>
    <x v="6"/>
    <n v="8387"/>
    <x v="349"/>
    <x v="15"/>
    <n v="-24827"/>
    <x v="2"/>
    <x v="2"/>
    <m/>
    <d v="2019-07-25T15:34:42"/>
    <n v="2"/>
    <x v="1"/>
    <x v="0"/>
    <x v="5"/>
  </r>
  <r>
    <s v="Student Achievement Component Levels 3 and above"/>
    <x v="0"/>
    <x v="6"/>
    <n v="8387"/>
    <x v="349"/>
    <x v="15"/>
    <n v="3020"/>
    <x v="2"/>
    <x v="0"/>
    <m/>
    <d v="2019-07-25T15:34:42"/>
    <n v="2"/>
    <x v="1"/>
    <x v="0"/>
    <x v="5"/>
  </r>
  <r>
    <s v="Student Achievement Component Levels 3 and above"/>
    <x v="0"/>
    <x v="6"/>
    <n v="8387"/>
    <x v="349"/>
    <x v="15"/>
    <n v="61224.85"/>
    <x v="0"/>
    <x v="3"/>
    <m/>
    <d v="2019-07-25T15:34:42"/>
    <n v="2"/>
    <x v="1"/>
    <x v="0"/>
    <x v="5"/>
  </r>
  <r>
    <s v="Equity Funding"/>
    <x v="0"/>
    <x v="6"/>
    <n v="8396"/>
    <x v="350"/>
    <x v="17"/>
    <n v="1893.25"/>
    <x v="0"/>
    <x v="2"/>
    <m/>
    <d v="2019-07-25T15:34:42"/>
    <n v="2"/>
    <x v="1"/>
    <x v="4"/>
    <x v="6"/>
  </r>
  <r>
    <s v="Equity Funding"/>
    <x v="0"/>
    <x v="6"/>
    <n v="8612"/>
    <x v="390"/>
    <x v="17"/>
    <n v="631.70000000000005"/>
    <x v="0"/>
    <x v="3"/>
    <m/>
    <d v="2019-07-25T15:34:42"/>
    <n v="8"/>
    <x v="4"/>
    <x v="4"/>
    <x v="6"/>
  </r>
  <r>
    <s v="Student Achievement Component Levels 3 and above"/>
    <x v="0"/>
    <x v="6"/>
    <n v="8612"/>
    <x v="390"/>
    <x v="15"/>
    <n v="-11885"/>
    <x v="0"/>
    <x v="0"/>
    <m/>
    <d v="2019-07-25T15:34:42"/>
    <n v="8"/>
    <x v="4"/>
    <x v="0"/>
    <x v="5"/>
  </r>
  <r>
    <s v="Student Achievement Component Levels 1 and 2 (Competitive)"/>
    <x v="0"/>
    <x v="6"/>
    <n v="8613"/>
    <x v="391"/>
    <x v="19"/>
    <n v="-952"/>
    <x v="2"/>
    <x v="3"/>
    <m/>
    <d v="2019-07-25T15:34:42"/>
    <n v="3"/>
    <x v="6"/>
    <x v="0"/>
    <x v="5"/>
  </r>
  <r>
    <s v="Student Achievement Component Levels 3 and above"/>
    <x v="0"/>
    <x v="6"/>
    <n v="8613"/>
    <x v="391"/>
    <x v="15"/>
    <n v="274613.3"/>
    <x v="0"/>
    <x v="4"/>
    <m/>
    <d v="2019-07-25T15:34:42"/>
    <n v="3"/>
    <x v="6"/>
    <x v="0"/>
    <x v="5"/>
  </r>
  <r>
    <s v="Student Achievement Component Levels 3 and above"/>
    <x v="0"/>
    <x v="6"/>
    <n v="8613"/>
    <x v="391"/>
    <x v="15"/>
    <n v="102377.31"/>
    <x v="1"/>
    <x v="4"/>
    <m/>
    <d v="2019-07-25T15:34:42"/>
    <n v="3"/>
    <x v="6"/>
    <x v="0"/>
    <x v="5"/>
  </r>
  <r>
    <s v="Youth Guarantee"/>
    <x v="0"/>
    <x v="6"/>
    <n v="8613"/>
    <x v="391"/>
    <x v="16"/>
    <n v="9302.44"/>
    <x v="0"/>
    <x v="1"/>
    <s v="Premium Payment"/>
    <d v="2019-07-25T15:34:42"/>
    <n v="3"/>
    <x v="6"/>
    <x v="0"/>
    <x v="1"/>
  </r>
  <r>
    <s v="Youth Guarantee"/>
    <x v="0"/>
    <x v="6"/>
    <n v="8613"/>
    <x v="391"/>
    <x v="16"/>
    <n v="42268.65"/>
    <x v="0"/>
    <x v="4"/>
    <m/>
    <d v="2019-07-25T15:34:42"/>
    <n v="3"/>
    <x v="6"/>
    <x v="0"/>
    <x v="1"/>
  </r>
  <r>
    <s v="Youth Guarantee"/>
    <x v="0"/>
    <x v="6"/>
    <n v="8613"/>
    <x v="391"/>
    <x v="16"/>
    <n v="57048.160000000003"/>
    <x v="0"/>
    <x v="0"/>
    <m/>
    <d v="2019-07-25T15:34:42"/>
    <n v="3"/>
    <x v="6"/>
    <x v="0"/>
    <x v="1"/>
  </r>
  <r>
    <s v="Youth Guarantee"/>
    <x v="0"/>
    <x v="6"/>
    <n v="8613"/>
    <x v="391"/>
    <x v="16"/>
    <n v="285240.84999999998"/>
    <x v="0"/>
    <x v="0"/>
    <m/>
    <d v="2019-07-25T15:34:42"/>
    <n v="3"/>
    <x v="6"/>
    <x v="0"/>
    <x v="1"/>
  </r>
  <r>
    <s v="Youth Guarantee"/>
    <x v="0"/>
    <x v="6"/>
    <n v="8613"/>
    <x v="391"/>
    <x v="16"/>
    <n v="116855.7"/>
    <x v="0"/>
    <x v="3"/>
    <m/>
    <d v="2019-07-25T15:34:42"/>
    <n v="3"/>
    <x v="6"/>
    <x v="0"/>
    <x v="1"/>
  </r>
  <r>
    <s v="Youth Guarantee"/>
    <x v="0"/>
    <x v="6"/>
    <n v="8613"/>
    <x v="391"/>
    <x v="16"/>
    <n v="124965.3"/>
    <x v="0"/>
    <x v="1"/>
    <m/>
    <d v="2019-07-25T15:34:42"/>
    <n v="3"/>
    <x v="6"/>
    <x v="0"/>
    <x v="1"/>
  </r>
  <r>
    <s v="Youth Guarantee"/>
    <x v="0"/>
    <x v="6"/>
    <n v="8613"/>
    <x v="391"/>
    <x v="16"/>
    <n v="392814"/>
    <x v="0"/>
    <x v="4"/>
    <m/>
    <d v="2019-07-25T15:34:42"/>
    <n v="3"/>
    <x v="6"/>
    <x v="0"/>
    <x v="1"/>
  </r>
  <r>
    <s v="Equity Funding"/>
    <x v="0"/>
    <x v="6"/>
    <n v="8619"/>
    <x v="392"/>
    <x v="17"/>
    <n v="2428.3200000000002"/>
    <x v="0"/>
    <x v="2"/>
    <m/>
    <d v="2019-07-25T15:34:42"/>
    <n v="2"/>
    <x v="1"/>
    <x v="4"/>
    <x v="6"/>
  </r>
  <r>
    <s v="Equity Funding"/>
    <x v="0"/>
    <x v="6"/>
    <n v="8619"/>
    <x v="392"/>
    <x v="17"/>
    <n v="2440.65"/>
    <x v="0"/>
    <x v="0"/>
    <m/>
    <d v="2019-07-25T15:34:42"/>
    <n v="2"/>
    <x v="1"/>
    <x v="4"/>
    <x v="6"/>
  </r>
  <r>
    <s v="Equity Funding"/>
    <x v="0"/>
    <x v="6"/>
    <n v="8619"/>
    <x v="392"/>
    <x v="17"/>
    <n v="12204.15"/>
    <x v="0"/>
    <x v="0"/>
    <m/>
    <d v="2019-07-25T15:34:42"/>
    <n v="2"/>
    <x v="1"/>
    <x v="4"/>
    <x v="6"/>
  </r>
  <r>
    <s v="Equity Funding"/>
    <x v="0"/>
    <x v="6"/>
    <n v="8619"/>
    <x v="392"/>
    <x v="17"/>
    <n v="2850.35"/>
    <x v="0"/>
    <x v="3"/>
    <m/>
    <d v="2019-07-25T15:34:42"/>
    <n v="2"/>
    <x v="1"/>
    <x v="4"/>
    <x v="6"/>
  </r>
  <r>
    <s v="Equity Funding"/>
    <x v="0"/>
    <x v="6"/>
    <n v="8619"/>
    <x v="392"/>
    <x v="17"/>
    <n v="14253.35"/>
    <x v="0"/>
    <x v="3"/>
    <m/>
    <d v="2019-07-25T15:34:42"/>
    <n v="2"/>
    <x v="1"/>
    <x v="4"/>
    <x v="6"/>
  </r>
  <r>
    <s v="Equity Funding"/>
    <x v="0"/>
    <x v="6"/>
    <n v="8619"/>
    <x v="392"/>
    <x v="17"/>
    <n v="17257.5"/>
    <x v="0"/>
    <x v="2"/>
    <m/>
    <d v="2019-07-25T15:34:42"/>
    <n v="2"/>
    <x v="1"/>
    <x v="4"/>
    <x v="6"/>
  </r>
  <r>
    <s v="Equity Funding"/>
    <x v="0"/>
    <x v="6"/>
    <n v="8619"/>
    <x v="392"/>
    <x v="17"/>
    <n v="8629.26"/>
    <x v="0"/>
    <x v="2"/>
    <m/>
    <d v="2019-07-25T15:34:42"/>
    <n v="2"/>
    <x v="1"/>
    <x v="4"/>
    <x v="6"/>
  </r>
  <r>
    <s v="Performance Based Research Fund"/>
    <x v="0"/>
    <x v="6"/>
    <n v="8619"/>
    <x v="392"/>
    <x v="25"/>
    <n v="-2"/>
    <x v="1"/>
    <x v="2"/>
    <m/>
    <d v="2019-07-25T15:34:42"/>
    <n v="2"/>
    <x v="1"/>
    <x v="5"/>
    <x v="7"/>
  </r>
  <r>
    <s v="Performance Based Research Fund"/>
    <x v="0"/>
    <x v="6"/>
    <n v="8619"/>
    <x v="392"/>
    <x v="25"/>
    <n v="1836.49"/>
    <x v="0"/>
    <x v="4"/>
    <m/>
    <d v="2019-07-25T15:34:42"/>
    <n v="2"/>
    <x v="1"/>
    <x v="5"/>
    <x v="7"/>
  </r>
  <r>
    <s v="MPTT (Brokerage)"/>
    <x v="2"/>
    <x v="4"/>
    <n v="6004"/>
    <x v="200"/>
    <x v="21"/>
    <n v="575"/>
    <x v="0"/>
    <x v="4"/>
    <s v="Auckland MPTT"/>
    <d v="2019-07-25T15:34:42"/>
    <n v="2"/>
    <x v="1"/>
    <x v="2"/>
    <x v="3"/>
  </r>
  <r>
    <s v="MPTT (Brokerage)"/>
    <x v="2"/>
    <x v="4"/>
    <n v="6004"/>
    <x v="200"/>
    <x v="21"/>
    <n v="875"/>
    <x v="0"/>
    <x v="0"/>
    <s v="Auckland MPTT"/>
    <d v="2019-07-25T15:34:42"/>
    <n v="2"/>
    <x v="1"/>
    <x v="2"/>
    <x v="3"/>
  </r>
  <r>
    <s v="MPTT (Brokerage)"/>
    <x v="2"/>
    <x v="4"/>
    <n v="6004"/>
    <x v="200"/>
    <x v="21"/>
    <n v="2700"/>
    <x v="0"/>
    <x v="0"/>
    <s v="Auckland MPTT"/>
    <d v="2019-07-25T15:34:42"/>
    <n v="2"/>
    <x v="1"/>
    <x v="2"/>
    <x v="3"/>
  </r>
  <r>
    <s v="MPTT (Brokerage)"/>
    <x v="2"/>
    <x v="4"/>
    <n v="6004"/>
    <x v="200"/>
    <x v="21"/>
    <n v="4700"/>
    <x v="0"/>
    <x v="4"/>
    <s v="Auckland MPTT"/>
    <d v="2019-07-25T15:34:42"/>
    <n v="2"/>
    <x v="1"/>
    <x v="2"/>
    <x v="3"/>
  </r>
  <r>
    <s v="MPTT (Brokerage)"/>
    <x v="2"/>
    <x v="4"/>
    <n v="6004"/>
    <x v="200"/>
    <x v="21"/>
    <n v="6126.28"/>
    <x v="0"/>
    <x v="3"/>
    <s v="Auckland MPTT"/>
    <d v="2019-07-25T15:34:42"/>
    <n v="2"/>
    <x v="1"/>
    <x v="2"/>
    <x v="3"/>
  </r>
  <r>
    <s v="MPTT (Brokerage)"/>
    <x v="2"/>
    <x v="4"/>
    <n v="6004"/>
    <x v="200"/>
    <x v="21"/>
    <n v="10159.530000000001"/>
    <x v="0"/>
    <x v="4"/>
    <s v="Auckland MPTT"/>
    <d v="2019-07-25T15:34:42"/>
    <n v="2"/>
    <x v="1"/>
    <x v="2"/>
    <x v="3"/>
  </r>
  <r>
    <s v="MPTT (Brokerage)"/>
    <x v="2"/>
    <x v="4"/>
    <n v="6004"/>
    <x v="200"/>
    <x v="21"/>
    <n v="50797.7"/>
    <x v="0"/>
    <x v="4"/>
    <s v="Auckland MPTT"/>
    <d v="2019-07-25T15:34:42"/>
    <n v="2"/>
    <x v="1"/>
    <x v="2"/>
    <x v="3"/>
  </r>
  <r>
    <s v="MPTT (Brokerage)"/>
    <x v="2"/>
    <x v="4"/>
    <n v="6004"/>
    <x v="200"/>
    <x v="21"/>
    <n v="51131.6"/>
    <x v="0"/>
    <x v="0"/>
    <s v="Auckland MPTT"/>
    <d v="2019-07-25T15:34:42"/>
    <n v="2"/>
    <x v="1"/>
    <x v="2"/>
    <x v="3"/>
  </r>
  <r>
    <s v="Youth Guarantee"/>
    <x v="2"/>
    <x v="4"/>
    <n v="6004"/>
    <x v="200"/>
    <x v="16"/>
    <n v="-725762.86"/>
    <x v="1"/>
    <x v="0"/>
    <m/>
    <d v="2019-07-25T15:34:42"/>
    <n v="2"/>
    <x v="1"/>
    <x v="0"/>
    <x v="1"/>
  </r>
  <r>
    <s v="Youth Guarantee"/>
    <x v="2"/>
    <x v="4"/>
    <n v="6004"/>
    <x v="200"/>
    <x v="16"/>
    <n v="9573.32"/>
    <x v="0"/>
    <x v="4"/>
    <m/>
    <d v="2019-07-25T15:34:42"/>
    <n v="2"/>
    <x v="1"/>
    <x v="0"/>
    <x v="1"/>
  </r>
  <r>
    <s v="Youth Guarantee"/>
    <x v="2"/>
    <x v="4"/>
    <n v="6004"/>
    <x v="200"/>
    <x v="16"/>
    <n v="50992.25"/>
    <x v="0"/>
    <x v="3"/>
    <m/>
    <d v="2019-07-25T15:34:42"/>
    <n v="2"/>
    <x v="1"/>
    <x v="0"/>
    <x v="1"/>
  </r>
  <r>
    <s v="Youth Guarantee"/>
    <x v="2"/>
    <x v="4"/>
    <n v="6004"/>
    <x v="200"/>
    <x v="16"/>
    <n v="93592.09"/>
    <x v="0"/>
    <x v="0"/>
    <m/>
    <d v="2019-07-25T15:34:42"/>
    <n v="2"/>
    <x v="1"/>
    <x v="0"/>
    <x v="1"/>
  </r>
  <r>
    <s v="Youth Guarantee"/>
    <x v="2"/>
    <x v="4"/>
    <n v="6004"/>
    <x v="200"/>
    <x v="16"/>
    <n v="515814.40000000002"/>
    <x v="0"/>
    <x v="2"/>
    <m/>
    <d v="2019-07-25T15:34:42"/>
    <n v="2"/>
    <x v="1"/>
    <x v="0"/>
    <x v="1"/>
  </r>
  <r>
    <s v="Youth Guarantee"/>
    <x v="2"/>
    <x v="4"/>
    <n v="6004"/>
    <x v="200"/>
    <x v="16"/>
    <n v="620260.74"/>
    <x v="0"/>
    <x v="2"/>
    <m/>
    <d v="2019-07-25T15:34:42"/>
    <n v="2"/>
    <x v="1"/>
    <x v="0"/>
    <x v="1"/>
  </r>
  <r>
    <s v="Youth Guarantee (Dual Pathway)"/>
    <x v="2"/>
    <x v="4"/>
    <n v="6004"/>
    <x v="200"/>
    <x v="28"/>
    <n v="43214.3"/>
    <x v="0"/>
    <x v="0"/>
    <m/>
    <d v="2019-07-25T15:34:42"/>
    <n v="2"/>
    <x v="1"/>
    <x v="0"/>
    <x v="1"/>
  </r>
  <r>
    <s v="Youth Guarantee (Dual Pathway)"/>
    <x v="2"/>
    <x v="4"/>
    <n v="6004"/>
    <x v="200"/>
    <x v="28"/>
    <n v="218000.04"/>
    <x v="0"/>
    <x v="4"/>
    <m/>
    <d v="2019-07-25T15:34:42"/>
    <n v="2"/>
    <x v="1"/>
    <x v="0"/>
    <x v="1"/>
  </r>
  <r>
    <s v="Youth Guarantee (Dual Pathway)"/>
    <x v="2"/>
    <x v="4"/>
    <n v="6004"/>
    <x v="200"/>
    <x v="28"/>
    <n v="36333.35"/>
    <x v="0"/>
    <x v="4"/>
    <m/>
    <d v="2019-07-25T15:34:42"/>
    <n v="2"/>
    <x v="1"/>
    <x v="0"/>
    <x v="1"/>
  </r>
  <r>
    <s v="Equity Funding"/>
    <x v="2"/>
    <x v="4"/>
    <n v="6006"/>
    <x v="204"/>
    <x v="17"/>
    <n v="20424.05"/>
    <x v="0"/>
    <x v="2"/>
    <m/>
    <d v="2019-07-25T15:34:42"/>
    <n v="11"/>
    <x v="7"/>
    <x v="4"/>
    <x v="6"/>
  </r>
  <r>
    <s v="Equity Funding"/>
    <x v="2"/>
    <x v="4"/>
    <n v="6006"/>
    <x v="204"/>
    <x v="17"/>
    <n v="244068.3"/>
    <x v="0"/>
    <x v="4"/>
    <m/>
    <d v="2019-07-25T15:34:42"/>
    <n v="11"/>
    <x v="7"/>
    <x v="4"/>
    <x v="6"/>
  </r>
  <r>
    <s v="MPTT Fees Top-Up"/>
    <x v="2"/>
    <x v="4"/>
    <n v="6006"/>
    <x v="204"/>
    <x v="18"/>
    <n v="12637.81"/>
    <x v="0"/>
    <x v="3"/>
    <s v="Canterbury Pasifika"/>
    <d v="2019-07-25T15:34:42"/>
    <n v="11"/>
    <x v="7"/>
    <x v="4"/>
    <x v="6"/>
  </r>
  <r>
    <s v="MPTT Fees Top-Up"/>
    <x v="2"/>
    <x v="4"/>
    <n v="6006"/>
    <x v="204"/>
    <x v="18"/>
    <n v="66349.5"/>
    <x v="0"/>
    <x v="4"/>
    <s v="Canterbury Pasifika"/>
    <d v="2019-07-25T15:34:42"/>
    <n v="11"/>
    <x v="7"/>
    <x v="4"/>
    <x v="6"/>
  </r>
  <r>
    <s v="MPTT Fees Top-Up"/>
    <x v="2"/>
    <x v="4"/>
    <n v="6006"/>
    <x v="204"/>
    <x v="18"/>
    <n v="14482.75"/>
    <x v="0"/>
    <x v="0"/>
    <s v="Whenua Kura"/>
    <d v="2019-07-25T15:34:42"/>
    <n v="11"/>
    <x v="7"/>
    <x v="4"/>
    <x v="6"/>
  </r>
  <r>
    <s v="Youth Guarantee"/>
    <x v="0"/>
    <x v="6"/>
    <n v="8573"/>
    <x v="380"/>
    <x v="16"/>
    <n v="149866.65"/>
    <x v="0"/>
    <x v="4"/>
    <m/>
    <d v="2019-07-25T15:34:42"/>
    <n v="2"/>
    <x v="1"/>
    <x v="0"/>
    <x v="1"/>
  </r>
  <r>
    <s v="Equity Funding"/>
    <x v="0"/>
    <x v="6"/>
    <n v="8588"/>
    <x v="382"/>
    <x v="17"/>
    <n v="21.7"/>
    <x v="0"/>
    <x v="1"/>
    <m/>
    <d v="2019-07-25T15:34:42"/>
    <n v="2"/>
    <x v="1"/>
    <x v="4"/>
    <x v="6"/>
  </r>
  <r>
    <s v="Student Achievement Component Levels 3 and above"/>
    <x v="0"/>
    <x v="6"/>
    <n v="8588"/>
    <x v="382"/>
    <x v="15"/>
    <n v="-27687.42"/>
    <x v="1"/>
    <x v="4"/>
    <m/>
    <d v="2019-07-25T15:34:42"/>
    <n v="2"/>
    <x v="1"/>
    <x v="0"/>
    <x v="5"/>
  </r>
  <r>
    <s v="Student Achievement Component Levels 3 and above"/>
    <x v="0"/>
    <x v="6"/>
    <n v="8588"/>
    <x v="382"/>
    <x v="15"/>
    <n v="19"/>
    <x v="2"/>
    <x v="0"/>
    <m/>
    <d v="2019-07-25T15:34:42"/>
    <n v="2"/>
    <x v="1"/>
    <x v="0"/>
    <x v="5"/>
  </r>
  <r>
    <s v="Student Achievement Component Levels 3 and above"/>
    <x v="0"/>
    <x v="6"/>
    <n v="8588"/>
    <x v="382"/>
    <x v="15"/>
    <n v="3568.78"/>
    <x v="1"/>
    <x v="3"/>
    <m/>
    <d v="2019-07-25T15:34:42"/>
    <n v="2"/>
    <x v="1"/>
    <x v="0"/>
    <x v="5"/>
  </r>
  <r>
    <s v="Student Achievement Component Levels 3 and above"/>
    <x v="0"/>
    <x v="6"/>
    <n v="8588"/>
    <x v="382"/>
    <x v="15"/>
    <n v="196788.54"/>
    <x v="0"/>
    <x v="1"/>
    <m/>
    <d v="2019-07-25T15:34:42"/>
    <n v="2"/>
    <x v="1"/>
    <x v="0"/>
    <x v="5"/>
  </r>
  <r>
    <s v="Student Achievement Component Levels 3 and above"/>
    <x v="0"/>
    <x v="6"/>
    <n v="8588"/>
    <x v="382"/>
    <x v="15"/>
    <n v="108338.52"/>
    <x v="0"/>
    <x v="4"/>
    <m/>
    <d v="2019-07-25T15:34:42"/>
    <n v="2"/>
    <x v="1"/>
    <x v="0"/>
    <x v="5"/>
  </r>
  <r>
    <s v="Student Achievement Component Levels 3 and above"/>
    <x v="0"/>
    <x v="6"/>
    <n v="8588"/>
    <x v="382"/>
    <x v="15"/>
    <n v="39827.1"/>
    <x v="0"/>
    <x v="3"/>
    <m/>
    <d v="2019-07-25T15:34:42"/>
    <n v="2"/>
    <x v="1"/>
    <x v="0"/>
    <x v="5"/>
  </r>
  <r>
    <s v="Equity Funding"/>
    <x v="0"/>
    <x v="6"/>
    <n v="8589"/>
    <x v="383"/>
    <x v="17"/>
    <n v="16.649999999999999"/>
    <x v="0"/>
    <x v="0"/>
    <m/>
    <d v="2019-07-25T15:34:42"/>
    <n v="11"/>
    <x v="7"/>
    <x v="4"/>
    <x v="6"/>
  </r>
  <r>
    <s v="Equity Funding"/>
    <x v="0"/>
    <x v="6"/>
    <n v="8589"/>
    <x v="383"/>
    <x v="17"/>
    <n v="49.3"/>
    <x v="0"/>
    <x v="4"/>
    <m/>
    <d v="2019-07-25T15:34:42"/>
    <n v="11"/>
    <x v="7"/>
    <x v="4"/>
    <x v="6"/>
  </r>
  <r>
    <s v="Equity Funding"/>
    <x v="0"/>
    <x v="6"/>
    <n v="8589"/>
    <x v="383"/>
    <x v="17"/>
    <n v="957"/>
    <x v="0"/>
    <x v="1"/>
    <m/>
    <d v="2019-07-25T15:34:42"/>
    <n v="11"/>
    <x v="7"/>
    <x v="4"/>
    <x v="6"/>
  </r>
  <r>
    <s v="Student Achievement Component Levels 3 and above"/>
    <x v="0"/>
    <x v="6"/>
    <n v="8589"/>
    <x v="383"/>
    <x v="15"/>
    <n v="234699.15"/>
    <x v="0"/>
    <x v="3"/>
    <m/>
    <d v="2019-07-25T15:34:42"/>
    <n v="11"/>
    <x v="7"/>
    <x v="0"/>
    <x v="5"/>
  </r>
  <r>
    <s v="Student Achievement Component Levels 3 and above"/>
    <x v="0"/>
    <x v="6"/>
    <n v="8589"/>
    <x v="383"/>
    <x v="15"/>
    <n v="46940.15"/>
    <x v="0"/>
    <x v="3"/>
    <m/>
    <d v="2019-07-25T15:34:42"/>
    <n v="11"/>
    <x v="7"/>
    <x v="0"/>
    <x v="5"/>
  </r>
  <r>
    <s v="Student Achievement Component Levels 3 and above"/>
    <x v="0"/>
    <x v="6"/>
    <n v="8594"/>
    <x v="384"/>
    <x v="15"/>
    <n v="40094.449999999997"/>
    <x v="0"/>
    <x v="2"/>
    <m/>
    <d v="2019-07-25T15:34:42"/>
    <n v="6"/>
    <x v="8"/>
    <x v="0"/>
    <x v="5"/>
  </r>
  <r>
    <s v="Equity Funding"/>
    <x v="0"/>
    <x v="6"/>
    <n v="8595"/>
    <x v="385"/>
    <x v="17"/>
    <n v="72"/>
    <x v="0"/>
    <x v="3"/>
    <m/>
    <d v="2019-07-25T15:34:42"/>
    <n v="14"/>
    <x v="14"/>
    <x v="4"/>
    <x v="6"/>
  </r>
  <r>
    <s v="Equity Funding"/>
    <x v="0"/>
    <x v="6"/>
    <n v="8595"/>
    <x v="385"/>
    <x v="17"/>
    <n v="420"/>
    <x v="0"/>
    <x v="0"/>
    <m/>
    <d v="2019-07-25T15:34:42"/>
    <n v="14"/>
    <x v="14"/>
    <x v="4"/>
    <x v="6"/>
  </r>
  <r>
    <s v="Equity Funding"/>
    <x v="0"/>
    <x v="6"/>
    <n v="8595"/>
    <x v="385"/>
    <x v="17"/>
    <n v="167.2"/>
    <x v="0"/>
    <x v="4"/>
    <m/>
    <d v="2019-07-25T15:34:42"/>
    <n v="14"/>
    <x v="14"/>
    <x v="4"/>
    <x v="6"/>
  </r>
  <r>
    <s v="Student Achievement Component Levels 3 and above"/>
    <x v="0"/>
    <x v="6"/>
    <n v="8595"/>
    <x v="385"/>
    <x v="15"/>
    <n v="48895.65"/>
    <x v="0"/>
    <x v="3"/>
    <m/>
    <d v="2019-07-25T15:34:42"/>
    <n v="14"/>
    <x v="14"/>
    <x v="0"/>
    <x v="5"/>
  </r>
  <r>
    <s v="Student Achievement Component Levels 3 and above"/>
    <x v="0"/>
    <x v="6"/>
    <n v="8595"/>
    <x v="385"/>
    <x v="15"/>
    <n v="100749.2"/>
    <x v="0"/>
    <x v="4"/>
    <m/>
    <d v="2019-07-25T15:34:42"/>
    <n v="14"/>
    <x v="14"/>
    <x v="0"/>
    <x v="5"/>
  </r>
  <r>
    <s v="Equity Funding"/>
    <x v="0"/>
    <x v="6"/>
    <n v="8601"/>
    <x v="386"/>
    <x v="17"/>
    <n v="1056.7"/>
    <x v="0"/>
    <x v="4"/>
    <m/>
    <d v="2019-07-25T15:34:42"/>
    <n v="11"/>
    <x v="7"/>
    <x v="4"/>
    <x v="6"/>
  </r>
  <r>
    <s v="Equity Funding"/>
    <x v="0"/>
    <x v="6"/>
    <n v="8601"/>
    <x v="386"/>
    <x v="17"/>
    <n v="555.85"/>
    <x v="0"/>
    <x v="3"/>
    <m/>
    <d v="2019-07-25T15:34:42"/>
    <n v="11"/>
    <x v="7"/>
    <x v="4"/>
    <x v="6"/>
  </r>
  <r>
    <s v="Equity Funding"/>
    <x v="0"/>
    <x v="6"/>
    <n v="8396"/>
    <x v="350"/>
    <x v="17"/>
    <n v="2391"/>
    <x v="0"/>
    <x v="3"/>
    <m/>
    <d v="2019-07-25T15:34:42"/>
    <n v="2"/>
    <x v="1"/>
    <x v="4"/>
    <x v="6"/>
  </r>
  <r>
    <s v="Equity Funding"/>
    <x v="0"/>
    <x v="6"/>
    <n v="8396"/>
    <x v="350"/>
    <x v="17"/>
    <n v="1993.35"/>
    <x v="0"/>
    <x v="3"/>
    <m/>
    <d v="2019-07-25T15:34:42"/>
    <n v="2"/>
    <x v="1"/>
    <x v="4"/>
    <x v="6"/>
  </r>
  <r>
    <s v="Equity Funding"/>
    <x v="0"/>
    <x v="6"/>
    <n v="8396"/>
    <x v="350"/>
    <x v="17"/>
    <n v="2151.65"/>
    <x v="0"/>
    <x v="0"/>
    <m/>
    <d v="2019-07-25T15:34:42"/>
    <n v="2"/>
    <x v="1"/>
    <x v="4"/>
    <x v="6"/>
  </r>
  <r>
    <s v="Equity Funding"/>
    <x v="0"/>
    <x v="6"/>
    <n v="8396"/>
    <x v="350"/>
    <x v="17"/>
    <n v="7062"/>
    <x v="0"/>
    <x v="1"/>
    <m/>
    <d v="2019-07-25T15:34:42"/>
    <n v="2"/>
    <x v="1"/>
    <x v="4"/>
    <x v="6"/>
  </r>
  <r>
    <s v="Performance Based Research Fund"/>
    <x v="0"/>
    <x v="6"/>
    <n v="8396"/>
    <x v="350"/>
    <x v="25"/>
    <n v="-6"/>
    <x v="1"/>
    <x v="2"/>
    <m/>
    <d v="2019-07-25T15:34:42"/>
    <n v="2"/>
    <x v="1"/>
    <x v="5"/>
    <x v="7"/>
  </r>
  <r>
    <s v="Performance Based Research Fund"/>
    <x v="0"/>
    <x v="6"/>
    <n v="8396"/>
    <x v="350"/>
    <x v="25"/>
    <n v="46002"/>
    <x v="0"/>
    <x v="3"/>
    <m/>
    <d v="2019-07-25T15:34:42"/>
    <n v="2"/>
    <x v="1"/>
    <x v="5"/>
    <x v="7"/>
  </r>
  <r>
    <s v="Performance Based Research Fund"/>
    <x v="0"/>
    <x v="6"/>
    <n v="8396"/>
    <x v="350"/>
    <x v="25"/>
    <n v="34465.620000000003"/>
    <x v="0"/>
    <x v="1"/>
    <m/>
    <d v="2019-07-25T15:34:42"/>
    <n v="2"/>
    <x v="1"/>
    <x v="5"/>
    <x v="7"/>
  </r>
  <r>
    <s v="Performance Based Research Fund"/>
    <x v="0"/>
    <x v="6"/>
    <n v="8396"/>
    <x v="350"/>
    <x v="25"/>
    <n v="6160.51"/>
    <x v="0"/>
    <x v="4"/>
    <m/>
    <d v="2019-07-25T15:34:42"/>
    <n v="2"/>
    <x v="1"/>
    <x v="5"/>
    <x v="7"/>
  </r>
  <r>
    <s v="Performance Based Research Fund"/>
    <x v="0"/>
    <x v="6"/>
    <n v="8396"/>
    <x v="350"/>
    <x v="25"/>
    <n v="30803.35"/>
    <x v="0"/>
    <x v="4"/>
    <m/>
    <d v="2019-07-25T15:34:42"/>
    <n v="2"/>
    <x v="1"/>
    <x v="5"/>
    <x v="7"/>
  </r>
  <r>
    <s v="Student Achievement Component Levels 3 and above"/>
    <x v="0"/>
    <x v="6"/>
    <n v="8396"/>
    <x v="350"/>
    <x v="15"/>
    <n v="19500.88"/>
    <x v="1"/>
    <x v="4"/>
    <m/>
    <d v="2019-07-25T15:34:42"/>
    <n v="2"/>
    <x v="1"/>
    <x v="0"/>
    <x v="5"/>
  </r>
  <r>
    <s v="Student Achievement Component Levels 3 and above"/>
    <x v="0"/>
    <x v="6"/>
    <n v="8396"/>
    <x v="350"/>
    <x v="15"/>
    <n v="782001.65"/>
    <x v="0"/>
    <x v="3"/>
    <m/>
    <d v="2019-07-25T15:34:42"/>
    <n v="2"/>
    <x v="1"/>
    <x v="0"/>
    <x v="5"/>
  </r>
  <r>
    <s v="Student Achievement Component Levels 3 and above"/>
    <x v="0"/>
    <x v="6"/>
    <n v="8396"/>
    <x v="350"/>
    <x v="15"/>
    <n v="376066.7"/>
    <x v="0"/>
    <x v="0"/>
    <m/>
    <d v="2019-07-25T15:34:42"/>
    <n v="2"/>
    <x v="1"/>
    <x v="0"/>
    <x v="5"/>
  </r>
  <r>
    <s v="Student Achievement Component Levels 3 and above"/>
    <x v="0"/>
    <x v="6"/>
    <n v="8396"/>
    <x v="350"/>
    <x v="15"/>
    <n v="1352657.81"/>
    <x v="0"/>
    <x v="4"/>
    <m/>
    <d v="2019-07-25T15:34:42"/>
    <n v="2"/>
    <x v="1"/>
    <x v="0"/>
    <x v="5"/>
  </r>
  <r>
    <s v="LN - Intensive Literacy and Numeracy"/>
    <x v="0"/>
    <x v="6"/>
    <n v="8405"/>
    <x v="352"/>
    <x v="29"/>
    <n v="-29187.5"/>
    <x v="1"/>
    <x v="0"/>
    <m/>
    <d v="2019-07-25T15:34:42"/>
    <n v="8"/>
    <x v="4"/>
    <x v="0"/>
    <x v="0"/>
  </r>
  <r>
    <s v="LN - Intensive Literacy and Numeracy"/>
    <x v="0"/>
    <x v="6"/>
    <n v="8405"/>
    <x v="352"/>
    <x v="29"/>
    <n v="87008.3"/>
    <x v="0"/>
    <x v="4"/>
    <m/>
    <d v="2019-07-25T15:34:42"/>
    <n v="8"/>
    <x v="4"/>
    <x v="0"/>
    <x v="0"/>
  </r>
  <r>
    <s v="LN - Intensive Literacy and Numeracy"/>
    <x v="0"/>
    <x v="6"/>
    <n v="8405"/>
    <x v="352"/>
    <x v="29"/>
    <n v="532500"/>
    <x v="0"/>
    <x v="3"/>
    <m/>
    <d v="2019-07-25T15:34:42"/>
    <n v="8"/>
    <x v="4"/>
    <x v="0"/>
    <x v="0"/>
  </r>
  <r>
    <s v="Student Achievement Component Levels 1 and 2"/>
    <x v="0"/>
    <x v="6"/>
    <n v="8405"/>
    <x v="352"/>
    <x v="26"/>
    <n v="177914.65"/>
    <x v="0"/>
    <x v="1"/>
    <m/>
    <d v="2019-07-25T15:34:42"/>
    <n v="8"/>
    <x v="4"/>
    <x v="0"/>
    <x v="5"/>
  </r>
  <r>
    <s v="Student Achievement Component Levels 1 and 2 (Competitive)"/>
    <x v="0"/>
    <x v="6"/>
    <n v="8405"/>
    <x v="352"/>
    <x v="19"/>
    <n v="-31484"/>
    <x v="1"/>
    <x v="3"/>
    <m/>
    <d v="2019-07-25T15:34:42"/>
    <n v="8"/>
    <x v="4"/>
    <x v="0"/>
    <x v="5"/>
  </r>
  <r>
    <s v="Student Achievement Component Levels 1 and 2 (Competitive)"/>
    <x v="0"/>
    <x v="6"/>
    <n v="8405"/>
    <x v="352"/>
    <x v="19"/>
    <n v="208315.85"/>
    <x v="0"/>
    <x v="2"/>
    <m/>
    <d v="2019-07-25T15:34:42"/>
    <n v="8"/>
    <x v="4"/>
    <x v="0"/>
    <x v="5"/>
  </r>
  <r>
    <s v="Performance Based Research Fund"/>
    <x v="0"/>
    <x v="6"/>
    <n v="8619"/>
    <x v="392"/>
    <x v="25"/>
    <n v="20201.5"/>
    <x v="0"/>
    <x v="4"/>
    <m/>
    <d v="2019-07-25T15:34:42"/>
    <n v="2"/>
    <x v="1"/>
    <x v="5"/>
    <x v="7"/>
  </r>
  <r>
    <s v="Performance Based Research Fund"/>
    <x v="0"/>
    <x v="6"/>
    <n v="8619"/>
    <x v="392"/>
    <x v="25"/>
    <n v="3774.1"/>
    <x v="0"/>
    <x v="2"/>
    <m/>
    <d v="2019-07-25T15:34:42"/>
    <n v="2"/>
    <x v="1"/>
    <x v="5"/>
    <x v="7"/>
  </r>
  <r>
    <s v="Student Achievement Component Levels 3 and above"/>
    <x v="0"/>
    <x v="6"/>
    <n v="8619"/>
    <x v="392"/>
    <x v="15"/>
    <n v="-280488.3"/>
    <x v="1"/>
    <x v="2"/>
    <m/>
    <d v="2019-07-25T15:34:42"/>
    <n v="2"/>
    <x v="1"/>
    <x v="0"/>
    <x v="5"/>
  </r>
  <r>
    <s v="Student Achievement Component Levels 3 and above"/>
    <x v="0"/>
    <x v="6"/>
    <n v="8621"/>
    <x v="393"/>
    <x v="15"/>
    <n v="-30507.83"/>
    <x v="1"/>
    <x v="0"/>
    <m/>
    <d v="2019-07-25T15:34:42"/>
    <n v="8"/>
    <x v="4"/>
    <x v="0"/>
    <x v="5"/>
  </r>
  <r>
    <s v="Student Achievement Component Levels 3 and above"/>
    <x v="0"/>
    <x v="6"/>
    <n v="8621"/>
    <x v="393"/>
    <x v="15"/>
    <n v="26148.9"/>
    <x v="0"/>
    <x v="2"/>
    <m/>
    <d v="2019-07-25T15:34:42"/>
    <n v="8"/>
    <x v="4"/>
    <x v="0"/>
    <x v="5"/>
  </r>
  <r>
    <s v="Student Achievement Component Levels 3 and above"/>
    <x v="0"/>
    <x v="6"/>
    <n v="8621"/>
    <x v="393"/>
    <x v="15"/>
    <n v="325467"/>
    <x v="0"/>
    <x v="1"/>
    <m/>
    <d v="2019-07-25T15:34:42"/>
    <n v="8"/>
    <x v="4"/>
    <x v="0"/>
    <x v="5"/>
  </r>
  <r>
    <s v="Youth Guarantee"/>
    <x v="0"/>
    <x v="6"/>
    <n v="8621"/>
    <x v="393"/>
    <x v="16"/>
    <n v="-54459.75"/>
    <x v="1"/>
    <x v="0"/>
    <m/>
    <d v="2019-07-25T15:34:42"/>
    <n v="8"/>
    <x v="4"/>
    <x v="0"/>
    <x v="1"/>
  </r>
  <r>
    <s v="Youth Guarantee"/>
    <x v="0"/>
    <x v="6"/>
    <n v="8621"/>
    <x v="393"/>
    <x v="16"/>
    <n v="-42215.040000000001"/>
    <x v="1"/>
    <x v="2"/>
    <m/>
    <d v="2019-07-25T15:34:42"/>
    <n v="8"/>
    <x v="4"/>
    <x v="0"/>
    <x v="1"/>
  </r>
  <r>
    <s v="Youth Guarantee"/>
    <x v="0"/>
    <x v="6"/>
    <n v="8621"/>
    <x v="393"/>
    <x v="16"/>
    <n v="5085.83"/>
    <x v="0"/>
    <x v="4"/>
    <m/>
    <d v="2019-07-25T15:34:42"/>
    <n v="8"/>
    <x v="4"/>
    <x v="0"/>
    <x v="1"/>
  </r>
  <r>
    <s v="Youth Guarantee"/>
    <x v="0"/>
    <x v="6"/>
    <n v="8621"/>
    <x v="393"/>
    <x v="16"/>
    <n v="6600"/>
    <x v="0"/>
    <x v="2"/>
    <s v="YG Exp Travel"/>
    <d v="2019-07-25T15:34:42"/>
    <n v="8"/>
    <x v="4"/>
    <x v="0"/>
    <x v="1"/>
  </r>
  <r>
    <s v="Youth Guarantee"/>
    <x v="0"/>
    <x v="6"/>
    <n v="8621"/>
    <x v="393"/>
    <x v="16"/>
    <n v="21708.19"/>
    <x v="0"/>
    <x v="0"/>
    <m/>
    <d v="2019-07-25T15:34:42"/>
    <n v="8"/>
    <x v="4"/>
    <x v="0"/>
    <x v="1"/>
  </r>
  <r>
    <s v="Youth Guarantee"/>
    <x v="0"/>
    <x v="6"/>
    <n v="8621"/>
    <x v="393"/>
    <x v="16"/>
    <n v="21792.35"/>
    <x v="0"/>
    <x v="4"/>
    <m/>
    <d v="2019-07-25T15:34:42"/>
    <n v="8"/>
    <x v="4"/>
    <x v="0"/>
    <x v="1"/>
  </r>
  <r>
    <s v="Youth Guarantee"/>
    <x v="0"/>
    <x v="6"/>
    <n v="8621"/>
    <x v="393"/>
    <x v="16"/>
    <n v="124094.7"/>
    <x v="0"/>
    <x v="2"/>
    <m/>
    <d v="2019-07-25T15:34:42"/>
    <n v="8"/>
    <x v="4"/>
    <x v="0"/>
    <x v="1"/>
  </r>
  <r>
    <s v="Youth Guarantee"/>
    <x v="0"/>
    <x v="6"/>
    <n v="8621"/>
    <x v="393"/>
    <x v="16"/>
    <n v="27575.85"/>
    <x v="0"/>
    <x v="1"/>
    <m/>
    <d v="2019-07-25T15:34:42"/>
    <n v="8"/>
    <x v="4"/>
    <x v="0"/>
    <x v="1"/>
  </r>
  <r>
    <s v="Youth Guarantee"/>
    <x v="0"/>
    <x v="6"/>
    <n v="8621"/>
    <x v="393"/>
    <x v="16"/>
    <n v="93171.66"/>
    <x v="0"/>
    <x v="4"/>
    <m/>
    <d v="2019-07-25T15:34:42"/>
    <n v="8"/>
    <x v="4"/>
    <x v="0"/>
    <x v="1"/>
  </r>
  <r>
    <s v="Equity Funding"/>
    <x v="0"/>
    <x v="6"/>
    <n v="8626"/>
    <x v="394"/>
    <x v="17"/>
    <n v="102"/>
    <x v="0"/>
    <x v="3"/>
    <m/>
    <d v="2019-07-25T15:34:42"/>
    <n v="2"/>
    <x v="1"/>
    <x v="4"/>
    <x v="6"/>
  </r>
  <r>
    <s v="Equity Funding"/>
    <x v="0"/>
    <x v="6"/>
    <n v="8626"/>
    <x v="394"/>
    <x v="17"/>
    <n v="85.85"/>
    <x v="0"/>
    <x v="3"/>
    <m/>
    <d v="2019-07-25T15:34:42"/>
    <n v="2"/>
    <x v="1"/>
    <x v="4"/>
    <x v="6"/>
  </r>
  <r>
    <s v="Equity Funding"/>
    <x v="0"/>
    <x v="6"/>
    <n v="8626"/>
    <x v="394"/>
    <x v="17"/>
    <n v="544.20000000000005"/>
    <x v="0"/>
    <x v="1"/>
    <m/>
    <d v="2019-07-25T15:34:42"/>
    <n v="2"/>
    <x v="1"/>
    <x v="4"/>
    <x v="6"/>
  </r>
  <r>
    <s v="Equity Funding"/>
    <x v="0"/>
    <x v="6"/>
    <n v="8626"/>
    <x v="394"/>
    <x v="17"/>
    <n v="927"/>
    <x v="0"/>
    <x v="4"/>
    <m/>
    <d v="2019-07-25T15:34:42"/>
    <n v="2"/>
    <x v="1"/>
    <x v="4"/>
    <x v="6"/>
  </r>
  <r>
    <s v="Equity Funding"/>
    <x v="0"/>
    <x v="6"/>
    <n v="8626"/>
    <x v="394"/>
    <x v="17"/>
    <n v="481.7"/>
    <x v="0"/>
    <x v="2"/>
    <m/>
    <d v="2019-07-25T15:34:42"/>
    <n v="2"/>
    <x v="1"/>
    <x v="4"/>
    <x v="6"/>
  </r>
  <r>
    <s v="Student Achievement Component Levels 3 and above"/>
    <x v="0"/>
    <x v="6"/>
    <n v="8626"/>
    <x v="394"/>
    <x v="15"/>
    <n v="29022.65"/>
    <x v="0"/>
    <x v="0"/>
    <m/>
    <d v="2019-07-25T15:34:42"/>
    <n v="2"/>
    <x v="1"/>
    <x v="0"/>
    <x v="5"/>
  </r>
  <r>
    <s v="Equity Funding"/>
    <x v="0"/>
    <x v="6"/>
    <n v="8601"/>
    <x v="386"/>
    <x v="17"/>
    <n v="111.35"/>
    <x v="0"/>
    <x v="3"/>
    <m/>
    <d v="2019-07-25T15:34:42"/>
    <n v="11"/>
    <x v="7"/>
    <x v="4"/>
    <x v="6"/>
  </r>
  <r>
    <s v="Equity Funding"/>
    <x v="0"/>
    <x v="6"/>
    <n v="8601"/>
    <x v="386"/>
    <x v="17"/>
    <n v="1728"/>
    <x v="0"/>
    <x v="0"/>
    <m/>
    <d v="2019-07-25T15:34:42"/>
    <n v="11"/>
    <x v="7"/>
    <x v="4"/>
    <x v="6"/>
  </r>
  <r>
    <s v="Student Achievement Component Levels 3 and above"/>
    <x v="0"/>
    <x v="6"/>
    <n v="8601"/>
    <x v="386"/>
    <x v="15"/>
    <n v="-465"/>
    <x v="2"/>
    <x v="3"/>
    <m/>
    <d v="2019-07-25T15:34:42"/>
    <n v="11"/>
    <x v="7"/>
    <x v="0"/>
    <x v="5"/>
  </r>
  <r>
    <s v="Student Achievement Component Levels 3 and above"/>
    <x v="0"/>
    <x v="6"/>
    <n v="8601"/>
    <x v="386"/>
    <x v="15"/>
    <n v="278326.5"/>
    <x v="0"/>
    <x v="4"/>
    <m/>
    <d v="2019-07-25T15:34:42"/>
    <n v="11"/>
    <x v="7"/>
    <x v="0"/>
    <x v="5"/>
  </r>
  <r>
    <s v="Student Achievement Component Levels 3 and above"/>
    <x v="0"/>
    <x v="6"/>
    <n v="8601"/>
    <x v="386"/>
    <x v="15"/>
    <n v="94259.9"/>
    <x v="0"/>
    <x v="1"/>
    <m/>
    <d v="2019-07-25T15:34:42"/>
    <n v="11"/>
    <x v="7"/>
    <x v="0"/>
    <x v="5"/>
  </r>
  <r>
    <s v="Student Achievement Component Levels 3 and above"/>
    <x v="0"/>
    <x v="6"/>
    <n v="8601"/>
    <x v="386"/>
    <x v="15"/>
    <n v="49189.82"/>
    <x v="0"/>
    <x v="4"/>
    <m/>
    <d v="2019-07-25T15:34:42"/>
    <n v="11"/>
    <x v="7"/>
    <x v="0"/>
    <x v="5"/>
  </r>
  <r>
    <s v="Equity Funding"/>
    <x v="0"/>
    <x v="6"/>
    <n v="8603"/>
    <x v="387"/>
    <x v="17"/>
    <n v="176.04"/>
    <x v="0"/>
    <x v="2"/>
    <m/>
    <d v="2019-07-25T15:34:42"/>
    <n v="4"/>
    <x v="2"/>
    <x v="4"/>
    <x v="6"/>
  </r>
  <r>
    <s v="Equity Funding"/>
    <x v="0"/>
    <x v="6"/>
    <n v="8603"/>
    <x v="387"/>
    <x v="17"/>
    <n v="113.8"/>
    <x v="0"/>
    <x v="4"/>
    <m/>
    <d v="2019-07-25T15:34:42"/>
    <n v="4"/>
    <x v="2"/>
    <x v="4"/>
    <x v="6"/>
  </r>
  <r>
    <s v="Student Achievement Component Levels 3 and above"/>
    <x v="0"/>
    <x v="6"/>
    <n v="8603"/>
    <x v="387"/>
    <x v="15"/>
    <n v="357831"/>
    <x v="0"/>
    <x v="0"/>
    <m/>
    <d v="2019-07-25T15:34:42"/>
    <n v="4"/>
    <x v="2"/>
    <x v="0"/>
    <x v="5"/>
  </r>
  <r>
    <s v="Student Achievement Component Levels 3 and above"/>
    <x v="0"/>
    <x v="6"/>
    <n v="8603"/>
    <x v="387"/>
    <x v="15"/>
    <n v="59638.65"/>
    <x v="0"/>
    <x v="0"/>
    <m/>
    <d v="2019-07-25T15:34:42"/>
    <n v="4"/>
    <x v="2"/>
    <x v="0"/>
    <x v="5"/>
  </r>
  <r>
    <s v="Equity Funding"/>
    <x v="0"/>
    <x v="6"/>
    <n v="8605"/>
    <x v="388"/>
    <x v="17"/>
    <n v="860"/>
    <x v="0"/>
    <x v="2"/>
    <m/>
    <d v="2019-07-25T15:34:42"/>
    <n v="2"/>
    <x v="1"/>
    <x v="4"/>
    <x v="6"/>
  </r>
  <r>
    <s v="Student Achievement Component Levels 3 and above"/>
    <x v="0"/>
    <x v="6"/>
    <n v="8605"/>
    <x v="388"/>
    <x v="15"/>
    <n v="161328.45000000001"/>
    <x v="0"/>
    <x v="2"/>
    <m/>
    <d v="2019-07-25T15:34:42"/>
    <n v="2"/>
    <x v="1"/>
    <x v="0"/>
    <x v="5"/>
  </r>
  <r>
    <s v="Equity Funding"/>
    <x v="0"/>
    <x v="6"/>
    <n v="8609"/>
    <x v="389"/>
    <x v="17"/>
    <n v="66.7"/>
    <x v="0"/>
    <x v="3"/>
    <m/>
    <d v="2019-07-25T15:34:42"/>
    <n v="2"/>
    <x v="1"/>
    <x v="4"/>
    <x v="6"/>
  </r>
  <r>
    <s v="Equity Funding"/>
    <x v="0"/>
    <x v="6"/>
    <n v="8609"/>
    <x v="389"/>
    <x v="17"/>
    <n v="88.8"/>
    <x v="0"/>
    <x v="4"/>
    <m/>
    <d v="2019-07-25T15:34:42"/>
    <n v="2"/>
    <x v="1"/>
    <x v="4"/>
    <x v="6"/>
  </r>
  <r>
    <s v="Equity Funding"/>
    <x v="0"/>
    <x v="6"/>
    <n v="8609"/>
    <x v="389"/>
    <x v="17"/>
    <n v="888.3"/>
    <x v="0"/>
    <x v="0"/>
    <m/>
    <d v="2019-07-25T15:34:42"/>
    <n v="2"/>
    <x v="1"/>
    <x v="4"/>
    <x v="6"/>
  </r>
  <r>
    <s v="Equity Funding"/>
    <x v="0"/>
    <x v="6"/>
    <n v="8609"/>
    <x v="389"/>
    <x v="17"/>
    <n v="1066.7"/>
    <x v="0"/>
    <x v="1"/>
    <m/>
    <d v="2019-07-25T15:34:42"/>
    <n v="2"/>
    <x v="1"/>
    <x v="4"/>
    <x v="6"/>
  </r>
  <r>
    <s v="Equity Funding"/>
    <x v="0"/>
    <x v="6"/>
    <n v="8609"/>
    <x v="389"/>
    <x v="17"/>
    <n v="111.13"/>
    <x v="0"/>
    <x v="2"/>
    <m/>
    <d v="2019-07-25T15:34:42"/>
    <n v="2"/>
    <x v="1"/>
    <x v="4"/>
    <x v="6"/>
  </r>
  <r>
    <s v="Student Achievement Component Levels 3 and above"/>
    <x v="0"/>
    <x v="6"/>
    <n v="8609"/>
    <x v="389"/>
    <x v="15"/>
    <n v="-89045.4"/>
    <x v="1"/>
    <x v="3"/>
    <m/>
    <d v="2019-07-25T15:34:42"/>
    <n v="2"/>
    <x v="1"/>
    <x v="0"/>
    <x v="5"/>
  </r>
  <r>
    <s v="Student Achievement Component Levels 3 and above"/>
    <x v="0"/>
    <x v="6"/>
    <n v="8609"/>
    <x v="389"/>
    <x v="15"/>
    <n v="32"/>
    <x v="2"/>
    <x v="2"/>
    <m/>
    <d v="2019-07-25T15:34:42"/>
    <n v="2"/>
    <x v="1"/>
    <x v="0"/>
    <x v="5"/>
  </r>
  <r>
    <s v="Student Achievement Component Levels 3 and above"/>
    <x v="0"/>
    <x v="6"/>
    <n v="8609"/>
    <x v="389"/>
    <x v="15"/>
    <n v="23464.15"/>
    <x v="0"/>
    <x v="0"/>
    <m/>
    <d v="2019-07-25T15:34:42"/>
    <n v="2"/>
    <x v="1"/>
    <x v="0"/>
    <x v="5"/>
  </r>
  <r>
    <s v="Student Achievement Component Levels 3 and above"/>
    <x v="0"/>
    <x v="6"/>
    <n v="8609"/>
    <x v="389"/>
    <x v="15"/>
    <n v="28374.15"/>
    <x v="0"/>
    <x v="0"/>
    <m/>
    <d v="2019-07-25T15:34:42"/>
    <n v="2"/>
    <x v="1"/>
    <x v="0"/>
    <x v="5"/>
  </r>
  <r>
    <s v="Student Achievement Component Levels 3 and above"/>
    <x v="0"/>
    <x v="6"/>
    <n v="8609"/>
    <x v="389"/>
    <x v="15"/>
    <n v="61191.14"/>
    <x v="1"/>
    <x v="4"/>
    <m/>
    <d v="2019-07-25T15:34:42"/>
    <n v="2"/>
    <x v="1"/>
    <x v="0"/>
    <x v="5"/>
  </r>
  <r>
    <s v="Student Achievement Component Levels 3 and above"/>
    <x v="0"/>
    <x v="6"/>
    <n v="8626"/>
    <x v="394"/>
    <x v="15"/>
    <n v="58624.1"/>
    <x v="0"/>
    <x v="4"/>
    <m/>
    <d v="2019-07-25T15:34:42"/>
    <n v="2"/>
    <x v="1"/>
    <x v="0"/>
    <x v="5"/>
  </r>
  <r>
    <s v="Student Achievement Component Levels 3 and above"/>
    <x v="0"/>
    <x v="6"/>
    <n v="8626"/>
    <x v="394"/>
    <x v="15"/>
    <n v="83305.75"/>
    <x v="1"/>
    <x v="4"/>
    <m/>
    <d v="2019-07-25T15:34:42"/>
    <n v="2"/>
    <x v="1"/>
    <x v="0"/>
    <x v="5"/>
  </r>
  <r>
    <s v="Youth Guarantee"/>
    <x v="0"/>
    <x v="6"/>
    <n v="8637"/>
    <x v="395"/>
    <x v="16"/>
    <n v="6474.03"/>
    <x v="1"/>
    <x v="3"/>
    <m/>
    <d v="2019-07-25T15:34:42"/>
    <n v="4"/>
    <x v="2"/>
    <x v="0"/>
    <x v="1"/>
  </r>
  <r>
    <s v="Youth Guarantee"/>
    <x v="0"/>
    <x v="6"/>
    <n v="8637"/>
    <x v="395"/>
    <x v="16"/>
    <n v="134487.25"/>
    <x v="0"/>
    <x v="2"/>
    <m/>
    <d v="2019-07-25T15:34:42"/>
    <n v="4"/>
    <x v="2"/>
    <x v="0"/>
    <x v="1"/>
  </r>
  <r>
    <s v="Youth Guarantee"/>
    <x v="0"/>
    <x v="6"/>
    <n v="8637"/>
    <x v="395"/>
    <x v="16"/>
    <n v="27065.59"/>
    <x v="0"/>
    <x v="1"/>
    <s v="Premium Payment"/>
    <d v="2019-07-25T15:34:42"/>
    <n v="4"/>
    <x v="2"/>
    <x v="0"/>
    <x v="1"/>
  </r>
  <r>
    <s v="Youth Guarantee"/>
    <x v="0"/>
    <x v="6"/>
    <n v="8637"/>
    <x v="395"/>
    <x v="16"/>
    <n v="424920"/>
    <x v="0"/>
    <x v="1"/>
    <m/>
    <d v="2019-07-25T15:34:42"/>
    <n v="4"/>
    <x v="2"/>
    <x v="0"/>
    <x v="1"/>
  </r>
  <r>
    <s v="Youth Guarantee"/>
    <x v="0"/>
    <x v="6"/>
    <n v="8637"/>
    <x v="395"/>
    <x v="16"/>
    <n v="35716.800000000003"/>
    <x v="0"/>
    <x v="0"/>
    <m/>
    <d v="2019-07-25T15:34:42"/>
    <n v="4"/>
    <x v="2"/>
    <x v="0"/>
    <x v="1"/>
  </r>
  <r>
    <s v="Youth Guarantee"/>
    <x v="0"/>
    <x v="6"/>
    <n v="8637"/>
    <x v="395"/>
    <x v="16"/>
    <n v="178584.05"/>
    <x v="0"/>
    <x v="0"/>
    <m/>
    <d v="2019-07-25T15:34:42"/>
    <n v="4"/>
    <x v="2"/>
    <x v="0"/>
    <x v="1"/>
  </r>
  <r>
    <s v="Youth Guarantee"/>
    <x v="0"/>
    <x v="6"/>
    <n v="8637"/>
    <x v="395"/>
    <x v="16"/>
    <n v="35818.550000000003"/>
    <x v="0"/>
    <x v="0"/>
    <m/>
    <d v="2019-07-25T15:34:42"/>
    <n v="4"/>
    <x v="2"/>
    <x v="0"/>
    <x v="1"/>
  </r>
  <r>
    <s v="Equity Funding"/>
    <x v="0"/>
    <x v="6"/>
    <n v="8638"/>
    <x v="396"/>
    <x v="17"/>
    <n v="1444.2"/>
    <x v="0"/>
    <x v="4"/>
    <m/>
    <d v="2019-07-25T15:34:42"/>
    <n v="2"/>
    <x v="1"/>
    <x v="4"/>
    <x v="6"/>
  </r>
  <r>
    <s v="Equity Funding"/>
    <x v="0"/>
    <x v="6"/>
    <n v="8638"/>
    <x v="396"/>
    <x v="17"/>
    <n v="1471.7"/>
    <x v="0"/>
    <x v="1"/>
    <m/>
    <d v="2019-07-25T15:34:42"/>
    <n v="2"/>
    <x v="1"/>
    <x v="4"/>
    <x v="6"/>
  </r>
  <r>
    <s v="Student Achievement Component Levels 3 and above"/>
    <x v="0"/>
    <x v="6"/>
    <n v="8638"/>
    <x v="396"/>
    <x v="15"/>
    <n v="-17261.63"/>
    <x v="1"/>
    <x v="2"/>
    <m/>
    <d v="2019-07-25T15:34:42"/>
    <n v="2"/>
    <x v="1"/>
    <x v="0"/>
    <x v="5"/>
  </r>
  <r>
    <s v="Student Achievement Component Levels 3 and above"/>
    <x v="0"/>
    <x v="6"/>
    <n v="8638"/>
    <x v="396"/>
    <x v="15"/>
    <n v="115801"/>
    <x v="0"/>
    <x v="0"/>
    <m/>
    <d v="2019-07-25T15:34:42"/>
    <n v="2"/>
    <x v="1"/>
    <x v="0"/>
    <x v="5"/>
  </r>
  <r>
    <s v="Student Achievement Component Levels 3 and above"/>
    <x v="0"/>
    <x v="6"/>
    <n v="8638"/>
    <x v="396"/>
    <x v="15"/>
    <n v="289503.34999999998"/>
    <x v="0"/>
    <x v="0"/>
    <m/>
    <d v="2019-07-25T15:34:42"/>
    <n v="2"/>
    <x v="1"/>
    <x v="0"/>
    <x v="5"/>
  </r>
  <r>
    <s v="Student Achievement Component Levels 3 and above"/>
    <x v="0"/>
    <x v="6"/>
    <n v="8638"/>
    <x v="396"/>
    <x v="15"/>
    <n v="64544.37"/>
    <x v="0"/>
    <x v="2"/>
    <m/>
    <d v="2019-07-25T15:34:42"/>
    <n v="2"/>
    <x v="1"/>
    <x v="0"/>
    <x v="5"/>
  </r>
  <r>
    <s v="Student Achievement Component Levels 3 and above"/>
    <x v="0"/>
    <x v="6"/>
    <n v="8638"/>
    <x v="396"/>
    <x v="15"/>
    <n v="322721.90000000002"/>
    <x v="0"/>
    <x v="2"/>
    <m/>
    <d v="2019-07-25T15:34:42"/>
    <n v="2"/>
    <x v="1"/>
    <x v="0"/>
    <x v="5"/>
  </r>
  <r>
    <s v="Student Achievement Component Levels 3 and above"/>
    <x v="0"/>
    <x v="6"/>
    <n v="8638"/>
    <x v="396"/>
    <x v="15"/>
    <n v="129089.58"/>
    <x v="0"/>
    <x v="2"/>
    <m/>
    <d v="2019-07-25T15:34:42"/>
    <n v="2"/>
    <x v="1"/>
    <x v="0"/>
    <x v="5"/>
  </r>
  <r>
    <s v="Student Achievement Component Levels 3 and above"/>
    <x v="0"/>
    <x v="6"/>
    <n v="8638"/>
    <x v="396"/>
    <x v="15"/>
    <n v="327364"/>
    <x v="0"/>
    <x v="0"/>
    <m/>
    <d v="2019-07-25T15:34:42"/>
    <n v="2"/>
    <x v="1"/>
    <x v="0"/>
    <x v="5"/>
  </r>
  <r>
    <s v="Student Achievement Component Levels 3 and above"/>
    <x v="0"/>
    <x v="6"/>
    <n v="8638"/>
    <x v="396"/>
    <x v="15"/>
    <n v="251342.25"/>
    <x v="0"/>
    <x v="1"/>
    <m/>
    <d v="2019-07-25T15:34:42"/>
    <n v="2"/>
    <x v="1"/>
    <x v="0"/>
    <x v="5"/>
  </r>
  <r>
    <s v="Equity Funding"/>
    <x v="0"/>
    <x v="6"/>
    <n v="8640"/>
    <x v="397"/>
    <x v="17"/>
    <n v="1765"/>
    <x v="0"/>
    <x v="2"/>
    <m/>
    <d v="2019-07-25T15:34:42"/>
    <n v="3"/>
    <x v="6"/>
    <x v="4"/>
    <x v="6"/>
  </r>
  <r>
    <s v="Equity Funding"/>
    <x v="0"/>
    <x v="6"/>
    <n v="8640"/>
    <x v="397"/>
    <x v="17"/>
    <n v="2240.3000000000002"/>
    <x v="0"/>
    <x v="0"/>
    <m/>
    <d v="2019-07-25T15:34:42"/>
    <n v="3"/>
    <x v="6"/>
    <x v="4"/>
    <x v="6"/>
  </r>
  <r>
    <s v="Equity Funding"/>
    <x v="0"/>
    <x v="6"/>
    <n v="8640"/>
    <x v="397"/>
    <x v="17"/>
    <n v="4793.3"/>
    <x v="0"/>
    <x v="4"/>
    <m/>
    <d v="2019-07-25T15:34:42"/>
    <n v="3"/>
    <x v="6"/>
    <x v="4"/>
    <x v="6"/>
  </r>
  <r>
    <s v="Student Achievement Component Levels 3 and 4 (Competitive)"/>
    <x v="0"/>
    <x v="6"/>
    <n v="8405"/>
    <x v="352"/>
    <x v="30"/>
    <n v="-135912.04"/>
    <x v="1"/>
    <x v="0"/>
    <m/>
    <d v="2019-07-25T15:34:42"/>
    <n v="8"/>
    <x v="4"/>
    <x v="0"/>
    <x v="5"/>
  </r>
  <r>
    <s v="Student Achievement Component Levels 3 and 4 (Competitive)"/>
    <x v="0"/>
    <x v="6"/>
    <n v="8405"/>
    <x v="352"/>
    <x v="30"/>
    <n v="-1593"/>
    <x v="2"/>
    <x v="0"/>
    <m/>
    <d v="2019-07-25T15:34:42"/>
    <n v="8"/>
    <x v="4"/>
    <x v="0"/>
    <x v="5"/>
  </r>
  <r>
    <s v="Student Achievement Component Levels 3 and above"/>
    <x v="0"/>
    <x v="6"/>
    <n v="8405"/>
    <x v="352"/>
    <x v="15"/>
    <n v="4604.8999999999996"/>
    <x v="1"/>
    <x v="3"/>
    <m/>
    <d v="2019-07-25T15:34:42"/>
    <n v="8"/>
    <x v="4"/>
    <x v="0"/>
    <x v="5"/>
  </r>
  <r>
    <s v="Student Achievement Component Levels 3 and above"/>
    <x v="0"/>
    <x v="6"/>
    <n v="8405"/>
    <x v="352"/>
    <x v="15"/>
    <n v="71210.789999999994"/>
    <x v="0"/>
    <x v="2"/>
    <m/>
    <d v="2019-07-25T15:34:42"/>
    <n v="8"/>
    <x v="4"/>
    <x v="0"/>
    <x v="5"/>
  </r>
  <r>
    <s v="Student Achievement Component Levels 3 and above"/>
    <x v="0"/>
    <x v="6"/>
    <n v="8405"/>
    <x v="352"/>
    <x v="15"/>
    <n v="621286.5"/>
    <x v="0"/>
    <x v="1"/>
    <s v="Grand Parented"/>
    <d v="2019-07-25T15:34:42"/>
    <n v="8"/>
    <x v="4"/>
    <x v="0"/>
    <x v="5"/>
  </r>
  <r>
    <s v="Youth Guarantee"/>
    <x v="0"/>
    <x v="6"/>
    <n v="8405"/>
    <x v="352"/>
    <x v="16"/>
    <n v="-121501.27"/>
    <x v="1"/>
    <x v="0"/>
    <m/>
    <d v="2019-07-25T15:34:42"/>
    <n v="8"/>
    <x v="4"/>
    <x v="0"/>
    <x v="1"/>
  </r>
  <r>
    <s v="Youth Guarantee"/>
    <x v="0"/>
    <x v="6"/>
    <n v="8405"/>
    <x v="352"/>
    <x v="16"/>
    <n v="-12092.36"/>
    <x v="1"/>
    <x v="4"/>
    <m/>
    <d v="2019-07-25T15:34:42"/>
    <n v="8"/>
    <x v="4"/>
    <x v="0"/>
    <x v="1"/>
  </r>
  <r>
    <s v="Youth Guarantee"/>
    <x v="0"/>
    <x v="6"/>
    <n v="8405"/>
    <x v="352"/>
    <x v="16"/>
    <n v="-138.47999999999999"/>
    <x v="0"/>
    <x v="0"/>
    <s v="YG Exp Travel"/>
    <d v="2019-07-25T15:34:42"/>
    <n v="8"/>
    <x v="4"/>
    <x v="0"/>
    <x v="1"/>
  </r>
  <r>
    <s v="Youth Guarantee"/>
    <x v="0"/>
    <x v="6"/>
    <n v="8405"/>
    <x v="352"/>
    <x v="16"/>
    <n v="1590.12"/>
    <x v="0"/>
    <x v="4"/>
    <s v="YG Exp Travel"/>
    <d v="2019-07-25T15:34:42"/>
    <n v="8"/>
    <x v="4"/>
    <x v="0"/>
    <x v="1"/>
  </r>
  <r>
    <s v="Youth Guarantee"/>
    <x v="0"/>
    <x v="6"/>
    <n v="8405"/>
    <x v="352"/>
    <x v="16"/>
    <n v="3475.2"/>
    <x v="0"/>
    <x v="0"/>
    <s v="YG Exp Travel"/>
    <d v="2019-07-25T15:34:42"/>
    <n v="8"/>
    <x v="4"/>
    <x v="0"/>
    <x v="1"/>
  </r>
  <r>
    <s v="Youth Guarantee"/>
    <x v="0"/>
    <x v="6"/>
    <n v="8405"/>
    <x v="352"/>
    <x v="16"/>
    <n v="91430.8"/>
    <x v="0"/>
    <x v="3"/>
    <m/>
    <d v="2019-07-25T15:34:42"/>
    <n v="8"/>
    <x v="4"/>
    <x v="0"/>
    <x v="1"/>
  </r>
  <r>
    <s v="ACE in Communities"/>
    <x v="0"/>
    <x v="6"/>
    <n v="8415"/>
    <x v="353"/>
    <x v="0"/>
    <n v="-26400"/>
    <x v="1"/>
    <x v="3"/>
    <m/>
    <d v="2019-07-25T15:34:42"/>
    <n v="9"/>
    <x v="3"/>
    <x v="0"/>
    <x v="0"/>
  </r>
  <r>
    <s v="LN - Intensive Literacy and Numeracy"/>
    <x v="0"/>
    <x v="6"/>
    <n v="8415"/>
    <x v="353"/>
    <x v="29"/>
    <n v="67500"/>
    <x v="0"/>
    <x v="2"/>
    <m/>
    <d v="2019-07-25T15:34:42"/>
    <n v="9"/>
    <x v="3"/>
    <x v="0"/>
    <x v="0"/>
  </r>
  <r>
    <s v="LN - Intensive Literacy and Numeracy"/>
    <x v="0"/>
    <x v="6"/>
    <n v="8415"/>
    <x v="353"/>
    <x v="29"/>
    <n v="12083.3"/>
    <x v="0"/>
    <x v="0"/>
    <m/>
    <d v="2019-07-25T15:34:42"/>
    <n v="9"/>
    <x v="3"/>
    <x v="0"/>
    <x v="0"/>
  </r>
  <r>
    <s v="LN - Intensive Literacy and Numeracy"/>
    <x v="0"/>
    <x v="6"/>
    <n v="8415"/>
    <x v="353"/>
    <x v="29"/>
    <n v="29958.3"/>
    <x v="0"/>
    <x v="1"/>
    <m/>
    <d v="2019-07-25T15:34:42"/>
    <n v="9"/>
    <x v="3"/>
    <x v="0"/>
    <x v="0"/>
  </r>
  <r>
    <s v="LN - Intensive Literacy and Numeracy"/>
    <x v="0"/>
    <x v="6"/>
    <n v="8415"/>
    <x v="353"/>
    <x v="29"/>
    <n v="149791.70000000001"/>
    <x v="0"/>
    <x v="4"/>
    <m/>
    <d v="2019-07-25T15:34:42"/>
    <n v="9"/>
    <x v="3"/>
    <x v="0"/>
    <x v="0"/>
  </r>
  <r>
    <s v="LN - Workplace Literacy Fund"/>
    <x v="0"/>
    <x v="6"/>
    <n v="8415"/>
    <x v="353"/>
    <x v="1"/>
    <n v="-47813"/>
    <x v="0"/>
    <x v="1"/>
    <s v="Employer-Led"/>
    <d v="2019-07-25T15:34:42"/>
    <n v="9"/>
    <x v="3"/>
    <x v="0"/>
    <x v="0"/>
  </r>
  <r>
    <s v="LN - Workplace Literacy Fund"/>
    <x v="0"/>
    <x v="6"/>
    <n v="8415"/>
    <x v="353"/>
    <x v="1"/>
    <n v="955833.3"/>
    <x v="0"/>
    <x v="2"/>
    <m/>
    <d v="2019-07-25T15:34:42"/>
    <n v="9"/>
    <x v="3"/>
    <x v="0"/>
    <x v="0"/>
  </r>
  <r>
    <s v="LN - Workplace Literacy Fund"/>
    <x v="0"/>
    <x v="6"/>
    <n v="8415"/>
    <x v="353"/>
    <x v="1"/>
    <n v="191166.7"/>
    <x v="0"/>
    <x v="2"/>
    <m/>
    <d v="2019-07-25T15:34:42"/>
    <n v="9"/>
    <x v="3"/>
    <x v="0"/>
    <x v="0"/>
  </r>
  <r>
    <s v="Student Achievement Component Levels 1 and 2"/>
    <x v="0"/>
    <x v="6"/>
    <n v="8415"/>
    <x v="353"/>
    <x v="26"/>
    <n v="106895.85"/>
    <x v="0"/>
    <x v="1"/>
    <m/>
    <d v="2019-07-25T15:34:42"/>
    <n v="9"/>
    <x v="3"/>
    <x v="0"/>
    <x v="5"/>
  </r>
  <r>
    <s v="Student Achievement Component Levels 1 and 2"/>
    <x v="0"/>
    <x v="6"/>
    <n v="8415"/>
    <x v="353"/>
    <x v="26"/>
    <n v="21383.35"/>
    <x v="0"/>
    <x v="1"/>
    <m/>
    <d v="2019-07-25T15:34:42"/>
    <n v="9"/>
    <x v="3"/>
    <x v="0"/>
    <x v="5"/>
  </r>
  <r>
    <s v="Student Achievement Component Levels 1 and 2 (Competitive)"/>
    <x v="0"/>
    <x v="6"/>
    <n v="8415"/>
    <x v="353"/>
    <x v="19"/>
    <n v="-119594.16"/>
    <x v="1"/>
    <x v="0"/>
    <m/>
    <d v="2019-07-25T15:34:42"/>
    <n v="9"/>
    <x v="3"/>
    <x v="0"/>
    <x v="5"/>
  </r>
  <r>
    <s v="Equity Funding"/>
    <x v="0"/>
    <x v="6"/>
    <n v="8612"/>
    <x v="390"/>
    <x v="17"/>
    <n v="126.3"/>
    <x v="0"/>
    <x v="3"/>
    <m/>
    <d v="2019-07-25T15:34:42"/>
    <n v="8"/>
    <x v="4"/>
    <x v="4"/>
    <x v="6"/>
  </r>
  <r>
    <s v="Equity Funding"/>
    <x v="0"/>
    <x v="6"/>
    <n v="8612"/>
    <x v="390"/>
    <x v="17"/>
    <n v="439.55"/>
    <x v="0"/>
    <x v="2"/>
    <m/>
    <d v="2019-07-25T15:34:42"/>
    <n v="8"/>
    <x v="4"/>
    <x v="4"/>
    <x v="6"/>
  </r>
  <r>
    <s v="Student Achievement Component Levels 3 and above"/>
    <x v="0"/>
    <x v="6"/>
    <n v="8612"/>
    <x v="390"/>
    <x v="15"/>
    <n v="186444"/>
    <x v="0"/>
    <x v="3"/>
    <m/>
    <d v="2019-07-25T15:34:42"/>
    <n v="8"/>
    <x v="4"/>
    <x v="0"/>
    <x v="5"/>
  </r>
  <r>
    <s v="Student Achievement Component Levels 3 and above"/>
    <x v="0"/>
    <x v="6"/>
    <n v="8612"/>
    <x v="390"/>
    <x v="15"/>
    <n v="93222.3"/>
    <x v="0"/>
    <x v="2"/>
    <m/>
    <d v="2019-07-25T15:34:42"/>
    <n v="8"/>
    <x v="4"/>
    <x v="0"/>
    <x v="5"/>
  </r>
  <r>
    <s v="Student Achievement Component Levels 1 and 2 (Competitive)"/>
    <x v="0"/>
    <x v="6"/>
    <n v="8613"/>
    <x v="391"/>
    <x v="19"/>
    <n v="60849.9"/>
    <x v="0"/>
    <x v="2"/>
    <m/>
    <d v="2019-07-25T15:34:42"/>
    <n v="3"/>
    <x v="6"/>
    <x v="0"/>
    <x v="5"/>
  </r>
  <r>
    <s v="Student Achievement Component Levels 3 and above"/>
    <x v="0"/>
    <x v="6"/>
    <n v="8613"/>
    <x v="391"/>
    <x v="15"/>
    <n v="144855.54"/>
    <x v="0"/>
    <x v="2"/>
    <m/>
    <d v="2019-07-25T15:34:42"/>
    <n v="3"/>
    <x v="6"/>
    <x v="0"/>
    <x v="5"/>
  </r>
  <r>
    <s v="Student Achievement Component Levels 3 and above"/>
    <x v="0"/>
    <x v="6"/>
    <n v="8613"/>
    <x v="391"/>
    <x v="15"/>
    <n v="120713.75"/>
    <x v="0"/>
    <x v="2"/>
    <m/>
    <d v="2019-07-25T15:34:42"/>
    <n v="3"/>
    <x v="6"/>
    <x v="0"/>
    <x v="5"/>
  </r>
  <r>
    <s v="Student Achievement Component Levels 3 and above"/>
    <x v="0"/>
    <x v="6"/>
    <n v="8613"/>
    <x v="391"/>
    <x v="15"/>
    <n v="306115.75"/>
    <x v="0"/>
    <x v="1"/>
    <m/>
    <d v="2019-07-25T15:34:42"/>
    <n v="3"/>
    <x v="6"/>
    <x v="0"/>
    <x v="5"/>
  </r>
  <r>
    <s v="Youth Guarantee"/>
    <x v="0"/>
    <x v="6"/>
    <n v="8613"/>
    <x v="391"/>
    <x v="16"/>
    <n v="169074.68"/>
    <x v="0"/>
    <x v="4"/>
    <m/>
    <d v="2019-07-25T15:34:42"/>
    <n v="3"/>
    <x v="6"/>
    <x v="0"/>
    <x v="1"/>
  </r>
  <r>
    <s v="Youth Guarantee"/>
    <x v="0"/>
    <x v="6"/>
    <n v="8613"/>
    <x v="391"/>
    <x v="16"/>
    <n v="350203.92"/>
    <x v="0"/>
    <x v="2"/>
    <m/>
    <d v="2019-07-25T15:34:42"/>
    <n v="3"/>
    <x v="6"/>
    <x v="0"/>
    <x v="1"/>
  </r>
  <r>
    <s v="Youth Guarantee"/>
    <x v="0"/>
    <x v="6"/>
    <n v="8613"/>
    <x v="391"/>
    <x v="16"/>
    <n v="292441.75"/>
    <x v="0"/>
    <x v="2"/>
    <m/>
    <d v="2019-07-25T15:34:42"/>
    <n v="3"/>
    <x v="6"/>
    <x v="0"/>
    <x v="1"/>
  </r>
  <r>
    <s v="Youth Guarantee"/>
    <x v="0"/>
    <x v="6"/>
    <n v="8613"/>
    <x v="391"/>
    <x v="16"/>
    <n v="307624.64"/>
    <x v="0"/>
    <x v="0"/>
    <m/>
    <d v="2019-07-25T15:34:42"/>
    <n v="3"/>
    <x v="6"/>
    <x v="0"/>
    <x v="1"/>
  </r>
  <r>
    <s v="Youth Guarantee"/>
    <x v="0"/>
    <x v="6"/>
    <n v="8613"/>
    <x v="391"/>
    <x v="16"/>
    <n v="76906.179999999993"/>
    <x v="0"/>
    <x v="0"/>
    <m/>
    <d v="2019-07-25T15:34:42"/>
    <n v="3"/>
    <x v="6"/>
    <x v="0"/>
    <x v="1"/>
  </r>
  <r>
    <s v="Equity Funding"/>
    <x v="0"/>
    <x v="6"/>
    <n v="8619"/>
    <x v="392"/>
    <x v="17"/>
    <n v="27054.2"/>
    <x v="0"/>
    <x v="4"/>
    <m/>
    <d v="2019-07-25T15:34:42"/>
    <n v="2"/>
    <x v="1"/>
    <x v="4"/>
    <x v="6"/>
  </r>
  <r>
    <s v="Performance Based Research Fund"/>
    <x v="0"/>
    <x v="6"/>
    <n v="8619"/>
    <x v="392"/>
    <x v="25"/>
    <n v="8728.5"/>
    <x v="0"/>
    <x v="1"/>
    <m/>
    <d v="2019-07-25T15:34:42"/>
    <n v="2"/>
    <x v="1"/>
    <x v="5"/>
    <x v="7"/>
  </r>
  <r>
    <s v="Student Achievement Component Levels 3 and above"/>
    <x v="0"/>
    <x v="6"/>
    <n v="8619"/>
    <x v="392"/>
    <x v="15"/>
    <n v="-405666.98"/>
    <x v="1"/>
    <x v="3"/>
    <m/>
    <d v="2019-07-25T15:34:42"/>
    <n v="2"/>
    <x v="1"/>
    <x v="0"/>
    <x v="5"/>
  </r>
  <r>
    <s v="Student Achievement Component Levels 3 and above"/>
    <x v="0"/>
    <x v="6"/>
    <n v="8619"/>
    <x v="392"/>
    <x v="15"/>
    <n v="1349193.96"/>
    <x v="0"/>
    <x v="2"/>
    <m/>
    <d v="2019-07-25T15:34:42"/>
    <n v="2"/>
    <x v="1"/>
    <x v="0"/>
    <x v="5"/>
  </r>
  <r>
    <s v="Student Achievement Component Levels 3 and above"/>
    <x v="0"/>
    <x v="6"/>
    <n v="8619"/>
    <x v="392"/>
    <x v="15"/>
    <n v="4979586"/>
    <x v="0"/>
    <x v="4"/>
    <m/>
    <d v="2019-07-25T15:34:42"/>
    <n v="2"/>
    <x v="1"/>
    <x v="0"/>
    <x v="5"/>
  </r>
  <r>
    <s v="Student Achievement Component Levels 3 and above"/>
    <x v="0"/>
    <x v="6"/>
    <n v="8619"/>
    <x v="392"/>
    <x v="15"/>
    <n v="632826.15"/>
    <x v="0"/>
    <x v="0"/>
    <m/>
    <d v="2019-07-25T15:34:42"/>
    <n v="2"/>
    <x v="1"/>
    <x v="0"/>
    <x v="5"/>
  </r>
  <r>
    <s v="Student Achievement Component Levels 3 and above"/>
    <x v="0"/>
    <x v="6"/>
    <n v="8619"/>
    <x v="392"/>
    <x v="15"/>
    <n v="1969914.24"/>
    <x v="0"/>
    <x v="2"/>
    <m/>
    <d v="2019-07-25T15:34:42"/>
    <n v="2"/>
    <x v="1"/>
    <x v="0"/>
    <x v="5"/>
  </r>
  <r>
    <s v="Student Achievement Component Levels 1 and 2"/>
    <x v="0"/>
    <x v="6"/>
    <n v="8640"/>
    <x v="397"/>
    <x v="26"/>
    <n v="262999.15000000002"/>
    <x v="0"/>
    <x v="1"/>
    <m/>
    <d v="2019-07-25T15:34:42"/>
    <n v="3"/>
    <x v="6"/>
    <x v="0"/>
    <x v="5"/>
  </r>
  <r>
    <s v="Student Achievement Component Levels 1 and 2"/>
    <x v="0"/>
    <x v="6"/>
    <n v="8640"/>
    <x v="397"/>
    <x v="26"/>
    <n v="52610.15"/>
    <x v="0"/>
    <x v="1"/>
    <m/>
    <d v="2019-07-25T15:34:42"/>
    <n v="3"/>
    <x v="6"/>
    <x v="0"/>
    <x v="5"/>
  </r>
  <r>
    <s v="Student Achievement Component Levels 1 and 2 (Competitive)"/>
    <x v="0"/>
    <x v="6"/>
    <n v="8640"/>
    <x v="397"/>
    <x v="19"/>
    <n v="-96519.28"/>
    <x v="1"/>
    <x v="3"/>
    <m/>
    <d v="2019-07-25T15:34:42"/>
    <n v="3"/>
    <x v="6"/>
    <x v="0"/>
    <x v="5"/>
  </r>
  <r>
    <s v="Student Achievement Component Levels 1 and 2 (Competitive)"/>
    <x v="0"/>
    <x v="6"/>
    <n v="8640"/>
    <x v="397"/>
    <x v="19"/>
    <n v="-24003.9"/>
    <x v="0"/>
    <x v="4"/>
    <m/>
    <d v="2019-07-25T15:34:42"/>
    <n v="3"/>
    <x v="6"/>
    <x v="0"/>
    <x v="5"/>
  </r>
  <r>
    <s v="Student Achievement Component Levels 3 and above"/>
    <x v="0"/>
    <x v="6"/>
    <n v="8640"/>
    <x v="397"/>
    <x v="15"/>
    <n v="12526"/>
    <x v="0"/>
    <x v="0"/>
    <m/>
    <d v="2019-07-25T15:34:42"/>
    <n v="3"/>
    <x v="6"/>
    <x v="0"/>
    <x v="5"/>
  </r>
  <r>
    <s v="Student Achievement Component Levels 3 and above"/>
    <x v="0"/>
    <x v="6"/>
    <n v="8640"/>
    <x v="397"/>
    <x v="15"/>
    <n v="3121040.9"/>
    <x v="0"/>
    <x v="2"/>
    <m/>
    <d v="2019-07-25T15:34:42"/>
    <n v="3"/>
    <x v="6"/>
    <x v="0"/>
    <x v="5"/>
  </r>
  <r>
    <s v="Student Achievement Component Levels 3 and above"/>
    <x v="0"/>
    <x v="6"/>
    <n v="8640"/>
    <x v="397"/>
    <x v="15"/>
    <n v="624208.85"/>
    <x v="0"/>
    <x v="3"/>
    <m/>
    <d v="2019-07-25T15:34:42"/>
    <n v="3"/>
    <x v="6"/>
    <x v="0"/>
    <x v="5"/>
  </r>
  <r>
    <s v="Student Achievement Component Levels 3 and above"/>
    <x v="0"/>
    <x v="6"/>
    <n v="8640"/>
    <x v="397"/>
    <x v="15"/>
    <n v="649592.44999999995"/>
    <x v="0"/>
    <x v="0"/>
    <m/>
    <d v="2019-07-25T15:34:42"/>
    <n v="3"/>
    <x v="6"/>
    <x v="0"/>
    <x v="5"/>
  </r>
  <r>
    <s v="Youth Guarantee"/>
    <x v="0"/>
    <x v="6"/>
    <n v="8640"/>
    <x v="397"/>
    <x v="16"/>
    <n v="408285.42"/>
    <x v="0"/>
    <x v="2"/>
    <m/>
    <d v="2019-07-25T15:34:42"/>
    <n v="3"/>
    <x v="6"/>
    <x v="0"/>
    <x v="1"/>
  </r>
  <r>
    <s v="Youth Guarantee"/>
    <x v="0"/>
    <x v="6"/>
    <n v="8640"/>
    <x v="397"/>
    <x v="16"/>
    <n v="147465.15"/>
    <x v="0"/>
    <x v="3"/>
    <m/>
    <d v="2019-07-25T15:34:42"/>
    <n v="3"/>
    <x v="6"/>
    <x v="0"/>
    <x v="1"/>
  </r>
  <r>
    <s v="Youth Guarantee"/>
    <x v="0"/>
    <x v="6"/>
    <n v="8640"/>
    <x v="397"/>
    <x v="16"/>
    <n v="925976.65"/>
    <x v="0"/>
    <x v="4"/>
    <m/>
    <d v="2019-07-25T15:34:42"/>
    <n v="3"/>
    <x v="6"/>
    <x v="0"/>
    <x v="1"/>
  </r>
  <r>
    <s v="Student Achievement Component Levels 3 and above"/>
    <x v="0"/>
    <x v="6"/>
    <n v="8642"/>
    <x v="398"/>
    <x v="15"/>
    <n v="-174707.65"/>
    <x v="1"/>
    <x v="2"/>
    <m/>
    <d v="2019-07-25T15:34:42"/>
    <n v="2"/>
    <x v="1"/>
    <x v="0"/>
    <x v="5"/>
  </r>
  <r>
    <s v="Student Achievement Component Levels 3 and above"/>
    <x v="0"/>
    <x v="6"/>
    <n v="8642"/>
    <x v="398"/>
    <x v="15"/>
    <n v="-2313"/>
    <x v="2"/>
    <x v="0"/>
    <m/>
    <d v="2019-07-25T15:34:42"/>
    <n v="2"/>
    <x v="1"/>
    <x v="0"/>
    <x v="5"/>
  </r>
  <r>
    <s v="Student Achievement Component Levels 3 and above"/>
    <x v="0"/>
    <x v="6"/>
    <n v="8642"/>
    <x v="398"/>
    <x v="15"/>
    <n v="155648.29999999999"/>
    <x v="0"/>
    <x v="0"/>
    <m/>
    <d v="2019-07-25T15:34:42"/>
    <n v="2"/>
    <x v="1"/>
    <x v="0"/>
    <x v="5"/>
  </r>
  <r>
    <s v="Student Achievement Component Levels 3 and above"/>
    <x v="0"/>
    <x v="6"/>
    <n v="8642"/>
    <x v="398"/>
    <x v="15"/>
    <n v="707421.78"/>
    <x v="0"/>
    <x v="4"/>
    <m/>
    <d v="2019-07-25T15:34:42"/>
    <n v="2"/>
    <x v="1"/>
    <x v="0"/>
    <x v="5"/>
  </r>
  <r>
    <s v="Student Achievement Component Levels 3 and above"/>
    <x v="0"/>
    <x v="6"/>
    <n v="8642"/>
    <x v="398"/>
    <x v="15"/>
    <n v="838656.7"/>
    <x v="0"/>
    <x v="1"/>
    <m/>
    <d v="2019-07-25T15:34:42"/>
    <n v="2"/>
    <x v="1"/>
    <x v="0"/>
    <x v="5"/>
  </r>
  <r>
    <s v="Equity Funding"/>
    <x v="0"/>
    <x v="6"/>
    <n v="8644"/>
    <x v="399"/>
    <x v="17"/>
    <n v="713.3"/>
    <x v="0"/>
    <x v="2"/>
    <m/>
    <d v="2019-07-25T15:34:42"/>
    <n v="2"/>
    <x v="1"/>
    <x v="4"/>
    <x v="6"/>
  </r>
  <r>
    <s v="Equity Funding"/>
    <x v="0"/>
    <x v="6"/>
    <n v="8644"/>
    <x v="399"/>
    <x v="17"/>
    <n v="856.02"/>
    <x v="0"/>
    <x v="2"/>
    <m/>
    <d v="2019-07-25T15:34:42"/>
    <n v="2"/>
    <x v="1"/>
    <x v="4"/>
    <x v="6"/>
  </r>
  <r>
    <s v="Equity Funding"/>
    <x v="0"/>
    <x v="6"/>
    <n v="8644"/>
    <x v="399"/>
    <x v="17"/>
    <n v="1850.9"/>
    <x v="0"/>
    <x v="4"/>
    <m/>
    <d v="2019-07-25T15:34:42"/>
    <n v="2"/>
    <x v="1"/>
    <x v="4"/>
    <x v="6"/>
  </r>
  <r>
    <s v="Student Achievement Component Levels 1 and 2 (Competitive)"/>
    <x v="0"/>
    <x v="6"/>
    <n v="8415"/>
    <x v="353"/>
    <x v="19"/>
    <n v="-1142.29"/>
    <x v="1"/>
    <x v="3"/>
    <m/>
    <d v="2019-07-25T15:34:42"/>
    <n v="9"/>
    <x v="3"/>
    <x v="0"/>
    <x v="5"/>
  </r>
  <r>
    <s v="Youth Guarantee"/>
    <x v="0"/>
    <x v="6"/>
    <n v="8415"/>
    <x v="353"/>
    <x v="16"/>
    <n v="3595.14"/>
    <x v="0"/>
    <x v="0"/>
    <s v="YG Exp Travel"/>
    <d v="2019-07-25T15:34:42"/>
    <n v="9"/>
    <x v="3"/>
    <x v="0"/>
    <x v="1"/>
  </r>
  <r>
    <s v="Youth Guarantee"/>
    <x v="0"/>
    <x v="6"/>
    <n v="8415"/>
    <x v="353"/>
    <x v="16"/>
    <n v="4446.8"/>
    <x v="0"/>
    <x v="0"/>
    <s v="YG Exp Travel"/>
    <d v="2019-07-25T15:34:42"/>
    <n v="9"/>
    <x v="3"/>
    <x v="0"/>
    <x v="1"/>
  </r>
  <r>
    <s v="Youth Guarantee"/>
    <x v="0"/>
    <x v="6"/>
    <n v="8415"/>
    <x v="353"/>
    <x v="16"/>
    <n v="652756.55000000005"/>
    <x v="0"/>
    <x v="2"/>
    <m/>
    <d v="2019-07-25T15:34:42"/>
    <n v="9"/>
    <x v="3"/>
    <x v="0"/>
    <x v="1"/>
  </r>
  <r>
    <s v="Youth Guarantee"/>
    <x v="0"/>
    <x v="6"/>
    <n v="8415"/>
    <x v="353"/>
    <x v="16"/>
    <n v="1396866.7"/>
    <x v="0"/>
    <x v="3"/>
    <m/>
    <d v="2019-07-25T15:34:42"/>
    <n v="9"/>
    <x v="3"/>
    <x v="0"/>
    <x v="1"/>
  </r>
  <r>
    <s v="Equity Funding"/>
    <x v="0"/>
    <x v="6"/>
    <n v="8425"/>
    <x v="354"/>
    <x v="17"/>
    <n v="8735.7999999999993"/>
    <x v="0"/>
    <x v="4"/>
    <m/>
    <d v="2019-07-25T15:34:42"/>
    <n v="2"/>
    <x v="1"/>
    <x v="4"/>
    <x v="6"/>
  </r>
  <r>
    <s v="Equity Funding"/>
    <x v="0"/>
    <x v="6"/>
    <n v="8425"/>
    <x v="354"/>
    <x v="17"/>
    <n v="10033.299999999999"/>
    <x v="0"/>
    <x v="0"/>
    <m/>
    <d v="2019-07-25T15:34:42"/>
    <n v="2"/>
    <x v="1"/>
    <x v="4"/>
    <x v="6"/>
  </r>
  <r>
    <s v="Equity Funding"/>
    <x v="0"/>
    <x v="6"/>
    <n v="8425"/>
    <x v="354"/>
    <x v="17"/>
    <n v="10051.700000000001"/>
    <x v="0"/>
    <x v="1"/>
    <m/>
    <d v="2019-07-25T15:34:42"/>
    <n v="2"/>
    <x v="1"/>
    <x v="4"/>
    <x v="6"/>
  </r>
  <r>
    <s v="Equity Funding"/>
    <x v="0"/>
    <x v="6"/>
    <n v="8425"/>
    <x v="354"/>
    <x v="17"/>
    <n v="9519.7000000000007"/>
    <x v="0"/>
    <x v="2"/>
    <m/>
    <d v="2019-07-25T15:34:42"/>
    <n v="2"/>
    <x v="1"/>
    <x v="4"/>
    <x v="6"/>
  </r>
  <r>
    <s v="Student Achievement Component Levels 3 and above"/>
    <x v="0"/>
    <x v="6"/>
    <n v="8425"/>
    <x v="354"/>
    <x v="15"/>
    <n v="34275.89"/>
    <x v="0"/>
    <x v="2"/>
    <m/>
    <d v="2019-07-25T15:34:42"/>
    <n v="2"/>
    <x v="1"/>
    <x v="0"/>
    <x v="5"/>
  </r>
  <r>
    <s v="Student Achievement Component Levels 3 and above"/>
    <x v="0"/>
    <x v="6"/>
    <n v="8425"/>
    <x v="354"/>
    <x v="15"/>
    <n v="276840.45"/>
    <x v="0"/>
    <x v="2"/>
    <m/>
    <d v="2019-07-25T15:34:42"/>
    <n v="2"/>
    <x v="1"/>
    <x v="0"/>
    <x v="5"/>
  </r>
  <r>
    <s v="Student Achievement Component Levels 3 and above"/>
    <x v="0"/>
    <x v="6"/>
    <n v="8425"/>
    <x v="354"/>
    <x v="15"/>
    <n v="167231.28"/>
    <x v="0"/>
    <x v="4"/>
    <m/>
    <d v="2019-07-25T15:34:42"/>
    <n v="2"/>
    <x v="1"/>
    <x v="0"/>
    <x v="5"/>
  </r>
  <r>
    <s v="Student Achievement Component Levels 3 and above"/>
    <x v="0"/>
    <x v="6"/>
    <n v="8425"/>
    <x v="354"/>
    <x v="15"/>
    <n v="65391.15"/>
    <x v="0"/>
    <x v="3"/>
    <m/>
    <d v="2019-07-25T15:34:42"/>
    <n v="2"/>
    <x v="1"/>
    <x v="0"/>
    <x v="5"/>
  </r>
  <r>
    <s v="Student Achievement Component Levels 3 and above"/>
    <x v="0"/>
    <x v="6"/>
    <n v="8425"/>
    <x v="354"/>
    <x v="15"/>
    <n v="326956.65000000002"/>
    <x v="0"/>
    <x v="3"/>
    <m/>
    <d v="2019-07-25T15:34:42"/>
    <n v="2"/>
    <x v="1"/>
    <x v="0"/>
    <x v="5"/>
  </r>
  <r>
    <s v="Student Achievement Component Levels 3 and above"/>
    <x v="0"/>
    <x v="6"/>
    <n v="8425"/>
    <x v="354"/>
    <x v="15"/>
    <n v="88243.89"/>
    <x v="0"/>
    <x v="4"/>
    <m/>
    <d v="2019-07-25T15:34:42"/>
    <n v="2"/>
    <x v="1"/>
    <x v="0"/>
    <x v="5"/>
  </r>
  <r>
    <s v="Equity Funding"/>
    <x v="0"/>
    <x v="6"/>
    <n v="8441"/>
    <x v="356"/>
    <x v="17"/>
    <n v="378.02"/>
    <x v="0"/>
    <x v="2"/>
    <m/>
    <d v="2019-07-25T15:34:42"/>
    <n v="2"/>
    <x v="1"/>
    <x v="4"/>
    <x v="6"/>
  </r>
  <r>
    <s v="Student Achievement Component Levels 3 and above"/>
    <x v="0"/>
    <x v="6"/>
    <n v="8441"/>
    <x v="356"/>
    <x v="15"/>
    <n v="-10166"/>
    <x v="2"/>
    <x v="2"/>
    <m/>
    <d v="2019-07-25T15:34:42"/>
    <n v="2"/>
    <x v="1"/>
    <x v="0"/>
    <x v="5"/>
  </r>
  <r>
    <s v="Student Achievement Component Levels 3 and above"/>
    <x v="0"/>
    <x v="6"/>
    <n v="8441"/>
    <x v="356"/>
    <x v="15"/>
    <n v="150645.65"/>
    <x v="0"/>
    <x v="3"/>
    <m/>
    <d v="2019-07-25T15:34:42"/>
    <n v="2"/>
    <x v="1"/>
    <x v="0"/>
    <x v="5"/>
  </r>
  <r>
    <s v="Equity Funding"/>
    <x v="0"/>
    <x v="6"/>
    <n v="8449"/>
    <x v="357"/>
    <x v="17"/>
    <n v="60.85"/>
    <x v="0"/>
    <x v="0"/>
    <m/>
    <d v="2019-07-25T15:34:42"/>
    <n v="3"/>
    <x v="6"/>
    <x v="4"/>
    <x v="6"/>
  </r>
  <r>
    <s v="Student Achievement Component Levels 3 and above"/>
    <x v="0"/>
    <x v="6"/>
    <n v="8619"/>
    <x v="392"/>
    <x v="15"/>
    <n v="656638.85"/>
    <x v="0"/>
    <x v="3"/>
    <m/>
    <d v="2019-07-25T15:34:42"/>
    <n v="2"/>
    <x v="1"/>
    <x v="0"/>
    <x v="5"/>
  </r>
  <r>
    <s v="Student Achievement Component Levels 3 and above"/>
    <x v="0"/>
    <x v="6"/>
    <n v="8619"/>
    <x v="392"/>
    <x v="15"/>
    <n v="3939853.5"/>
    <x v="0"/>
    <x v="2"/>
    <m/>
    <d v="2019-07-25T15:34:42"/>
    <n v="2"/>
    <x v="1"/>
    <x v="0"/>
    <x v="5"/>
  </r>
  <r>
    <s v="Student Achievement Component Levels 3 and above"/>
    <x v="0"/>
    <x v="6"/>
    <n v="8621"/>
    <x v="393"/>
    <x v="15"/>
    <n v="20951.349999999999"/>
    <x v="1"/>
    <x v="4"/>
    <m/>
    <d v="2019-07-25T15:34:42"/>
    <n v="8"/>
    <x v="4"/>
    <x v="0"/>
    <x v="5"/>
  </r>
  <r>
    <s v="Student Achievement Component Levels 3 and above"/>
    <x v="0"/>
    <x v="6"/>
    <n v="8621"/>
    <x v="393"/>
    <x v="15"/>
    <n v="130744.6"/>
    <x v="0"/>
    <x v="2"/>
    <m/>
    <d v="2019-07-25T15:34:42"/>
    <n v="8"/>
    <x v="4"/>
    <x v="0"/>
    <x v="5"/>
  </r>
  <r>
    <s v="Student Achievement Component Levels 3 and above"/>
    <x v="0"/>
    <x v="6"/>
    <n v="8621"/>
    <x v="393"/>
    <x v="15"/>
    <n v="322266"/>
    <x v="0"/>
    <x v="0"/>
    <m/>
    <d v="2019-07-25T15:34:42"/>
    <n v="8"/>
    <x v="4"/>
    <x v="0"/>
    <x v="5"/>
  </r>
  <r>
    <s v="Youth Guarantee"/>
    <x v="0"/>
    <x v="6"/>
    <n v="8621"/>
    <x v="393"/>
    <x v="16"/>
    <n v="-44505.48"/>
    <x v="1"/>
    <x v="3"/>
    <m/>
    <d v="2019-07-25T15:34:42"/>
    <n v="8"/>
    <x v="4"/>
    <x v="0"/>
    <x v="1"/>
  </r>
  <r>
    <s v="Youth Guarantee"/>
    <x v="0"/>
    <x v="6"/>
    <n v="8621"/>
    <x v="393"/>
    <x v="16"/>
    <n v="-32782.639999999999"/>
    <x v="1"/>
    <x v="2"/>
    <m/>
    <d v="2019-07-25T15:34:42"/>
    <n v="8"/>
    <x v="4"/>
    <x v="0"/>
    <x v="1"/>
  </r>
  <r>
    <s v="Youth Guarantee"/>
    <x v="0"/>
    <x v="6"/>
    <n v="8621"/>
    <x v="393"/>
    <x v="16"/>
    <n v="-30876.73"/>
    <x v="1"/>
    <x v="4"/>
    <m/>
    <d v="2019-07-25T15:34:42"/>
    <n v="8"/>
    <x v="4"/>
    <x v="0"/>
    <x v="1"/>
  </r>
  <r>
    <s v="Youth Guarantee"/>
    <x v="0"/>
    <x v="6"/>
    <n v="8621"/>
    <x v="393"/>
    <x v="16"/>
    <n v="2406.2399999999998"/>
    <x v="0"/>
    <x v="3"/>
    <s v="YG Exp Travel"/>
    <d v="2019-07-25T15:34:42"/>
    <n v="8"/>
    <x v="4"/>
    <x v="0"/>
    <x v="1"/>
  </r>
  <r>
    <s v="Youth Guarantee"/>
    <x v="0"/>
    <x v="6"/>
    <n v="8621"/>
    <x v="393"/>
    <x v="16"/>
    <n v="21770.01"/>
    <x v="0"/>
    <x v="0"/>
    <m/>
    <d v="2019-07-25T15:34:42"/>
    <n v="8"/>
    <x v="4"/>
    <x v="0"/>
    <x v="1"/>
  </r>
  <r>
    <s v="Youth Guarantee"/>
    <x v="0"/>
    <x v="6"/>
    <n v="8621"/>
    <x v="393"/>
    <x v="16"/>
    <n v="49689.3"/>
    <x v="0"/>
    <x v="3"/>
    <m/>
    <d v="2019-07-25T15:34:42"/>
    <n v="8"/>
    <x v="4"/>
    <x v="0"/>
    <x v="1"/>
  </r>
  <r>
    <s v="Youth Guarantee"/>
    <x v="0"/>
    <x v="6"/>
    <n v="8621"/>
    <x v="393"/>
    <x v="16"/>
    <n v="24870.39"/>
    <x v="0"/>
    <x v="2"/>
    <m/>
    <d v="2019-07-25T15:34:42"/>
    <n v="8"/>
    <x v="4"/>
    <x v="0"/>
    <x v="1"/>
  </r>
  <r>
    <s v="Youth Guarantee"/>
    <x v="0"/>
    <x v="6"/>
    <n v="8621"/>
    <x v="393"/>
    <x v="16"/>
    <n v="137878.35"/>
    <x v="0"/>
    <x v="1"/>
    <m/>
    <d v="2019-07-25T15:34:42"/>
    <n v="8"/>
    <x v="4"/>
    <x v="0"/>
    <x v="1"/>
  </r>
  <r>
    <s v="Youth Guarantee"/>
    <x v="0"/>
    <x v="6"/>
    <n v="8621"/>
    <x v="393"/>
    <x v="16"/>
    <n v="137879.15"/>
    <x v="0"/>
    <x v="1"/>
    <m/>
    <d v="2019-07-25T15:34:42"/>
    <n v="8"/>
    <x v="4"/>
    <x v="0"/>
    <x v="1"/>
  </r>
  <r>
    <s v="Equity Funding"/>
    <x v="0"/>
    <x v="6"/>
    <n v="8626"/>
    <x v="394"/>
    <x v="17"/>
    <n v="108.8"/>
    <x v="0"/>
    <x v="1"/>
    <m/>
    <d v="2019-07-25T15:34:42"/>
    <n v="2"/>
    <x v="1"/>
    <x v="4"/>
    <x v="6"/>
  </r>
  <r>
    <s v="Student Achievement Component Levels 3 and above"/>
    <x v="0"/>
    <x v="6"/>
    <n v="8626"/>
    <x v="394"/>
    <x v="15"/>
    <n v="56730.3"/>
    <x v="0"/>
    <x v="3"/>
    <m/>
    <d v="2019-07-25T15:34:42"/>
    <n v="2"/>
    <x v="1"/>
    <x v="0"/>
    <x v="5"/>
  </r>
  <r>
    <s v="Student Achievement Component Levels 3 and above"/>
    <x v="0"/>
    <x v="6"/>
    <n v="8626"/>
    <x v="394"/>
    <x v="15"/>
    <n v="28365.29"/>
    <x v="0"/>
    <x v="2"/>
    <m/>
    <d v="2019-07-25T15:34:42"/>
    <n v="2"/>
    <x v="1"/>
    <x v="0"/>
    <x v="5"/>
  </r>
  <r>
    <s v="Student Achievement Component Levels 3 and above"/>
    <x v="0"/>
    <x v="6"/>
    <n v="8626"/>
    <x v="394"/>
    <x v="15"/>
    <n v="145113.35"/>
    <x v="0"/>
    <x v="0"/>
    <m/>
    <d v="2019-07-25T15:34:42"/>
    <n v="2"/>
    <x v="1"/>
    <x v="0"/>
    <x v="5"/>
  </r>
  <r>
    <s v="Student Achievement Component Levels 3 and above"/>
    <x v="0"/>
    <x v="6"/>
    <n v="8626"/>
    <x v="394"/>
    <x v="15"/>
    <n v="145114.15"/>
    <x v="0"/>
    <x v="0"/>
    <m/>
    <d v="2019-07-25T15:34:42"/>
    <n v="2"/>
    <x v="1"/>
    <x v="0"/>
    <x v="5"/>
  </r>
  <r>
    <s v="Student Achievement Component Levels 3 and above"/>
    <x v="0"/>
    <x v="6"/>
    <n v="8626"/>
    <x v="394"/>
    <x v="15"/>
    <n v="29022.85"/>
    <x v="0"/>
    <x v="0"/>
    <m/>
    <d v="2019-07-25T15:34:42"/>
    <n v="2"/>
    <x v="1"/>
    <x v="0"/>
    <x v="5"/>
  </r>
  <r>
    <s v="Youth Guarantee"/>
    <x v="0"/>
    <x v="6"/>
    <n v="8637"/>
    <x v="395"/>
    <x v="16"/>
    <n v="176615.85"/>
    <x v="0"/>
    <x v="4"/>
    <m/>
    <d v="2019-07-25T15:34:42"/>
    <n v="4"/>
    <x v="2"/>
    <x v="0"/>
    <x v="1"/>
  </r>
  <r>
    <s v="Equity Funding"/>
    <x v="0"/>
    <x v="6"/>
    <n v="8644"/>
    <x v="399"/>
    <x v="17"/>
    <n v="230.35"/>
    <x v="0"/>
    <x v="3"/>
    <m/>
    <d v="2019-07-25T15:34:42"/>
    <n v="2"/>
    <x v="1"/>
    <x v="4"/>
    <x v="6"/>
  </r>
  <r>
    <s v="Equity Funding"/>
    <x v="0"/>
    <x v="6"/>
    <n v="8644"/>
    <x v="399"/>
    <x v="17"/>
    <n v="993.7"/>
    <x v="0"/>
    <x v="1"/>
    <m/>
    <d v="2019-07-25T15:34:42"/>
    <n v="2"/>
    <x v="1"/>
    <x v="4"/>
    <x v="6"/>
  </r>
  <r>
    <s v="Student Achievement Component Levels 3 and above"/>
    <x v="0"/>
    <x v="6"/>
    <n v="8644"/>
    <x v="399"/>
    <x v="15"/>
    <n v="-12947"/>
    <x v="2"/>
    <x v="0"/>
    <m/>
    <d v="2019-07-25T15:34:42"/>
    <n v="2"/>
    <x v="1"/>
    <x v="0"/>
    <x v="5"/>
  </r>
  <r>
    <s v="Student Achievement Component Levels 3 and above"/>
    <x v="0"/>
    <x v="6"/>
    <n v="8644"/>
    <x v="399"/>
    <x v="15"/>
    <n v="142"/>
    <x v="2"/>
    <x v="2"/>
    <m/>
    <d v="2019-07-25T15:34:42"/>
    <n v="2"/>
    <x v="1"/>
    <x v="0"/>
    <x v="5"/>
  </r>
  <r>
    <s v="Student Achievement Component Levels 3 and above"/>
    <x v="0"/>
    <x v="6"/>
    <n v="8644"/>
    <x v="399"/>
    <x v="15"/>
    <n v="755526.7"/>
    <x v="0"/>
    <x v="4"/>
    <m/>
    <d v="2019-07-25T15:34:42"/>
    <n v="2"/>
    <x v="1"/>
    <x v="0"/>
    <x v="5"/>
  </r>
  <r>
    <s v="Equity Funding"/>
    <x v="0"/>
    <x v="6"/>
    <n v="8655"/>
    <x v="400"/>
    <x v="17"/>
    <n v="3307.15"/>
    <x v="0"/>
    <x v="2"/>
    <m/>
    <d v="2019-07-25T15:34:42"/>
    <n v="2"/>
    <x v="1"/>
    <x v="4"/>
    <x v="6"/>
  </r>
  <r>
    <s v="Student Achievement Component Levels 3 and above"/>
    <x v="0"/>
    <x v="6"/>
    <n v="8655"/>
    <x v="400"/>
    <x v="15"/>
    <n v="316167.48"/>
    <x v="0"/>
    <x v="0"/>
    <m/>
    <d v="2019-07-25T15:34:42"/>
    <n v="2"/>
    <x v="1"/>
    <x v="0"/>
    <x v="5"/>
  </r>
  <r>
    <s v="Student Achievement Component Levels 3 and above"/>
    <x v="0"/>
    <x v="6"/>
    <n v="8655"/>
    <x v="400"/>
    <x v="15"/>
    <n v="83496.149999999994"/>
    <x v="0"/>
    <x v="3"/>
    <m/>
    <d v="2019-07-25T15:34:42"/>
    <n v="2"/>
    <x v="1"/>
    <x v="0"/>
    <x v="5"/>
  </r>
  <r>
    <s v="Student Achievement Component Levels 3 and above"/>
    <x v="0"/>
    <x v="6"/>
    <n v="8655"/>
    <x v="400"/>
    <x v="15"/>
    <n v="83496.289999999994"/>
    <x v="0"/>
    <x v="2"/>
    <m/>
    <d v="2019-07-25T15:34:42"/>
    <n v="2"/>
    <x v="1"/>
    <x v="0"/>
    <x v="5"/>
  </r>
  <r>
    <s v="Equity Funding"/>
    <x v="0"/>
    <x v="6"/>
    <n v="8656"/>
    <x v="401"/>
    <x v="17"/>
    <n v="789.55"/>
    <x v="0"/>
    <x v="2"/>
    <m/>
    <d v="2019-07-25T15:34:42"/>
    <n v="11"/>
    <x v="7"/>
    <x v="4"/>
    <x v="6"/>
  </r>
  <r>
    <s v="Equity Funding"/>
    <x v="0"/>
    <x v="6"/>
    <n v="8656"/>
    <x v="401"/>
    <x v="17"/>
    <n v="947.52"/>
    <x v="0"/>
    <x v="2"/>
    <m/>
    <d v="2019-07-25T15:34:42"/>
    <n v="11"/>
    <x v="7"/>
    <x v="4"/>
    <x v="6"/>
  </r>
  <r>
    <s v="Student Achievement Component Levels 3 and above"/>
    <x v="0"/>
    <x v="6"/>
    <n v="8656"/>
    <x v="401"/>
    <x v="15"/>
    <n v="-11985"/>
    <x v="2"/>
    <x v="2"/>
    <m/>
    <d v="2019-07-25T15:34:42"/>
    <n v="11"/>
    <x v="7"/>
    <x v="0"/>
    <x v="5"/>
  </r>
  <r>
    <s v="Student Achievement Component Levels 3 and above"/>
    <x v="0"/>
    <x v="6"/>
    <n v="8656"/>
    <x v="401"/>
    <x v="15"/>
    <n v="11985"/>
    <x v="0"/>
    <x v="2"/>
    <m/>
    <d v="2019-07-25T15:34:42"/>
    <n v="11"/>
    <x v="7"/>
    <x v="0"/>
    <x v="5"/>
  </r>
  <r>
    <s v="Equity Funding"/>
    <x v="0"/>
    <x v="6"/>
    <n v="8661"/>
    <x v="402"/>
    <x v="17"/>
    <n v="1452.27"/>
    <x v="0"/>
    <x v="2"/>
    <m/>
    <d v="2019-07-25T15:34:42"/>
    <n v="2"/>
    <x v="1"/>
    <x v="4"/>
    <x v="6"/>
  </r>
  <r>
    <s v="Equity Funding"/>
    <x v="0"/>
    <x v="6"/>
    <n v="8661"/>
    <x v="402"/>
    <x v="17"/>
    <n v="5445"/>
    <x v="0"/>
    <x v="3"/>
    <m/>
    <d v="2019-07-25T15:34:42"/>
    <n v="2"/>
    <x v="1"/>
    <x v="4"/>
    <x v="6"/>
  </r>
  <r>
    <s v="Equity Funding"/>
    <x v="0"/>
    <x v="6"/>
    <n v="8661"/>
    <x v="402"/>
    <x v="17"/>
    <n v="7008.8"/>
    <x v="0"/>
    <x v="1"/>
    <m/>
    <d v="2019-07-25T15:34:42"/>
    <n v="2"/>
    <x v="1"/>
    <x v="4"/>
    <x v="6"/>
  </r>
  <r>
    <s v="Equity Funding"/>
    <x v="0"/>
    <x v="6"/>
    <n v="8661"/>
    <x v="402"/>
    <x v="17"/>
    <n v="42828.3"/>
    <x v="0"/>
    <x v="0"/>
    <m/>
    <d v="2019-07-25T15:34:42"/>
    <n v="2"/>
    <x v="1"/>
    <x v="4"/>
    <x v="6"/>
  </r>
  <r>
    <s v="MPTT Fees Top-Up"/>
    <x v="0"/>
    <x v="6"/>
    <n v="8661"/>
    <x v="402"/>
    <x v="18"/>
    <n v="-63.6"/>
    <x v="1"/>
    <x v="0"/>
    <s v="Auckland MPTT"/>
    <d v="2019-07-25T15:34:42"/>
    <n v="2"/>
    <x v="1"/>
    <x v="4"/>
    <x v="6"/>
  </r>
  <r>
    <s v="MPTT Fees Top-Up"/>
    <x v="0"/>
    <x v="6"/>
    <n v="8661"/>
    <x v="402"/>
    <x v="18"/>
    <n v="29475.79"/>
    <x v="0"/>
    <x v="4"/>
    <s v="Auckland MPTT"/>
    <d v="2019-07-25T15:34:42"/>
    <n v="2"/>
    <x v="1"/>
    <x v="4"/>
    <x v="6"/>
  </r>
  <r>
    <s v="Student Achievement Component Levels 1 and 2"/>
    <x v="0"/>
    <x v="6"/>
    <n v="8661"/>
    <x v="402"/>
    <x v="26"/>
    <n v="12680.35"/>
    <x v="0"/>
    <x v="1"/>
    <m/>
    <d v="2019-07-25T15:34:42"/>
    <n v="2"/>
    <x v="1"/>
    <x v="0"/>
    <x v="5"/>
  </r>
  <r>
    <s v="Equity Funding"/>
    <x v="0"/>
    <x v="6"/>
    <n v="8449"/>
    <x v="357"/>
    <x v="17"/>
    <n v="61.65"/>
    <x v="0"/>
    <x v="0"/>
    <m/>
    <d v="2019-07-25T15:34:42"/>
    <n v="3"/>
    <x v="6"/>
    <x v="4"/>
    <x v="6"/>
  </r>
  <r>
    <s v="Student Achievement Component Levels 3 and above"/>
    <x v="0"/>
    <x v="6"/>
    <n v="8449"/>
    <x v="357"/>
    <x v="15"/>
    <n v="-184924.32"/>
    <x v="1"/>
    <x v="3"/>
    <m/>
    <d v="2019-07-25T15:34:42"/>
    <n v="3"/>
    <x v="6"/>
    <x v="0"/>
    <x v="5"/>
  </r>
  <r>
    <s v="Student Achievement Component Levels 3 and above"/>
    <x v="0"/>
    <x v="6"/>
    <n v="8449"/>
    <x v="357"/>
    <x v="15"/>
    <n v="48322.7"/>
    <x v="0"/>
    <x v="0"/>
    <m/>
    <d v="2019-07-25T15:34:42"/>
    <n v="3"/>
    <x v="6"/>
    <x v="0"/>
    <x v="5"/>
  </r>
  <r>
    <s v="Student Achievement Component Levels 3 and above"/>
    <x v="0"/>
    <x v="6"/>
    <n v="8449"/>
    <x v="357"/>
    <x v="15"/>
    <n v="71349.7"/>
    <x v="0"/>
    <x v="1"/>
    <m/>
    <d v="2019-07-25T15:34:42"/>
    <n v="3"/>
    <x v="6"/>
    <x v="0"/>
    <x v="5"/>
  </r>
  <r>
    <s v="Student Achievement Component Levels 3 and above"/>
    <x v="0"/>
    <x v="6"/>
    <n v="8449"/>
    <x v="357"/>
    <x v="15"/>
    <n v="52069.51"/>
    <x v="0"/>
    <x v="4"/>
    <m/>
    <d v="2019-07-25T15:34:42"/>
    <n v="3"/>
    <x v="6"/>
    <x v="0"/>
    <x v="5"/>
  </r>
  <r>
    <s v="Student Achievement Component Levels 3 and above"/>
    <x v="0"/>
    <x v="6"/>
    <n v="8449"/>
    <x v="357"/>
    <x v="15"/>
    <n v="104162.36"/>
    <x v="0"/>
    <x v="4"/>
    <m/>
    <d v="2019-07-25T15:34:42"/>
    <n v="3"/>
    <x v="6"/>
    <x v="0"/>
    <x v="5"/>
  </r>
  <r>
    <s v="Student Achievement Component Levels 3 and above"/>
    <x v="0"/>
    <x v="6"/>
    <n v="8449"/>
    <x v="357"/>
    <x v="15"/>
    <n v="589172.69999999995"/>
    <x v="0"/>
    <x v="2"/>
    <m/>
    <d v="2019-07-25T15:34:42"/>
    <n v="3"/>
    <x v="6"/>
    <x v="0"/>
    <x v="5"/>
  </r>
  <r>
    <s v="Equity Funding"/>
    <x v="0"/>
    <x v="6"/>
    <n v="8455"/>
    <x v="358"/>
    <x v="17"/>
    <n v="58.7"/>
    <x v="0"/>
    <x v="4"/>
    <m/>
    <d v="2019-07-25T15:34:42"/>
    <n v="11"/>
    <x v="7"/>
    <x v="4"/>
    <x v="6"/>
  </r>
  <r>
    <s v="Equity Funding"/>
    <x v="0"/>
    <x v="6"/>
    <n v="8455"/>
    <x v="358"/>
    <x v="17"/>
    <n v="294"/>
    <x v="0"/>
    <x v="0"/>
    <m/>
    <d v="2019-07-25T15:34:42"/>
    <n v="11"/>
    <x v="7"/>
    <x v="4"/>
    <x v="6"/>
  </r>
  <r>
    <s v="Equity Funding"/>
    <x v="0"/>
    <x v="6"/>
    <n v="8455"/>
    <x v="358"/>
    <x v="17"/>
    <n v="49.15"/>
    <x v="0"/>
    <x v="0"/>
    <m/>
    <d v="2019-07-25T15:34:42"/>
    <n v="11"/>
    <x v="7"/>
    <x v="4"/>
    <x v="6"/>
  </r>
  <r>
    <s v="Student Achievement Component Levels 3 and above"/>
    <x v="0"/>
    <x v="6"/>
    <n v="8455"/>
    <x v="358"/>
    <x v="15"/>
    <n v="98512.7"/>
    <x v="0"/>
    <x v="2"/>
    <m/>
    <d v="2019-07-25T15:34:42"/>
    <n v="11"/>
    <x v="7"/>
    <x v="0"/>
    <x v="5"/>
  </r>
  <r>
    <s v="Student Achievement Component Levels 3 and above"/>
    <x v="0"/>
    <x v="6"/>
    <n v="8455"/>
    <x v="358"/>
    <x v="15"/>
    <n v="364149.2"/>
    <x v="0"/>
    <x v="1"/>
    <m/>
    <d v="2019-07-25T15:34:42"/>
    <n v="11"/>
    <x v="7"/>
    <x v="0"/>
    <x v="5"/>
  </r>
  <r>
    <s v="Equity Funding"/>
    <x v="0"/>
    <x v="6"/>
    <n v="8457"/>
    <x v="359"/>
    <x v="17"/>
    <n v="881.65"/>
    <x v="0"/>
    <x v="3"/>
    <m/>
    <d v="2019-07-25T15:34:42"/>
    <n v="7"/>
    <x v="9"/>
    <x v="4"/>
    <x v="6"/>
  </r>
  <r>
    <s v="Equity Funding"/>
    <x v="0"/>
    <x v="6"/>
    <n v="8457"/>
    <x v="359"/>
    <x v="17"/>
    <n v="1059"/>
    <x v="0"/>
    <x v="3"/>
    <m/>
    <d v="2019-07-25T15:34:42"/>
    <n v="7"/>
    <x v="9"/>
    <x v="4"/>
    <x v="6"/>
  </r>
  <r>
    <s v="Equity Funding"/>
    <x v="0"/>
    <x v="6"/>
    <n v="8457"/>
    <x v="359"/>
    <x v="17"/>
    <n v="199.94"/>
    <x v="0"/>
    <x v="2"/>
    <m/>
    <d v="2019-07-25T15:34:42"/>
    <n v="7"/>
    <x v="9"/>
    <x v="4"/>
    <x v="6"/>
  </r>
  <r>
    <s v="Equity Funding"/>
    <x v="0"/>
    <x v="6"/>
    <n v="8457"/>
    <x v="359"/>
    <x v="17"/>
    <n v="1036.6500000000001"/>
    <x v="0"/>
    <x v="0"/>
    <m/>
    <d v="2019-07-25T15:34:42"/>
    <n v="7"/>
    <x v="9"/>
    <x v="4"/>
    <x v="6"/>
  </r>
  <r>
    <s v="Equity Funding"/>
    <x v="0"/>
    <x v="6"/>
    <n v="8457"/>
    <x v="359"/>
    <x v="17"/>
    <n v="1245"/>
    <x v="0"/>
    <x v="0"/>
    <m/>
    <d v="2019-07-25T15:34:42"/>
    <n v="7"/>
    <x v="9"/>
    <x v="4"/>
    <x v="6"/>
  </r>
  <r>
    <s v="Student Achievement Component Levels 3 and above"/>
    <x v="0"/>
    <x v="6"/>
    <n v="8457"/>
    <x v="359"/>
    <x v="15"/>
    <n v="84030.1"/>
    <x v="0"/>
    <x v="4"/>
    <m/>
    <d v="2019-07-25T15:34:42"/>
    <n v="7"/>
    <x v="9"/>
    <x v="0"/>
    <x v="5"/>
  </r>
  <r>
    <s v="Student Achievement Component Levels 3 and above"/>
    <x v="0"/>
    <x v="6"/>
    <n v="8457"/>
    <x v="359"/>
    <x v="15"/>
    <n v="170717.7"/>
    <x v="0"/>
    <x v="1"/>
    <m/>
    <d v="2019-07-25T15:34:42"/>
    <n v="7"/>
    <x v="9"/>
    <x v="0"/>
    <x v="5"/>
  </r>
  <r>
    <s v="Student Achievement Component Levels 1 and 2 (Non-compet)"/>
    <x v="0"/>
    <x v="6"/>
    <n v="8661"/>
    <x v="402"/>
    <x v="20"/>
    <n v="-101268.3"/>
    <x v="1"/>
    <x v="4"/>
    <m/>
    <d v="2019-07-25T15:34:42"/>
    <n v="2"/>
    <x v="1"/>
    <x v="0"/>
    <x v="5"/>
  </r>
  <r>
    <s v="Student Achievement Component Levels 3 and above"/>
    <x v="0"/>
    <x v="6"/>
    <n v="8661"/>
    <x v="402"/>
    <x v="15"/>
    <n v="-532703.69999999995"/>
    <x v="1"/>
    <x v="4"/>
    <m/>
    <d v="2019-07-25T15:34:42"/>
    <n v="2"/>
    <x v="1"/>
    <x v="0"/>
    <x v="5"/>
  </r>
  <r>
    <s v="Student Achievement Component Levels 3 and above"/>
    <x v="0"/>
    <x v="6"/>
    <n v="8661"/>
    <x v="402"/>
    <x v="15"/>
    <n v="-12464"/>
    <x v="2"/>
    <x v="0"/>
    <m/>
    <d v="2019-07-25T15:34:42"/>
    <n v="2"/>
    <x v="1"/>
    <x v="0"/>
    <x v="5"/>
  </r>
  <r>
    <s v="Student Achievement Component Levels 3 and above"/>
    <x v="0"/>
    <x v="6"/>
    <n v="8661"/>
    <x v="402"/>
    <x v="15"/>
    <n v="-814"/>
    <x v="2"/>
    <x v="0"/>
    <m/>
    <d v="2019-07-25T15:34:42"/>
    <n v="2"/>
    <x v="1"/>
    <x v="0"/>
    <x v="5"/>
  </r>
  <r>
    <s v="Student Achievement Component Levels 3 and above"/>
    <x v="0"/>
    <x v="6"/>
    <n v="8661"/>
    <x v="402"/>
    <x v="15"/>
    <n v="42096"/>
    <x v="0"/>
    <x v="0"/>
    <m/>
    <d v="2019-07-25T15:34:42"/>
    <n v="2"/>
    <x v="1"/>
    <x v="0"/>
    <x v="5"/>
  </r>
  <r>
    <s v="Student Achievement Component Levels 3 and above"/>
    <x v="0"/>
    <x v="6"/>
    <n v="8661"/>
    <x v="402"/>
    <x v="15"/>
    <n v="240445.33"/>
    <x v="0"/>
    <x v="1"/>
    <m/>
    <d v="2019-07-25T15:34:42"/>
    <n v="2"/>
    <x v="1"/>
    <x v="0"/>
    <x v="5"/>
  </r>
  <r>
    <s v="Student Achievement Component Levels 3 and above"/>
    <x v="0"/>
    <x v="6"/>
    <n v="8661"/>
    <x v="402"/>
    <x v="15"/>
    <n v="252573.5"/>
    <x v="0"/>
    <x v="0"/>
    <m/>
    <d v="2019-07-25T15:34:42"/>
    <n v="2"/>
    <x v="1"/>
    <x v="0"/>
    <x v="5"/>
  </r>
  <r>
    <s v="Student Achievement Component Levels 3 and above"/>
    <x v="0"/>
    <x v="6"/>
    <n v="8661"/>
    <x v="402"/>
    <x v="15"/>
    <n v="2451616.5"/>
    <x v="0"/>
    <x v="2"/>
    <m/>
    <d v="2019-07-25T15:34:42"/>
    <n v="2"/>
    <x v="1"/>
    <x v="0"/>
    <x v="5"/>
  </r>
  <r>
    <s v="Student Achievement Component Levels 3 and above"/>
    <x v="0"/>
    <x v="6"/>
    <n v="8661"/>
    <x v="402"/>
    <x v="15"/>
    <n v="1154374.3600000001"/>
    <x v="0"/>
    <x v="3"/>
    <m/>
    <d v="2019-07-25T15:34:42"/>
    <n v="2"/>
    <x v="1"/>
    <x v="0"/>
    <x v="5"/>
  </r>
  <r>
    <s v="Student Achievement Component Levels 3 and above"/>
    <x v="0"/>
    <x v="6"/>
    <n v="8661"/>
    <x v="402"/>
    <x v="15"/>
    <n v="3648071.97"/>
    <x v="0"/>
    <x v="3"/>
    <m/>
    <d v="2019-07-25T15:34:42"/>
    <n v="2"/>
    <x v="1"/>
    <x v="0"/>
    <x v="5"/>
  </r>
  <r>
    <s v="Student Achievement Component Levels 3 and above"/>
    <x v="0"/>
    <x v="6"/>
    <n v="8661"/>
    <x v="402"/>
    <x v="15"/>
    <n v="7296174.5999999996"/>
    <x v="0"/>
    <x v="3"/>
    <m/>
    <d v="2019-07-25T15:34:42"/>
    <n v="2"/>
    <x v="1"/>
    <x v="0"/>
    <x v="5"/>
  </r>
  <r>
    <s v="Student Achievement Component Levels 3 and above"/>
    <x v="0"/>
    <x v="6"/>
    <n v="8661"/>
    <x v="402"/>
    <x v="15"/>
    <n v="1254545.8500000001"/>
    <x v="0"/>
    <x v="1"/>
    <m/>
    <d v="2019-07-25T15:34:42"/>
    <n v="2"/>
    <x v="1"/>
    <x v="0"/>
    <x v="5"/>
  </r>
  <r>
    <s v="Student Achievement Component Levels 3 and above"/>
    <x v="0"/>
    <x v="6"/>
    <n v="8661"/>
    <x v="402"/>
    <x v="15"/>
    <n v="1275453.6499999999"/>
    <x v="0"/>
    <x v="0"/>
    <m/>
    <d v="2019-07-25T15:34:42"/>
    <n v="2"/>
    <x v="1"/>
    <x v="0"/>
    <x v="5"/>
  </r>
  <r>
    <s v="MPTT (Brokerage)"/>
    <x v="0"/>
    <x v="6"/>
    <n v="8661"/>
    <x v="402"/>
    <x v="21"/>
    <n v="33219.360000000001"/>
    <x v="0"/>
    <x v="4"/>
    <s v="Auckland MPTT"/>
    <d v="2019-07-25T15:34:42"/>
    <n v="2"/>
    <x v="1"/>
    <x v="2"/>
    <x v="3"/>
  </r>
  <r>
    <s v="MPTT (Brokerage)"/>
    <x v="0"/>
    <x v="6"/>
    <n v="8661"/>
    <x v="402"/>
    <x v="21"/>
    <n v="40955.64"/>
    <x v="0"/>
    <x v="4"/>
    <s v="Auckland MPTT"/>
    <d v="2019-07-25T15:34:42"/>
    <n v="2"/>
    <x v="1"/>
    <x v="2"/>
    <x v="3"/>
  </r>
  <r>
    <s v="Youth Guarantee"/>
    <x v="0"/>
    <x v="6"/>
    <n v="8661"/>
    <x v="402"/>
    <x v="16"/>
    <n v="66960"/>
    <x v="0"/>
    <x v="3"/>
    <s v="Dual Enrolment Pilot"/>
    <d v="2019-07-25T15:34:42"/>
    <n v="2"/>
    <x v="1"/>
    <x v="0"/>
    <x v="1"/>
  </r>
  <r>
    <s v="Youth Guarantee"/>
    <x v="0"/>
    <x v="6"/>
    <n v="8661"/>
    <x v="402"/>
    <x v="16"/>
    <n v="629536.31999999995"/>
    <x v="0"/>
    <x v="2"/>
    <m/>
    <d v="2019-07-25T15:34:42"/>
    <n v="2"/>
    <x v="1"/>
    <x v="0"/>
    <x v="1"/>
  </r>
  <r>
    <s v="Youth Guarantee"/>
    <x v="0"/>
    <x v="6"/>
    <n v="8661"/>
    <x v="402"/>
    <x v="16"/>
    <n v="123942.63"/>
    <x v="0"/>
    <x v="2"/>
    <m/>
    <d v="2019-07-25T15:34:42"/>
    <n v="2"/>
    <x v="1"/>
    <x v="0"/>
    <x v="1"/>
  </r>
  <r>
    <s v="Youth Guarantee"/>
    <x v="0"/>
    <x v="6"/>
    <n v="8661"/>
    <x v="402"/>
    <x v="16"/>
    <n v="262855.15999999997"/>
    <x v="0"/>
    <x v="1"/>
    <s v="Premium Payment"/>
    <d v="2019-07-25T15:34:42"/>
    <n v="2"/>
    <x v="1"/>
    <x v="0"/>
    <x v="1"/>
  </r>
  <r>
    <s v="Youth Guarantee"/>
    <x v="0"/>
    <x v="6"/>
    <n v="8637"/>
    <x v="395"/>
    <x v="16"/>
    <n v="257760"/>
    <x v="0"/>
    <x v="3"/>
    <m/>
    <d v="2019-07-25T15:34:42"/>
    <n v="4"/>
    <x v="2"/>
    <x v="0"/>
    <x v="1"/>
  </r>
  <r>
    <s v="Equity Funding"/>
    <x v="0"/>
    <x v="6"/>
    <n v="8638"/>
    <x v="396"/>
    <x v="17"/>
    <n v="288.8"/>
    <x v="0"/>
    <x v="4"/>
    <m/>
    <d v="2019-07-25T15:34:42"/>
    <n v="2"/>
    <x v="1"/>
    <x v="4"/>
    <x v="6"/>
  </r>
  <r>
    <s v="Equity Funding"/>
    <x v="0"/>
    <x v="6"/>
    <n v="8638"/>
    <x v="396"/>
    <x v="17"/>
    <n v="294.3"/>
    <x v="0"/>
    <x v="1"/>
    <m/>
    <d v="2019-07-25T15:34:42"/>
    <n v="2"/>
    <x v="1"/>
    <x v="4"/>
    <x v="6"/>
  </r>
  <r>
    <s v="Student Achievement Component Levels 3 and above"/>
    <x v="0"/>
    <x v="6"/>
    <n v="8638"/>
    <x v="396"/>
    <x v="15"/>
    <n v="-16987"/>
    <x v="2"/>
    <x v="2"/>
    <m/>
    <d v="2019-07-25T15:34:42"/>
    <n v="2"/>
    <x v="1"/>
    <x v="0"/>
    <x v="5"/>
  </r>
  <r>
    <s v="Student Achievement Component Levels 3 and above"/>
    <x v="0"/>
    <x v="6"/>
    <n v="8638"/>
    <x v="396"/>
    <x v="15"/>
    <n v="46942.28"/>
    <x v="0"/>
    <x v="2"/>
    <m/>
    <d v="2019-07-25T15:34:42"/>
    <n v="2"/>
    <x v="1"/>
    <x v="0"/>
    <x v="5"/>
  </r>
  <r>
    <s v="Student Achievement Component Levels 3 and above"/>
    <x v="0"/>
    <x v="6"/>
    <n v="8638"/>
    <x v="396"/>
    <x v="15"/>
    <n v="140826.87"/>
    <x v="0"/>
    <x v="2"/>
    <m/>
    <d v="2019-07-25T15:34:42"/>
    <n v="2"/>
    <x v="1"/>
    <x v="0"/>
    <x v="5"/>
  </r>
  <r>
    <s v="Student Achievement Component Levels 3 and above"/>
    <x v="0"/>
    <x v="6"/>
    <n v="8638"/>
    <x v="396"/>
    <x v="15"/>
    <n v="701214"/>
    <x v="0"/>
    <x v="4"/>
    <m/>
    <d v="2019-07-25T15:34:42"/>
    <n v="2"/>
    <x v="1"/>
    <x v="0"/>
    <x v="5"/>
  </r>
  <r>
    <s v="Student Achievement Component Levels 3 and above"/>
    <x v="0"/>
    <x v="6"/>
    <n v="8638"/>
    <x v="396"/>
    <x v="15"/>
    <n v="257943"/>
    <x v="0"/>
    <x v="1"/>
    <m/>
    <d v="2019-07-25T15:34:42"/>
    <n v="2"/>
    <x v="1"/>
    <x v="0"/>
    <x v="5"/>
  </r>
  <r>
    <s v="Equity Funding"/>
    <x v="0"/>
    <x v="6"/>
    <n v="8640"/>
    <x v="397"/>
    <x v="17"/>
    <n v="11201.7"/>
    <x v="0"/>
    <x v="0"/>
    <m/>
    <d v="2019-07-25T15:34:42"/>
    <n v="3"/>
    <x v="6"/>
    <x v="4"/>
    <x v="6"/>
  </r>
  <r>
    <s v="Equity Funding"/>
    <x v="0"/>
    <x v="6"/>
    <n v="8640"/>
    <x v="397"/>
    <x v="17"/>
    <n v="23966.7"/>
    <x v="0"/>
    <x v="4"/>
    <m/>
    <d v="2019-07-25T15:34:42"/>
    <n v="3"/>
    <x v="6"/>
    <x v="4"/>
    <x v="6"/>
  </r>
  <r>
    <s v="Student Achievement Component Levels 1 and 2"/>
    <x v="0"/>
    <x v="6"/>
    <n v="8640"/>
    <x v="397"/>
    <x v="26"/>
    <n v="52599.85"/>
    <x v="0"/>
    <x v="1"/>
    <m/>
    <d v="2019-07-25T15:34:42"/>
    <n v="3"/>
    <x v="6"/>
    <x v="0"/>
    <x v="5"/>
  </r>
  <r>
    <s v="Student Achievement Component Levels 1 and 2 (Competitive)"/>
    <x v="0"/>
    <x v="6"/>
    <n v="8640"/>
    <x v="397"/>
    <x v="19"/>
    <n v="-354411.32"/>
    <x v="0"/>
    <x v="0"/>
    <m/>
    <d v="2019-07-25T15:34:42"/>
    <n v="3"/>
    <x v="6"/>
    <x v="0"/>
    <x v="5"/>
  </r>
  <r>
    <s v="Student Achievement Component Levels 1 and 2 (Competitive)"/>
    <x v="0"/>
    <x v="6"/>
    <n v="8640"/>
    <x v="397"/>
    <x v="19"/>
    <n v="321152.25"/>
    <x v="0"/>
    <x v="2"/>
    <m/>
    <d v="2019-07-25T15:34:42"/>
    <n v="3"/>
    <x v="6"/>
    <x v="0"/>
    <x v="5"/>
  </r>
  <r>
    <s v="Student Achievement Component Levels 1 and 2 (Competitive)"/>
    <x v="0"/>
    <x v="6"/>
    <n v="8640"/>
    <x v="397"/>
    <x v="19"/>
    <n v="642358.30000000005"/>
    <x v="0"/>
    <x v="3"/>
    <m/>
    <d v="2019-07-25T15:34:42"/>
    <n v="3"/>
    <x v="6"/>
    <x v="0"/>
    <x v="5"/>
  </r>
  <r>
    <s v="Student Achievement Component Levels 1 and 2 (Competitive)"/>
    <x v="0"/>
    <x v="6"/>
    <n v="8640"/>
    <x v="397"/>
    <x v="19"/>
    <n v="321206.09999999998"/>
    <x v="0"/>
    <x v="2"/>
    <m/>
    <d v="2019-07-25T15:34:42"/>
    <n v="3"/>
    <x v="6"/>
    <x v="0"/>
    <x v="5"/>
  </r>
  <r>
    <s v="Student Achievement Component Levels 1 and 2 (Competitive)"/>
    <x v="0"/>
    <x v="6"/>
    <n v="8640"/>
    <x v="397"/>
    <x v="19"/>
    <n v="105855.35"/>
    <x v="0"/>
    <x v="0"/>
    <m/>
    <d v="2019-07-25T15:34:42"/>
    <n v="3"/>
    <x v="6"/>
    <x v="0"/>
    <x v="5"/>
  </r>
  <r>
    <s v="Student Achievement Component Levels 3 and above"/>
    <x v="0"/>
    <x v="6"/>
    <n v="8640"/>
    <x v="397"/>
    <x v="15"/>
    <n v="234975.13"/>
    <x v="1"/>
    <x v="4"/>
    <m/>
    <d v="2019-07-25T15:34:42"/>
    <n v="3"/>
    <x v="6"/>
    <x v="0"/>
    <x v="5"/>
  </r>
  <r>
    <s v="Student Achievement Component Levels 3 and above"/>
    <x v="0"/>
    <x v="6"/>
    <n v="8640"/>
    <x v="397"/>
    <x v="15"/>
    <n v="3121044.15"/>
    <x v="0"/>
    <x v="3"/>
    <m/>
    <d v="2019-07-25T15:34:42"/>
    <n v="3"/>
    <x v="6"/>
    <x v="0"/>
    <x v="5"/>
  </r>
  <r>
    <s v="Student Achievement Component Levels 3 and above"/>
    <x v="0"/>
    <x v="6"/>
    <n v="8640"/>
    <x v="397"/>
    <x v="15"/>
    <n v="624212.14"/>
    <x v="0"/>
    <x v="2"/>
    <m/>
    <d v="2019-07-25T15:34:42"/>
    <n v="3"/>
    <x v="6"/>
    <x v="0"/>
    <x v="5"/>
  </r>
  <r>
    <s v="Student Achievement Component Levels 3 and above"/>
    <x v="0"/>
    <x v="6"/>
    <n v="8640"/>
    <x v="397"/>
    <x v="15"/>
    <n v="3121060.75"/>
    <x v="0"/>
    <x v="2"/>
    <m/>
    <d v="2019-07-25T15:34:42"/>
    <n v="3"/>
    <x v="6"/>
    <x v="0"/>
    <x v="5"/>
  </r>
  <r>
    <s v="MPTT Fees Top-Up"/>
    <x v="2"/>
    <x v="4"/>
    <n v="6006"/>
    <x v="204"/>
    <x v="18"/>
    <n v="72413.8"/>
    <x v="0"/>
    <x v="0"/>
    <s v="Whenua Kura"/>
    <d v="2019-07-25T15:34:42"/>
    <n v="11"/>
    <x v="7"/>
    <x v="4"/>
    <x v="6"/>
  </r>
  <r>
    <s v="MPTT Fees Top-Up"/>
    <x v="2"/>
    <x v="4"/>
    <n v="6006"/>
    <x v="204"/>
    <x v="18"/>
    <n v="186651.6"/>
    <x v="0"/>
    <x v="4"/>
    <s v="He Toki"/>
    <d v="2019-07-25T15:34:42"/>
    <n v="11"/>
    <x v="7"/>
    <x v="4"/>
    <x v="6"/>
  </r>
  <r>
    <s v="MPTT Fees Top-Up"/>
    <x v="2"/>
    <x v="4"/>
    <n v="6006"/>
    <x v="204"/>
    <x v="18"/>
    <n v="41336.65"/>
    <x v="0"/>
    <x v="1"/>
    <s v="He Toki"/>
    <d v="2019-07-25T15:34:42"/>
    <n v="11"/>
    <x v="7"/>
    <x v="4"/>
    <x v="6"/>
  </r>
  <r>
    <s v="MPTT Fees Top-Up"/>
    <x v="2"/>
    <x v="4"/>
    <n v="6006"/>
    <x v="204"/>
    <x v="18"/>
    <n v="226648.4"/>
    <x v="0"/>
    <x v="4"/>
    <s v="He Toki"/>
    <d v="2019-07-25T15:34:42"/>
    <n v="11"/>
    <x v="7"/>
    <x v="4"/>
    <x v="6"/>
  </r>
  <r>
    <s v="ACE in TEIs"/>
    <x v="2"/>
    <x v="4"/>
    <n v="6006"/>
    <x v="204"/>
    <x v="13"/>
    <n v="473930.9"/>
    <x v="0"/>
    <x v="4"/>
    <m/>
    <d v="2019-07-25T15:34:42"/>
    <n v="11"/>
    <x v="7"/>
    <x v="0"/>
    <x v="0"/>
  </r>
  <r>
    <s v="ACE in TEIs"/>
    <x v="2"/>
    <x v="4"/>
    <n v="6006"/>
    <x v="204"/>
    <x v="13"/>
    <n v="638772"/>
    <x v="0"/>
    <x v="3"/>
    <m/>
    <d v="2019-07-25T15:34:42"/>
    <n v="11"/>
    <x v="7"/>
    <x v="0"/>
    <x v="0"/>
  </r>
  <r>
    <s v="ESOL - Intensive Literacy and Numeracy"/>
    <x v="2"/>
    <x v="4"/>
    <n v="6006"/>
    <x v="204"/>
    <x v="23"/>
    <n v="13598.75"/>
    <x v="0"/>
    <x v="4"/>
    <m/>
    <d v="2019-07-25T15:34:42"/>
    <n v="11"/>
    <x v="7"/>
    <x v="0"/>
    <x v="0"/>
  </r>
  <r>
    <s v="ESOL - Intensive Literacy and Numeracy"/>
    <x v="2"/>
    <x v="4"/>
    <n v="6006"/>
    <x v="204"/>
    <x v="23"/>
    <n v="165000"/>
    <x v="0"/>
    <x v="2"/>
    <m/>
    <d v="2019-07-25T15:34:42"/>
    <n v="11"/>
    <x v="7"/>
    <x v="0"/>
    <x v="0"/>
  </r>
  <r>
    <s v="ESOL - Intensive Literacy and Numeracy"/>
    <x v="2"/>
    <x v="4"/>
    <n v="6006"/>
    <x v="204"/>
    <x v="23"/>
    <n v="69506.399999999994"/>
    <x v="0"/>
    <x v="4"/>
    <m/>
    <d v="2019-07-25T15:34:42"/>
    <n v="11"/>
    <x v="7"/>
    <x v="0"/>
    <x v="0"/>
  </r>
  <r>
    <s v="ESOL - Refugee English Fund"/>
    <x v="2"/>
    <x v="4"/>
    <n v="6006"/>
    <x v="204"/>
    <x v="24"/>
    <n v="15666.7"/>
    <x v="0"/>
    <x v="1"/>
    <s v="Pastoral Care"/>
    <d v="2019-07-25T15:34:42"/>
    <n v="11"/>
    <x v="7"/>
    <x v="0"/>
    <x v="0"/>
  </r>
  <r>
    <s v="ESOL - Refugee English Fund"/>
    <x v="2"/>
    <x v="4"/>
    <n v="6006"/>
    <x v="204"/>
    <x v="24"/>
    <n v="109041.7"/>
    <x v="0"/>
    <x v="1"/>
    <m/>
    <d v="2019-07-25T15:34:42"/>
    <n v="11"/>
    <x v="7"/>
    <x v="0"/>
    <x v="0"/>
  </r>
  <r>
    <s v="ESOL - Refugee English Fund"/>
    <x v="2"/>
    <x v="4"/>
    <n v="6006"/>
    <x v="204"/>
    <x v="24"/>
    <n v="10904.18"/>
    <x v="0"/>
    <x v="4"/>
    <m/>
    <d v="2019-07-25T15:34:42"/>
    <n v="11"/>
    <x v="7"/>
    <x v="0"/>
    <x v="0"/>
  </r>
  <r>
    <s v="ESOL - Refugee English Fund"/>
    <x v="2"/>
    <x v="4"/>
    <n v="6006"/>
    <x v="204"/>
    <x v="24"/>
    <n v="10904.19"/>
    <x v="0"/>
    <x v="4"/>
    <m/>
    <d v="2019-07-25T15:34:42"/>
    <n v="11"/>
    <x v="7"/>
    <x v="0"/>
    <x v="0"/>
  </r>
  <r>
    <s v="LN - Intensive Literacy and Numeracy"/>
    <x v="2"/>
    <x v="4"/>
    <n v="6006"/>
    <x v="204"/>
    <x v="29"/>
    <n v="162150"/>
    <x v="0"/>
    <x v="4"/>
    <m/>
    <d v="2019-07-25T15:34:42"/>
    <n v="11"/>
    <x v="7"/>
    <x v="0"/>
    <x v="0"/>
  </r>
  <r>
    <s v="Performance Based Research Fund"/>
    <x v="2"/>
    <x v="4"/>
    <n v="6006"/>
    <x v="204"/>
    <x v="25"/>
    <n v="76634.7"/>
    <x v="0"/>
    <x v="0"/>
    <m/>
    <d v="2019-07-25T15:34:42"/>
    <n v="11"/>
    <x v="7"/>
    <x v="5"/>
    <x v="7"/>
  </r>
  <r>
    <s v="Secondary-Tertiary Interface"/>
    <x v="2"/>
    <x v="4"/>
    <n v="6006"/>
    <x v="204"/>
    <x v="11"/>
    <n v="5133"/>
    <x v="0"/>
    <x v="3"/>
    <s v="CTC"/>
    <d v="2019-07-25T15:34:42"/>
    <n v="11"/>
    <x v="7"/>
    <x v="3"/>
    <x v="4"/>
  </r>
  <r>
    <s v="Secondary-Tertiary Interface"/>
    <x v="2"/>
    <x v="4"/>
    <n v="6006"/>
    <x v="204"/>
    <x v="11"/>
    <n v="181441.65"/>
    <x v="0"/>
    <x v="0"/>
    <s v="CTC"/>
    <d v="2019-07-25T15:34:42"/>
    <n v="11"/>
    <x v="7"/>
    <x v="3"/>
    <x v="4"/>
  </r>
  <r>
    <s v="Secondary-Tertiary Interface"/>
    <x v="2"/>
    <x v="4"/>
    <n v="6006"/>
    <x v="204"/>
    <x v="11"/>
    <n v="1924208.3"/>
    <x v="0"/>
    <x v="1"/>
    <s v="CTC"/>
    <d v="2019-07-25T15:34:42"/>
    <n v="11"/>
    <x v="7"/>
    <x v="3"/>
    <x v="4"/>
  </r>
  <r>
    <s v="Secondary-Tertiary Interface"/>
    <x v="2"/>
    <x v="4"/>
    <n v="6006"/>
    <x v="204"/>
    <x v="11"/>
    <n v="203441.65"/>
    <x v="0"/>
    <x v="0"/>
    <s v="CTC"/>
    <d v="2019-07-25T15:34:42"/>
    <n v="11"/>
    <x v="7"/>
    <x v="3"/>
    <x v="4"/>
  </r>
  <r>
    <s v="Secondary-Tertiary Interface"/>
    <x v="2"/>
    <x v="4"/>
    <n v="6006"/>
    <x v="204"/>
    <x v="11"/>
    <n v="409483.3"/>
    <x v="0"/>
    <x v="2"/>
    <m/>
    <d v="2019-07-25T15:34:42"/>
    <n v="11"/>
    <x v="7"/>
    <x v="3"/>
    <x v="4"/>
  </r>
  <r>
    <s v="Student Achievement Component Levels 1 and 2 (Competitive)"/>
    <x v="2"/>
    <x v="4"/>
    <n v="6006"/>
    <x v="204"/>
    <x v="19"/>
    <n v="-756733.32"/>
    <x v="0"/>
    <x v="0"/>
    <m/>
    <d v="2019-07-25T15:34:42"/>
    <n v="11"/>
    <x v="7"/>
    <x v="0"/>
    <x v="5"/>
  </r>
  <r>
    <s v="Student Achievement Component Levels 1 and 2 (Competitive)"/>
    <x v="2"/>
    <x v="4"/>
    <n v="6006"/>
    <x v="204"/>
    <x v="19"/>
    <n v="252714"/>
    <x v="0"/>
    <x v="3"/>
    <m/>
    <d v="2019-07-25T15:34:42"/>
    <n v="11"/>
    <x v="7"/>
    <x v="0"/>
    <x v="5"/>
  </r>
  <r>
    <s v="Student Achievement Component Levels 3 and above"/>
    <x v="0"/>
    <x v="6"/>
    <n v="8457"/>
    <x v="359"/>
    <x v="15"/>
    <n v="94363.41"/>
    <x v="0"/>
    <x v="4"/>
    <m/>
    <d v="2019-07-25T15:34:42"/>
    <n v="7"/>
    <x v="9"/>
    <x v="0"/>
    <x v="5"/>
  </r>
  <r>
    <s v="Student Achievement Component Levels 3 and above"/>
    <x v="0"/>
    <x v="6"/>
    <n v="8457"/>
    <x v="359"/>
    <x v="15"/>
    <n v="188726.84"/>
    <x v="0"/>
    <x v="4"/>
    <m/>
    <d v="2019-07-25T15:34:42"/>
    <n v="7"/>
    <x v="9"/>
    <x v="0"/>
    <x v="5"/>
  </r>
  <r>
    <s v="Equity Funding"/>
    <x v="0"/>
    <x v="6"/>
    <n v="8458"/>
    <x v="360"/>
    <x v="17"/>
    <n v="-3974"/>
    <x v="0"/>
    <x v="3"/>
    <m/>
    <d v="2019-07-25T15:34:42"/>
    <n v="11"/>
    <x v="7"/>
    <x v="4"/>
    <x v="6"/>
  </r>
  <r>
    <s v="Student Achievement Component Levels 3 and above"/>
    <x v="0"/>
    <x v="6"/>
    <n v="8458"/>
    <x v="360"/>
    <x v="15"/>
    <n v="-1336688.01"/>
    <x v="0"/>
    <x v="3"/>
    <m/>
    <d v="2019-07-25T15:34:42"/>
    <n v="11"/>
    <x v="7"/>
    <x v="0"/>
    <x v="5"/>
  </r>
  <r>
    <s v="Student Achievement Component Levels 3 and above"/>
    <x v="0"/>
    <x v="6"/>
    <n v="8458"/>
    <x v="360"/>
    <x v="15"/>
    <n v="445562.16"/>
    <x v="0"/>
    <x v="2"/>
    <m/>
    <d v="2019-07-25T15:34:42"/>
    <n v="11"/>
    <x v="7"/>
    <x v="0"/>
    <x v="5"/>
  </r>
  <r>
    <s v="Student Achievement Component Levels 3 and above"/>
    <x v="0"/>
    <x v="6"/>
    <n v="8458"/>
    <x v="360"/>
    <x v="15"/>
    <n v="1336688.01"/>
    <x v="0"/>
    <x v="3"/>
    <m/>
    <d v="2019-07-25T15:34:42"/>
    <n v="11"/>
    <x v="7"/>
    <x v="0"/>
    <x v="5"/>
  </r>
  <r>
    <s v="Student Achievement Component Levels 3 and above"/>
    <x v="0"/>
    <x v="6"/>
    <n v="8458"/>
    <x v="360"/>
    <x v="15"/>
    <n v="2227825"/>
    <x v="0"/>
    <x v="2"/>
    <m/>
    <d v="2019-07-25T15:34:42"/>
    <n v="11"/>
    <x v="7"/>
    <x v="0"/>
    <x v="5"/>
  </r>
  <r>
    <s v="Youth Guarantee"/>
    <x v="0"/>
    <x v="6"/>
    <n v="8458"/>
    <x v="360"/>
    <x v="16"/>
    <n v="25177.65"/>
    <x v="0"/>
    <x v="2"/>
    <m/>
    <d v="2019-07-25T15:34:42"/>
    <n v="11"/>
    <x v="7"/>
    <x v="0"/>
    <x v="1"/>
  </r>
  <r>
    <s v="Youth Guarantee"/>
    <x v="0"/>
    <x v="6"/>
    <n v="8458"/>
    <x v="360"/>
    <x v="16"/>
    <n v="25229.85"/>
    <x v="0"/>
    <x v="2"/>
    <m/>
    <d v="2019-07-25T15:34:42"/>
    <n v="11"/>
    <x v="7"/>
    <x v="0"/>
    <x v="1"/>
  </r>
  <r>
    <s v="Student Achievement Component Levels 3 and above"/>
    <x v="0"/>
    <x v="6"/>
    <n v="8465"/>
    <x v="361"/>
    <x v="15"/>
    <n v="16049.3"/>
    <x v="0"/>
    <x v="1"/>
    <m/>
    <d v="2019-07-25T15:34:42"/>
    <n v="8"/>
    <x v="4"/>
    <x v="0"/>
    <x v="5"/>
  </r>
  <r>
    <s v="Youth Guarantee"/>
    <x v="0"/>
    <x v="6"/>
    <n v="8465"/>
    <x v="361"/>
    <x v="16"/>
    <n v="30666.17"/>
    <x v="0"/>
    <x v="4"/>
    <m/>
    <d v="2019-07-25T15:34:42"/>
    <n v="8"/>
    <x v="4"/>
    <x v="0"/>
    <x v="1"/>
  </r>
  <r>
    <s v="Youth Guarantee"/>
    <x v="0"/>
    <x v="6"/>
    <n v="8465"/>
    <x v="361"/>
    <x v="16"/>
    <n v="184449"/>
    <x v="0"/>
    <x v="1"/>
    <m/>
    <d v="2019-07-25T15:34:42"/>
    <n v="8"/>
    <x v="4"/>
    <x v="0"/>
    <x v="1"/>
  </r>
  <r>
    <s v="Youth Guarantee"/>
    <x v="0"/>
    <x v="6"/>
    <n v="8465"/>
    <x v="361"/>
    <x v="16"/>
    <n v="153708.35"/>
    <x v="0"/>
    <x v="1"/>
    <m/>
    <d v="2019-07-25T15:34:42"/>
    <n v="8"/>
    <x v="4"/>
    <x v="0"/>
    <x v="1"/>
  </r>
  <r>
    <s v="Youth Guarantee"/>
    <x v="0"/>
    <x v="6"/>
    <n v="8465"/>
    <x v="361"/>
    <x v="16"/>
    <n v="153926.5"/>
    <x v="0"/>
    <x v="0"/>
    <m/>
    <d v="2019-07-25T15:34:42"/>
    <n v="8"/>
    <x v="4"/>
    <x v="0"/>
    <x v="1"/>
  </r>
  <r>
    <s v="Youth Guarantee"/>
    <x v="0"/>
    <x v="6"/>
    <n v="8465"/>
    <x v="361"/>
    <x v="16"/>
    <n v="165673.25"/>
    <x v="0"/>
    <x v="2"/>
    <m/>
    <d v="2019-07-25T15:34:42"/>
    <n v="8"/>
    <x v="4"/>
    <x v="0"/>
    <x v="1"/>
  </r>
  <r>
    <s v="Youth Guarantee"/>
    <x v="0"/>
    <x v="6"/>
    <n v="8465"/>
    <x v="361"/>
    <x v="16"/>
    <n v="90081.58"/>
    <x v="1"/>
    <x v="3"/>
    <m/>
    <d v="2019-07-25T15:34:42"/>
    <n v="8"/>
    <x v="4"/>
    <x v="0"/>
    <x v="1"/>
  </r>
  <r>
    <s v="Student Achievement Component Levels 3 and above"/>
    <x v="0"/>
    <x v="6"/>
    <n v="8471"/>
    <x v="362"/>
    <x v="15"/>
    <n v="6842.07"/>
    <x v="1"/>
    <x v="0"/>
    <m/>
    <d v="2019-07-25T15:34:42"/>
    <n v="2"/>
    <x v="1"/>
    <x v="0"/>
    <x v="5"/>
  </r>
  <r>
    <s v="Student Achievement Component Levels 3 and above"/>
    <x v="0"/>
    <x v="6"/>
    <n v="8471"/>
    <x v="362"/>
    <x v="15"/>
    <n v="13293.9"/>
    <x v="1"/>
    <x v="3"/>
    <m/>
    <d v="2019-07-25T15:34:42"/>
    <n v="2"/>
    <x v="1"/>
    <x v="0"/>
    <x v="5"/>
  </r>
  <r>
    <s v="Student Achievement Component Levels 3 and above"/>
    <x v="0"/>
    <x v="6"/>
    <n v="8471"/>
    <x v="362"/>
    <x v="15"/>
    <n v="228013.3"/>
    <x v="0"/>
    <x v="3"/>
    <m/>
    <d v="2019-07-25T15:34:42"/>
    <n v="2"/>
    <x v="1"/>
    <x v="0"/>
    <x v="5"/>
  </r>
  <r>
    <s v="Equity Funding"/>
    <x v="0"/>
    <x v="6"/>
    <n v="8473"/>
    <x v="363"/>
    <x v="17"/>
    <n v="571.70000000000005"/>
    <x v="0"/>
    <x v="0"/>
    <m/>
    <d v="2019-07-25T15:34:42"/>
    <n v="2"/>
    <x v="1"/>
    <x v="4"/>
    <x v="6"/>
  </r>
  <r>
    <s v="Equity Funding"/>
    <x v="0"/>
    <x v="6"/>
    <n v="8473"/>
    <x v="363"/>
    <x v="17"/>
    <n v="948"/>
    <x v="0"/>
    <x v="1"/>
    <m/>
    <d v="2019-07-25T15:34:42"/>
    <n v="2"/>
    <x v="1"/>
    <x v="4"/>
    <x v="6"/>
  </r>
  <r>
    <s v="Youth Guarantee"/>
    <x v="0"/>
    <x v="6"/>
    <n v="8661"/>
    <x v="402"/>
    <x v="16"/>
    <n v="430878.15"/>
    <x v="0"/>
    <x v="4"/>
    <m/>
    <d v="2019-07-25T15:34:42"/>
    <n v="2"/>
    <x v="1"/>
    <x v="0"/>
    <x v="1"/>
  </r>
  <r>
    <s v="Youth Guarantee"/>
    <x v="0"/>
    <x v="6"/>
    <n v="8661"/>
    <x v="402"/>
    <x v="16"/>
    <n v="518229.76000000001"/>
    <x v="0"/>
    <x v="3"/>
    <m/>
    <d v="2019-07-25T15:34:42"/>
    <n v="2"/>
    <x v="1"/>
    <x v="0"/>
    <x v="1"/>
  </r>
  <r>
    <s v="Youth Guarantee (Dual Pathway)"/>
    <x v="0"/>
    <x v="6"/>
    <n v="8661"/>
    <x v="402"/>
    <x v="28"/>
    <n v="77458.3"/>
    <x v="0"/>
    <x v="0"/>
    <m/>
    <d v="2019-07-25T15:34:42"/>
    <n v="2"/>
    <x v="1"/>
    <x v="0"/>
    <x v="1"/>
  </r>
  <r>
    <s v="Youth Guarantee (Dual Pathway)"/>
    <x v="0"/>
    <x v="6"/>
    <n v="8661"/>
    <x v="402"/>
    <x v="28"/>
    <n v="38729.15"/>
    <x v="0"/>
    <x v="4"/>
    <m/>
    <d v="2019-07-25T15:34:42"/>
    <n v="2"/>
    <x v="1"/>
    <x v="0"/>
    <x v="1"/>
  </r>
  <r>
    <s v="Equity Funding"/>
    <x v="0"/>
    <x v="6"/>
    <n v="8674"/>
    <x v="403"/>
    <x v="17"/>
    <n v="5388.3"/>
    <x v="0"/>
    <x v="0"/>
    <m/>
    <d v="2019-07-25T15:34:42"/>
    <n v="11"/>
    <x v="7"/>
    <x v="4"/>
    <x v="6"/>
  </r>
  <r>
    <s v="Equity Funding"/>
    <x v="0"/>
    <x v="6"/>
    <n v="8674"/>
    <x v="403"/>
    <x v="17"/>
    <n v="7557.99"/>
    <x v="0"/>
    <x v="4"/>
    <m/>
    <d v="2019-07-25T15:34:42"/>
    <n v="11"/>
    <x v="7"/>
    <x v="4"/>
    <x v="6"/>
  </r>
  <r>
    <s v="Student Achievement Component Levels 3 and above"/>
    <x v="0"/>
    <x v="6"/>
    <n v="8674"/>
    <x v="403"/>
    <x v="15"/>
    <n v="-233348.78"/>
    <x v="1"/>
    <x v="3"/>
    <m/>
    <d v="2019-07-25T15:34:42"/>
    <n v="11"/>
    <x v="7"/>
    <x v="0"/>
    <x v="5"/>
  </r>
  <r>
    <s v="Student Achievement Component Levels 3 and above"/>
    <x v="0"/>
    <x v="6"/>
    <n v="8674"/>
    <x v="403"/>
    <x v="15"/>
    <n v="2966"/>
    <x v="2"/>
    <x v="2"/>
    <m/>
    <d v="2019-07-25T15:34:42"/>
    <n v="11"/>
    <x v="7"/>
    <x v="0"/>
    <x v="5"/>
  </r>
  <r>
    <s v="Student Achievement Component Levels 3 and above"/>
    <x v="0"/>
    <x v="6"/>
    <n v="8674"/>
    <x v="403"/>
    <x v="15"/>
    <n v="225762.15"/>
    <x v="0"/>
    <x v="4"/>
    <m/>
    <d v="2019-07-25T15:34:42"/>
    <n v="11"/>
    <x v="7"/>
    <x v="0"/>
    <x v="5"/>
  </r>
  <r>
    <s v="Student Achievement Component Levels 3 and above"/>
    <x v="0"/>
    <x v="6"/>
    <n v="8674"/>
    <x v="403"/>
    <x v="15"/>
    <n v="245381.38"/>
    <x v="0"/>
    <x v="2"/>
    <m/>
    <d v="2019-07-25T15:34:42"/>
    <n v="11"/>
    <x v="7"/>
    <x v="0"/>
    <x v="5"/>
  </r>
  <r>
    <s v="Student Achievement Component Levels 3 and above"/>
    <x v="0"/>
    <x v="6"/>
    <n v="8674"/>
    <x v="403"/>
    <x v="15"/>
    <n v="1226906.95"/>
    <x v="0"/>
    <x v="2"/>
    <m/>
    <d v="2019-07-25T15:34:42"/>
    <n v="11"/>
    <x v="7"/>
    <x v="0"/>
    <x v="5"/>
  </r>
  <r>
    <s v="Student Achievement Component Levels 3 and above"/>
    <x v="0"/>
    <x v="6"/>
    <n v="8674"/>
    <x v="403"/>
    <x v="15"/>
    <n v="245381.65"/>
    <x v="0"/>
    <x v="3"/>
    <m/>
    <d v="2019-07-25T15:34:42"/>
    <n v="11"/>
    <x v="7"/>
    <x v="0"/>
    <x v="5"/>
  </r>
  <r>
    <s v="Student Achievement Component Levels 3 and above"/>
    <x v="0"/>
    <x v="6"/>
    <n v="8674"/>
    <x v="403"/>
    <x v="15"/>
    <n v="245382.65"/>
    <x v="0"/>
    <x v="3"/>
    <m/>
    <d v="2019-07-25T15:34:42"/>
    <n v="11"/>
    <x v="7"/>
    <x v="0"/>
    <x v="5"/>
  </r>
  <r>
    <s v="Student Achievement Component Levels 3 and above"/>
    <x v="0"/>
    <x v="6"/>
    <n v="8674"/>
    <x v="403"/>
    <x v="15"/>
    <n v="1226914.75"/>
    <x v="0"/>
    <x v="2"/>
    <m/>
    <d v="2019-07-25T15:34:42"/>
    <n v="11"/>
    <x v="7"/>
    <x v="0"/>
    <x v="5"/>
  </r>
  <r>
    <s v="Youth Guarantee"/>
    <x v="0"/>
    <x v="6"/>
    <n v="8674"/>
    <x v="403"/>
    <x v="16"/>
    <n v="-202990.44"/>
    <x v="1"/>
    <x v="0"/>
    <m/>
    <d v="2019-07-25T15:34:42"/>
    <n v="11"/>
    <x v="7"/>
    <x v="0"/>
    <x v="1"/>
  </r>
  <r>
    <s v="Youth Guarantee"/>
    <x v="0"/>
    <x v="6"/>
    <n v="8674"/>
    <x v="403"/>
    <x v="16"/>
    <n v="-70024.97"/>
    <x v="0"/>
    <x v="4"/>
    <m/>
    <d v="2019-07-25T15:34:42"/>
    <n v="11"/>
    <x v="7"/>
    <x v="0"/>
    <x v="1"/>
  </r>
  <r>
    <s v="Youth Guarantee"/>
    <x v="0"/>
    <x v="6"/>
    <n v="8674"/>
    <x v="403"/>
    <x v="16"/>
    <n v="316490.8"/>
    <x v="0"/>
    <x v="2"/>
    <m/>
    <d v="2019-07-25T15:34:42"/>
    <n v="11"/>
    <x v="7"/>
    <x v="0"/>
    <x v="1"/>
  </r>
  <r>
    <s v="Youth Guarantee"/>
    <x v="0"/>
    <x v="6"/>
    <n v="8674"/>
    <x v="403"/>
    <x v="16"/>
    <n v="70024.95"/>
    <x v="0"/>
    <x v="4"/>
    <m/>
    <d v="2019-07-25T15:34:42"/>
    <n v="11"/>
    <x v="7"/>
    <x v="0"/>
    <x v="1"/>
  </r>
  <r>
    <s v="Youth Guarantee"/>
    <x v="0"/>
    <x v="6"/>
    <n v="8674"/>
    <x v="403"/>
    <x v="16"/>
    <n v="471050.84"/>
    <x v="0"/>
    <x v="0"/>
    <m/>
    <d v="2019-07-25T15:34:42"/>
    <n v="11"/>
    <x v="7"/>
    <x v="0"/>
    <x v="1"/>
  </r>
  <r>
    <s v="Youth Guarantee"/>
    <x v="0"/>
    <x v="6"/>
    <n v="8688"/>
    <x v="404"/>
    <x v="16"/>
    <n v="28389.35"/>
    <x v="0"/>
    <x v="4"/>
    <m/>
    <d v="2019-07-25T15:34:42"/>
    <n v="9"/>
    <x v="3"/>
    <x v="0"/>
    <x v="1"/>
  </r>
  <r>
    <s v="Youth Guarantee"/>
    <x v="0"/>
    <x v="6"/>
    <n v="8688"/>
    <x v="404"/>
    <x v="16"/>
    <n v="157341.5"/>
    <x v="0"/>
    <x v="2"/>
    <m/>
    <d v="2019-07-25T15:34:42"/>
    <n v="9"/>
    <x v="3"/>
    <x v="0"/>
    <x v="1"/>
  </r>
  <r>
    <s v="Student Achievement Component Levels 3 and above"/>
    <x v="0"/>
    <x v="6"/>
    <n v="8640"/>
    <x v="397"/>
    <x v="15"/>
    <n v="11255444.199999999"/>
    <x v="0"/>
    <x v="4"/>
    <m/>
    <d v="2019-07-25T15:34:42"/>
    <n v="3"/>
    <x v="6"/>
    <x v="0"/>
    <x v="5"/>
  </r>
  <r>
    <s v="Student Achievement Component Levels 3 and above"/>
    <x v="0"/>
    <x v="6"/>
    <n v="8640"/>
    <x v="397"/>
    <x v="15"/>
    <n v="8239885.5"/>
    <x v="0"/>
    <x v="1"/>
    <m/>
    <d v="2019-07-25T15:34:42"/>
    <n v="3"/>
    <x v="6"/>
    <x v="0"/>
    <x v="5"/>
  </r>
  <r>
    <s v="Youth Guarantee"/>
    <x v="0"/>
    <x v="6"/>
    <n v="8640"/>
    <x v="397"/>
    <x v="16"/>
    <n v="1096.92"/>
    <x v="1"/>
    <x v="4"/>
    <m/>
    <d v="2019-07-25T15:34:42"/>
    <n v="3"/>
    <x v="6"/>
    <x v="0"/>
    <x v="1"/>
  </r>
  <r>
    <s v="Youth Guarantee"/>
    <x v="0"/>
    <x v="6"/>
    <n v="8640"/>
    <x v="397"/>
    <x v="16"/>
    <n v="16379.56"/>
    <x v="1"/>
    <x v="0"/>
    <m/>
    <d v="2019-07-25T15:34:42"/>
    <n v="3"/>
    <x v="6"/>
    <x v="0"/>
    <x v="1"/>
  </r>
  <r>
    <s v="Youth Guarantee"/>
    <x v="0"/>
    <x v="6"/>
    <n v="8640"/>
    <x v="397"/>
    <x v="16"/>
    <n v="333561.5"/>
    <x v="0"/>
    <x v="0"/>
    <m/>
    <d v="2019-07-25T15:34:42"/>
    <n v="3"/>
    <x v="6"/>
    <x v="0"/>
    <x v="1"/>
  </r>
  <r>
    <s v="Youth Guarantee"/>
    <x v="0"/>
    <x v="6"/>
    <n v="8640"/>
    <x v="397"/>
    <x v="16"/>
    <n v="67906.73"/>
    <x v="0"/>
    <x v="2"/>
    <m/>
    <d v="2019-07-25T15:34:42"/>
    <n v="3"/>
    <x v="6"/>
    <x v="0"/>
    <x v="1"/>
  </r>
  <r>
    <s v="Youth Guarantee"/>
    <x v="0"/>
    <x v="6"/>
    <n v="8640"/>
    <x v="397"/>
    <x v="16"/>
    <n v="118783.83"/>
    <x v="0"/>
    <x v="4"/>
    <m/>
    <d v="2019-07-25T15:34:42"/>
    <n v="3"/>
    <x v="6"/>
    <x v="0"/>
    <x v="1"/>
  </r>
  <r>
    <s v="Youth Guarantee"/>
    <x v="0"/>
    <x v="6"/>
    <n v="8640"/>
    <x v="397"/>
    <x v="16"/>
    <n v="118783.84"/>
    <x v="0"/>
    <x v="4"/>
    <m/>
    <d v="2019-07-25T15:34:42"/>
    <n v="3"/>
    <x v="6"/>
    <x v="0"/>
    <x v="1"/>
  </r>
  <r>
    <s v="Youth Guarantee"/>
    <x v="0"/>
    <x v="6"/>
    <n v="8640"/>
    <x v="397"/>
    <x v="16"/>
    <n v="589860.68000000005"/>
    <x v="0"/>
    <x v="3"/>
    <m/>
    <d v="2019-07-25T15:34:42"/>
    <n v="3"/>
    <x v="6"/>
    <x v="0"/>
    <x v="1"/>
  </r>
  <r>
    <s v="Youth Guarantee"/>
    <x v="0"/>
    <x v="6"/>
    <n v="8640"/>
    <x v="397"/>
    <x v="16"/>
    <n v="202617.65"/>
    <x v="0"/>
    <x v="1"/>
    <m/>
    <d v="2019-07-25T15:34:42"/>
    <n v="3"/>
    <x v="6"/>
    <x v="0"/>
    <x v="1"/>
  </r>
  <r>
    <s v="Equity Funding"/>
    <x v="0"/>
    <x v="6"/>
    <n v="8642"/>
    <x v="398"/>
    <x v="17"/>
    <n v="2880"/>
    <x v="0"/>
    <x v="1"/>
    <m/>
    <d v="2019-07-25T15:34:42"/>
    <n v="2"/>
    <x v="1"/>
    <x v="4"/>
    <x v="6"/>
  </r>
  <r>
    <s v="Equity Funding"/>
    <x v="0"/>
    <x v="6"/>
    <n v="8642"/>
    <x v="398"/>
    <x v="17"/>
    <n v="2633.3"/>
    <x v="0"/>
    <x v="4"/>
    <m/>
    <d v="2019-07-25T15:34:42"/>
    <n v="2"/>
    <x v="1"/>
    <x v="4"/>
    <x v="6"/>
  </r>
  <r>
    <s v="Equity Funding"/>
    <x v="0"/>
    <x v="6"/>
    <n v="8642"/>
    <x v="398"/>
    <x v="17"/>
    <n v="2045.8"/>
    <x v="0"/>
    <x v="2"/>
    <m/>
    <d v="2019-07-25T15:34:42"/>
    <n v="2"/>
    <x v="1"/>
    <x v="4"/>
    <x v="6"/>
  </r>
  <r>
    <s v="Student Achievement Component Levels 3 and above"/>
    <x v="0"/>
    <x v="6"/>
    <n v="8642"/>
    <x v="398"/>
    <x v="15"/>
    <n v="-92149.42"/>
    <x v="1"/>
    <x v="3"/>
    <m/>
    <d v="2019-07-25T15:34:42"/>
    <n v="2"/>
    <x v="1"/>
    <x v="0"/>
    <x v="5"/>
  </r>
  <r>
    <s v="Student Achievement Component Levels 3 and above"/>
    <x v="0"/>
    <x v="6"/>
    <n v="8642"/>
    <x v="398"/>
    <x v="15"/>
    <n v="12741.13"/>
    <x v="1"/>
    <x v="4"/>
    <m/>
    <d v="2019-07-25T15:34:42"/>
    <n v="2"/>
    <x v="1"/>
    <x v="0"/>
    <x v="5"/>
  </r>
  <r>
    <s v="Student Achievement Component Levels 3 and above"/>
    <x v="0"/>
    <x v="6"/>
    <n v="8642"/>
    <x v="398"/>
    <x v="15"/>
    <n v="778241.7"/>
    <x v="0"/>
    <x v="0"/>
    <m/>
    <d v="2019-07-25T15:34:42"/>
    <n v="2"/>
    <x v="1"/>
    <x v="0"/>
    <x v="5"/>
  </r>
  <r>
    <s v="Student Achievement Component Levels 3 and above"/>
    <x v="0"/>
    <x v="6"/>
    <n v="8642"/>
    <x v="398"/>
    <x v="15"/>
    <n v="167731.29999999999"/>
    <x v="0"/>
    <x v="1"/>
    <m/>
    <d v="2019-07-25T15:34:42"/>
    <n v="2"/>
    <x v="1"/>
    <x v="0"/>
    <x v="5"/>
  </r>
  <r>
    <s v="Student Achievement Component Levels 3 and above"/>
    <x v="0"/>
    <x v="6"/>
    <n v="8642"/>
    <x v="398"/>
    <x v="15"/>
    <n v="435414.05"/>
    <x v="0"/>
    <x v="2"/>
    <m/>
    <d v="2019-07-25T15:34:42"/>
    <n v="2"/>
    <x v="1"/>
    <x v="0"/>
    <x v="5"/>
  </r>
  <r>
    <s v="Student Achievement Component Levels 3 and above"/>
    <x v="0"/>
    <x v="6"/>
    <n v="8642"/>
    <x v="398"/>
    <x v="15"/>
    <n v="90962.35"/>
    <x v="0"/>
    <x v="3"/>
    <m/>
    <d v="2019-07-25T15:34:42"/>
    <n v="2"/>
    <x v="1"/>
    <x v="0"/>
    <x v="5"/>
  </r>
  <r>
    <s v="Equity Funding"/>
    <x v="0"/>
    <x v="6"/>
    <n v="8644"/>
    <x v="399"/>
    <x v="17"/>
    <n v="142.68"/>
    <x v="0"/>
    <x v="2"/>
    <m/>
    <d v="2019-07-25T15:34:42"/>
    <n v="2"/>
    <x v="1"/>
    <x v="4"/>
    <x v="6"/>
  </r>
  <r>
    <s v="Equity Funding"/>
    <x v="0"/>
    <x v="6"/>
    <n v="8473"/>
    <x v="363"/>
    <x v="17"/>
    <n v="451.65"/>
    <x v="0"/>
    <x v="3"/>
    <m/>
    <d v="2019-07-25T15:34:42"/>
    <n v="2"/>
    <x v="1"/>
    <x v="4"/>
    <x v="6"/>
  </r>
  <r>
    <s v="Student Achievement Component Levels 3 and above"/>
    <x v="0"/>
    <x v="6"/>
    <n v="8473"/>
    <x v="363"/>
    <x v="15"/>
    <n v="567808.6"/>
    <x v="0"/>
    <x v="2"/>
    <m/>
    <d v="2019-07-25T15:34:42"/>
    <n v="2"/>
    <x v="1"/>
    <x v="0"/>
    <x v="5"/>
  </r>
  <r>
    <s v="Student Achievement Component Levels 3 and above"/>
    <x v="0"/>
    <x v="6"/>
    <n v="8473"/>
    <x v="363"/>
    <x v="15"/>
    <n v="567809.15"/>
    <x v="0"/>
    <x v="3"/>
    <m/>
    <d v="2019-07-25T15:34:42"/>
    <n v="2"/>
    <x v="1"/>
    <x v="0"/>
    <x v="5"/>
  </r>
  <r>
    <s v="Student Achievement Component Levels 3 and above"/>
    <x v="0"/>
    <x v="6"/>
    <n v="8473"/>
    <x v="363"/>
    <x v="15"/>
    <n v="567811.65"/>
    <x v="0"/>
    <x v="3"/>
    <m/>
    <d v="2019-07-25T15:34:42"/>
    <n v="2"/>
    <x v="1"/>
    <x v="0"/>
    <x v="5"/>
  </r>
  <r>
    <s v="Student Achievement Component Levels 3 and above"/>
    <x v="0"/>
    <x v="6"/>
    <n v="8473"/>
    <x v="363"/>
    <x v="15"/>
    <n v="113562.46"/>
    <x v="0"/>
    <x v="2"/>
    <m/>
    <d v="2019-07-25T15:34:42"/>
    <n v="2"/>
    <x v="1"/>
    <x v="0"/>
    <x v="5"/>
  </r>
  <r>
    <s v="Student Achievement Component Levels 3 and above"/>
    <x v="0"/>
    <x v="6"/>
    <n v="8473"/>
    <x v="363"/>
    <x v="15"/>
    <n v="714084.15"/>
    <x v="0"/>
    <x v="0"/>
    <m/>
    <d v="2019-07-25T15:34:42"/>
    <n v="2"/>
    <x v="1"/>
    <x v="0"/>
    <x v="5"/>
  </r>
  <r>
    <s v="Student Achievement Component Levels 3 and above"/>
    <x v="0"/>
    <x v="6"/>
    <n v="8473"/>
    <x v="363"/>
    <x v="15"/>
    <n v="1442450.9"/>
    <x v="0"/>
    <x v="4"/>
    <m/>
    <d v="2019-07-25T15:34:42"/>
    <n v="2"/>
    <x v="1"/>
    <x v="0"/>
    <x v="5"/>
  </r>
  <r>
    <s v="Student Achievement Component Levels 3 and above"/>
    <x v="0"/>
    <x v="6"/>
    <n v="8473"/>
    <x v="363"/>
    <x v="15"/>
    <n v="145828"/>
    <x v="0"/>
    <x v="3"/>
    <m/>
    <d v="2019-07-25T15:34:42"/>
    <n v="2"/>
    <x v="1"/>
    <x v="0"/>
    <x v="5"/>
  </r>
  <r>
    <s v="Youth Guarantee"/>
    <x v="0"/>
    <x v="6"/>
    <n v="8473"/>
    <x v="363"/>
    <x v="16"/>
    <n v="-315877.71999999997"/>
    <x v="1"/>
    <x v="4"/>
    <m/>
    <d v="2019-07-25T15:34:42"/>
    <n v="2"/>
    <x v="1"/>
    <x v="0"/>
    <x v="1"/>
  </r>
  <r>
    <s v="Youth Guarantee"/>
    <x v="0"/>
    <x v="6"/>
    <n v="8473"/>
    <x v="363"/>
    <x v="16"/>
    <n v="139909.15"/>
    <x v="0"/>
    <x v="4"/>
    <m/>
    <d v="2019-07-25T15:34:42"/>
    <n v="2"/>
    <x v="1"/>
    <x v="0"/>
    <x v="1"/>
  </r>
  <r>
    <s v="Youth Guarantee"/>
    <x v="0"/>
    <x v="6"/>
    <n v="8473"/>
    <x v="363"/>
    <x v="16"/>
    <n v="140596.65"/>
    <x v="0"/>
    <x v="4"/>
    <m/>
    <d v="2019-07-25T15:34:42"/>
    <n v="2"/>
    <x v="1"/>
    <x v="0"/>
    <x v="1"/>
  </r>
  <r>
    <s v="Equity Funding"/>
    <x v="0"/>
    <x v="6"/>
    <n v="8475"/>
    <x v="364"/>
    <x v="17"/>
    <n v="44.3"/>
    <x v="0"/>
    <x v="1"/>
    <m/>
    <d v="2019-07-25T15:34:42"/>
    <n v="2"/>
    <x v="1"/>
    <x v="4"/>
    <x v="6"/>
  </r>
  <r>
    <s v="Equity Funding"/>
    <x v="0"/>
    <x v="6"/>
    <n v="8475"/>
    <x v="364"/>
    <x v="17"/>
    <n v="230.9"/>
    <x v="0"/>
    <x v="2"/>
    <m/>
    <d v="2019-07-25T15:34:42"/>
    <n v="2"/>
    <x v="1"/>
    <x v="4"/>
    <x v="6"/>
  </r>
  <r>
    <s v="Equity Funding"/>
    <x v="0"/>
    <x v="6"/>
    <n v="8475"/>
    <x v="364"/>
    <x v="17"/>
    <n v="276.7"/>
    <x v="0"/>
    <x v="3"/>
    <m/>
    <d v="2019-07-25T15:34:42"/>
    <n v="2"/>
    <x v="1"/>
    <x v="4"/>
    <x v="6"/>
  </r>
  <r>
    <s v="Student Achievement Component Levels 3 and above"/>
    <x v="0"/>
    <x v="6"/>
    <n v="8475"/>
    <x v="364"/>
    <x v="15"/>
    <n v="126835.85"/>
    <x v="0"/>
    <x v="3"/>
    <m/>
    <d v="2019-07-25T15:34:42"/>
    <n v="2"/>
    <x v="1"/>
    <x v="0"/>
    <x v="5"/>
  </r>
  <r>
    <s v="Student Achievement Component Levels 3 and above"/>
    <x v="0"/>
    <x v="6"/>
    <n v="8475"/>
    <x v="364"/>
    <x v="15"/>
    <n v="152203.98000000001"/>
    <x v="0"/>
    <x v="2"/>
    <m/>
    <d v="2019-07-25T15:34:42"/>
    <n v="2"/>
    <x v="1"/>
    <x v="0"/>
    <x v="5"/>
  </r>
  <r>
    <s v="Student Achievement Component Levels 3 and above"/>
    <x v="0"/>
    <x v="6"/>
    <n v="8475"/>
    <x v="364"/>
    <x v="15"/>
    <n v="25367.35"/>
    <x v="0"/>
    <x v="3"/>
    <m/>
    <d v="2019-07-25T15:34:42"/>
    <n v="2"/>
    <x v="1"/>
    <x v="0"/>
    <x v="5"/>
  </r>
  <r>
    <s v="Student Achievement Component Levels 3 and above"/>
    <x v="0"/>
    <x v="6"/>
    <n v="8475"/>
    <x v="364"/>
    <x v="15"/>
    <n v="143910.85"/>
    <x v="0"/>
    <x v="4"/>
    <m/>
    <d v="2019-07-25T15:34:42"/>
    <n v="2"/>
    <x v="1"/>
    <x v="0"/>
    <x v="5"/>
  </r>
  <r>
    <s v="Student Achievement Component Levels 3 and above"/>
    <x v="0"/>
    <x v="6"/>
    <n v="8475"/>
    <x v="364"/>
    <x v="15"/>
    <n v="32570"/>
    <x v="1"/>
    <x v="4"/>
    <m/>
    <d v="2019-07-25T15:34:42"/>
    <n v="2"/>
    <x v="1"/>
    <x v="0"/>
    <x v="5"/>
  </r>
  <r>
    <s v="Equity Funding"/>
    <x v="0"/>
    <x v="6"/>
    <n v="8479"/>
    <x v="365"/>
    <x v="17"/>
    <n v="1485.85"/>
    <x v="0"/>
    <x v="0"/>
    <m/>
    <d v="2019-07-25T15:34:42"/>
    <n v="2"/>
    <x v="1"/>
    <x v="4"/>
    <x v="6"/>
  </r>
  <r>
    <s v="Youth Guarantee"/>
    <x v="0"/>
    <x v="6"/>
    <n v="8688"/>
    <x v="404"/>
    <x v="16"/>
    <n v="157667.70000000001"/>
    <x v="0"/>
    <x v="2"/>
    <m/>
    <d v="2019-07-25T15:34:42"/>
    <n v="9"/>
    <x v="3"/>
    <x v="0"/>
    <x v="1"/>
  </r>
  <r>
    <s v="Youth Guarantee"/>
    <x v="0"/>
    <x v="6"/>
    <n v="8688"/>
    <x v="404"/>
    <x v="16"/>
    <n v="31533.55"/>
    <x v="0"/>
    <x v="2"/>
    <m/>
    <d v="2019-07-25T15:34:42"/>
    <n v="9"/>
    <x v="3"/>
    <x v="0"/>
    <x v="1"/>
  </r>
  <r>
    <s v="Youth Guarantee"/>
    <x v="0"/>
    <x v="6"/>
    <n v="8688"/>
    <x v="404"/>
    <x v="16"/>
    <n v="32709.33"/>
    <x v="0"/>
    <x v="4"/>
    <m/>
    <d v="2019-07-25T15:34:42"/>
    <n v="9"/>
    <x v="3"/>
    <x v="0"/>
    <x v="1"/>
  </r>
  <r>
    <s v="Youth Guarantee"/>
    <x v="0"/>
    <x v="6"/>
    <n v="8688"/>
    <x v="404"/>
    <x v="16"/>
    <n v="34380.29"/>
    <x v="0"/>
    <x v="1"/>
    <s v="Premium Payment"/>
    <d v="2019-07-25T15:34:42"/>
    <n v="9"/>
    <x v="3"/>
    <x v="0"/>
    <x v="1"/>
  </r>
  <r>
    <s v="Youth Guarantee"/>
    <x v="0"/>
    <x v="6"/>
    <n v="8688"/>
    <x v="404"/>
    <x v="16"/>
    <n v="360009.2"/>
    <x v="0"/>
    <x v="3"/>
    <m/>
    <d v="2019-07-25T15:34:42"/>
    <n v="9"/>
    <x v="3"/>
    <x v="0"/>
    <x v="1"/>
  </r>
  <r>
    <s v="LN - Intensive Literacy and Numeracy"/>
    <x v="0"/>
    <x v="6"/>
    <n v="8692"/>
    <x v="405"/>
    <x v="29"/>
    <n v="-29418.25"/>
    <x v="1"/>
    <x v="2"/>
    <m/>
    <d v="2019-07-25T15:34:42"/>
    <n v="7"/>
    <x v="9"/>
    <x v="0"/>
    <x v="0"/>
  </r>
  <r>
    <s v="LN - Intensive Literacy and Numeracy"/>
    <x v="0"/>
    <x v="6"/>
    <n v="8692"/>
    <x v="405"/>
    <x v="29"/>
    <n v="-1218.75"/>
    <x v="1"/>
    <x v="0"/>
    <m/>
    <d v="2019-07-25T15:34:42"/>
    <n v="7"/>
    <x v="9"/>
    <x v="0"/>
    <x v="0"/>
  </r>
  <r>
    <s v="LN - Intensive Literacy and Numeracy"/>
    <x v="0"/>
    <x v="6"/>
    <n v="8692"/>
    <x v="405"/>
    <x v="29"/>
    <n v="66666.7"/>
    <x v="0"/>
    <x v="0"/>
    <m/>
    <d v="2019-07-25T15:34:42"/>
    <n v="7"/>
    <x v="9"/>
    <x v="0"/>
    <x v="0"/>
  </r>
  <r>
    <s v="LN - Intensive Literacy and Numeracy"/>
    <x v="0"/>
    <x v="6"/>
    <n v="8692"/>
    <x v="405"/>
    <x v="29"/>
    <n v="77083.3"/>
    <x v="0"/>
    <x v="3"/>
    <m/>
    <d v="2019-07-25T15:34:42"/>
    <n v="7"/>
    <x v="9"/>
    <x v="0"/>
    <x v="0"/>
  </r>
  <r>
    <s v="Youth Guarantee"/>
    <x v="0"/>
    <x v="6"/>
    <n v="8692"/>
    <x v="405"/>
    <x v="16"/>
    <n v="-57031.82"/>
    <x v="1"/>
    <x v="3"/>
    <m/>
    <d v="2019-07-25T15:34:42"/>
    <n v="7"/>
    <x v="9"/>
    <x v="0"/>
    <x v="1"/>
  </r>
  <r>
    <s v="Youth Guarantee"/>
    <x v="0"/>
    <x v="6"/>
    <n v="8692"/>
    <x v="405"/>
    <x v="16"/>
    <n v="1049.58"/>
    <x v="0"/>
    <x v="0"/>
    <s v="YG Exp Travel"/>
    <d v="2019-07-25T15:34:42"/>
    <n v="7"/>
    <x v="9"/>
    <x v="0"/>
    <x v="1"/>
  </r>
  <r>
    <s v="Youth Guarantee"/>
    <x v="0"/>
    <x v="6"/>
    <n v="8692"/>
    <x v="405"/>
    <x v="16"/>
    <n v="2267.2199999999998"/>
    <x v="0"/>
    <x v="4"/>
    <s v="YG Exp Travel"/>
    <d v="2019-07-25T15:34:42"/>
    <n v="7"/>
    <x v="9"/>
    <x v="0"/>
    <x v="1"/>
  </r>
  <r>
    <s v="Youth Guarantee"/>
    <x v="0"/>
    <x v="6"/>
    <n v="8692"/>
    <x v="405"/>
    <x v="16"/>
    <n v="3812.4"/>
    <x v="0"/>
    <x v="1"/>
    <s v="YG Exp Travel"/>
    <d v="2019-07-25T15:34:42"/>
    <n v="7"/>
    <x v="9"/>
    <x v="0"/>
    <x v="1"/>
  </r>
  <r>
    <s v="Youth Guarantee"/>
    <x v="0"/>
    <x v="6"/>
    <n v="8692"/>
    <x v="405"/>
    <x v="16"/>
    <n v="4266.24"/>
    <x v="0"/>
    <x v="2"/>
    <s v="YG Exp Travel"/>
    <d v="2019-07-25T15:34:42"/>
    <n v="7"/>
    <x v="9"/>
    <x v="0"/>
    <x v="1"/>
  </r>
  <r>
    <s v="Youth Guarantee"/>
    <x v="0"/>
    <x v="6"/>
    <n v="8692"/>
    <x v="405"/>
    <x v="16"/>
    <n v="4451.6400000000003"/>
    <x v="0"/>
    <x v="4"/>
    <s v="YG Exp Travel"/>
    <d v="2019-07-25T15:34:42"/>
    <n v="7"/>
    <x v="9"/>
    <x v="0"/>
    <x v="1"/>
  </r>
  <r>
    <s v="Youth Guarantee"/>
    <x v="0"/>
    <x v="6"/>
    <n v="8692"/>
    <x v="405"/>
    <x v="16"/>
    <n v="7118.76"/>
    <x v="0"/>
    <x v="4"/>
    <s v="YG Exp Travel"/>
    <d v="2019-07-25T15:34:42"/>
    <n v="7"/>
    <x v="9"/>
    <x v="0"/>
    <x v="1"/>
  </r>
  <r>
    <s v="Youth Guarantee"/>
    <x v="0"/>
    <x v="6"/>
    <n v="8692"/>
    <x v="405"/>
    <x v="16"/>
    <n v="45147.5"/>
    <x v="0"/>
    <x v="4"/>
    <m/>
    <d v="2019-07-25T15:34:42"/>
    <n v="7"/>
    <x v="9"/>
    <x v="0"/>
    <x v="1"/>
  </r>
  <r>
    <s v="Youth Guarantee"/>
    <x v="0"/>
    <x v="6"/>
    <n v="8692"/>
    <x v="405"/>
    <x v="16"/>
    <n v="240394.65"/>
    <x v="0"/>
    <x v="0"/>
    <m/>
    <d v="2019-07-25T15:34:42"/>
    <n v="7"/>
    <x v="9"/>
    <x v="0"/>
    <x v="1"/>
  </r>
  <r>
    <s v="Youth Guarantee"/>
    <x v="0"/>
    <x v="6"/>
    <n v="8692"/>
    <x v="405"/>
    <x v="16"/>
    <n v="49959.27"/>
    <x v="0"/>
    <x v="2"/>
    <m/>
    <d v="2019-07-25T15:34:42"/>
    <n v="7"/>
    <x v="9"/>
    <x v="0"/>
    <x v="1"/>
  </r>
  <r>
    <s v="Youth Guarantee"/>
    <x v="0"/>
    <x v="6"/>
    <n v="8692"/>
    <x v="405"/>
    <x v="16"/>
    <n v="300377.28000000003"/>
    <x v="0"/>
    <x v="2"/>
    <m/>
    <d v="2019-07-25T15:34:42"/>
    <n v="7"/>
    <x v="9"/>
    <x v="0"/>
    <x v="1"/>
  </r>
  <r>
    <s v="Equity Funding"/>
    <x v="0"/>
    <x v="6"/>
    <n v="8693"/>
    <x v="406"/>
    <x v="17"/>
    <n v="2073"/>
    <x v="0"/>
    <x v="3"/>
    <m/>
    <d v="2019-07-25T15:34:42"/>
    <n v="6"/>
    <x v="8"/>
    <x v="4"/>
    <x v="6"/>
  </r>
  <r>
    <s v="Equity Funding"/>
    <x v="0"/>
    <x v="6"/>
    <n v="8693"/>
    <x v="406"/>
    <x v="17"/>
    <n v="1728.35"/>
    <x v="0"/>
    <x v="3"/>
    <m/>
    <d v="2019-07-25T15:34:42"/>
    <n v="6"/>
    <x v="8"/>
    <x v="4"/>
    <x v="6"/>
  </r>
  <r>
    <s v="Equity Funding"/>
    <x v="0"/>
    <x v="6"/>
    <n v="8693"/>
    <x v="406"/>
    <x v="17"/>
    <n v="926.8"/>
    <x v="0"/>
    <x v="4"/>
    <m/>
    <d v="2019-07-25T15:34:42"/>
    <n v="6"/>
    <x v="8"/>
    <x v="4"/>
    <x v="6"/>
  </r>
  <r>
    <s v="Equity Funding"/>
    <x v="0"/>
    <x v="6"/>
    <n v="8693"/>
    <x v="406"/>
    <x v="17"/>
    <n v="1137.7"/>
    <x v="0"/>
    <x v="1"/>
    <m/>
    <d v="2019-07-25T15:34:42"/>
    <n v="6"/>
    <x v="8"/>
    <x v="4"/>
    <x v="6"/>
  </r>
  <r>
    <s v="Equity Funding"/>
    <x v="0"/>
    <x v="6"/>
    <n v="8693"/>
    <x v="406"/>
    <x v="17"/>
    <n v="3933.85"/>
    <x v="0"/>
    <x v="2"/>
    <m/>
    <d v="2019-07-25T15:34:42"/>
    <n v="6"/>
    <x v="8"/>
    <x v="4"/>
    <x v="6"/>
  </r>
  <r>
    <s v="Equity Funding"/>
    <x v="0"/>
    <x v="6"/>
    <n v="8644"/>
    <x v="399"/>
    <x v="17"/>
    <n v="1068.3499999999999"/>
    <x v="0"/>
    <x v="0"/>
    <m/>
    <d v="2019-07-25T15:34:42"/>
    <n v="2"/>
    <x v="1"/>
    <x v="4"/>
    <x v="6"/>
  </r>
  <r>
    <s v="Student Achievement Component Levels 3 and above"/>
    <x v="0"/>
    <x v="6"/>
    <n v="8644"/>
    <x v="399"/>
    <x v="15"/>
    <n v="-17297.099999999999"/>
    <x v="1"/>
    <x v="2"/>
    <m/>
    <d v="2019-07-25T15:34:42"/>
    <n v="2"/>
    <x v="1"/>
    <x v="0"/>
    <x v="5"/>
  </r>
  <r>
    <s v="Student Achievement Component Levels 3 and above"/>
    <x v="0"/>
    <x v="6"/>
    <n v="8644"/>
    <x v="399"/>
    <x v="15"/>
    <n v="-8996"/>
    <x v="2"/>
    <x v="3"/>
    <m/>
    <d v="2019-07-25T15:34:42"/>
    <n v="2"/>
    <x v="1"/>
    <x v="0"/>
    <x v="5"/>
  </r>
  <r>
    <s v="Student Achievement Component Levels 3 and above"/>
    <x v="0"/>
    <x v="6"/>
    <n v="8644"/>
    <x v="399"/>
    <x v="15"/>
    <n v="1312"/>
    <x v="2"/>
    <x v="0"/>
    <m/>
    <d v="2019-07-25T15:34:42"/>
    <n v="2"/>
    <x v="1"/>
    <x v="0"/>
    <x v="5"/>
  </r>
  <r>
    <s v="Student Achievement Component Levels 3 and above"/>
    <x v="0"/>
    <x v="6"/>
    <n v="8644"/>
    <x v="399"/>
    <x v="15"/>
    <n v="151105.29999999999"/>
    <x v="0"/>
    <x v="4"/>
    <m/>
    <d v="2019-07-25T15:34:42"/>
    <n v="2"/>
    <x v="1"/>
    <x v="0"/>
    <x v="5"/>
  </r>
  <r>
    <s v="Student Achievement Component Levels 3 and above"/>
    <x v="0"/>
    <x v="6"/>
    <n v="8644"/>
    <x v="399"/>
    <x v="15"/>
    <n v="378609.15"/>
    <x v="0"/>
    <x v="3"/>
    <m/>
    <d v="2019-07-25T15:34:42"/>
    <n v="2"/>
    <x v="1"/>
    <x v="0"/>
    <x v="5"/>
  </r>
  <r>
    <s v="Student Achievement Component Levels 3 and above"/>
    <x v="0"/>
    <x v="6"/>
    <n v="8644"/>
    <x v="399"/>
    <x v="15"/>
    <n v="75722.149999999994"/>
    <x v="0"/>
    <x v="3"/>
    <m/>
    <d v="2019-07-25T15:34:42"/>
    <n v="2"/>
    <x v="1"/>
    <x v="0"/>
    <x v="5"/>
  </r>
  <r>
    <s v="Equity Funding"/>
    <x v="0"/>
    <x v="6"/>
    <n v="8655"/>
    <x v="400"/>
    <x v="17"/>
    <n v="2274.15"/>
    <x v="0"/>
    <x v="3"/>
    <m/>
    <d v="2019-07-25T15:34:42"/>
    <n v="2"/>
    <x v="1"/>
    <x v="4"/>
    <x v="6"/>
  </r>
  <r>
    <s v="Equity Funding"/>
    <x v="0"/>
    <x v="6"/>
    <n v="8655"/>
    <x v="400"/>
    <x v="17"/>
    <n v="2730"/>
    <x v="0"/>
    <x v="3"/>
    <m/>
    <d v="2019-07-25T15:34:42"/>
    <n v="2"/>
    <x v="1"/>
    <x v="4"/>
    <x v="6"/>
  </r>
  <r>
    <s v="Equity Funding"/>
    <x v="0"/>
    <x v="6"/>
    <n v="8655"/>
    <x v="400"/>
    <x v="17"/>
    <n v="2299.15"/>
    <x v="0"/>
    <x v="0"/>
    <m/>
    <d v="2019-07-25T15:34:42"/>
    <n v="2"/>
    <x v="1"/>
    <x v="4"/>
    <x v="6"/>
  </r>
  <r>
    <s v="Equity Funding"/>
    <x v="0"/>
    <x v="6"/>
    <n v="8655"/>
    <x v="400"/>
    <x v="17"/>
    <n v="2760"/>
    <x v="0"/>
    <x v="0"/>
    <m/>
    <d v="2019-07-25T15:34:42"/>
    <n v="2"/>
    <x v="1"/>
    <x v="4"/>
    <x v="6"/>
  </r>
  <r>
    <s v="Student Achievement Component Levels 3 and above"/>
    <x v="0"/>
    <x v="6"/>
    <n v="8655"/>
    <x v="400"/>
    <x v="15"/>
    <n v="1544"/>
    <x v="0"/>
    <x v="0"/>
    <m/>
    <d v="2019-07-25T15:34:42"/>
    <n v="2"/>
    <x v="1"/>
    <x v="0"/>
    <x v="5"/>
  </r>
  <r>
    <s v="Student Achievement Component Levels 3 and above"/>
    <x v="0"/>
    <x v="6"/>
    <n v="8655"/>
    <x v="400"/>
    <x v="15"/>
    <n v="77498.350000000006"/>
    <x v="0"/>
    <x v="0"/>
    <m/>
    <d v="2019-07-25T15:34:42"/>
    <n v="2"/>
    <x v="1"/>
    <x v="0"/>
    <x v="5"/>
  </r>
  <r>
    <s v="Student Achievement Component Levels 3 and above"/>
    <x v="0"/>
    <x v="6"/>
    <n v="8655"/>
    <x v="400"/>
    <x v="15"/>
    <n v="79041.850000000006"/>
    <x v="0"/>
    <x v="0"/>
    <m/>
    <d v="2019-07-25T15:34:42"/>
    <n v="2"/>
    <x v="1"/>
    <x v="0"/>
    <x v="5"/>
  </r>
  <r>
    <s v="Student Achievement Component Levels 3 and above"/>
    <x v="0"/>
    <x v="6"/>
    <n v="8655"/>
    <x v="400"/>
    <x v="15"/>
    <n v="83495.710000000006"/>
    <x v="0"/>
    <x v="2"/>
    <m/>
    <d v="2019-07-25T15:34:42"/>
    <n v="2"/>
    <x v="1"/>
    <x v="0"/>
    <x v="5"/>
  </r>
  <r>
    <s v="Student Achievement Component Levels 3 and above"/>
    <x v="0"/>
    <x v="6"/>
    <n v="8655"/>
    <x v="400"/>
    <x v="15"/>
    <n v="417479.15"/>
    <x v="0"/>
    <x v="3"/>
    <m/>
    <d v="2019-07-25T15:34:42"/>
    <n v="2"/>
    <x v="1"/>
    <x v="0"/>
    <x v="5"/>
  </r>
  <r>
    <s v="Student Achievement Component Levels 3 and above"/>
    <x v="0"/>
    <x v="6"/>
    <n v="8655"/>
    <x v="400"/>
    <x v="15"/>
    <n v="417481.3"/>
    <x v="0"/>
    <x v="2"/>
    <m/>
    <d v="2019-07-25T15:34:42"/>
    <n v="2"/>
    <x v="1"/>
    <x v="0"/>
    <x v="5"/>
  </r>
  <r>
    <s v="Equity Funding"/>
    <x v="0"/>
    <x v="6"/>
    <n v="8656"/>
    <x v="401"/>
    <x v="17"/>
    <n v="-962.68"/>
    <x v="0"/>
    <x v="3"/>
    <m/>
    <d v="2019-07-25T15:34:42"/>
    <n v="11"/>
    <x v="7"/>
    <x v="4"/>
    <x v="6"/>
  </r>
  <r>
    <s v="Equity Funding"/>
    <x v="0"/>
    <x v="6"/>
    <n v="8656"/>
    <x v="401"/>
    <x v="17"/>
    <n v="157.93"/>
    <x v="0"/>
    <x v="2"/>
    <m/>
    <d v="2019-07-25T15:34:42"/>
    <n v="11"/>
    <x v="7"/>
    <x v="4"/>
    <x v="6"/>
  </r>
  <r>
    <s v="Equity Funding"/>
    <x v="0"/>
    <x v="6"/>
    <n v="8656"/>
    <x v="401"/>
    <x v="17"/>
    <n v="240.65"/>
    <x v="0"/>
    <x v="3"/>
    <m/>
    <d v="2019-07-25T15:34:42"/>
    <n v="11"/>
    <x v="7"/>
    <x v="4"/>
    <x v="6"/>
  </r>
  <r>
    <s v="Student Achievement Component Levels 1 and 2 (Competitive)"/>
    <x v="2"/>
    <x v="4"/>
    <n v="6006"/>
    <x v="204"/>
    <x v="19"/>
    <n v="456693.35"/>
    <x v="0"/>
    <x v="4"/>
    <m/>
    <d v="2019-07-25T15:34:42"/>
    <n v="11"/>
    <x v="7"/>
    <x v="0"/>
    <x v="5"/>
  </r>
  <r>
    <s v="Student Achievement Component Levels 1 and 2 (Competitive)"/>
    <x v="2"/>
    <x v="4"/>
    <n v="6006"/>
    <x v="204"/>
    <x v="19"/>
    <n v="189183.35"/>
    <x v="0"/>
    <x v="0"/>
    <m/>
    <d v="2019-07-25T15:34:42"/>
    <n v="11"/>
    <x v="7"/>
    <x v="0"/>
    <x v="5"/>
  </r>
  <r>
    <s v="Student Achievement Component Levels 1 and 2 (Non-compet)"/>
    <x v="2"/>
    <x v="4"/>
    <n v="6006"/>
    <x v="204"/>
    <x v="20"/>
    <n v="28072.6"/>
    <x v="0"/>
    <x v="2"/>
    <s v="Special Ed SSG"/>
    <d v="2019-07-25T15:34:42"/>
    <n v="11"/>
    <x v="7"/>
    <x v="0"/>
    <x v="5"/>
  </r>
  <r>
    <s v="Student Achievement Component Levels 1 and 2 (Non-compet)"/>
    <x v="2"/>
    <x v="4"/>
    <n v="6006"/>
    <x v="204"/>
    <x v="20"/>
    <n v="67380"/>
    <x v="0"/>
    <x v="0"/>
    <s v="Special Ed SSG"/>
    <d v="2019-07-25T15:34:42"/>
    <n v="11"/>
    <x v="7"/>
    <x v="0"/>
    <x v="5"/>
  </r>
  <r>
    <s v="Student Achievement Component Levels 1 and 2 (Non-compet)"/>
    <x v="2"/>
    <x v="4"/>
    <n v="6006"/>
    <x v="204"/>
    <x v="20"/>
    <n v="67380"/>
    <x v="0"/>
    <x v="4"/>
    <s v="Special Ed SSG"/>
    <d v="2019-07-25T15:34:42"/>
    <n v="11"/>
    <x v="7"/>
    <x v="0"/>
    <x v="5"/>
  </r>
  <r>
    <s v="Student Achievement Component Levels 1 and 2 (Non-compet)"/>
    <x v="2"/>
    <x v="4"/>
    <n v="6006"/>
    <x v="204"/>
    <x v="20"/>
    <n v="132420.85"/>
    <x v="0"/>
    <x v="4"/>
    <m/>
    <d v="2019-07-25T15:34:42"/>
    <n v="11"/>
    <x v="7"/>
    <x v="0"/>
    <x v="5"/>
  </r>
  <r>
    <s v="Student Achievement Component Levels 1 and 2 (Non-compet)"/>
    <x v="2"/>
    <x v="4"/>
    <n v="6006"/>
    <x v="204"/>
    <x v="20"/>
    <n v="53811.9"/>
    <x v="0"/>
    <x v="0"/>
    <m/>
    <d v="2019-07-25T15:34:42"/>
    <n v="11"/>
    <x v="7"/>
    <x v="0"/>
    <x v="5"/>
  </r>
  <r>
    <s v="Student Achievement Component Levels 1 and 2 (Non-compet)"/>
    <x v="2"/>
    <x v="4"/>
    <n v="6006"/>
    <x v="204"/>
    <x v="20"/>
    <n v="3408897"/>
    <x v="0"/>
    <x v="3"/>
    <m/>
    <d v="2019-07-25T15:34:42"/>
    <n v="11"/>
    <x v="7"/>
    <x v="0"/>
    <x v="5"/>
  </r>
  <r>
    <s v="Student Achievement Component Levels 1 and 2 Fees Free"/>
    <x v="2"/>
    <x v="4"/>
    <n v="6006"/>
    <x v="204"/>
    <x v="14"/>
    <n v="143817"/>
    <x v="0"/>
    <x v="2"/>
    <m/>
    <d v="2019-07-25T15:34:42"/>
    <n v="11"/>
    <x v="7"/>
    <x v="0"/>
    <x v="5"/>
  </r>
  <r>
    <s v="Student Achievement Component Levels 3 and above"/>
    <x v="2"/>
    <x v="4"/>
    <n v="6006"/>
    <x v="204"/>
    <x v="15"/>
    <n v="22409450.16"/>
    <x v="0"/>
    <x v="2"/>
    <m/>
    <d v="2019-07-25T15:34:42"/>
    <n v="11"/>
    <x v="7"/>
    <x v="0"/>
    <x v="5"/>
  </r>
  <r>
    <s v="Student Achievement Component Levels 3 and above"/>
    <x v="2"/>
    <x v="4"/>
    <n v="6006"/>
    <x v="204"/>
    <x v="15"/>
    <n v="8694616.6999999993"/>
    <x v="0"/>
    <x v="0"/>
    <m/>
    <d v="2019-07-25T15:34:42"/>
    <n v="11"/>
    <x v="7"/>
    <x v="0"/>
    <x v="5"/>
  </r>
  <r>
    <s v="Student Achievement Component Levels 3 and above"/>
    <x v="2"/>
    <x v="4"/>
    <n v="6006"/>
    <x v="204"/>
    <x v="15"/>
    <n v="4358766.1500000004"/>
    <x v="0"/>
    <x v="3"/>
    <m/>
    <d v="2019-07-25T15:34:42"/>
    <n v="11"/>
    <x v="7"/>
    <x v="0"/>
    <x v="5"/>
  </r>
  <r>
    <s v="Student Achievement Component Levels 3 and above"/>
    <x v="2"/>
    <x v="4"/>
    <n v="6006"/>
    <x v="204"/>
    <x v="15"/>
    <n v="21793830.850000001"/>
    <x v="0"/>
    <x v="3"/>
    <m/>
    <d v="2019-07-25T15:34:42"/>
    <n v="11"/>
    <x v="7"/>
    <x v="0"/>
    <x v="5"/>
  </r>
  <r>
    <s v="Student Achievement Component Levels 3 and above"/>
    <x v="2"/>
    <x v="4"/>
    <n v="6006"/>
    <x v="204"/>
    <x v="15"/>
    <n v="4358784.3499999996"/>
    <x v="0"/>
    <x v="3"/>
    <m/>
    <d v="2019-07-25T15:34:42"/>
    <n v="11"/>
    <x v="7"/>
    <x v="0"/>
    <x v="5"/>
  </r>
  <r>
    <s v="MPTT Tools Subsidy"/>
    <x v="2"/>
    <x v="4"/>
    <n v="6006"/>
    <x v="204"/>
    <x v="27"/>
    <n v="4000"/>
    <x v="0"/>
    <x v="0"/>
    <m/>
    <d v="2019-07-25T15:34:42"/>
    <n v="11"/>
    <x v="7"/>
    <x v="6"/>
    <x v="8"/>
  </r>
  <r>
    <s v="MPTT Tools Subsidy"/>
    <x v="2"/>
    <x v="4"/>
    <n v="6006"/>
    <x v="204"/>
    <x v="27"/>
    <n v="6000"/>
    <x v="0"/>
    <x v="2"/>
    <m/>
    <d v="2019-07-25T15:34:42"/>
    <n v="11"/>
    <x v="7"/>
    <x v="6"/>
    <x v="8"/>
  </r>
  <r>
    <s v="Engineering Education to Employment"/>
    <x v="2"/>
    <x v="4"/>
    <n v="6006"/>
    <x v="204"/>
    <x v="6"/>
    <n v="11850"/>
    <x v="0"/>
    <x v="0"/>
    <s v="STPP"/>
    <d v="2019-07-25T15:34:42"/>
    <n v="11"/>
    <x v="7"/>
    <x v="2"/>
    <x v="3"/>
  </r>
  <r>
    <s v="Engineering Education to Employment"/>
    <x v="2"/>
    <x v="4"/>
    <n v="6006"/>
    <x v="204"/>
    <x v="6"/>
    <n v="11850"/>
    <x v="0"/>
    <x v="4"/>
    <s v="STPP"/>
    <d v="2019-07-25T15:34:42"/>
    <n v="11"/>
    <x v="7"/>
    <x v="2"/>
    <x v="3"/>
  </r>
  <r>
    <s v="Engineering Education to Employment"/>
    <x v="2"/>
    <x v="4"/>
    <n v="6006"/>
    <x v="204"/>
    <x v="6"/>
    <n v="23700"/>
    <x v="0"/>
    <x v="0"/>
    <s v="STPP"/>
    <d v="2019-07-25T15:34:42"/>
    <n v="11"/>
    <x v="7"/>
    <x v="2"/>
    <x v="3"/>
  </r>
  <r>
    <s v="LN - Intensive Literacy and Numeracy"/>
    <x v="0"/>
    <x v="6"/>
    <n v="8693"/>
    <x v="406"/>
    <x v="29"/>
    <n v="37500"/>
    <x v="0"/>
    <x v="3"/>
    <m/>
    <d v="2019-07-25T15:34:42"/>
    <n v="6"/>
    <x v="8"/>
    <x v="0"/>
    <x v="0"/>
  </r>
  <r>
    <s v="LN - Intensive Literacy and Numeracy"/>
    <x v="0"/>
    <x v="6"/>
    <n v="8693"/>
    <x v="406"/>
    <x v="29"/>
    <n v="82500"/>
    <x v="0"/>
    <x v="0"/>
    <m/>
    <d v="2019-07-25T15:34:42"/>
    <n v="6"/>
    <x v="8"/>
    <x v="0"/>
    <x v="0"/>
  </r>
  <r>
    <s v="LN - Workplace Literacy Fund"/>
    <x v="0"/>
    <x v="6"/>
    <n v="8693"/>
    <x v="406"/>
    <x v="1"/>
    <n v="135375"/>
    <x v="0"/>
    <x v="4"/>
    <m/>
    <d v="2019-07-25T15:34:42"/>
    <n v="6"/>
    <x v="8"/>
    <x v="0"/>
    <x v="0"/>
  </r>
  <r>
    <s v="LN - Workplace Literacy Fund"/>
    <x v="0"/>
    <x v="6"/>
    <n v="8693"/>
    <x v="406"/>
    <x v="1"/>
    <n v="33916.699999999997"/>
    <x v="0"/>
    <x v="2"/>
    <m/>
    <d v="2019-07-25T15:34:42"/>
    <n v="6"/>
    <x v="8"/>
    <x v="0"/>
    <x v="0"/>
  </r>
  <r>
    <s v="Student Achievement Component Levels 1 and 2 (Competitive)"/>
    <x v="0"/>
    <x v="6"/>
    <n v="8693"/>
    <x v="406"/>
    <x v="19"/>
    <n v="-209945.77"/>
    <x v="1"/>
    <x v="0"/>
    <m/>
    <d v="2019-07-25T15:34:42"/>
    <n v="6"/>
    <x v="8"/>
    <x v="0"/>
    <x v="5"/>
  </r>
  <r>
    <s v="Student Achievement Component Levels 1 and 2 (Competitive)"/>
    <x v="0"/>
    <x v="6"/>
    <n v="8693"/>
    <x v="406"/>
    <x v="19"/>
    <n v="28331.85"/>
    <x v="0"/>
    <x v="4"/>
    <m/>
    <d v="2019-07-25T15:34:42"/>
    <n v="6"/>
    <x v="8"/>
    <x v="0"/>
    <x v="5"/>
  </r>
  <r>
    <s v="Student Achievement Component Levels 1 and 2 (Non-compet)"/>
    <x v="0"/>
    <x v="6"/>
    <n v="8693"/>
    <x v="406"/>
    <x v="20"/>
    <n v="202500"/>
    <x v="0"/>
    <x v="0"/>
    <m/>
    <d v="2019-07-25T15:34:42"/>
    <n v="6"/>
    <x v="8"/>
    <x v="0"/>
    <x v="5"/>
  </r>
  <r>
    <s v="Student Achievement Component Levels 3 and above"/>
    <x v="0"/>
    <x v="6"/>
    <n v="8693"/>
    <x v="406"/>
    <x v="15"/>
    <n v="145653.79999999999"/>
    <x v="0"/>
    <x v="1"/>
    <m/>
    <d v="2019-07-25T15:34:42"/>
    <n v="6"/>
    <x v="8"/>
    <x v="0"/>
    <x v="5"/>
  </r>
  <r>
    <s v="Student Achievement Component Levels 3 and above"/>
    <x v="0"/>
    <x v="6"/>
    <n v="8693"/>
    <x v="406"/>
    <x v="15"/>
    <n v="441586.5"/>
    <x v="0"/>
    <x v="2"/>
    <m/>
    <d v="2019-07-25T15:34:42"/>
    <n v="6"/>
    <x v="8"/>
    <x v="0"/>
    <x v="5"/>
  </r>
  <r>
    <s v="Student Achievement Component Levels 3 and above"/>
    <x v="0"/>
    <x v="6"/>
    <n v="8693"/>
    <x v="406"/>
    <x v="15"/>
    <n v="441589.3"/>
    <x v="0"/>
    <x v="2"/>
    <m/>
    <d v="2019-07-25T15:34:42"/>
    <n v="6"/>
    <x v="8"/>
    <x v="0"/>
    <x v="5"/>
  </r>
  <r>
    <s v="Student Achievement Component Levels 3 and above"/>
    <x v="0"/>
    <x v="6"/>
    <n v="8693"/>
    <x v="406"/>
    <x v="15"/>
    <n v="483253.35"/>
    <x v="0"/>
    <x v="3"/>
    <m/>
    <d v="2019-07-25T15:34:42"/>
    <n v="6"/>
    <x v="8"/>
    <x v="0"/>
    <x v="5"/>
  </r>
  <r>
    <s v="Student Achievement Component Levels 3 and above"/>
    <x v="0"/>
    <x v="6"/>
    <n v="8693"/>
    <x v="406"/>
    <x v="15"/>
    <n v="96651.15"/>
    <x v="0"/>
    <x v="3"/>
    <m/>
    <d v="2019-07-25T15:34:42"/>
    <n v="6"/>
    <x v="8"/>
    <x v="0"/>
    <x v="5"/>
  </r>
  <r>
    <s v="Student Achievement Component Levels 3 and above"/>
    <x v="0"/>
    <x v="6"/>
    <n v="8693"/>
    <x v="406"/>
    <x v="15"/>
    <n v="492100.85"/>
    <x v="0"/>
    <x v="0"/>
    <m/>
    <d v="2019-07-25T15:34:42"/>
    <n v="6"/>
    <x v="8"/>
    <x v="0"/>
    <x v="5"/>
  </r>
  <r>
    <s v="Student Achievement Component Levels 3 and above"/>
    <x v="0"/>
    <x v="6"/>
    <n v="8693"/>
    <x v="406"/>
    <x v="15"/>
    <n v="492101.65"/>
    <x v="0"/>
    <x v="0"/>
    <m/>
    <d v="2019-07-25T15:34:42"/>
    <n v="6"/>
    <x v="8"/>
    <x v="0"/>
    <x v="5"/>
  </r>
  <r>
    <s v="Youth Guarantee"/>
    <x v="0"/>
    <x v="6"/>
    <n v="8693"/>
    <x v="406"/>
    <x v="16"/>
    <n v="-57592.2"/>
    <x v="1"/>
    <x v="4"/>
    <m/>
    <d v="2019-07-25T15:34:42"/>
    <n v="6"/>
    <x v="8"/>
    <x v="0"/>
    <x v="1"/>
  </r>
  <r>
    <s v="Youth Guarantee"/>
    <x v="0"/>
    <x v="6"/>
    <n v="8693"/>
    <x v="406"/>
    <x v="16"/>
    <n v="-439.56"/>
    <x v="1"/>
    <x v="2"/>
    <m/>
    <d v="2019-07-25T15:34:42"/>
    <n v="6"/>
    <x v="8"/>
    <x v="0"/>
    <x v="1"/>
  </r>
  <r>
    <s v="Youth Guarantee"/>
    <x v="0"/>
    <x v="6"/>
    <n v="8693"/>
    <x v="406"/>
    <x v="16"/>
    <n v="468"/>
    <x v="0"/>
    <x v="0"/>
    <s v="YG Exp Travel"/>
    <d v="2019-07-25T15:34:42"/>
    <n v="6"/>
    <x v="8"/>
    <x v="0"/>
    <x v="1"/>
  </r>
  <r>
    <s v="Youth Guarantee"/>
    <x v="0"/>
    <x v="6"/>
    <n v="8693"/>
    <x v="406"/>
    <x v="16"/>
    <n v="2536.62"/>
    <x v="0"/>
    <x v="1"/>
    <s v="YG Exp Travel"/>
    <d v="2019-07-25T15:34:42"/>
    <n v="6"/>
    <x v="8"/>
    <x v="0"/>
    <x v="1"/>
  </r>
  <r>
    <s v="Youth Guarantee"/>
    <x v="0"/>
    <x v="6"/>
    <n v="8693"/>
    <x v="406"/>
    <x v="16"/>
    <n v="2764.8"/>
    <x v="0"/>
    <x v="4"/>
    <s v="YG Exp Travel"/>
    <d v="2019-07-25T15:34:42"/>
    <n v="6"/>
    <x v="8"/>
    <x v="0"/>
    <x v="1"/>
  </r>
  <r>
    <s v="Youth Guarantee"/>
    <x v="0"/>
    <x v="6"/>
    <n v="8693"/>
    <x v="406"/>
    <x v="16"/>
    <n v="217242"/>
    <x v="0"/>
    <x v="1"/>
    <m/>
    <d v="2019-07-25T15:34:42"/>
    <n v="6"/>
    <x v="8"/>
    <x v="0"/>
    <x v="1"/>
  </r>
  <r>
    <s v="Youth Guarantee"/>
    <x v="0"/>
    <x v="6"/>
    <n v="8693"/>
    <x v="406"/>
    <x v="16"/>
    <n v="225124.15"/>
    <x v="0"/>
    <x v="4"/>
    <m/>
    <d v="2019-07-25T15:34:42"/>
    <n v="6"/>
    <x v="8"/>
    <x v="0"/>
    <x v="1"/>
  </r>
  <r>
    <s v="Equity Funding"/>
    <x v="0"/>
    <x v="6"/>
    <n v="8479"/>
    <x v="365"/>
    <x v="17"/>
    <n v="1486.65"/>
    <x v="0"/>
    <x v="0"/>
    <m/>
    <d v="2019-07-25T15:34:42"/>
    <n v="2"/>
    <x v="1"/>
    <x v="4"/>
    <x v="6"/>
  </r>
  <r>
    <s v="Equity Funding"/>
    <x v="0"/>
    <x v="6"/>
    <n v="8479"/>
    <x v="365"/>
    <x v="17"/>
    <n v="858.3"/>
    <x v="0"/>
    <x v="3"/>
    <m/>
    <d v="2019-07-25T15:34:42"/>
    <n v="2"/>
    <x v="1"/>
    <x v="4"/>
    <x v="6"/>
  </r>
  <r>
    <s v="Student Achievement Component Levels 3 and above"/>
    <x v="0"/>
    <x v="6"/>
    <n v="8479"/>
    <x v="365"/>
    <x v="15"/>
    <n v="-39700.339999999997"/>
    <x v="1"/>
    <x v="3"/>
    <m/>
    <d v="2019-07-25T15:34:42"/>
    <n v="2"/>
    <x v="1"/>
    <x v="0"/>
    <x v="5"/>
  </r>
  <r>
    <s v="Student Achievement Component Levels 3 and above"/>
    <x v="0"/>
    <x v="6"/>
    <n v="8479"/>
    <x v="365"/>
    <x v="15"/>
    <n v="269"/>
    <x v="2"/>
    <x v="3"/>
    <m/>
    <d v="2019-07-25T15:34:42"/>
    <n v="2"/>
    <x v="1"/>
    <x v="0"/>
    <x v="5"/>
  </r>
  <r>
    <s v="Student Achievement Component Levels 3 and above"/>
    <x v="0"/>
    <x v="6"/>
    <n v="8479"/>
    <x v="365"/>
    <x v="15"/>
    <n v="534263.30000000005"/>
    <x v="0"/>
    <x v="1"/>
    <m/>
    <d v="2019-07-25T15:34:42"/>
    <n v="2"/>
    <x v="1"/>
    <x v="0"/>
    <x v="5"/>
  </r>
  <r>
    <s v="Student Achievement Component Levels 3 and above"/>
    <x v="0"/>
    <x v="6"/>
    <n v="8479"/>
    <x v="365"/>
    <x v="15"/>
    <n v="333226.56"/>
    <x v="0"/>
    <x v="2"/>
    <m/>
    <d v="2019-07-25T15:34:42"/>
    <n v="2"/>
    <x v="1"/>
    <x v="0"/>
    <x v="5"/>
  </r>
  <r>
    <s v="MPTT Fees Top-Up"/>
    <x v="0"/>
    <x v="6"/>
    <n v="8489"/>
    <x v="366"/>
    <x v="18"/>
    <n v="-71440"/>
    <x v="1"/>
    <x v="4"/>
    <s v="Southern Initiative"/>
    <d v="2019-07-25T15:34:42"/>
    <n v="2"/>
    <x v="1"/>
    <x v="4"/>
    <x v="6"/>
  </r>
  <r>
    <s v="MPTT Fees Top-Up"/>
    <x v="0"/>
    <x v="6"/>
    <n v="8489"/>
    <x v="366"/>
    <x v="18"/>
    <n v="33118.25"/>
    <x v="0"/>
    <x v="4"/>
    <s v="Southern Initiative"/>
    <d v="2019-07-25T15:34:42"/>
    <n v="2"/>
    <x v="1"/>
    <x v="4"/>
    <x v="6"/>
  </r>
  <r>
    <s v="MPTT Fees Top-Up"/>
    <x v="0"/>
    <x v="6"/>
    <n v="8489"/>
    <x v="366"/>
    <x v="18"/>
    <n v="48258.06"/>
    <x v="0"/>
    <x v="4"/>
    <s v="Southern Initiative"/>
    <d v="2019-07-25T15:34:42"/>
    <n v="2"/>
    <x v="1"/>
    <x v="4"/>
    <x v="6"/>
  </r>
  <r>
    <s v="MPTT Fees Top-Up"/>
    <x v="0"/>
    <x v="6"/>
    <n v="8489"/>
    <x v="366"/>
    <x v="18"/>
    <n v="11002.34"/>
    <x v="0"/>
    <x v="3"/>
    <s v="Southern Initiative"/>
    <d v="2019-07-25T15:34:42"/>
    <n v="2"/>
    <x v="1"/>
    <x v="4"/>
    <x v="6"/>
  </r>
  <r>
    <s v="ESOL - Intensive Literacy and Numeracy"/>
    <x v="0"/>
    <x v="6"/>
    <n v="8489"/>
    <x v="366"/>
    <x v="23"/>
    <n v="-60693.75"/>
    <x v="1"/>
    <x v="4"/>
    <m/>
    <d v="2019-07-25T15:34:42"/>
    <n v="2"/>
    <x v="1"/>
    <x v="0"/>
    <x v="0"/>
  </r>
  <r>
    <s v="ESOL - Intensive Literacy and Numeracy"/>
    <x v="0"/>
    <x v="6"/>
    <n v="8489"/>
    <x v="366"/>
    <x v="23"/>
    <n v="-34500"/>
    <x v="1"/>
    <x v="0"/>
    <m/>
    <d v="2019-07-25T15:34:42"/>
    <n v="2"/>
    <x v="1"/>
    <x v="0"/>
    <x v="0"/>
  </r>
  <r>
    <s v="ESOL - Intensive Literacy and Numeracy"/>
    <x v="0"/>
    <x v="6"/>
    <n v="8489"/>
    <x v="366"/>
    <x v="23"/>
    <n v="206250"/>
    <x v="0"/>
    <x v="2"/>
    <m/>
    <d v="2019-07-25T15:34:42"/>
    <n v="2"/>
    <x v="1"/>
    <x v="0"/>
    <x v="0"/>
  </r>
  <r>
    <s v="LN - Intensive Literacy and Numeracy"/>
    <x v="0"/>
    <x v="6"/>
    <n v="8489"/>
    <x v="366"/>
    <x v="29"/>
    <n v="-141387.5"/>
    <x v="1"/>
    <x v="4"/>
    <m/>
    <d v="2019-07-25T15:34:42"/>
    <n v="2"/>
    <x v="1"/>
    <x v="0"/>
    <x v="0"/>
  </r>
  <r>
    <s v="LN - Intensive Literacy and Numeracy"/>
    <x v="0"/>
    <x v="6"/>
    <n v="8489"/>
    <x v="366"/>
    <x v="29"/>
    <n v="458645.8"/>
    <x v="0"/>
    <x v="1"/>
    <m/>
    <d v="2019-07-25T15:34:42"/>
    <n v="2"/>
    <x v="1"/>
    <x v="0"/>
    <x v="0"/>
  </r>
  <r>
    <s v="LN - Intensive Literacy and Numeracy"/>
    <x v="0"/>
    <x v="6"/>
    <n v="8489"/>
    <x v="366"/>
    <x v="29"/>
    <n v="645000"/>
    <x v="0"/>
    <x v="0"/>
    <m/>
    <d v="2019-07-25T15:34:42"/>
    <n v="2"/>
    <x v="1"/>
    <x v="0"/>
    <x v="0"/>
  </r>
  <r>
    <s v="LN - Intensive Literacy and Numeracy"/>
    <x v="0"/>
    <x v="6"/>
    <n v="8489"/>
    <x v="366"/>
    <x v="29"/>
    <n v="554166.69999999995"/>
    <x v="0"/>
    <x v="3"/>
    <m/>
    <d v="2019-07-25T15:34:42"/>
    <n v="2"/>
    <x v="1"/>
    <x v="0"/>
    <x v="0"/>
  </r>
  <r>
    <s v="Student Achievement Component Levels 1 and 2"/>
    <x v="0"/>
    <x v="6"/>
    <n v="8489"/>
    <x v="366"/>
    <x v="26"/>
    <n v="281666.65000000002"/>
    <x v="0"/>
    <x v="1"/>
    <s v="Southern Initiative"/>
    <d v="2019-07-25T15:34:42"/>
    <n v="2"/>
    <x v="1"/>
    <x v="0"/>
    <x v="5"/>
  </r>
  <r>
    <s v="Student Achievement Component Levels 1 and 2"/>
    <x v="0"/>
    <x v="6"/>
    <n v="8489"/>
    <x v="366"/>
    <x v="26"/>
    <n v="848174.15"/>
    <x v="0"/>
    <x v="1"/>
    <m/>
    <d v="2019-07-25T15:34:42"/>
    <n v="2"/>
    <x v="1"/>
    <x v="0"/>
    <x v="5"/>
  </r>
  <r>
    <s v="Student Achievement Component Levels 1 and 2"/>
    <x v="0"/>
    <x v="6"/>
    <n v="8489"/>
    <x v="366"/>
    <x v="26"/>
    <n v="338000"/>
    <x v="0"/>
    <x v="1"/>
    <s v="Southern Initiative"/>
    <d v="2019-07-25T15:34:42"/>
    <n v="2"/>
    <x v="1"/>
    <x v="0"/>
    <x v="5"/>
  </r>
  <r>
    <s v="Student Achievement Component Levels 3 and above"/>
    <x v="0"/>
    <x v="6"/>
    <n v="8656"/>
    <x v="401"/>
    <x v="15"/>
    <n v="-802116"/>
    <x v="0"/>
    <x v="3"/>
    <m/>
    <d v="2019-07-25T15:34:42"/>
    <n v="11"/>
    <x v="7"/>
    <x v="0"/>
    <x v="5"/>
  </r>
  <r>
    <s v="Student Achievement Component Levels 3 and above"/>
    <x v="0"/>
    <x v="6"/>
    <n v="8656"/>
    <x v="401"/>
    <x v="15"/>
    <n v="-401060.01"/>
    <x v="0"/>
    <x v="3"/>
    <m/>
    <d v="2019-07-25T15:34:42"/>
    <n v="11"/>
    <x v="7"/>
    <x v="0"/>
    <x v="5"/>
  </r>
  <r>
    <s v="Student Achievement Component Levels 3 and above"/>
    <x v="0"/>
    <x v="6"/>
    <n v="8656"/>
    <x v="401"/>
    <x v="15"/>
    <n v="4829"/>
    <x v="2"/>
    <x v="2"/>
    <m/>
    <d v="2019-07-25T15:34:42"/>
    <n v="11"/>
    <x v="7"/>
    <x v="0"/>
    <x v="5"/>
  </r>
  <r>
    <s v="Student Achievement Component Levels 3 and above"/>
    <x v="0"/>
    <x v="6"/>
    <n v="8656"/>
    <x v="401"/>
    <x v="15"/>
    <n v="194253.65"/>
    <x v="0"/>
    <x v="2"/>
    <m/>
    <d v="2019-07-25T15:34:42"/>
    <n v="11"/>
    <x v="7"/>
    <x v="0"/>
    <x v="5"/>
  </r>
  <r>
    <s v="Student Achievement Component Levels 3 and above"/>
    <x v="0"/>
    <x v="6"/>
    <n v="8656"/>
    <x v="401"/>
    <x v="15"/>
    <n v="971274.35"/>
    <x v="0"/>
    <x v="2"/>
    <m/>
    <d v="2019-07-25T15:34:42"/>
    <n v="11"/>
    <x v="7"/>
    <x v="0"/>
    <x v="5"/>
  </r>
  <r>
    <s v="Equity Funding"/>
    <x v="0"/>
    <x v="6"/>
    <n v="8661"/>
    <x v="402"/>
    <x v="17"/>
    <n v="7261.05"/>
    <x v="0"/>
    <x v="2"/>
    <m/>
    <d v="2019-07-25T15:34:42"/>
    <n v="2"/>
    <x v="1"/>
    <x v="4"/>
    <x v="6"/>
  </r>
  <r>
    <s v="Equity Funding"/>
    <x v="0"/>
    <x v="6"/>
    <n v="8661"/>
    <x v="402"/>
    <x v="17"/>
    <n v="7261.5"/>
    <x v="0"/>
    <x v="2"/>
    <m/>
    <d v="2019-07-25T15:34:42"/>
    <n v="2"/>
    <x v="1"/>
    <x v="4"/>
    <x v="6"/>
  </r>
  <r>
    <s v="Equity Funding"/>
    <x v="0"/>
    <x v="6"/>
    <n v="8661"/>
    <x v="402"/>
    <x v="17"/>
    <n v="35044.199999999997"/>
    <x v="0"/>
    <x v="1"/>
    <m/>
    <d v="2019-07-25T15:34:42"/>
    <n v="2"/>
    <x v="1"/>
    <x v="4"/>
    <x v="6"/>
  </r>
  <r>
    <s v="Equity Funding"/>
    <x v="0"/>
    <x v="6"/>
    <n v="8661"/>
    <x v="402"/>
    <x v="17"/>
    <n v="8565.7000000000007"/>
    <x v="0"/>
    <x v="0"/>
    <m/>
    <d v="2019-07-25T15:34:42"/>
    <n v="2"/>
    <x v="1"/>
    <x v="4"/>
    <x v="6"/>
  </r>
  <r>
    <s v="Equity Funding"/>
    <x v="0"/>
    <x v="6"/>
    <n v="8661"/>
    <x v="402"/>
    <x v="17"/>
    <n v="8603.7000000000007"/>
    <x v="0"/>
    <x v="4"/>
    <m/>
    <d v="2019-07-25T15:34:42"/>
    <n v="2"/>
    <x v="1"/>
    <x v="4"/>
    <x v="6"/>
  </r>
  <r>
    <s v="Equity Funding"/>
    <x v="0"/>
    <x v="6"/>
    <n v="8661"/>
    <x v="402"/>
    <x v="17"/>
    <n v="7246.5"/>
    <x v="0"/>
    <x v="3"/>
    <m/>
    <d v="2019-07-25T15:34:42"/>
    <n v="2"/>
    <x v="1"/>
    <x v="4"/>
    <x v="6"/>
  </r>
  <r>
    <s v="Student Achievement Component Levels 1 and 2"/>
    <x v="0"/>
    <x v="6"/>
    <n v="8661"/>
    <x v="402"/>
    <x v="26"/>
    <n v="76068"/>
    <x v="0"/>
    <x v="1"/>
    <m/>
    <d v="2019-07-25T15:34:42"/>
    <n v="2"/>
    <x v="1"/>
    <x v="0"/>
    <x v="5"/>
  </r>
  <r>
    <s v="Student Achievement Component Levels 1 and 2 (Non-compet)"/>
    <x v="0"/>
    <x v="6"/>
    <n v="8661"/>
    <x v="402"/>
    <x v="20"/>
    <n v="112500"/>
    <x v="0"/>
    <x v="0"/>
    <m/>
    <d v="2019-07-25T15:34:42"/>
    <n v="2"/>
    <x v="1"/>
    <x v="0"/>
    <x v="5"/>
  </r>
  <r>
    <s v="Student Achievement Component Levels 3 and above"/>
    <x v="0"/>
    <x v="6"/>
    <n v="8661"/>
    <x v="402"/>
    <x v="15"/>
    <n v="2941921.14"/>
    <x v="0"/>
    <x v="2"/>
    <m/>
    <d v="2019-07-25T15:34:42"/>
    <n v="2"/>
    <x v="1"/>
    <x v="0"/>
    <x v="5"/>
  </r>
  <r>
    <s v="Student Achievement Component Levels 3 and above"/>
    <x v="0"/>
    <x v="6"/>
    <n v="8661"/>
    <x v="402"/>
    <x v="15"/>
    <n v="540320.67000000004"/>
    <x v="0"/>
    <x v="3"/>
    <m/>
    <d v="2019-07-25T15:34:42"/>
    <n v="2"/>
    <x v="1"/>
    <x v="0"/>
    <x v="5"/>
  </r>
  <r>
    <s v="Student Achievement Component Levels 3 and above"/>
    <x v="0"/>
    <x v="6"/>
    <n v="8661"/>
    <x v="402"/>
    <x v="15"/>
    <n v="8924996"/>
    <x v="0"/>
    <x v="4"/>
    <m/>
    <d v="2019-07-25T15:34:42"/>
    <n v="2"/>
    <x v="1"/>
    <x v="0"/>
    <x v="5"/>
  </r>
  <r>
    <s v="Student Achievement Component Levels 3 and above"/>
    <x v="0"/>
    <x v="6"/>
    <n v="8661"/>
    <x v="402"/>
    <x v="15"/>
    <n v="4777738"/>
    <x v="0"/>
    <x v="1"/>
    <m/>
    <d v="2019-07-25T15:34:42"/>
    <n v="2"/>
    <x v="1"/>
    <x v="0"/>
    <x v="5"/>
  </r>
  <r>
    <s v="Student Achievement Component Levels 3 and above"/>
    <x v="0"/>
    <x v="6"/>
    <n v="8661"/>
    <x v="402"/>
    <x v="15"/>
    <n v="3952647.51"/>
    <x v="0"/>
    <x v="0"/>
    <m/>
    <d v="2019-07-25T15:34:42"/>
    <n v="2"/>
    <x v="1"/>
    <x v="0"/>
    <x v="5"/>
  </r>
  <r>
    <s v="MPTT (Brokerage)"/>
    <x v="0"/>
    <x v="6"/>
    <n v="8661"/>
    <x v="402"/>
    <x v="21"/>
    <n v="3402.1"/>
    <x v="0"/>
    <x v="1"/>
    <s v="Auckland MPTT"/>
    <d v="2019-07-25T15:34:42"/>
    <n v="2"/>
    <x v="1"/>
    <x v="2"/>
    <x v="3"/>
  </r>
  <r>
    <s v="Youth Guarantee"/>
    <x v="0"/>
    <x v="6"/>
    <n v="8693"/>
    <x v="406"/>
    <x v="16"/>
    <n v="226519.15"/>
    <x v="0"/>
    <x v="0"/>
    <m/>
    <d v="2019-07-25T15:34:42"/>
    <n v="6"/>
    <x v="8"/>
    <x v="0"/>
    <x v="1"/>
  </r>
  <r>
    <s v="Youth Guarantee"/>
    <x v="0"/>
    <x v="6"/>
    <n v="8693"/>
    <x v="406"/>
    <x v="16"/>
    <n v="227164.2"/>
    <x v="0"/>
    <x v="0"/>
    <m/>
    <d v="2019-07-25T15:34:42"/>
    <n v="6"/>
    <x v="8"/>
    <x v="0"/>
    <x v="1"/>
  </r>
  <r>
    <s v="Youth Guarantee"/>
    <x v="0"/>
    <x v="6"/>
    <n v="8693"/>
    <x v="406"/>
    <x v="16"/>
    <n v="248325.85"/>
    <x v="0"/>
    <x v="2"/>
    <m/>
    <d v="2019-07-25T15:34:42"/>
    <n v="6"/>
    <x v="8"/>
    <x v="0"/>
    <x v="1"/>
  </r>
  <r>
    <s v="Youth Guarantee"/>
    <x v="0"/>
    <x v="6"/>
    <n v="8693"/>
    <x v="406"/>
    <x v="16"/>
    <n v="543333.30000000005"/>
    <x v="0"/>
    <x v="3"/>
    <m/>
    <d v="2019-07-25T15:34:42"/>
    <n v="6"/>
    <x v="8"/>
    <x v="0"/>
    <x v="1"/>
  </r>
  <r>
    <s v="Youth Guarantee"/>
    <x v="0"/>
    <x v="6"/>
    <n v="8693"/>
    <x v="406"/>
    <x v="16"/>
    <n v="364797.78"/>
    <x v="0"/>
    <x v="2"/>
    <m/>
    <d v="2019-07-25T15:34:42"/>
    <n v="6"/>
    <x v="8"/>
    <x v="0"/>
    <x v="1"/>
  </r>
  <r>
    <s v="Performance Based Research Fund"/>
    <x v="0"/>
    <x v="6"/>
    <n v="8694"/>
    <x v="407"/>
    <x v="25"/>
    <n v="18546.3"/>
    <x v="0"/>
    <x v="4"/>
    <m/>
    <d v="2019-07-25T15:34:42"/>
    <n v="4"/>
    <x v="2"/>
    <x v="5"/>
    <x v="7"/>
  </r>
  <r>
    <s v="Performance Based Research Fund"/>
    <x v="0"/>
    <x v="6"/>
    <n v="8694"/>
    <x v="407"/>
    <x v="25"/>
    <n v="5410.12"/>
    <x v="0"/>
    <x v="1"/>
    <m/>
    <d v="2019-07-25T15:34:42"/>
    <n v="4"/>
    <x v="2"/>
    <x v="5"/>
    <x v="7"/>
  </r>
  <r>
    <s v="Student Achievement Component Levels 3 and above"/>
    <x v="0"/>
    <x v="6"/>
    <n v="8694"/>
    <x v="407"/>
    <x v="15"/>
    <n v="-649"/>
    <x v="2"/>
    <x v="2"/>
    <m/>
    <d v="2019-07-25T15:34:42"/>
    <n v="4"/>
    <x v="2"/>
    <x v="0"/>
    <x v="5"/>
  </r>
  <r>
    <s v="Student Achievement Component Levels 3 and above"/>
    <x v="0"/>
    <x v="6"/>
    <n v="8694"/>
    <x v="407"/>
    <x v="15"/>
    <n v="81152.759999999995"/>
    <x v="1"/>
    <x v="3"/>
    <m/>
    <d v="2019-07-25T15:34:42"/>
    <n v="4"/>
    <x v="2"/>
    <x v="0"/>
    <x v="5"/>
  </r>
  <r>
    <s v="Student Achievement Component Levels 3 and above"/>
    <x v="0"/>
    <x v="6"/>
    <n v="8694"/>
    <x v="407"/>
    <x v="15"/>
    <n v="822303.5"/>
    <x v="0"/>
    <x v="0"/>
    <m/>
    <d v="2019-07-25T15:34:42"/>
    <n v="4"/>
    <x v="2"/>
    <x v="0"/>
    <x v="5"/>
  </r>
  <r>
    <s v="Student Achievement Component Levels 3 and above"/>
    <x v="0"/>
    <x v="6"/>
    <n v="8694"/>
    <x v="407"/>
    <x v="15"/>
    <n v="896266.65"/>
    <x v="0"/>
    <x v="2"/>
    <m/>
    <d v="2019-07-25T15:34:42"/>
    <n v="4"/>
    <x v="2"/>
    <x v="0"/>
    <x v="5"/>
  </r>
  <r>
    <s v="Equity Funding"/>
    <x v="0"/>
    <x v="6"/>
    <n v="8698"/>
    <x v="408"/>
    <x v="17"/>
    <n v="38.85"/>
    <x v="0"/>
    <x v="0"/>
    <m/>
    <d v="2019-07-25T15:34:42"/>
    <n v="6"/>
    <x v="8"/>
    <x v="4"/>
    <x v="6"/>
  </r>
  <r>
    <s v="Student Achievement Component Levels 1 and 2 (Competitive)"/>
    <x v="0"/>
    <x v="6"/>
    <n v="8698"/>
    <x v="408"/>
    <x v="19"/>
    <n v="837630"/>
    <x v="0"/>
    <x v="0"/>
    <m/>
    <d v="2019-07-25T15:34:42"/>
    <n v="6"/>
    <x v="8"/>
    <x v="0"/>
    <x v="5"/>
  </r>
  <r>
    <s v="Student Achievement Component Levels 1 and 2 (Competitive)"/>
    <x v="0"/>
    <x v="6"/>
    <n v="8698"/>
    <x v="408"/>
    <x v="19"/>
    <n v="504171.4"/>
    <x v="0"/>
    <x v="2"/>
    <m/>
    <d v="2019-07-25T15:34:42"/>
    <n v="6"/>
    <x v="8"/>
    <x v="0"/>
    <x v="5"/>
  </r>
  <r>
    <s v="Student Achievement Component Levels 3 and above"/>
    <x v="0"/>
    <x v="6"/>
    <n v="8698"/>
    <x v="408"/>
    <x v="15"/>
    <n v="-17597"/>
    <x v="2"/>
    <x v="0"/>
    <m/>
    <d v="2019-07-25T15:34:42"/>
    <n v="6"/>
    <x v="8"/>
    <x v="0"/>
    <x v="5"/>
  </r>
  <r>
    <s v="Student Achievement Component Levels 3 and above"/>
    <x v="0"/>
    <x v="6"/>
    <n v="8698"/>
    <x v="408"/>
    <x v="15"/>
    <n v="114833.3"/>
    <x v="0"/>
    <x v="0"/>
    <m/>
    <d v="2019-07-25T15:34:42"/>
    <n v="6"/>
    <x v="8"/>
    <x v="0"/>
    <x v="5"/>
  </r>
  <r>
    <s v="Student Achievement Component Levels 3 and above"/>
    <x v="0"/>
    <x v="6"/>
    <n v="8698"/>
    <x v="408"/>
    <x v="15"/>
    <n v="62223.95"/>
    <x v="0"/>
    <x v="2"/>
    <m/>
    <d v="2019-07-25T15:34:42"/>
    <n v="6"/>
    <x v="8"/>
    <x v="0"/>
    <x v="5"/>
  </r>
  <r>
    <s v="Student Achievement Component Levels 3 and above"/>
    <x v="0"/>
    <x v="6"/>
    <n v="8698"/>
    <x v="408"/>
    <x v="15"/>
    <n v="62224.35"/>
    <x v="0"/>
    <x v="2"/>
    <m/>
    <d v="2019-07-25T15:34:42"/>
    <n v="6"/>
    <x v="8"/>
    <x v="0"/>
    <x v="5"/>
  </r>
  <r>
    <s v="Youth Guarantee"/>
    <x v="0"/>
    <x v="6"/>
    <n v="8698"/>
    <x v="408"/>
    <x v="16"/>
    <n v="-77475.960000000006"/>
    <x v="1"/>
    <x v="0"/>
    <m/>
    <d v="2019-07-25T15:34:42"/>
    <n v="6"/>
    <x v="8"/>
    <x v="0"/>
    <x v="1"/>
  </r>
  <r>
    <s v="Youth Guarantee"/>
    <x v="0"/>
    <x v="6"/>
    <n v="8698"/>
    <x v="408"/>
    <x v="16"/>
    <n v="-18810.22"/>
    <x v="0"/>
    <x v="0"/>
    <m/>
    <d v="2019-07-25T15:34:42"/>
    <n v="6"/>
    <x v="8"/>
    <x v="0"/>
    <x v="1"/>
  </r>
  <r>
    <s v="Student Achievement Component Levels 1 and 2 (Competitive)"/>
    <x v="0"/>
    <x v="6"/>
    <n v="8489"/>
    <x v="366"/>
    <x v="19"/>
    <n v="125706.13"/>
    <x v="0"/>
    <x v="2"/>
    <m/>
    <d v="2019-07-25T15:34:42"/>
    <n v="2"/>
    <x v="1"/>
    <x v="0"/>
    <x v="5"/>
  </r>
  <r>
    <s v="Student Achievement Component Levels 1 and 2 (Competitive)"/>
    <x v="0"/>
    <x v="6"/>
    <n v="8489"/>
    <x v="366"/>
    <x v="19"/>
    <n v="1257166.7"/>
    <x v="0"/>
    <x v="3"/>
    <m/>
    <d v="2019-07-25T15:34:42"/>
    <n v="2"/>
    <x v="1"/>
    <x v="0"/>
    <x v="5"/>
  </r>
  <r>
    <s v="Student Achievement Component Levels 1 and 2 (Competitive)"/>
    <x v="0"/>
    <x v="6"/>
    <n v="8489"/>
    <x v="366"/>
    <x v="19"/>
    <n v="125727.17"/>
    <x v="0"/>
    <x v="2"/>
    <m/>
    <d v="2019-07-25T15:34:42"/>
    <n v="2"/>
    <x v="1"/>
    <x v="0"/>
    <x v="5"/>
  </r>
  <r>
    <s v="Student Achievement Component Levels 1 and 2 (Competitive)"/>
    <x v="0"/>
    <x v="6"/>
    <n v="8489"/>
    <x v="366"/>
    <x v="19"/>
    <n v="1792800"/>
    <x v="0"/>
    <x v="0"/>
    <m/>
    <d v="2019-07-25T15:34:42"/>
    <n v="2"/>
    <x v="1"/>
    <x v="0"/>
    <x v="5"/>
  </r>
  <r>
    <s v="Student Achievement Component Levels 1 and 2 (Competitive)"/>
    <x v="0"/>
    <x v="6"/>
    <n v="8489"/>
    <x v="366"/>
    <x v="19"/>
    <n v="149954.85"/>
    <x v="0"/>
    <x v="4"/>
    <m/>
    <d v="2019-07-25T15:34:42"/>
    <n v="2"/>
    <x v="1"/>
    <x v="0"/>
    <x v="5"/>
  </r>
  <r>
    <s v="Student Achievement Component Levels 1 and 2 (Non-compet)"/>
    <x v="0"/>
    <x v="6"/>
    <n v="8489"/>
    <x v="366"/>
    <x v="20"/>
    <n v="115266.7"/>
    <x v="0"/>
    <x v="0"/>
    <m/>
    <d v="2019-07-25T15:34:42"/>
    <n v="2"/>
    <x v="1"/>
    <x v="0"/>
    <x v="5"/>
  </r>
  <r>
    <s v="Student Achievement Component Levels 1 and 2 (Non-compet)"/>
    <x v="0"/>
    <x v="6"/>
    <n v="8489"/>
    <x v="366"/>
    <x v="20"/>
    <n v="351219"/>
    <x v="0"/>
    <x v="4"/>
    <s v="Southern Initiative"/>
    <d v="2019-07-25T15:34:42"/>
    <n v="2"/>
    <x v="1"/>
    <x v="0"/>
    <x v="5"/>
  </r>
  <r>
    <s v="Student Achievement Component Levels 1 and 2 (Non-compet)"/>
    <x v="0"/>
    <x v="6"/>
    <n v="8489"/>
    <x v="366"/>
    <x v="20"/>
    <n v="241824.68"/>
    <x v="0"/>
    <x v="3"/>
    <m/>
    <d v="2019-07-25T15:34:42"/>
    <n v="2"/>
    <x v="1"/>
    <x v="0"/>
    <x v="5"/>
  </r>
  <r>
    <s v="MPTT (Brokerage)"/>
    <x v="0"/>
    <x v="6"/>
    <n v="8489"/>
    <x v="366"/>
    <x v="21"/>
    <n v="-37950"/>
    <x v="1"/>
    <x v="4"/>
    <s v="Southern Initiative"/>
    <d v="2019-07-25T15:34:42"/>
    <n v="2"/>
    <x v="1"/>
    <x v="2"/>
    <x v="3"/>
  </r>
  <r>
    <s v="MPTT (Brokerage)"/>
    <x v="0"/>
    <x v="6"/>
    <n v="8489"/>
    <x v="366"/>
    <x v="21"/>
    <n v="-3500"/>
    <x v="1"/>
    <x v="3"/>
    <s v="Southern Initiative"/>
    <d v="2019-07-25T15:34:42"/>
    <n v="2"/>
    <x v="1"/>
    <x v="2"/>
    <x v="3"/>
  </r>
  <r>
    <s v="MPTT (Brokerage)"/>
    <x v="0"/>
    <x v="6"/>
    <n v="8489"/>
    <x v="366"/>
    <x v="21"/>
    <n v="25823.279999999999"/>
    <x v="0"/>
    <x v="3"/>
    <s v="Southern Initiative"/>
    <d v="2019-07-25T15:34:42"/>
    <n v="2"/>
    <x v="1"/>
    <x v="2"/>
    <x v="3"/>
  </r>
  <r>
    <s v="MPTT (Brokerage)"/>
    <x v="0"/>
    <x v="6"/>
    <n v="8489"/>
    <x v="366"/>
    <x v="21"/>
    <n v="6892.88"/>
    <x v="0"/>
    <x v="0"/>
    <s v="Southern Initiative"/>
    <d v="2019-07-25T15:34:42"/>
    <n v="2"/>
    <x v="1"/>
    <x v="2"/>
    <x v="3"/>
  </r>
  <r>
    <s v="MPTT (Brokerage)"/>
    <x v="0"/>
    <x v="6"/>
    <n v="8489"/>
    <x v="366"/>
    <x v="21"/>
    <n v="40285.5"/>
    <x v="0"/>
    <x v="0"/>
    <s v="Southern Initiative"/>
    <d v="2019-07-25T15:34:42"/>
    <n v="2"/>
    <x v="1"/>
    <x v="2"/>
    <x v="3"/>
  </r>
  <r>
    <s v="MPTT (Brokerage)"/>
    <x v="0"/>
    <x v="6"/>
    <n v="8489"/>
    <x v="366"/>
    <x v="21"/>
    <n v="40343.9"/>
    <x v="0"/>
    <x v="4"/>
    <s v="Southern Initiative"/>
    <d v="2019-07-25T15:34:42"/>
    <n v="2"/>
    <x v="1"/>
    <x v="2"/>
    <x v="3"/>
  </r>
  <r>
    <s v="Youth Guarantee (Dual Pathway)"/>
    <x v="0"/>
    <x v="6"/>
    <n v="8489"/>
    <x v="366"/>
    <x v="28"/>
    <n v="-27342.48"/>
    <x v="1"/>
    <x v="4"/>
    <m/>
    <d v="2019-07-25T15:34:42"/>
    <n v="2"/>
    <x v="1"/>
    <x v="0"/>
    <x v="1"/>
  </r>
  <r>
    <s v="Youth Guarantee (Dual Pathway)"/>
    <x v="0"/>
    <x v="6"/>
    <n v="8489"/>
    <x v="366"/>
    <x v="28"/>
    <n v="179850"/>
    <x v="0"/>
    <x v="0"/>
    <m/>
    <d v="2019-07-25T15:34:42"/>
    <n v="2"/>
    <x v="1"/>
    <x v="0"/>
    <x v="1"/>
  </r>
  <r>
    <s v="Youth Guarantee (Dual Pathway)"/>
    <x v="0"/>
    <x v="6"/>
    <n v="8489"/>
    <x v="366"/>
    <x v="28"/>
    <n v="15304.15"/>
    <x v="0"/>
    <x v="4"/>
    <m/>
    <d v="2019-07-25T15:34:42"/>
    <n v="2"/>
    <x v="1"/>
    <x v="0"/>
    <x v="1"/>
  </r>
  <r>
    <s v="Equity Funding"/>
    <x v="0"/>
    <x v="6"/>
    <n v="8490"/>
    <x v="367"/>
    <x v="17"/>
    <n v="1086.95"/>
    <x v="0"/>
    <x v="2"/>
    <m/>
    <d v="2019-07-25T15:34:42"/>
    <n v="9"/>
    <x v="3"/>
    <x v="4"/>
    <x v="6"/>
  </r>
  <r>
    <s v="Equity Funding"/>
    <x v="0"/>
    <x v="6"/>
    <n v="8490"/>
    <x v="367"/>
    <x v="17"/>
    <n v="5435.15"/>
    <x v="0"/>
    <x v="2"/>
    <m/>
    <d v="2019-07-25T15:34:42"/>
    <n v="9"/>
    <x v="3"/>
    <x v="4"/>
    <x v="6"/>
  </r>
  <r>
    <s v="MPTT (Brokerage)"/>
    <x v="0"/>
    <x v="6"/>
    <n v="8661"/>
    <x v="402"/>
    <x v="21"/>
    <n v="37087.5"/>
    <x v="0"/>
    <x v="1"/>
    <s v="Auckland MPTT"/>
    <d v="2019-07-25T15:34:42"/>
    <n v="2"/>
    <x v="1"/>
    <x v="2"/>
    <x v="3"/>
  </r>
  <r>
    <s v="Youth Guarantee"/>
    <x v="0"/>
    <x v="6"/>
    <n v="8661"/>
    <x v="402"/>
    <x v="16"/>
    <n v="39.67"/>
    <x v="1"/>
    <x v="4"/>
    <m/>
    <d v="2019-07-25T15:34:42"/>
    <n v="2"/>
    <x v="1"/>
    <x v="0"/>
    <x v="1"/>
  </r>
  <r>
    <s v="Youth Guarantee"/>
    <x v="0"/>
    <x v="6"/>
    <n v="8661"/>
    <x v="402"/>
    <x v="16"/>
    <n v="7599.24"/>
    <x v="0"/>
    <x v="3"/>
    <s v="YG Exp Travel"/>
    <d v="2019-07-25T15:34:42"/>
    <n v="2"/>
    <x v="1"/>
    <x v="0"/>
    <x v="1"/>
  </r>
  <r>
    <s v="Youth Guarantee"/>
    <x v="0"/>
    <x v="6"/>
    <n v="8661"/>
    <x v="402"/>
    <x v="16"/>
    <n v="7727.4"/>
    <x v="1"/>
    <x v="0"/>
    <m/>
    <d v="2019-07-25T15:34:42"/>
    <n v="2"/>
    <x v="1"/>
    <x v="0"/>
    <x v="1"/>
  </r>
  <r>
    <s v="Youth Guarantee"/>
    <x v="0"/>
    <x v="6"/>
    <n v="8661"/>
    <x v="402"/>
    <x v="16"/>
    <n v="619713.05000000005"/>
    <x v="0"/>
    <x v="2"/>
    <m/>
    <d v="2019-07-25T15:34:42"/>
    <n v="2"/>
    <x v="1"/>
    <x v="0"/>
    <x v="1"/>
  </r>
  <r>
    <s v="Youth Guarantee"/>
    <x v="0"/>
    <x v="6"/>
    <n v="8661"/>
    <x v="402"/>
    <x v="16"/>
    <n v="1625961.55"/>
    <x v="0"/>
    <x v="0"/>
    <m/>
    <d v="2019-07-25T15:34:42"/>
    <n v="2"/>
    <x v="1"/>
    <x v="0"/>
    <x v="1"/>
  </r>
  <r>
    <s v="Youth Guarantee"/>
    <x v="0"/>
    <x v="6"/>
    <n v="8661"/>
    <x v="402"/>
    <x v="16"/>
    <n v="428771.15"/>
    <x v="0"/>
    <x v="4"/>
    <m/>
    <d v="2019-07-25T15:34:42"/>
    <n v="2"/>
    <x v="1"/>
    <x v="0"/>
    <x v="1"/>
  </r>
  <r>
    <s v="Youth Guarantee"/>
    <x v="0"/>
    <x v="6"/>
    <n v="8661"/>
    <x v="402"/>
    <x v="16"/>
    <n v="934537.7"/>
    <x v="0"/>
    <x v="0"/>
    <m/>
    <d v="2019-07-25T15:34:42"/>
    <n v="2"/>
    <x v="1"/>
    <x v="0"/>
    <x v="1"/>
  </r>
  <r>
    <s v="Youth Guarantee (Dual Pathway)"/>
    <x v="0"/>
    <x v="6"/>
    <n v="8661"/>
    <x v="402"/>
    <x v="28"/>
    <n v="387291.7"/>
    <x v="0"/>
    <x v="0"/>
    <m/>
    <d v="2019-07-25T15:34:42"/>
    <n v="2"/>
    <x v="1"/>
    <x v="0"/>
    <x v="1"/>
  </r>
  <r>
    <s v="Youth Guarantee (Dual Pathway)"/>
    <x v="0"/>
    <x v="6"/>
    <n v="8661"/>
    <x v="402"/>
    <x v="28"/>
    <n v="387291.7"/>
    <x v="0"/>
    <x v="4"/>
    <m/>
    <d v="2019-07-25T15:34:42"/>
    <n v="2"/>
    <x v="1"/>
    <x v="0"/>
    <x v="1"/>
  </r>
  <r>
    <s v="Equity Funding"/>
    <x v="0"/>
    <x v="6"/>
    <n v="8674"/>
    <x v="403"/>
    <x v="17"/>
    <n v="-687.09"/>
    <x v="0"/>
    <x v="4"/>
    <m/>
    <d v="2019-07-25T15:34:42"/>
    <n v="11"/>
    <x v="7"/>
    <x v="4"/>
    <x v="6"/>
  </r>
  <r>
    <s v="Equity Funding"/>
    <x v="0"/>
    <x v="6"/>
    <n v="8674"/>
    <x v="403"/>
    <x v="17"/>
    <n v="3987.55"/>
    <x v="0"/>
    <x v="2"/>
    <m/>
    <d v="2019-07-25T15:34:42"/>
    <n v="11"/>
    <x v="7"/>
    <x v="4"/>
    <x v="6"/>
  </r>
  <r>
    <s v="Equity Funding"/>
    <x v="0"/>
    <x v="6"/>
    <n v="8674"/>
    <x v="403"/>
    <x v="17"/>
    <n v="5893.3"/>
    <x v="0"/>
    <x v="3"/>
    <m/>
    <d v="2019-07-25T15:34:42"/>
    <n v="11"/>
    <x v="7"/>
    <x v="4"/>
    <x v="6"/>
  </r>
  <r>
    <s v="Student Achievement Component Levels 3 and above"/>
    <x v="0"/>
    <x v="6"/>
    <n v="8674"/>
    <x v="403"/>
    <x v="15"/>
    <n v="223532.92"/>
    <x v="0"/>
    <x v="2"/>
    <m/>
    <d v="2019-07-25T15:34:42"/>
    <n v="11"/>
    <x v="7"/>
    <x v="0"/>
    <x v="5"/>
  </r>
  <r>
    <s v="Student Achievement Component Levels 3 and above"/>
    <x v="0"/>
    <x v="6"/>
    <n v="8674"/>
    <x v="403"/>
    <x v="15"/>
    <n v="1354573.02"/>
    <x v="0"/>
    <x v="4"/>
    <m/>
    <d v="2019-07-25T15:34:42"/>
    <n v="11"/>
    <x v="7"/>
    <x v="0"/>
    <x v="5"/>
  </r>
  <r>
    <s v="Student Achievement Component Levels 3 and above"/>
    <x v="0"/>
    <x v="6"/>
    <n v="8674"/>
    <x v="403"/>
    <x v="15"/>
    <n v="236059.85"/>
    <x v="0"/>
    <x v="0"/>
    <m/>
    <d v="2019-07-25T15:34:42"/>
    <n v="11"/>
    <x v="7"/>
    <x v="0"/>
    <x v="5"/>
  </r>
  <r>
    <s v="Youth Guarantee"/>
    <x v="0"/>
    <x v="6"/>
    <n v="8674"/>
    <x v="403"/>
    <x v="16"/>
    <n v="-195970.58"/>
    <x v="1"/>
    <x v="4"/>
    <m/>
    <d v="2019-07-25T15:34:42"/>
    <n v="11"/>
    <x v="7"/>
    <x v="0"/>
    <x v="1"/>
  </r>
  <r>
    <s v="Youth Guarantee"/>
    <x v="0"/>
    <x v="6"/>
    <n v="8674"/>
    <x v="403"/>
    <x v="16"/>
    <n v="-68796.13"/>
    <x v="1"/>
    <x v="3"/>
    <m/>
    <d v="2019-07-25T15:34:42"/>
    <n v="11"/>
    <x v="7"/>
    <x v="0"/>
    <x v="1"/>
  </r>
  <r>
    <s v="Youth Guarantee"/>
    <x v="0"/>
    <x v="6"/>
    <n v="8674"/>
    <x v="403"/>
    <x v="16"/>
    <n v="63167.21"/>
    <x v="0"/>
    <x v="2"/>
    <m/>
    <d v="2019-07-25T15:34:42"/>
    <n v="11"/>
    <x v="7"/>
    <x v="0"/>
    <x v="1"/>
  </r>
  <r>
    <s v="Youth Guarantee"/>
    <x v="0"/>
    <x v="6"/>
    <n v="8674"/>
    <x v="403"/>
    <x v="16"/>
    <n v="67562.710000000006"/>
    <x v="0"/>
    <x v="0"/>
    <m/>
    <d v="2019-07-25T15:34:42"/>
    <n v="11"/>
    <x v="7"/>
    <x v="0"/>
    <x v="1"/>
  </r>
  <r>
    <s v="Youth Guarantee"/>
    <x v="0"/>
    <x v="6"/>
    <n v="8674"/>
    <x v="403"/>
    <x v="16"/>
    <n v="350124.85"/>
    <x v="0"/>
    <x v="4"/>
    <m/>
    <d v="2019-07-25T15:34:42"/>
    <n v="11"/>
    <x v="7"/>
    <x v="0"/>
    <x v="1"/>
  </r>
  <r>
    <s v="Youth Guarantee"/>
    <x v="0"/>
    <x v="6"/>
    <n v="8674"/>
    <x v="403"/>
    <x v="16"/>
    <n v="78224.17"/>
    <x v="0"/>
    <x v="4"/>
    <m/>
    <d v="2019-07-25T15:34:42"/>
    <n v="11"/>
    <x v="7"/>
    <x v="0"/>
    <x v="1"/>
  </r>
  <r>
    <s v="Youth Guarantee"/>
    <x v="0"/>
    <x v="6"/>
    <n v="8698"/>
    <x v="408"/>
    <x v="16"/>
    <n v="22027"/>
    <x v="0"/>
    <x v="2"/>
    <m/>
    <d v="2019-07-25T15:34:42"/>
    <n v="6"/>
    <x v="8"/>
    <x v="0"/>
    <x v="1"/>
  </r>
  <r>
    <s v="Youth Guarantee"/>
    <x v="0"/>
    <x v="6"/>
    <n v="8698"/>
    <x v="408"/>
    <x v="16"/>
    <n v="26882.28"/>
    <x v="0"/>
    <x v="2"/>
    <m/>
    <d v="2019-07-25T15:34:42"/>
    <n v="6"/>
    <x v="8"/>
    <x v="0"/>
    <x v="1"/>
  </r>
  <r>
    <s v="Equity Funding"/>
    <x v="0"/>
    <x v="6"/>
    <n v="8717"/>
    <x v="409"/>
    <x v="17"/>
    <n v="600"/>
    <x v="0"/>
    <x v="0"/>
    <m/>
    <d v="2019-07-25T15:34:42"/>
    <n v="2"/>
    <x v="1"/>
    <x v="4"/>
    <x v="6"/>
  </r>
  <r>
    <s v="Equity Funding"/>
    <x v="0"/>
    <x v="6"/>
    <n v="8717"/>
    <x v="409"/>
    <x v="17"/>
    <n v="266.64999999999998"/>
    <x v="0"/>
    <x v="2"/>
    <m/>
    <d v="2019-07-25T15:34:42"/>
    <n v="2"/>
    <x v="1"/>
    <x v="4"/>
    <x v="6"/>
  </r>
  <r>
    <s v="Equity Funding"/>
    <x v="0"/>
    <x v="6"/>
    <n v="8717"/>
    <x v="409"/>
    <x v="17"/>
    <n v="320.04000000000002"/>
    <x v="0"/>
    <x v="2"/>
    <m/>
    <d v="2019-07-25T15:34:42"/>
    <n v="2"/>
    <x v="1"/>
    <x v="4"/>
    <x v="6"/>
  </r>
  <r>
    <s v="Performance Based Research Fund"/>
    <x v="0"/>
    <x v="6"/>
    <n v="8717"/>
    <x v="409"/>
    <x v="25"/>
    <n v="2172.3000000000002"/>
    <x v="0"/>
    <x v="3"/>
    <m/>
    <d v="2019-07-25T15:34:42"/>
    <n v="2"/>
    <x v="1"/>
    <x v="5"/>
    <x v="7"/>
  </r>
  <r>
    <s v="Performance Based Research Fund"/>
    <x v="0"/>
    <x v="6"/>
    <n v="8717"/>
    <x v="409"/>
    <x v="25"/>
    <n v="2271.1999999999998"/>
    <x v="0"/>
    <x v="2"/>
    <m/>
    <d v="2019-07-25T15:34:42"/>
    <n v="2"/>
    <x v="1"/>
    <x v="5"/>
    <x v="7"/>
  </r>
  <r>
    <s v="Student Achievement Component Levels 3 and above"/>
    <x v="0"/>
    <x v="6"/>
    <n v="8717"/>
    <x v="409"/>
    <x v="15"/>
    <n v="50761.65"/>
    <x v="0"/>
    <x v="0"/>
    <m/>
    <d v="2019-07-25T15:34:42"/>
    <n v="2"/>
    <x v="1"/>
    <x v="0"/>
    <x v="5"/>
  </r>
  <r>
    <s v="Student Achievement Component Levels 3 and above"/>
    <x v="0"/>
    <x v="6"/>
    <n v="8717"/>
    <x v="409"/>
    <x v="15"/>
    <n v="10152.44"/>
    <x v="0"/>
    <x v="2"/>
    <m/>
    <d v="2019-07-25T15:34:42"/>
    <n v="2"/>
    <x v="1"/>
    <x v="0"/>
    <x v="5"/>
  </r>
  <r>
    <s v="Student Achievement Component Levels 3 and above"/>
    <x v="0"/>
    <x v="6"/>
    <n v="8717"/>
    <x v="409"/>
    <x v="15"/>
    <n v="50762.25"/>
    <x v="0"/>
    <x v="2"/>
    <m/>
    <d v="2019-07-25T15:34:42"/>
    <n v="2"/>
    <x v="1"/>
    <x v="0"/>
    <x v="5"/>
  </r>
  <r>
    <s v="Student Achievement Component Levels 3 and above"/>
    <x v="0"/>
    <x v="6"/>
    <n v="8717"/>
    <x v="409"/>
    <x v="15"/>
    <n v="60915"/>
    <x v="0"/>
    <x v="0"/>
    <m/>
    <d v="2019-07-25T15:34:42"/>
    <n v="2"/>
    <x v="1"/>
    <x v="0"/>
    <x v="5"/>
  </r>
  <r>
    <s v="Student Achievement Component Levels 3 and above"/>
    <x v="0"/>
    <x v="6"/>
    <n v="8717"/>
    <x v="409"/>
    <x v="15"/>
    <n v="125016"/>
    <x v="0"/>
    <x v="1"/>
    <m/>
    <d v="2019-07-25T15:34:42"/>
    <n v="2"/>
    <x v="1"/>
    <x v="0"/>
    <x v="5"/>
  </r>
  <r>
    <s v="Student Achievement Component Levels 1 and 2"/>
    <x v="0"/>
    <x v="6"/>
    <n v="8723"/>
    <x v="410"/>
    <x v="26"/>
    <n v="142986"/>
    <x v="0"/>
    <x v="1"/>
    <m/>
    <d v="2019-07-25T15:34:42"/>
    <n v="12"/>
    <x v="11"/>
    <x v="0"/>
    <x v="5"/>
  </r>
  <r>
    <s v="Student Achievement Component Levels 1 and 2"/>
    <x v="0"/>
    <x v="6"/>
    <n v="8723"/>
    <x v="410"/>
    <x v="26"/>
    <n v="23835.65"/>
    <x v="0"/>
    <x v="1"/>
    <m/>
    <d v="2019-07-25T15:34:42"/>
    <n v="12"/>
    <x v="11"/>
    <x v="0"/>
    <x v="5"/>
  </r>
  <r>
    <s v="Student Achievement Component Levels 1 and 2 (Competitive)"/>
    <x v="0"/>
    <x v="6"/>
    <n v="8723"/>
    <x v="410"/>
    <x v="19"/>
    <n v="-82348.990000000005"/>
    <x v="1"/>
    <x v="3"/>
    <m/>
    <d v="2019-07-25T15:34:42"/>
    <n v="12"/>
    <x v="11"/>
    <x v="0"/>
    <x v="5"/>
  </r>
  <r>
    <s v="Student Achievement Component Levels 1 and 2 (Competitive)"/>
    <x v="0"/>
    <x v="6"/>
    <n v="8723"/>
    <x v="410"/>
    <x v="19"/>
    <n v="-48667.69"/>
    <x v="0"/>
    <x v="2"/>
    <m/>
    <d v="2019-07-25T15:34:42"/>
    <n v="12"/>
    <x v="11"/>
    <x v="0"/>
    <x v="5"/>
  </r>
  <r>
    <s v="Student Achievement Component Levels 1 and 2 (Competitive)"/>
    <x v="0"/>
    <x v="6"/>
    <n v="8723"/>
    <x v="410"/>
    <x v="19"/>
    <n v="20285"/>
    <x v="0"/>
    <x v="3"/>
    <m/>
    <d v="2019-07-25T15:34:42"/>
    <n v="12"/>
    <x v="11"/>
    <x v="0"/>
    <x v="5"/>
  </r>
  <r>
    <s v="Student Achievement Component Levels 1 and 2 (Competitive)"/>
    <x v="0"/>
    <x v="6"/>
    <n v="8723"/>
    <x v="410"/>
    <x v="19"/>
    <n v="364204.2"/>
    <x v="0"/>
    <x v="0"/>
    <m/>
    <d v="2019-07-25T15:34:42"/>
    <n v="12"/>
    <x v="11"/>
    <x v="0"/>
    <x v="5"/>
  </r>
  <r>
    <s v="Youth Guarantee"/>
    <x v="0"/>
    <x v="6"/>
    <n v="8723"/>
    <x v="410"/>
    <x v="16"/>
    <n v="42795.85"/>
    <x v="0"/>
    <x v="4"/>
    <m/>
    <d v="2019-07-25T15:34:42"/>
    <n v="12"/>
    <x v="11"/>
    <x v="0"/>
    <x v="1"/>
  </r>
  <r>
    <s v="Youth Guarantee"/>
    <x v="0"/>
    <x v="6"/>
    <n v="8674"/>
    <x v="403"/>
    <x v="16"/>
    <n v="471651"/>
    <x v="0"/>
    <x v="4"/>
    <m/>
    <d v="2019-07-25T15:34:42"/>
    <n v="11"/>
    <x v="7"/>
    <x v="0"/>
    <x v="1"/>
  </r>
  <r>
    <s v="Youth Guarantee"/>
    <x v="0"/>
    <x v="6"/>
    <n v="8688"/>
    <x v="404"/>
    <x v="16"/>
    <n v="17321.439999999999"/>
    <x v="1"/>
    <x v="4"/>
    <m/>
    <d v="2019-07-25T15:34:42"/>
    <n v="9"/>
    <x v="3"/>
    <x v="0"/>
    <x v="1"/>
  </r>
  <r>
    <s v="Youth Guarantee"/>
    <x v="0"/>
    <x v="6"/>
    <n v="8688"/>
    <x v="404"/>
    <x v="16"/>
    <n v="113557.32"/>
    <x v="0"/>
    <x v="4"/>
    <m/>
    <d v="2019-07-25T15:34:42"/>
    <n v="9"/>
    <x v="3"/>
    <x v="0"/>
    <x v="1"/>
  </r>
  <r>
    <s v="Youth Guarantee"/>
    <x v="0"/>
    <x v="6"/>
    <n v="8688"/>
    <x v="404"/>
    <x v="16"/>
    <n v="31468.25"/>
    <x v="0"/>
    <x v="2"/>
    <m/>
    <d v="2019-07-25T15:34:42"/>
    <n v="9"/>
    <x v="3"/>
    <x v="0"/>
    <x v="1"/>
  </r>
  <r>
    <s v="Youth Guarantee"/>
    <x v="0"/>
    <x v="6"/>
    <n v="8688"/>
    <x v="404"/>
    <x v="16"/>
    <n v="197220"/>
    <x v="0"/>
    <x v="4"/>
    <m/>
    <d v="2019-07-25T15:34:42"/>
    <n v="9"/>
    <x v="3"/>
    <x v="0"/>
    <x v="1"/>
  </r>
  <r>
    <s v="Youth Guarantee"/>
    <x v="0"/>
    <x v="6"/>
    <n v="8688"/>
    <x v="404"/>
    <x v="16"/>
    <n v="165839.65"/>
    <x v="0"/>
    <x v="0"/>
    <m/>
    <d v="2019-07-25T15:34:42"/>
    <n v="9"/>
    <x v="3"/>
    <x v="0"/>
    <x v="1"/>
  </r>
  <r>
    <s v="Youth Guarantee"/>
    <x v="0"/>
    <x v="6"/>
    <n v="8692"/>
    <x v="405"/>
    <x v="16"/>
    <n v="-120216.31"/>
    <x v="1"/>
    <x v="0"/>
    <m/>
    <d v="2019-07-25T15:34:42"/>
    <n v="7"/>
    <x v="9"/>
    <x v="0"/>
    <x v="1"/>
  </r>
  <r>
    <s v="Youth Guarantee"/>
    <x v="0"/>
    <x v="6"/>
    <n v="8692"/>
    <x v="405"/>
    <x v="16"/>
    <n v="4227.72"/>
    <x v="0"/>
    <x v="3"/>
    <s v="YG Exp Travel"/>
    <d v="2019-07-25T15:34:42"/>
    <n v="7"/>
    <x v="9"/>
    <x v="0"/>
    <x v="1"/>
  </r>
  <r>
    <s v="Youth Guarantee"/>
    <x v="0"/>
    <x v="6"/>
    <n v="8692"/>
    <x v="405"/>
    <x v="16"/>
    <n v="8165.16"/>
    <x v="0"/>
    <x v="2"/>
    <s v="YG Exp Travel"/>
    <d v="2019-07-25T15:34:42"/>
    <n v="7"/>
    <x v="9"/>
    <x v="0"/>
    <x v="1"/>
  </r>
  <r>
    <s v="Youth Guarantee"/>
    <x v="0"/>
    <x v="6"/>
    <n v="8692"/>
    <x v="405"/>
    <x v="16"/>
    <n v="9116.2199999999993"/>
    <x v="0"/>
    <x v="0"/>
    <s v="YG Exp Travel"/>
    <d v="2019-07-25T15:34:42"/>
    <n v="7"/>
    <x v="9"/>
    <x v="0"/>
    <x v="1"/>
  </r>
  <r>
    <s v="Youth Guarantee"/>
    <x v="0"/>
    <x v="6"/>
    <n v="8692"/>
    <x v="405"/>
    <x v="16"/>
    <n v="379926.7"/>
    <x v="0"/>
    <x v="1"/>
    <m/>
    <d v="2019-07-25T15:34:42"/>
    <n v="7"/>
    <x v="9"/>
    <x v="0"/>
    <x v="1"/>
  </r>
  <r>
    <s v="Youth Guarantee"/>
    <x v="0"/>
    <x v="6"/>
    <n v="8692"/>
    <x v="405"/>
    <x v="16"/>
    <n v="267163.8"/>
    <x v="0"/>
    <x v="4"/>
    <m/>
    <d v="2019-07-25T15:34:42"/>
    <n v="7"/>
    <x v="9"/>
    <x v="0"/>
    <x v="1"/>
  </r>
  <r>
    <s v="Youth Guarantee"/>
    <x v="0"/>
    <x v="6"/>
    <n v="8692"/>
    <x v="405"/>
    <x v="16"/>
    <n v="45369.35"/>
    <x v="0"/>
    <x v="4"/>
    <m/>
    <d v="2019-07-25T15:34:42"/>
    <n v="7"/>
    <x v="9"/>
    <x v="0"/>
    <x v="1"/>
  </r>
  <r>
    <s v="Youth Guarantee"/>
    <x v="0"/>
    <x v="6"/>
    <n v="8692"/>
    <x v="405"/>
    <x v="16"/>
    <n v="287654.40000000002"/>
    <x v="0"/>
    <x v="0"/>
    <m/>
    <d v="2019-07-25T15:34:42"/>
    <n v="7"/>
    <x v="9"/>
    <x v="0"/>
    <x v="1"/>
  </r>
  <r>
    <s v="Youth Guarantee"/>
    <x v="0"/>
    <x v="6"/>
    <n v="8692"/>
    <x v="405"/>
    <x v="16"/>
    <n v="249796.45"/>
    <x v="0"/>
    <x v="2"/>
    <m/>
    <d v="2019-07-25T15:34:42"/>
    <n v="7"/>
    <x v="9"/>
    <x v="0"/>
    <x v="1"/>
  </r>
  <r>
    <s v="Youth Guarantee"/>
    <x v="0"/>
    <x v="6"/>
    <n v="8692"/>
    <x v="405"/>
    <x v="16"/>
    <n v="500110.9"/>
    <x v="0"/>
    <x v="3"/>
    <m/>
    <d v="2019-07-25T15:34:42"/>
    <n v="7"/>
    <x v="9"/>
    <x v="0"/>
    <x v="1"/>
  </r>
  <r>
    <s v="Equity Funding"/>
    <x v="0"/>
    <x v="6"/>
    <n v="8693"/>
    <x v="406"/>
    <x v="17"/>
    <n v="345.65"/>
    <x v="0"/>
    <x v="3"/>
    <m/>
    <d v="2019-07-25T15:34:42"/>
    <n v="6"/>
    <x v="8"/>
    <x v="4"/>
    <x v="6"/>
  </r>
  <r>
    <s v="Equity Funding"/>
    <x v="0"/>
    <x v="6"/>
    <n v="8693"/>
    <x v="406"/>
    <x v="17"/>
    <n v="4634.2"/>
    <x v="0"/>
    <x v="4"/>
    <m/>
    <d v="2019-07-25T15:34:42"/>
    <n v="6"/>
    <x v="8"/>
    <x v="4"/>
    <x v="6"/>
  </r>
  <r>
    <s v="Equity Funding"/>
    <x v="0"/>
    <x v="6"/>
    <n v="8693"/>
    <x v="406"/>
    <x v="17"/>
    <n v="786.79"/>
    <x v="0"/>
    <x v="2"/>
    <m/>
    <d v="2019-07-25T15:34:42"/>
    <n v="6"/>
    <x v="8"/>
    <x v="4"/>
    <x v="6"/>
  </r>
  <r>
    <s v="LN - Intensive Literacy and Numeracy"/>
    <x v="0"/>
    <x v="6"/>
    <n v="8693"/>
    <x v="406"/>
    <x v="29"/>
    <n v="-24499.25"/>
    <x v="1"/>
    <x v="0"/>
    <m/>
    <d v="2019-07-25T15:34:42"/>
    <n v="6"/>
    <x v="8"/>
    <x v="0"/>
    <x v="0"/>
  </r>
  <r>
    <s v="LN - Intensive Literacy and Numeracy"/>
    <x v="0"/>
    <x v="6"/>
    <n v="8693"/>
    <x v="406"/>
    <x v="29"/>
    <n v="-2937.5"/>
    <x v="1"/>
    <x v="4"/>
    <m/>
    <d v="2019-07-25T15:34:42"/>
    <n v="6"/>
    <x v="8"/>
    <x v="0"/>
    <x v="0"/>
  </r>
  <r>
    <s v="LN - Intensive Literacy and Numeracy"/>
    <x v="0"/>
    <x v="6"/>
    <n v="8693"/>
    <x v="406"/>
    <x v="29"/>
    <n v="82500"/>
    <x v="0"/>
    <x v="4"/>
    <m/>
    <d v="2019-07-25T15:34:42"/>
    <n v="6"/>
    <x v="8"/>
    <x v="0"/>
    <x v="0"/>
  </r>
  <r>
    <s v="LN - Workplace Literacy Fund"/>
    <x v="0"/>
    <x v="6"/>
    <n v="8693"/>
    <x v="406"/>
    <x v="1"/>
    <n v="-105538.8"/>
    <x v="1"/>
    <x v="3"/>
    <m/>
    <d v="2019-07-25T15:34:42"/>
    <n v="6"/>
    <x v="8"/>
    <x v="0"/>
    <x v="0"/>
  </r>
  <r>
    <s v="LN - Workplace Literacy Fund"/>
    <x v="0"/>
    <x v="6"/>
    <n v="8693"/>
    <x v="406"/>
    <x v="1"/>
    <n v="135375"/>
    <x v="0"/>
    <x v="1"/>
    <m/>
    <d v="2019-07-25T15:34:42"/>
    <n v="6"/>
    <x v="8"/>
    <x v="0"/>
    <x v="0"/>
  </r>
  <r>
    <s v="Student Achievement Component Levels 1 and 2"/>
    <x v="0"/>
    <x v="6"/>
    <n v="8693"/>
    <x v="406"/>
    <x v="26"/>
    <n v="55674.15"/>
    <x v="0"/>
    <x v="1"/>
    <m/>
    <d v="2019-07-25T15:34:42"/>
    <n v="6"/>
    <x v="8"/>
    <x v="0"/>
    <x v="5"/>
  </r>
  <r>
    <s v="Equity Funding"/>
    <x v="0"/>
    <x v="6"/>
    <n v="8490"/>
    <x v="367"/>
    <x v="17"/>
    <n v="15333"/>
    <x v="0"/>
    <x v="4"/>
    <m/>
    <d v="2019-07-25T15:34:42"/>
    <n v="9"/>
    <x v="3"/>
    <x v="4"/>
    <x v="6"/>
  </r>
  <r>
    <s v="Equity Funding"/>
    <x v="0"/>
    <x v="6"/>
    <n v="8490"/>
    <x v="367"/>
    <x v="17"/>
    <n v="2666.7"/>
    <x v="0"/>
    <x v="0"/>
    <m/>
    <d v="2019-07-25T15:34:42"/>
    <n v="9"/>
    <x v="3"/>
    <x v="4"/>
    <x v="6"/>
  </r>
  <r>
    <s v="Student Achievement Component Levels 1 and 2 (Competitive)"/>
    <x v="0"/>
    <x v="6"/>
    <n v="8490"/>
    <x v="367"/>
    <x v="19"/>
    <n v="-10068"/>
    <x v="2"/>
    <x v="0"/>
    <m/>
    <d v="2019-07-25T15:34:42"/>
    <n v="9"/>
    <x v="3"/>
    <x v="0"/>
    <x v="5"/>
  </r>
  <r>
    <s v="Student Achievement Component Levels 1 and 2 (Competitive)"/>
    <x v="0"/>
    <x v="6"/>
    <n v="8490"/>
    <x v="367"/>
    <x v="19"/>
    <n v="121699.85"/>
    <x v="0"/>
    <x v="2"/>
    <m/>
    <d v="2019-07-25T15:34:42"/>
    <n v="9"/>
    <x v="3"/>
    <x v="0"/>
    <x v="5"/>
  </r>
  <r>
    <s v="Student Achievement Component Levels 3 and above"/>
    <x v="0"/>
    <x v="6"/>
    <n v="8490"/>
    <x v="367"/>
    <x v="15"/>
    <n v="445800.3"/>
    <x v="0"/>
    <x v="4"/>
    <m/>
    <d v="2019-07-25T15:34:42"/>
    <n v="9"/>
    <x v="3"/>
    <x v="0"/>
    <x v="5"/>
  </r>
  <r>
    <s v="Youth Guarantee"/>
    <x v="0"/>
    <x v="6"/>
    <n v="8490"/>
    <x v="367"/>
    <x v="16"/>
    <n v="-57786.32"/>
    <x v="1"/>
    <x v="4"/>
    <m/>
    <d v="2019-07-25T15:34:42"/>
    <n v="9"/>
    <x v="3"/>
    <x v="0"/>
    <x v="1"/>
  </r>
  <r>
    <s v="Youth Guarantee"/>
    <x v="0"/>
    <x v="6"/>
    <n v="8490"/>
    <x v="367"/>
    <x v="16"/>
    <n v="32615.599999999999"/>
    <x v="1"/>
    <x v="0"/>
    <m/>
    <d v="2019-07-25T15:34:42"/>
    <n v="9"/>
    <x v="3"/>
    <x v="0"/>
    <x v="1"/>
  </r>
  <r>
    <s v="Youth Guarantee"/>
    <x v="0"/>
    <x v="6"/>
    <n v="8490"/>
    <x v="367"/>
    <x v="16"/>
    <n v="59422.9"/>
    <x v="0"/>
    <x v="1"/>
    <s v="Premium Payment"/>
    <d v="2019-07-25T15:34:42"/>
    <n v="9"/>
    <x v="3"/>
    <x v="0"/>
    <x v="1"/>
  </r>
  <r>
    <s v="Youth Guarantee"/>
    <x v="0"/>
    <x v="6"/>
    <n v="8490"/>
    <x v="367"/>
    <x v="16"/>
    <n v="166446.65"/>
    <x v="0"/>
    <x v="4"/>
    <m/>
    <d v="2019-07-25T15:34:42"/>
    <n v="9"/>
    <x v="3"/>
    <x v="0"/>
    <x v="1"/>
  </r>
  <r>
    <s v="Youth Guarantee"/>
    <x v="0"/>
    <x v="6"/>
    <n v="8490"/>
    <x v="367"/>
    <x v="16"/>
    <n v="333711.3"/>
    <x v="0"/>
    <x v="1"/>
    <m/>
    <d v="2019-07-25T15:34:42"/>
    <n v="9"/>
    <x v="3"/>
    <x v="0"/>
    <x v="1"/>
  </r>
  <r>
    <s v="Youth Guarantee"/>
    <x v="0"/>
    <x v="6"/>
    <n v="8490"/>
    <x v="367"/>
    <x v="16"/>
    <n v="1164302.5"/>
    <x v="0"/>
    <x v="2"/>
    <m/>
    <d v="2019-07-25T15:34:42"/>
    <n v="9"/>
    <x v="3"/>
    <x v="0"/>
    <x v="1"/>
  </r>
  <r>
    <s v="Youth Guarantee"/>
    <x v="0"/>
    <x v="6"/>
    <n v="8490"/>
    <x v="367"/>
    <x v="16"/>
    <n v="245579.6"/>
    <x v="0"/>
    <x v="3"/>
    <m/>
    <d v="2019-07-25T15:34:42"/>
    <n v="9"/>
    <x v="3"/>
    <x v="0"/>
    <x v="1"/>
  </r>
  <r>
    <s v="Equity Funding"/>
    <x v="0"/>
    <x v="6"/>
    <n v="8498"/>
    <x v="368"/>
    <x v="17"/>
    <n v="36.65"/>
    <x v="0"/>
    <x v="3"/>
    <m/>
    <d v="2019-07-25T15:34:42"/>
    <n v="9"/>
    <x v="3"/>
    <x v="4"/>
    <x v="6"/>
  </r>
  <r>
    <s v="Equity Funding"/>
    <x v="0"/>
    <x v="6"/>
    <n v="8498"/>
    <x v="368"/>
    <x v="17"/>
    <n v="582"/>
    <x v="0"/>
    <x v="4"/>
    <m/>
    <d v="2019-07-25T15:34:42"/>
    <n v="9"/>
    <x v="3"/>
    <x v="4"/>
    <x v="6"/>
  </r>
  <r>
    <s v="Equity Funding"/>
    <x v="0"/>
    <x v="6"/>
    <n v="8498"/>
    <x v="368"/>
    <x v="17"/>
    <n v="813"/>
    <x v="0"/>
    <x v="1"/>
    <m/>
    <d v="2019-07-25T15:34:42"/>
    <n v="9"/>
    <x v="3"/>
    <x v="4"/>
    <x v="6"/>
  </r>
  <r>
    <s v="Student Achievement Component Levels 3 and above"/>
    <x v="0"/>
    <x v="6"/>
    <n v="8498"/>
    <x v="368"/>
    <x v="15"/>
    <n v="246084.2"/>
    <x v="0"/>
    <x v="1"/>
    <m/>
    <d v="2019-07-25T15:34:42"/>
    <n v="9"/>
    <x v="3"/>
    <x v="0"/>
    <x v="5"/>
  </r>
  <r>
    <s v="Equity Funding"/>
    <x v="0"/>
    <x v="6"/>
    <n v="8502"/>
    <x v="369"/>
    <x v="17"/>
    <n v="342.1"/>
    <x v="0"/>
    <x v="4"/>
    <m/>
    <d v="2019-07-25T15:34:42"/>
    <n v="9"/>
    <x v="3"/>
    <x v="4"/>
    <x v="6"/>
  </r>
  <r>
    <s v="Equity Funding"/>
    <x v="0"/>
    <x v="6"/>
    <n v="8502"/>
    <x v="369"/>
    <x v="17"/>
    <n v="224.35"/>
    <x v="0"/>
    <x v="3"/>
    <m/>
    <d v="2019-07-25T15:34:42"/>
    <n v="9"/>
    <x v="3"/>
    <x v="4"/>
    <x v="6"/>
  </r>
  <r>
    <s v="Equity Funding"/>
    <x v="0"/>
    <x v="6"/>
    <n v="8502"/>
    <x v="369"/>
    <x v="17"/>
    <n v="1347"/>
    <x v="0"/>
    <x v="3"/>
    <m/>
    <d v="2019-07-25T15:34:42"/>
    <n v="9"/>
    <x v="3"/>
    <x v="4"/>
    <x v="6"/>
  </r>
  <r>
    <s v="Equity Funding"/>
    <x v="0"/>
    <x v="6"/>
    <n v="8502"/>
    <x v="369"/>
    <x v="17"/>
    <n v="1177.8499999999999"/>
    <x v="0"/>
    <x v="2"/>
    <m/>
    <d v="2019-07-25T15:34:42"/>
    <n v="9"/>
    <x v="3"/>
    <x v="4"/>
    <x v="6"/>
  </r>
  <r>
    <s v="Section 321 Grants for School of Dance and School of Drama"/>
    <x v="0"/>
    <x v="6"/>
    <n v="8502"/>
    <x v="369"/>
    <x v="38"/>
    <n v="507125.85"/>
    <x v="0"/>
    <x v="4"/>
    <m/>
    <d v="2019-07-25T15:34:42"/>
    <n v="9"/>
    <x v="3"/>
    <x v="0"/>
    <x v="5"/>
  </r>
  <r>
    <s v="Youth Guarantee"/>
    <x v="0"/>
    <x v="6"/>
    <n v="8723"/>
    <x v="410"/>
    <x v="16"/>
    <n v="81154.86"/>
    <x v="0"/>
    <x v="2"/>
    <m/>
    <d v="2019-07-25T15:34:42"/>
    <n v="12"/>
    <x v="11"/>
    <x v="0"/>
    <x v="1"/>
  </r>
  <r>
    <s v="Youth Guarantee"/>
    <x v="0"/>
    <x v="6"/>
    <n v="8723"/>
    <x v="410"/>
    <x v="16"/>
    <n v="135398.29999999999"/>
    <x v="0"/>
    <x v="3"/>
    <m/>
    <d v="2019-07-25T15:34:42"/>
    <n v="12"/>
    <x v="11"/>
    <x v="0"/>
    <x v="1"/>
  </r>
  <r>
    <s v="Youth Guarantee"/>
    <x v="0"/>
    <x v="6"/>
    <n v="8723"/>
    <x v="410"/>
    <x v="16"/>
    <n v="13553.84"/>
    <x v="0"/>
    <x v="2"/>
    <m/>
    <d v="2019-07-25T15:34:42"/>
    <n v="12"/>
    <x v="11"/>
    <x v="0"/>
    <x v="1"/>
  </r>
  <r>
    <s v="Youth Guarantee"/>
    <x v="0"/>
    <x v="6"/>
    <n v="8723"/>
    <x v="410"/>
    <x v="16"/>
    <n v="71185.2"/>
    <x v="0"/>
    <x v="0"/>
    <m/>
    <d v="2019-07-25T15:34:42"/>
    <n v="12"/>
    <x v="11"/>
    <x v="0"/>
    <x v="1"/>
  </r>
  <r>
    <s v="Youth Guarantee"/>
    <x v="0"/>
    <x v="6"/>
    <n v="8737"/>
    <x v="411"/>
    <x v="16"/>
    <n v="2250.9"/>
    <x v="0"/>
    <x v="2"/>
    <s v="YG Exp Travel"/>
    <d v="2019-07-25T15:34:42"/>
    <n v="14"/>
    <x v="14"/>
    <x v="0"/>
    <x v="1"/>
  </r>
  <r>
    <s v="Youth Guarantee"/>
    <x v="0"/>
    <x v="6"/>
    <n v="8737"/>
    <x v="411"/>
    <x v="16"/>
    <n v="6028.3"/>
    <x v="0"/>
    <x v="3"/>
    <s v="YG Exp Travel"/>
    <d v="2019-07-25T15:34:42"/>
    <n v="14"/>
    <x v="14"/>
    <x v="0"/>
    <x v="1"/>
  </r>
  <r>
    <s v="Youth Guarantee"/>
    <x v="0"/>
    <x v="6"/>
    <n v="8737"/>
    <x v="411"/>
    <x v="16"/>
    <n v="6585.5"/>
    <x v="0"/>
    <x v="2"/>
    <s v="YG Exp Travel"/>
    <d v="2019-07-25T15:34:42"/>
    <n v="14"/>
    <x v="14"/>
    <x v="0"/>
    <x v="1"/>
  </r>
  <r>
    <s v="Youth Guarantee"/>
    <x v="0"/>
    <x v="6"/>
    <n v="8737"/>
    <x v="411"/>
    <x v="16"/>
    <n v="108000"/>
    <x v="0"/>
    <x v="3"/>
    <m/>
    <d v="2019-07-25T15:34:42"/>
    <n v="14"/>
    <x v="14"/>
    <x v="0"/>
    <x v="1"/>
  </r>
  <r>
    <s v="Youth Guarantee"/>
    <x v="0"/>
    <x v="6"/>
    <n v="8737"/>
    <x v="411"/>
    <x v="16"/>
    <n v="45046.6"/>
    <x v="0"/>
    <x v="2"/>
    <m/>
    <d v="2019-07-25T15:34:42"/>
    <n v="14"/>
    <x v="14"/>
    <x v="0"/>
    <x v="1"/>
  </r>
  <r>
    <s v="Equity Funding"/>
    <x v="0"/>
    <x v="6"/>
    <n v="8740"/>
    <x v="412"/>
    <x v="17"/>
    <n v="210.54"/>
    <x v="0"/>
    <x v="2"/>
    <m/>
    <d v="2019-07-25T15:34:42"/>
    <n v="2"/>
    <x v="1"/>
    <x v="4"/>
    <x v="6"/>
  </r>
  <r>
    <s v="Equity Funding"/>
    <x v="0"/>
    <x v="6"/>
    <n v="8740"/>
    <x v="412"/>
    <x v="17"/>
    <n v="684"/>
    <x v="0"/>
    <x v="3"/>
    <m/>
    <d v="2019-07-25T15:34:42"/>
    <n v="2"/>
    <x v="1"/>
    <x v="4"/>
    <x v="6"/>
  </r>
  <r>
    <s v="Student Achievement Component Levels 3 and above"/>
    <x v="0"/>
    <x v="6"/>
    <n v="8740"/>
    <x v="412"/>
    <x v="15"/>
    <n v="41985.35"/>
    <x v="0"/>
    <x v="3"/>
    <m/>
    <d v="2019-07-25T15:34:42"/>
    <n v="2"/>
    <x v="1"/>
    <x v="0"/>
    <x v="5"/>
  </r>
  <r>
    <s v="Student Achievement Component Levels 3 and above"/>
    <x v="0"/>
    <x v="6"/>
    <n v="8740"/>
    <x v="412"/>
    <x v="15"/>
    <n v="251913"/>
    <x v="0"/>
    <x v="3"/>
    <m/>
    <d v="2019-07-25T15:34:42"/>
    <n v="2"/>
    <x v="1"/>
    <x v="0"/>
    <x v="5"/>
  </r>
  <r>
    <s v="ACE in Communities"/>
    <x v="0"/>
    <x v="6"/>
    <n v="8745"/>
    <x v="413"/>
    <x v="0"/>
    <n v="32495.200000000001"/>
    <x v="0"/>
    <x v="2"/>
    <m/>
    <d v="2019-07-25T15:34:42"/>
    <n v="2"/>
    <x v="1"/>
    <x v="0"/>
    <x v="0"/>
  </r>
  <r>
    <s v="LN - Intensive Literacy and Numeracy"/>
    <x v="0"/>
    <x v="6"/>
    <n v="8745"/>
    <x v="413"/>
    <x v="29"/>
    <n v="20833.3"/>
    <x v="0"/>
    <x v="3"/>
    <m/>
    <d v="2019-07-25T15:34:42"/>
    <n v="2"/>
    <x v="1"/>
    <x v="0"/>
    <x v="0"/>
  </r>
  <r>
    <s v="Youth Guarantee"/>
    <x v="0"/>
    <x v="6"/>
    <n v="8745"/>
    <x v="413"/>
    <x v="16"/>
    <n v="-13088.65"/>
    <x v="0"/>
    <x v="0"/>
    <m/>
    <d v="2019-07-25T15:34:42"/>
    <n v="2"/>
    <x v="1"/>
    <x v="0"/>
    <x v="1"/>
  </r>
  <r>
    <s v="Youth Guarantee"/>
    <x v="0"/>
    <x v="6"/>
    <n v="8745"/>
    <x v="413"/>
    <x v="16"/>
    <n v="89447.3"/>
    <x v="0"/>
    <x v="3"/>
    <m/>
    <d v="2019-07-25T15:34:42"/>
    <n v="2"/>
    <x v="1"/>
    <x v="0"/>
    <x v="1"/>
  </r>
  <r>
    <s v="Equity Funding"/>
    <x v="0"/>
    <x v="6"/>
    <n v="8809"/>
    <x v="414"/>
    <x v="17"/>
    <n v="1806"/>
    <x v="0"/>
    <x v="0"/>
    <m/>
    <d v="2019-07-25T15:34:42"/>
    <n v="3"/>
    <x v="6"/>
    <x v="4"/>
    <x v="6"/>
  </r>
  <r>
    <s v="Equity Funding"/>
    <x v="0"/>
    <x v="6"/>
    <n v="8809"/>
    <x v="414"/>
    <x v="17"/>
    <n v="227.61"/>
    <x v="0"/>
    <x v="2"/>
    <m/>
    <d v="2019-07-25T15:34:42"/>
    <n v="3"/>
    <x v="6"/>
    <x v="4"/>
    <x v="6"/>
  </r>
  <r>
    <s v="Student Achievement Component Levels 3 and above"/>
    <x v="0"/>
    <x v="6"/>
    <n v="8809"/>
    <x v="414"/>
    <x v="15"/>
    <n v="-186140.86"/>
    <x v="1"/>
    <x v="3"/>
    <m/>
    <d v="2019-07-25T15:34:42"/>
    <n v="3"/>
    <x v="6"/>
    <x v="0"/>
    <x v="5"/>
  </r>
  <r>
    <s v="Student Achievement Component Levels 3 and above"/>
    <x v="0"/>
    <x v="6"/>
    <n v="8809"/>
    <x v="414"/>
    <x v="15"/>
    <n v="-52061"/>
    <x v="2"/>
    <x v="2"/>
    <m/>
    <d v="2019-07-25T15:34:42"/>
    <n v="3"/>
    <x v="6"/>
    <x v="0"/>
    <x v="5"/>
  </r>
  <r>
    <s v="Student Achievement Component Levels 3 and above"/>
    <x v="0"/>
    <x v="6"/>
    <n v="8809"/>
    <x v="414"/>
    <x v="15"/>
    <n v="52061"/>
    <x v="0"/>
    <x v="2"/>
    <m/>
    <d v="2019-07-25T15:34:42"/>
    <n v="3"/>
    <x v="6"/>
    <x v="0"/>
    <x v="5"/>
  </r>
  <r>
    <s v="Student Achievement Component Levels 1 and 2 (Competitive)"/>
    <x v="0"/>
    <x v="6"/>
    <n v="8693"/>
    <x v="406"/>
    <x v="19"/>
    <n v="-48458.47"/>
    <x v="1"/>
    <x v="4"/>
    <m/>
    <d v="2019-07-25T15:34:42"/>
    <n v="6"/>
    <x v="8"/>
    <x v="0"/>
    <x v="5"/>
  </r>
  <r>
    <s v="Student Achievement Component Levels 1 and 2 (Competitive)"/>
    <x v="0"/>
    <x v="6"/>
    <n v="8693"/>
    <x v="406"/>
    <x v="19"/>
    <n v="141659.15"/>
    <x v="0"/>
    <x v="4"/>
    <m/>
    <d v="2019-07-25T15:34:42"/>
    <n v="6"/>
    <x v="8"/>
    <x v="0"/>
    <x v="5"/>
  </r>
  <r>
    <s v="Student Achievement Component Levels 1 and 2 (Non-compet)"/>
    <x v="0"/>
    <x v="6"/>
    <n v="8693"/>
    <x v="406"/>
    <x v="20"/>
    <n v="-176506.5"/>
    <x v="1"/>
    <x v="0"/>
    <m/>
    <d v="2019-07-25T15:34:42"/>
    <n v="6"/>
    <x v="8"/>
    <x v="0"/>
    <x v="5"/>
  </r>
  <r>
    <s v="Student Achievement Component Levels 1 and 2 (Non-compet)"/>
    <x v="0"/>
    <x v="6"/>
    <n v="8693"/>
    <x v="406"/>
    <x v="20"/>
    <n v="99663"/>
    <x v="0"/>
    <x v="4"/>
    <m/>
    <d v="2019-07-25T15:34:42"/>
    <n v="6"/>
    <x v="8"/>
    <x v="0"/>
    <x v="5"/>
  </r>
  <r>
    <s v="Student Achievement Component Levels 3 and above"/>
    <x v="0"/>
    <x v="6"/>
    <n v="8693"/>
    <x v="406"/>
    <x v="15"/>
    <n v="-126952.39"/>
    <x v="1"/>
    <x v="4"/>
    <m/>
    <d v="2019-07-25T15:34:42"/>
    <n v="6"/>
    <x v="8"/>
    <x v="0"/>
    <x v="5"/>
  </r>
  <r>
    <s v="Student Achievement Component Levels 3 and above"/>
    <x v="0"/>
    <x v="6"/>
    <n v="8693"/>
    <x v="406"/>
    <x v="15"/>
    <n v="-44041"/>
    <x v="2"/>
    <x v="0"/>
    <m/>
    <d v="2019-07-25T15:34:42"/>
    <n v="6"/>
    <x v="8"/>
    <x v="0"/>
    <x v="5"/>
  </r>
  <r>
    <s v="Student Achievement Component Levels 3 and above"/>
    <x v="0"/>
    <x v="6"/>
    <n v="8693"/>
    <x v="406"/>
    <x v="15"/>
    <n v="-383.44"/>
    <x v="1"/>
    <x v="0"/>
    <m/>
    <d v="2019-07-25T15:34:42"/>
    <n v="6"/>
    <x v="8"/>
    <x v="0"/>
    <x v="5"/>
  </r>
  <r>
    <s v="Student Achievement Component Levels 3 and above"/>
    <x v="0"/>
    <x v="6"/>
    <n v="8693"/>
    <x v="406"/>
    <x v="15"/>
    <n v="14859"/>
    <x v="2"/>
    <x v="0"/>
    <m/>
    <d v="2019-07-25T15:34:42"/>
    <n v="6"/>
    <x v="8"/>
    <x v="0"/>
    <x v="5"/>
  </r>
  <r>
    <s v="Student Achievement Component Levels 3 and above"/>
    <x v="0"/>
    <x v="6"/>
    <n v="8693"/>
    <x v="406"/>
    <x v="15"/>
    <n v="88317.32"/>
    <x v="0"/>
    <x v="2"/>
    <m/>
    <d v="2019-07-25T15:34:42"/>
    <n v="6"/>
    <x v="8"/>
    <x v="0"/>
    <x v="5"/>
  </r>
  <r>
    <s v="Student Achievement Component Levels 3 and above"/>
    <x v="0"/>
    <x v="6"/>
    <n v="8693"/>
    <x v="406"/>
    <x v="15"/>
    <n v="88317.88"/>
    <x v="0"/>
    <x v="2"/>
    <m/>
    <d v="2019-07-25T15:34:42"/>
    <n v="6"/>
    <x v="8"/>
    <x v="0"/>
    <x v="5"/>
  </r>
  <r>
    <s v="Student Achievement Component Levels 3 and above"/>
    <x v="0"/>
    <x v="6"/>
    <n v="8693"/>
    <x v="406"/>
    <x v="15"/>
    <n v="483255.85"/>
    <x v="0"/>
    <x v="3"/>
    <m/>
    <d v="2019-07-25T15:34:42"/>
    <n v="6"/>
    <x v="8"/>
    <x v="0"/>
    <x v="5"/>
  </r>
  <r>
    <s v="Student Achievement Component Levels 3 and above"/>
    <x v="0"/>
    <x v="6"/>
    <n v="8693"/>
    <x v="406"/>
    <x v="15"/>
    <n v="98420.15"/>
    <x v="0"/>
    <x v="0"/>
    <m/>
    <d v="2019-07-25T15:34:42"/>
    <n v="6"/>
    <x v="8"/>
    <x v="0"/>
    <x v="5"/>
  </r>
  <r>
    <s v="Youth Guarantee"/>
    <x v="0"/>
    <x v="6"/>
    <n v="8693"/>
    <x v="406"/>
    <x v="16"/>
    <n v="-109936.46"/>
    <x v="1"/>
    <x v="0"/>
    <m/>
    <d v="2019-07-25T15:34:42"/>
    <n v="6"/>
    <x v="8"/>
    <x v="0"/>
    <x v="1"/>
  </r>
  <r>
    <s v="Youth Guarantee"/>
    <x v="0"/>
    <x v="6"/>
    <n v="8693"/>
    <x v="406"/>
    <x v="16"/>
    <n v="3595.32"/>
    <x v="0"/>
    <x v="4"/>
    <s v="YG Exp Travel"/>
    <d v="2019-07-25T15:34:42"/>
    <n v="6"/>
    <x v="8"/>
    <x v="0"/>
    <x v="1"/>
  </r>
  <r>
    <s v="Youth Guarantee"/>
    <x v="0"/>
    <x v="6"/>
    <n v="8693"/>
    <x v="406"/>
    <x v="16"/>
    <n v="5604.18"/>
    <x v="0"/>
    <x v="0"/>
    <s v="YG Exp Travel"/>
    <d v="2019-07-25T15:34:42"/>
    <n v="6"/>
    <x v="8"/>
    <x v="0"/>
    <x v="1"/>
  </r>
  <r>
    <s v="Youth Guarantee"/>
    <x v="0"/>
    <x v="6"/>
    <n v="8693"/>
    <x v="406"/>
    <x v="16"/>
    <n v="164022.5"/>
    <x v="0"/>
    <x v="4"/>
    <m/>
    <d v="2019-07-25T15:34:42"/>
    <n v="6"/>
    <x v="8"/>
    <x v="0"/>
    <x v="1"/>
  </r>
  <r>
    <s v="Youth Guarantee"/>
    <x v="0"/>
    <x v="6"/>
    <n v="8693"/>
    <x v="406"/>
    <x v="16"/>
    <n v="38876.370000000003"/>
    <x v="0"/>
    <x v="2"/>
    <m/>
    <d v="2019-07-25T15:34:42"/>
    <n v="6"/>
    <x v="8"/>
    <x v="0"/>
    <x v="1"/>
  </r>
  <r>
    <s v="Youth Guarantee"/>
    <x v="0"/>
    <x v="6"/>
    <n v="8693"/>
    <x v="406"/>
    <x v="16"/>
    <n v="44804.5"/>
    <x v="0"/>
    <x v="4"/>
    <m/>
    <d v="2019-07-25T15:34:42"/>
    <n v="6"/>
    <x v="8"/>
    <x v="0"/>
    <x v="1"/>
  </r>
  <r>
    <s v="Youth Guarantee"/>
    <x v="0"/>
    <x v="6"/>
    <n v="8693"/>
    <x v="406"/>
    <x v="16"/>
    <n v="45024.85"/>
    <x v="0"/>
    <x v="4"/>
    <m/>
    <d v="2019-07-25T15:34:42"/>
    <n v="6"/>
    <x v="8"/>
    <x v="0"/>
    <x v="1"/>
  </r>
  <r>
    <s v="Youth Guarantee"/>
    <x v="0"/>
    <x v="6"/>
    <n v="8693"/>
    <x v="406"/>
    <x v="16"/>
    <n v="108666.7"/>
    <x v="0"/>
    <x v="3"/>
    <m/>
    <d v="2019-07-25T15:34:42"/>
    <n v="6"/>
    <x v="8"/>
    <x v="0"/>
    <x v="1"/>
  </r>
  <r>
    <s v="Equity Funding"/>
    <x v="0"/>
    <x v="6"/>
    <n v="8694"/>
    <x v="407"/>
    <x v="17"/>
    <n v="1153.3499999999999"/>
    <x v="0"/>
    <x v="0"/>
    <m/>
    <d v="2019-07-25T15:34:42"/>
    <n v="4"/>
    <x v="2"/>
    <x v="4"/>
    <x v="6"/>
  </r>
  <r>
    <s v="Student Achievement Component Levels 3 and above"/>
    <x v="0"/>
    <x v="6"/>
    <n v="8809"/>
    <x v="414"/>
    <x v="15"/>
    <n v="71677.149999999994"/>
    <x v="0"/>
    <x v="0"/>
    <m/>
    <d v="2019-07-25T15:34:42"/>
    <n v="3"/>
    <x v="6"/>
    <x v="0"/>
    <x v="5"/>
  </r>
  <r>
    <s v="Student Achievement Component Levels 3 and above"/>
    <x v="0"/>
    <x v="6"/>
    <n v="8809"/>
    <x v="414"/>
    <x v="15"/>
    <n v="722435.8"/>
    <x v="0"/>
    <x v="1"/>
    <m/>
    <d v="2019-07-25T15:34:42"/>
    <n v="3"/>
    <x v="6"/>
    <x v="0"/>
    <x v="5"/>
  </r>
  <r>
    <s v="Student Achievement Component Levels 3 and above"/>
    <x v="0"/>
    <x v="6"/>
    <n v="8809"/>
    <x v="414"/>
    <x v="15"/>
    <n v="86768.26"/>
    <x v="0"/>
    <x v="2"/>
    <m/>
    <d v="2019-07-25T15:34:42"/>
    <n v="3"/>
    <x v="6"/>
    <x v="0"/>
    <x v="5"/>
  </r>
  <r>
    <s v="Student Achievement Component Levels 3 and above"/>
    <x v="0"/>
    <x v="6"/>
    <n v="8809"/>
    <x v="414"/>
    <x v="15"/>
    <n v="433844.15"/>
    <x v="0"/>
    <x v="2"/>
    <m/>
    <d v="2019-07-25T15:34:42"/>
    <n v="3"/>
    <x v="6"/>
    <x v="0"/>
    <x v="5"/>
  </r>
  <r>
    <s v="Student Achievement Component Levels 3 and above"/>
    <x v="0"/>
    <x v="6"/>
    <n v="8816"/>
    <x v="415"/>
    <x v="15"/>
    <n v="16223.3"/>
    <x v="0"/>
    <x v="3"/>
    <m/>
    <d v="2019-07-25T15:34:42"/>
    <n v="7"/>
    <x v="9"/>
    <x v="0"/>
    <x v="5"/>
  </r>
  <r>
    <s v="Student Achievement Component Levels 3 and above"/>
    <x v="0"/>
    <x v="6"/>
    <n v="8816"/>
    <x v="415"/>
    <x v="15"/>
    <n v="8111.7"/>
    <x v="0"/>
    <x v="2"/>
    <m/>
    <d v="2019-07-25T15:34:42"/>
    <n v="7"/>
    <x v="9"/>
    <x v="0"/>
    <x v="5"/>
  </r>
  <r>
    <s v="Youth Guarantee"/>
    <x v="0"/>
    <x v="6"/>
    <n v="8824"/>
    <x v="416"/>
    <x v="16"/>
    <n v="-11672.4"/>
    <x v="1"/>
    <x v="3"/>
    <m/>
    <d v="2019-07-25T15:34:42"/>
    <n v="8"/>
    <x v="4"/>
    <x v="0"/>
    <x v="1"/>
  </r>
  <r>
    <s v="Youth Guarantee"/>
    <x v="0"/>
    <x v="6"/>
    <n v="8824"/>
    <x v="416"/>
    <x v="16"/>
    <n v="103413.35"/>
    <x v="0"/>
    <x v="4"/>
    <m/>
    <d v="2019-07-25T15:34:42"/>
    <n v="8"/>
    <x v="4"/>
    <x v="0"/>
    <x v="1"/>
  </r>
  <r>
    <s v="Youth Guarantee"/>
    <x v="0"/>
    <x v="6"/>
    <n v="8824"/>
    <x v="416"/>
    <x v="16"/>
    <n v="105173.55"/>
    <x v="0"/>
    <x v="0"/>
    <m/>
    <d v="2019-07-25T15:34:42"/>
    <n v="8"/>
    <x v="4"/>
    <x v="0"/>
    <x v="1"/>
  </r>
  <r>
    <s v="Youth Guarantee"/>
    <x v="0"/>
    <x v="6"/>
    <n v="8841"/>
    <x v="417"/>
    <x v="16"/>
    <n v="-65064.6"/>
    <x v="1"/>
    <x v="4"/>
    <m/>
    <d v="2019-07-25T15:34:42"/>
    <n v="7"/>
    <x v="9"/>
    <x v="0"/>
    <x v="1"/>
  </r>
  <r>
    <s v="Youth Guarantee"/>
    <x v="0"/>
    <x v="6"/>
    <n v="8841"/>
    <x v="417"/>
    <x v="16"/>
    <n v="331275.8"/>
    <x v="0"/>
    <x v="3"/>
    <m/>
    <d v="2019-07-25T15:34:42"/>
    <n v="7"/>
    <x v="9"/>
    <x v="0"/>
    <x v="1"/>
  </r>
  <r>
    <s v="Youth Guarantee"/>
    <x v="0"/>
    <x v="6"/>
    <n v="8841"/>
    <x v="417"/>
    <x v="16"/>
    <n v="165809.45000000001"/>
    <x v="0"/>
    <x v="2"/>
    <m/>
    <d v="2019-07-25T15:34:42"/>
    <n v="7"/>
    <x v="9"/>
    <x v="0"/>
    <x v="1"/>
  </r>
  <r>
    <s v="Student Achievement Component Levels 3 and above"/>
    <x v="0"/>
    <x v="6"/>
    <n v="8858"/>
    <x v="418"/>
    <x v="15"/>
    <n v="-5356"/>
    <x v="1"/>
    <x v="3"/>
    <m/>
    <d v="2019-07-25T15:34:42"/>
    <n v="2"/>
    <x v="1"/>
    <x v="0"/>
    <x v="5"/>
  </r>
  <r>
    <s v="Student Achievement Component Levels 3 and above"/>
    <x v="0"/>
    <x v="6"/>
    <n v="8858"/>
    <x v="418"/>
    <x v="15"/>
    <n v="53910.85"/>
    <x v="0"/>
    <x v="0"/>
    <m/>
    <d v="2019-07-25T15:34:42"/>
    <n v="2"/>
    <x v="1"/>
    <x v="0"/>
    <x v="5"/>
  </r>
  <r>
    <s v="Student Achievement Component Levels 3 and above"/>
    <x v="0"/>
    <x v="6"/>
    <n v="8858"/>
    <x v="418"/>
    <x v="15"/>
    <n v="323466"/>
    <x v="0"/>
    <x v="0"/>
    <m/>
    <d v="2019-07-25T15:34:42"/>
    <n v="2"/>
    <x v="1"/>
    <x v="0"/>
    <x v="5"/>
  </r>
  <r>
    <s v="Student Achievement Component Levels 3 and above"/>
    <x v="0"/>
    <x v="6"/>
    <n v="8858"/>
    <x v="418"/>
    <x v="15"/>
    <n v="446796"/>
    <x v="0"/>
    <x v="3"/>
    <m/>
    <d v="2019-07-25T15:34:42"/>
    <n v="2"/>
    <x v="1"/>
    <x v="0"/>
    <x v="5"/>
  </r>
  <r>
    <s v="Student Achievement Component Levels 3 and above"/>
    <x v="0"/>
    <x v="6"/>
    <n v="8858"/>
    <x v="418"/>
    <x v="15"/>
    <n v="372331.65"/>
    <x v="0"/>
    <x v="3"/>
    <m/>
    <d v="2019-07-25T15:34:42"/>
    <n v="2"/>
    <x v="1"/>
    <x v="0"/>
    <x v="5"/>
  </r>
  <r>
    <s v="Student Achievement Component Levels 3 and above"/>
    <x v="0"/>
    <x v="6"/>
    <n v="8858"/>
    <x v="418"/>
    <x v="15"/>
    <n v="372332"/>
    <x v="0"/>
    <x v="2"/>
    <m/>
    <d v="2019-07-25T15:34:42"/>
    <n v="2"/>
    <x v="1"/>
    <x v="0"/>
    <x v="5"/>
  </r>
  <r>
    <s v="Youth Guarantee"/>
    <x v="0"/>
    <x v="6"/>
    <n v="8858"/>
    <x v="418"/>
    <x v="16"/>
    <n v="17792.689999999999"/>
    <x v="0"/>
    <x v="0"/>
    <m/>
    <d v="2019-07-25T15:34:42"/>
    <n v="2"/>
    <x v="1"/>
    <x v="0"/>
    <x v="1"/>
  </r>
  <r>
    <s v="Section 321 Grants for School of Dance and School of Drama"/>
    <x v="0"/>
    <x v="6"/>
    <n v="8502"/>
    <x v="369"/>
    <x v="38"/>
    <n v="1217103"/>
    <x v="0"/>
    <x v="0"/>
    <m/>
    <d v="2019-07-25T15:34:42"/>
    <n v="9"/>
    <x v="3"/>
    <x v="0"/>
    <x v="5"/>
  </r>
  <r>
    <s v="Section 321 Grants for School of Dance and School of Drama"/>
    <x v="0"/>
    <x v="6"/>
    <n v="8502"/>
    <x v="369"/>
    <x v="38"/>
    <n v="507126.65"/>
    <x v="0"/>
    <x v="4"/>
    <m/>
    <d v="2019-07-25T15:34:42"/>
    <n v="9"/>
    <x v="3"/>
    <x v="0"/>
    <x v="5"/>
  </r>
  <r>
    <s v="Student Achievement Component Levels 3 and above"/>
    <x v="0"/>
    <x v="6"/>
    <n v="8502"/>
    <x v="369"/>
    <x v="15"/>
    <n v="39904.15"/>
    <x v="0"/>
    <x v="0"/>
    <m/>
    <d v="2019-07-25T15:34:42"/>
    <n v="9"/>
    <x v="3"/>
    <x v="0"/>
    <x v="5"/>
  </r>
  <r>
    <s v="Student Achievement Component Levels 3 and above"/>
    <x v="0"/>
    <x v="6"/>
    <n v="8502"/>
    <x v="369"/>
    <x v="15"/>
    <n v="199521.65"/>
    <x v="0"/>
    <x v="0"/>
    <m/>
    <d v="2019-07-25T15:34:42"/>
    <n v="9"/>
    <x v="3"/>
    <x v="0"/>
    <x v="5"/>
  </r>
  <r>
    <s v="Student Achievement Component Levels 3 and above"/>
    <x v="0"/>
    <x v="6"/>
    <n v="8502"/>
    <x v="369"/>
    <x v="15"/>
    <n v="40940.65"/>
    <x v="0"/>
    <x v="3"/>
    <m/>
    <d v="2019-07-25T15:34:42"/>
    <n v="9"/>
    <x v="3"/>
    <x v="0"/>
    <x v="5"/>
  </r>
  <r>
    <s v="Student Achievement Component Levels 3 and above"/>
    <x v="0"/>
    <x v="6"/>
    <n v="8502"/>
    <x v="369"/>
    <x v="15"/>
    <n v="630828"/>
    <x v="0"/>
    <x v="1"/>
    <m/>
    <d v="2019-07-25T15:34:42"/>
    <n v="9"/>
    <x v="3"/>
    <x v="0"/>
    <x v="5"/>
  </r>
  <r>
    <s v="Section 321 Grants for School of Dance and School of Drama"/>
    <x v="0"/>
    <x v="6"/>
    <n v="8503"/>
    <x v="370"/>
    <x v="38"/>
    <n v="919730.13"/>
    <x v="0"/>
    <x v="0"/>
    <m/>
    <d v="2019-07-25T15:34:42"/>
    <n v="9"/>
    <x v="3"/>
    <x v="0"/>
    <x v="5"/>
  </r>
  <r>
    <s v="Section 321 Grants for School of Dance and School of Drama"/>
    <x v="0"/>
    <x v="6"/>
    <n v="8503"/>
    <x v="370"/>
    <x v="38"/>
    <n v="167223.70000000001"/>
    <x v="0"/>
    <x v="4"/>
    <m/>
    <d v="2019-07-25T15:34:42"/>
    <n v="9"/>
    <x v="3"/>
    <x v="0"/>
    <x v="5"/>
  </r>
  <r>
    <s v="Section 321 Grants for School of Dance and School of Drama"/>
    <x v="0"/>
    <x v="6"/>
    <n v="8503"/>
    <x v="370"/>
    <x v="38"/>
    <n v="547197"/>
    <x v="0"/>
    <x v="1"/>
    <m/>
    <d v="2019-07-25T15:34:42"/>
    <n v="9"/>
    <x v="3"/>
    <x v="0"/>
    <x v="5"/>
  </r>
  <r>
    <s v="Section 321 Grants for School of Dance and School of Drama"/>
    <x v="0"/>
    <x v="6"/>
    <n v="8503"/>
    <x v="370"/>
    <x v="38"/>
    <n v="273599.01"/>
    <x v="0"/>
    <x v="1"/>
    <m/>
    <d v="2019-07-25T15:34:42"/>
    <n v="9"/>
    <x v="3"/>
    <x v="0"/>
    <x v="5"/>
  </r>
  <r>
    <s v="Equity Funding"/>
    <x v="0"/>
    <x v="6"/>
    <n v="8504"/>
    <x v="371"/>
    <x v="17"/>
    <n v="-82.25"/>
    <x v="0"/>
    <x v="4"/>
    <m/>
    <d v="2019-07-25T15:34:42"/>
    <n v="9"/>
    <x v="3"/>
    <x v="4"/>
    <x v="6"/>
  </r>
  <r>
    <s v="MPTT Fees Top-Up"/>
    <x v="0"/>
    <x v="6"/>
    <n v="8504"/>
    <x v="371"/>
    <x v="18"/>
    <n v="-25887.599999999999"/>
    <x v="1"/>
    <x v="4"/>
    <s v="Te Ara o Takitimu"/>
    <d v="2019-07-25T15:34:42"/>
    <n v="9"/>
    <x v="3"/>
    <x v="4"/>
    <x v="6"/>
  </r>
  <r>
    <s v="MPTT Fees Top-Up"/>
    <x v="0"/>
    <x v="6"/>
    <n v="8504"/>
    <x v="371"/>
    <x v="18"/>
    <n v="-9032.25"/>
    <x v="0"/>
    <x v="4"/>
    <s v="Te Ara o Takitimu"/>
    <d v="2019-07-25T15:34:42"/>
    <n v="9"/>
    <x v="3"/>
    <x v="4"/>
    <x v="6"/>
  </r>
  <r>
    <s v="MPTT Fees Top-Up"/>
    <x v="0"/>
    <x v="6"/>
    <n v="8504"/>
    <x v="371"/>
    <x v="18"/>
    <n v="8920.81"/>
    <x v="0"/>
    <x v="3"/>
    <s v="Te Ara o Takitimu"/>
    <d v="2019-07-25T15:34:42"/>
    <n v="9"/>
    <x v="3"/>
    <x v="4"/>
    <x v="6"/>
  </r>
  <r>
    <s v="MPTT Fees Top-Up"/>
    <x v="0"/>
    <x v="6"/>
    <n v="8504"/>
    <x v="371"/>
    <x v="18"/>
    <n v="24969.85"/>
    <x v="0"/>
    <x v="4"/>
    <s v="Whenua Kura"/>
    <d v="2019-07-25T15:34:42"/>
    <n v="9"/>
    <x v="3"/>
    <x v="4"/>
    <x v="6"/>
  </r>
  <r>
    <s v="Secondary-Tertiary Interface"/>
    <x v="0"/>
    <x v="6"/>
    <n v="8504"/>
    <x v="371"/>
    <x v="11"/>
    <n v="370374.99"/>
    <x v="0"/>
    <x v="4"/>
    <s v="Taratahi"/>
    <d v="2019-07-25T15:34:42"/>
    <n v="9"/>
    <x v="3"/>
    <x v="3"/>
    <x v="4"/>
  </r>
  <r>
    <s v="Secondary-Tertiary Interface"/>
    <x v="0"/>
    <x v="6"/>
    <n v="8504"/>
    <x v="371"/>
    <x v="11"/>
    <n v="723510.85"/>
    <x v="0"/>
    <x v="3"/>
    <s v="Taratahi"/>
    <d v="2019-07-25T15:34:42"/>
    <n v="9"/>
    <x v="3"/>
    <x v="3"/>
    <x v="4"/>
  </r>
  <r>
    <s v="Student Achievement Component Levels 1 and 2 (Competitive)"/>
    <x v="0"/>
    <x v="6"/>
    <n v="8504"/>
    <x v="371"/>
    <x v="19"/>
    <n v="322359.15000000002"/>
    <x v="0"/>
    <x v="4"/>
    <m/>
    <d v="2019-07-25T15:34:42"/>
    <n v="9"/>
    <x v="3"/>
    <x v="0"/>
    <x v="5"/>
  </r>
  <r>
    <s v="Equity Funding"/>
    <x v="0"/>
    <x v="6"/>
    <n v="8694"/>
    <x v="407"/>
    <x v="17"/>
    <n v="11651.7"/>
    <x v="0"/>
    <x v="4"/>
    <m/>
    <d v="2019-07-25T15:34:42"/>
    <n v="4"/>
    <x v="2"/>
    <x v="4"/>
    <x v="6"/>
  </r>
  <r>
    <s v="Equity Funding"/>
    <x v="0"/>
    <x v="6"/>
    <n v="8694"/>
    <x v="407"/>
    <x v="17"/>
    <n v="2347.9"/>
    <x v="0"/>
    <x v="1"/>
    <m/>
    <d v="2019-07-25T15:34:42"/>
    <n v="4"/>
    <x v="2"/>
    <x v="4"/>
    <x v="6"/>
  </r>
  <r>
    <s v="Equity Funding"/>
    <x v="0"/>
    <x v="6"/>
    <n v="8694"/>
    <x v="407"/>
    <x v="17"/>
    <n v="1216.47"/>
    <x v="0"/>
    <x v="2"/>
    <m/>
    <d v="2019-07-25T15:34:42"/>
    <n v="4"/>
    <x v="2"/>
    <x v="4"/>
    <x v="6"/>
  </r>
  <r>
    <s v="Performance Based Research Fund"/>
    <x v="0"/>
    <x v="6"/>
    <n v="8694"/>
    <x v="407"/>
    <x v="25"/>
    <n v="4555.8999999999996"/>
    <x v="0"/>
    <x v="2"/>
    <m/>
    <d v="2019-07-25T15:34:42"/>
    <n v="4"/>
    <x v="2"/>
    <x v="5"/>
    <x v="7"/>
  </r>
  <r>
    <s v="Performance Based Research Fund"/>
    <x v="0"/>
    <x v="6"/>
    <n v="8694"/>
    <x v="407"/>
    <x v="25"/>
    <n v="31023"/>
    <x v="0"/>
    <x v="3"/>
    <m/>
    <d v="2019-07-25T15:34:42"/>
    <n v="4"/>
    <x v="2"/>
    <x v="5"/>
    <x v="7"/>
  </r>
  <r>
    <s v="Performance Based Research Fund"/>
    <x v="0"/>
    <x v="6"/>
    <n v="8694"/>
    <x v="407"/>
    <x v="25"/>
    <n v="6499.9"/>
    <x v="0"/>
    <x v="0"/>
    <m/>
    <d v="2019-07-25T15:34:42"/>
    <n v="4"/>
    <x v="2"/>
    <x v="5"/>
    <x v="7"/>
  </r>
  <r>
    <s v="Performance Based Research Fund"/>
    <x v="0"/>
    <x v="6"/>
    <n v="8694"/>
    <x v="407"/>
    <x v="25"/>
    <n v="3709.28"/>
    <x v="0"/>
    <x v="4"/>
    <m/>
    <d v="2019-07-25T15:34:42"/>
    <n v="4"/>
    <x v="2"/>
    <x v="5"/>
    <x v="7"/>
  </r>
  <r>
    <s v="Performance Based Research Fund"/>
    <x v="0"/>
    <x v="6"/>
    <n v="8694"/>
    <x v="407"/>
    <x v="25"/>
    <n v="27050.7"/>
    <x v="0"/>
    <x v="1"/>
    <m/>
    <d v="2019-07-25T15:34:42"/>
    <n v="4"/>
    <x v="2"/>
    <x v="5"/>
    <x v="7"/>
  </r>
  <r>
    <s v="Student Achievement Component Levels 3 and above"/>
    <x v="0"/>
    <x v="6"/>
    <n v="8694"/>
    <x v="407"/>
    <x v="15"/>
    <n v="-4254"/>
    <x v="2"/>
    <x v="3"/>
    <m/>
    <d v="2019-07-25T15:34:42"/>
    <n v="4"/>
    <x v="2"/>
    <x v="0"/>
    <x v="5"/>
  </r>
  <r>
    <s v="Student Achievement Component Levels 3 and above"/>
    <x v="0"/>
    <x v="6"/>
    <n v="8694"/>
    <x v="407"/>
    <x v="15"/>
    <n v="1723324.2"/>
    <x v="0"/>
    <x v="1"/>
    <m/>
    <d v="2019-07-25T15:34:42"/>
    <n v="4"/>
    <x v="2"/>
    <x v="0"/>
    <x v="5"/>
  </r>
  <r>
    <s v="Student Achievement Component Levels 3 and above"/>
    <x v="0"/>
    <x v="6"/>
    <n v="8694"/>
    <x v="407"/>
    <x v="15"/>
    <n v="179254.35"/>
    <x v="0"/>
    <x v="3"/>
    <m/>
    <d v="2019-07-25T15:34:42"/>
    <n v="4"/>
    <x v="2"/>
    <x v="0"/>
    <x v="5"/>
  </r>
  <r>
    <s v="Student Achievement Component Levels 3 and above"/>
    <x v="0"/>
    <x v="6"/>
    <n v="8694"/>
    <x v="407"/>
    <x v="15"/>
    <n v="362338.8"/>
    <x v="0"/>
    <x v="4"/>
    <m/>
    <d v="2019-07-25T15:34:42"/>
    <n v="4"/>
    <x v="2"/>
    <x v="0"/>
    <x v="5"/>
  </r>
  <r>
    <s v="Equity Funding"/>
    <x v="0"/>
    <x v="6"/>
    <n v="8698"/>
    <x v="408"/>
    <x v="17"/>
    <n v="224.2"/>
    <x v="0"/>
    <x v="2"/>
    <m/>
    <d v="2019-07-25T15:34:42"/>
    <n v="6"/>
    <x v="8"/>
    <x v="4"/>
    <x v="6"/>
  </r>
  <r>
    <s v="Student Achievement Component Levels 1 and 2 (Competitive)"/>
    <x v="0"/>
    <x v="6"/>
    <n v="8698"/>
    <x v="408"/>
    <x v="19"/>
    <n v="-1064430.17"/>
    <x v="1"/>
    <x v="2"/>
    <m/>
    <d v="2019-07-25T15:34:42"/>
    <n v="6"/>
    <x v="8"/>
    <x v="0"/>
    <x v="5"/>
  </r>
  <r>
    <s v="Student Achievement Component Levels 1 and 2 (Competitive)"/>
    <x v="0"/>
    <x v="6"/>
    <n v="8698"/>
    <x v="408"/>
    <x v="19"/>
    <n v="-11488"/>
    <x v="2"/>
    <x v="0"/>
    <m/>
    <d v="2019-07-25T15:34:42"/>
    <n v="6"/>
    <x v="8"/>
    <x v="0"/>
    <x v="5"/>
  </r>
  <r>
    <s v="Student Achievement Component Levels 1 and 2 (Competitive)"/>
    <x v="0"/>
    <x v="6"/>
    <n v="8698"/>
    <x v="408"/>
    <x v="19"/>
    <n v="-8570.01"/>
    <x v="1"/>
    <x v="2"/>
    <m/>
    <d v="2019-07-25T15:34:42"/>
    <n v="6"/>
    <x v="8"/>
    <x v="0"/>
    <x v="5"/>
  </r>
  <r>
    <s v="Student Achievement Component Levels 1 and 2 (Competitive)"/>
    <x v="0"/>
    <x v="6"/>
    <n v="8698"/>
    <x v="408"/>
    <x v="19"/>
    <n v="8127.99"/>
    <x v="2"/>
    <x v="0"/>
    <m/>
    <d v="2019-07-25T15:34:42"/>
    <n v="6"/>
    <x v="8"/>
    <x v="0"/>
    <x v="5"/>
  </r>
  <r>
    <s v="Student Achievement Component Levels 1 and 2 (Competitive)"/>
    <x v="0"/>
    <x v="6"/>
    <n v="8698"/>
    <x v="408"/>
    <x v="19"/>
    <n v="201651.7"/>
    <x v="0"/>
    <x v="3"/>
    <m/>
    <d v="2019-07-25T15:34:42"/>
    <n v="6"/>
    <x v="8"/>
    <x v="0"/>
    <x v="5"/>
  </r>
  <r>
    <s v="Student Achievement Component Levels 3 and above"/>
    <x v="0"/>
    <x v="6"/>
    <n v="8698"/>
    <x v="408"/>
    <x v="15"/>
    <n v="-6805.7"/>
    <x v="2"/>
    <x v="3"/>
    <m/>
    <d v="2019-07-25T15:34:42"/>
    <n v="6"/>
    <x v="8"/>
    <x v="0"/>
    <x v="5"/>
  </r>
  <r>
    <s v="Youth Guarantee"/>
    <x v="0"/>
    <x v="6"/>
    <n v="8698"/>
    <x v="408"/>
    <x v="16"/>
    <n v="-16738.71"/>
    <x v="0"/>
    <x v="0"/>
    <m/>
    <d v="2019-07-25T15:34:42"/>
    <n v="6"/>
    <x v="8"/>
    <x v="0"/>
    <x v="1"/>
  </r>
  <r>
    <s v="Student Achievement Component Levels 1 and 2 (Non-compet)"/>
    <x v="0"/>
    <x v="6"/>
    <n v="8504"/>
    <x v="371"/>
    <x v="20"/>
    <n v="302585.84999999998"/>
    <x v="0"/>
    <x v="4"/>
    <m/>
    <d v="2019-07-25T15:34:42"/>
    <n v="9"/>
    <x v="3"/>
    <x v="0"/>
    <x v="5"/>
  </r>
  <r>
    <s v="Student Achievement Component Levels 1 and 2 Fees Free"/>
    <x v="0"/>
    <x v="6"/>
    <n v="8504"/>
    <x v="371"/>
    <x v="14"/>
    <n v="18698"/>
    <x v="0"/>
    <x v="2"/>
    <m/>
    <d v="2019-07-25T15:34:42"/>
    <n v="9"/>
    <x v="3"/>
    <x v="0"/>
    <x v="5"/>
  </r>
  <r>
    <s v="Student Achievement Component Levels 1 and 2 Fees Free"/>
    <x v="0"/>
    <x v="6"/>
    <n v="8504"/>
    <x v="371"/>
    <x v="14"/>
    <n v="28773"/>
    <x v="0"/>
    <x v="3"/>
    <m/>
    <d v="2019-07-25T15:34:42"/>
    <n v="9"/>
    <x v="3"/>
    <x v="0"/>
    <x v="5"/>
  </r>
  <r>
    <s v="Student Achievement Component Levels 1 and 2 Fees Free"/>
    <x v="0"/>
    <x v="6"/>
    <n v="8504"/>
    <x v="371"/>
    <x v="14"/>
    <n v="43456"/>
    <x v="0"/>
    <x v="2"/>
    <m/>
    <d v="2019-07-25T15:34:42"/>
    <n v="9"/>
    <x v="3"/>
    <x v="0"/>
    <x v="5"/>
  </r>
  <r>
    <s v="Student Achievement Component Levels 3 and 4 (Competitive)"/>
    <x v="0"/>
    <x v="6"/>
    <n v="8504"/>
    <x v="371"/>
    <x v="30"/>
    <n v="-5522136.9699999997"/>
    <x v="1"/>
    <x v="4"/>
    <m/>
    <d v="2019-07-25T15:34:42"/>
    <n v="9"/>
    <x v="3"/>
    <x v="0"/>
    <x v="5"/>
  </r>
  <r>
    <s v="Student Achievement Component Levels 3 and 4 (Competitive)"/>
    <x v="0"/>
    <x v="6"/>
    <n v="8504"/>
    <x v="371"/>
    <x v="30"/>
    <n v="4456200"/>
    <x v="0"/>
    <x v="0"/>
    <m/>
    <d v="2019-07-25T15:34:42"/>
    <n v="9"/>
    <x v="3"/>
    <x v="0"/>
    <x v="5"/>
  </r>
  <r>
    <s v="Student Achievement Component Levels 3 and above"/>
    <x v="0"/>
    <x v="6"/>
    <n v="8504"/>
    <x v="371"/>
    <x v="15"/>
    <n v="-715485.03"/>
    <x v="1"/>
    <x v="4"/>
    <m/>
    <d v="2019-07-25T15:34:42"/>
    <n v="9"/>
    <x v="3"/>
    <x v="0"/>
    <x v="5"/>
  </r>
  <r>
    <s v="Student Achievement Component Levels 3 and above"/>
    <x v="0"/>
    <x v="6"/>
    <n v="8504"/>
    <x v="371"/>
    <x v="15"/>
    <n v="-366521.38"/>
    <x v="1"/>
    <x v="3"/>
    <m/>
    <d v="2019-07-25T15:34:42"/>
    <n v="9"/>
    <x v="3"/>
    <x v="0"/>
    <x v="5"/>
  </r>
  <r>
    <s v="Student Achievement Component Levels 3 and above"/>
    <x v="0"/>
    <x v="6"/>
    <n v="8504"/>
    <x v="371"/>
    <x v="15"/>
    <n v="-157521.4"/>
    <x v="0"/>
    <x v="4"/>
    <m/>
    <d v="2019-07-25T15:34:42"/>
    <n v="9"/>
    <x v="3"/>
    <x v="0"/>
    <x v="5"/>
  </r>
  <r>
    <s v="Student Achievement Component Levels 3 and above"/>
    <x v="0"/>
    <x v="6"/>
    <n v="8504"/>
    <x v="371"/>
    <x v="15"/>
    <n v="10019.459999999999"/>
    <x v="2"/>
    <x v="0"/>
    <m/>
    <d v="2019-07-25T15:34:42"/>
    <n v="9"/>
    <x v="3"/>
    <x v="0"/>
    <x v="5"/>
  </r>
  <r>
    <s v="Student Achievement Component Levels 3 and above"/>
    <x v="0"/>
    <x v="6"/>
    <n v="8504"/>
    <x v="371"/>
    <x v="15"/>
    <n v="65675"/>
    <x v="0"/>
    <x v="4"/>
    <m/>
    <d v="2019-07-25T15:34:42"/>
    <n v="9"/>
    <x v="3"/>
    <x v="0"/>
    <x v="5"/>
  </r>
  <r>
    <s v="Student Achievement Component Levels 3 and above"/>
    <x v="0"/>
    <x v="6"/>
    <n v="8504"/>
    <x v="371"/>
    <x v="15"/>
    <n v="66590.850000000006"/>
    <x v="0"/>
    <x v="0"/>
    <m/>
    <d v="2019-07-25T15:34:42"/>
    <n v="9"/>
    <x v="3"/>
    <x v="0"/>
    <x v="5"/>
  </r>
  <r>
    <s v="Student Achievement Component Levels 3 and above"/>
    <x v="0"/>
    <x v="6"/>
    <n v="8504"/>
    <x v="371"/>
    <x v="15"/>
    <n v="91846.42"/>
    <x v="0"/>
    <x v="4"/>
    <m/>
    <d v="2019-07-25T15:34:42"/>
    <n v="9"/>
    <x v="3"/>
    <x v="0"/>
    <x v="5"/>
  </r>
  <r>
    <s v="Student Achievement Component Levels 3 and above"/>
    <x v="0"/>
    <x v="6"/>
    <n v="8504"/>
    <x v="371"/>
    <x v="15"/>
    <n v="2414622.7000000002"/>
    <x v="0"/>
    <x v="2"/>
    <m/>
    <d v="2019-07-25T15:34:42"/>
    <n v="9"/>
    <x v="3"/>
    <x v="0"/>
    <x v="5"/>
  </r>
  <r>
    <s v="MPTT (Brokerage)"/>
    <x v="0"/>
    <x v="6"/>
    <n v="8504"/>
    <x v="371"/>
    <x v="21"/>
    <n v="-10925"/>
    <x v="1"/>
    <x v="0"/>
    <s v="Whenua Kura"/>
    <d v="2019-07-25T15:34:42"/>
    <n v="9"/>
    <x v="3"/>
    <x v="2"/>
    <x v="3"/>
  </r>
  <r>
    <s v="MPTT (Brokerage)"/>
    <x v="0"/>
    <x v="6"/>
    <n v="8504"/>
    <x v="371"/>
    <x v="21"/>
    <n v="1158.79"/>
    <x v="0"/>
    <x v="4"/>
    <s v="Te Matarau"/>
    <d v="2019-07-25T15:34:42"/>
    <n v="9"/>
    <x v="3"/>
    <x v="2"/>
    <x v="3"/>
  </r>
  <r>
    <s v="MPTT (Brokerage)"/>
    <x v="0"/>
    <x v="6"/>
    <n v="8504"/>
    <x v="371"/>
    <x v="21"/>
    <n v="6627.8"/>
    <x v="0"/>
    <x v="0"/>
    <s v="Te Ara o Takitimu"/>
    <d v="2019-07-25T15:34:42"/>
    <n v="9"/>
    <x v="3"/>
    <x v="2"/>
    <x v="3"/>
  </r>
  <r>
    <s v="Youth Guarantee"/>
    <x v="0"/>
    <x v="6"/>
    <n v="8858"/>
    <x v="418"/>
    <x v="16"/>
    <n v="89308.35"/>
    <x v="0"/>
    <x v="4"/>
    <m/>
    <d v="2019-07-25T15:34:42"/>
    <n v="2"/>
    <x v="1"/>
    <x v="0"/>
    <x v="1"/>
  </r>
  <r>
    <s v="Youth Guarantee"/>
    <x v="0"/>
    <x v="6"/>
    <n v="8858"/>
    <x v="418"/>
    <x v="16"/>
    <n v="19139.34"/>
    <x v="0"/>
    <x v="2"/>
    <m/>
    <d v="2019-07-25T15:34:42"/>
    <n v="2"/>
    <x v="1"/>
    <x v="0"/>
    <x v="1"/>
  </r>
  <r>
    <s v="Youth Guarantee"/>
    <x v="0"/>
    <x v="6"/>
    <n v="8858"/>
    <x v="418"/>
    <x v="16"/>
    <n v="34090.879999999997"/>
    <x v="1"/>
    <x v="3"/>
    <m/>
    <d v="2019-07-25T15:34:42"/>
    <n v="2"/>
    <x v="1"/>
    <x v="0"/>
    <x v="1"/>
  </r>
  <r>
    <s v="Youth Guarantee"/>
    <x v="0"/>
    <x v="6"/>
    <n v="8863"/>
    <x v="419"/>
    <x v="16"/>
    <n v="-90883"/>
    <x v="1"/>
    <x v="2"/>
    <m/>
    <d v="2019-07-25T15:34:42"/>
    <n v="2"/>
    <x v="1"/>
    <x v="0"/>
    <x v="1"/>
  </r>
  <r>
    <s v="Youth Guarantee"/>
    <x v="0"/>
    <x v="6"/>
    <n v="8863"/>
    <x v="419"/>
    <x v="16"/>
    <n v="1570.26"/>
    <x v="0"/>
    <x v="3"/>
    <s v="YG Exp Travel"/>
    <d v="2019-07-25T15:34:42"/>
    <n v="2"/>
    <x v="1"/>
    <x v="0"/>
    <x v="1"/>
  </r>
  <r>
    <s v="Youth Guarantee"/>
    <x v="0"/>
    <x v="6"/>
    <n v="8863"/>
    <x v="419"/>
    <x v="16"/>
    <n v="3575.76"/>
    <x v="0"/>
    <x v="2"/>
    <s v="YG Exp Travel"/>
    <d v="2019-07-25T15:34:42"/>
    <n v="2"/>
    <x v="1"/>
    <x v="0"/>
    <x v="1"/>
  </r>
  <r>
    <s v="Youth Guarantee"/>
    <x v="0"/>
    <x v="6"/>
    <n v="8863"/>
    <x v="419"/>
    <x v="16"/>
    <n v="237072"/>
    <x v="0"/>
    <x v="3"/>
    <m/>
    <d v="2019-07-25T15:34:42"/>
    <n v="2"/>
    <x v="1"/>
    <x v="0"/>
    <x v="1"/>
  </r>
  <r>
    <s v="Student Achievement Component Levels 3 and above"/>
    <x v="0"/>
    <x v="6"/>
    <n v="8872"/>
    <x v="420"/>
    <x v="15"/>
    <n v="-20339.8"/>
    <x v="1"/>
    <x v="0"/>
    <m/>
    <d v="2019-07-25T15:34:42"/>
    <n v="2"/>
    <x v="1"/>
    <x v="0"/>
    <x v="5"/>
  </r>
  <r>
    <s v="Student Achievement Component Levels 3 and above"/>
    <x v="0"/>
    <x v="6"/>
    <n v="8872"/>
    <x v="420"/>
    <x v="15"/>
    <n v="-2062"/>
    <x v="2"/>
    <x v="0"/>
    <m/>
    <d v="2019-07-25T15:34:42"/>
    <n v="2"/>
    <x v="1"/>
    <x v="0"/>
    <x v="5"/>
  </r>
  <r>
    <s v="Student Achievement Component Levels 3 and above"/>
    <x v="0"/>
    <x v="6"/>
    <n v="8872"/>
    <x v="420"/>
    <x v="15"/>
    <n v="737"/>
    <x v="2"/>
    <x v="0"/>
    <m/>
    <d v="2019-07-25T15:34:42"/>
    <n v="2"/>
    <x v="1"/>
    <x v="0"/>
    <x v="5"/>
  </r>
  <r>
    <s v="Student Achievement Component Levels 3 and above"/>
    <x v="0"/>
    <x v="6"/>
    <n v="8872"/>
    <x v="420"/>
    <x v="15"/>
    <n v="4637.59"/>
    <x v="0"/>
    <x v="2"/>
    <m/>
    <d v="2019-07-25T15:34:42"/>
    <n v="2"/>
    <x v="1"/>
    <x v="0"/>
    <x v="5"/>
  </r>
  <r>
    <s v="Student Achievement Component Levels 3 and above"/>
    <x v="0"/>
    <x v="6"/>
    <n v="8872"/>
    <x v="420"/>
    <x v="15"/>
    <n v="47406.7"/>
    <x v="0"/>
    <x v="0"/>
    <m/>
    <d v="2019-07-25T15:34:42"/>
    <n v="2"/>
    <x v="1"/>
    <x v="0"/>
    <x v="5"/>
  </r>
  <r>
    <s v="Youth Guarantee"/>
    <x v="0"/>
    <x v="6"/>
    <n v="8872"/>
    <x v="420"/>
    <x v="16"/>
    <n v="15863.82"/>
    <x v="0"/>
    <x v="2"/>
    <s v="YG Exp Travel"/>
    <d v="2019-07-25T15:34:42"/>
    <n v="2"/>
    <x v="1"/>
    <x v="0"/>
    <x v="1"/>
  </r>
  <r>
    <s v="Youth Guarantee"/>
    <x v="0"/>
    <x v="6"/>
    <n v="8872"/>
    <x v="420"/>
    <x v="16"/>
    <n v="128755.57"/>
    <x v="0"/>
    <x v="0"/>
    <m/>
    <d v="2019-07-25T15:34:42"/>
    <n v="2"/>
    <x v="1"/>
    <x v="0"/>
    <x v="1"/>
  </r>
  <r>
    <s v="Youth Guarantee"/>
    <x v="0"/>
    <x v="6"/>
    <n v="8872"/>
    <x v="420"/>
    <x v="16"/>
    <n v="643777.9"/>
    <x v="0"/>
    <x v="0"/>
    <m/>
    <d v="2019-07-25T15:34:42"/>
    <n v="2"/>
    <x v="1"/>
    <x v="0"/>
    <x v="1"/>
  </r>
  <r>
    <s v="Youth Guarantee"/>
    <x v="0"/>
    <x v="6"/>
    <n v="8872"/>
    <x v="420"/>
    <x v="16"/>
    <n v="271450.3"/>
    <x v="0"/>
    <x v="3"/>
    <m/>
    <d v="2019-07-25T15:34:42"/>
    <n v="2"/>
    <x v="1"/>
    <x v="0"/>
    <x v="1"/>
  </r>
  <r>
    <s v="Youth Guarantee"/>
    <x v="0"/>
    <x v="6"/>
    <n v="8872"/>
    <x v="420"/>
    <x v="16"/>
    <n v="135865.72"/>
    <x v="0"/>
    <x v="2"/>
    <m/>
    <d v="2019-07-25T15:34:42"/>
    <n v="2"/>
    <x v="1"/>
    <x v="0"/>
    <x v="1"/>
  </r>
  <r>
    <s v="Youth Guarantee"/>
    <x v="0"/>
    <x v="6"/>
    <n v="8872"/>
    <x v="420"/>
    <x v="16"/>
    <n v="808119.15"/>
    <x v="0"/>
    <x v="1"/>
    <m/>
    <d v="2019-07-25T15:34:42"/>
    <n v="2"/>
    <x v="1"/>
    <x v="0"/>
    <x v="1"/>
  </r>
  <r>
    <s v="Student Achievement Component Levels 3 and above"/>
    <x v="0"/>
    <x v="6"/>
    <n v="8873"/>
    <x v="421"/>
    <x v="15"/>
    <n v="-59012.66"/>
    <x v="1"/>
    <x v="2"/>
    <m/>
    <d v="2019-07-25T15:34:42"/>
    <n v="3"/>
    <x v="6"/>
    <x v="0"/>
    <x v="5"/>
  </r>
  <r>
    <s v="Student Achievement Component Levels 3 and above"/>
    <x v="0"/>
    <x v="6"/>
    <n v="8873"/>
    <x v="421"/>
    <x v="15"/>
    <n v="-14163"/>
    <x v="2"/>
    <x v="3"/>
    <m/>
    <d v="2019-07-25T15:34:42"/>
    <n v="3"/>
    <x v="6"/>
    <x v="0"/>
    <x v="5"/>
  </r>
  <r>
    <s v="Student Achievement Component Levels 3 and above"/>
    <x v="0"/>
    <x v="6"/>
    <n v="8873"/>
    <x v="421"/>
    <x v="15"/>
    <n v="6226.16"/>
    <x v="1"/>
    <x v="2"/>
    <m/>
    <d v="2019-07-25T15:34:42"/>
    <n v="3"/>
    <x v="6"/>
    <x v="0"/>
    <x v="5"/>
  </r>
  <r>
    <s v="Youth Guarantee"/>
    <x v="0"/>
    <x v="6"/>
    <n v="8698"/>
    <x v="408"/>
    <x v="16"/>
    <n v="112383.5"/>
    <x v="0"/>
    <x v="2"/>
    <m/>
    <d v="2019-07-25T15:34:42"/>
    <n v="6"/>
    <x v="8"/>
    <x v="0"/>
    <x v="1"/>
  </r>
  <r>
    <s v="Youth Guarantee"/>
    <x v="0"/>
    <x v="6"/>
    <n v="8698"/>
    <x v="408"/>
    <x v="16"/>
    <n v="322920"/>
    <x v="0"/>
    <x v="3"/>
    <m/>
    <d v="2019-07-25T15:34:42"/>
    <n v="6"/>
    <x v="8"/>
    <x v="0"/>
    <x v="1"/>
  </r>
  <r>
    <s v="Youth Guarantee"/>
    <x v="0"/>
    <x v="6"/>
    <n v="8698"/>
    <x v="408"/>
    <x v="16"/>
    <n v="161627.22"/>
    <x v="0"/>
    <x v="2"/>
    <m/>
    <d v="2019-07-25T15:34:42"/>
    <n v="6"/>
    <x v="8"/>
    <x v="0"/>
    <x v="1"/>
  </r>
  <r>
    <s v="Equity Funding"/>
    <x v="0"/>
    <x v="6"/>
    <n v="8717"/>
    <x v="409"/>
    <x v="17"/>
    <n v="46.7"/>
    <x v="0"/>
    <x v="3"/>
    <m/>
    <d v="2019-07-25T15:34:42"/>
    <n v="2"/>
    <x v="1"/>
    <x v="4"/>
    <x v="6"/>
  </r>
  <r>
    <s v="Equity Funding"/>
    <x v="0"/>
    <x v="6"/>
    <n v="8717"/>
    <x v="409"/>
    <x v="17"/>
    <n v="53.3"/>
    <x v="0"/>
    <x v="4"/>
    <m/>
    <d v="2019-07-25T15:34:42"/>
    <n v="2"/>
    <x v="1"/>
    <x v="4"/>
    <x v="6"/>
  </r>
  <r>
    <s v="Equity Funding"/>
    <x v="0"/>
    <x v="6"/>
    <n v="8717"/>
    <x v="409"/>
    <x v="17"/>
    <n v="266.7"/>
    <x v="0"/>
    <x v="4"/>
    <m/>
    <d v="2019-07-25T15:34:42"/>
    <n v="2"/>
    <x v="1"/>
    <x v="4"/>
    <x v="6"/>
  </r>
  <r>
    <s v="Equity Funding"/>
    <x v="0"/>
    <x v="6"/>
    <n v="8717"/>
    <x v="409"/>
    <x v="17"/>
    <n v="1080"/>
    <x v="0"/>
    <x v="1"/>
    <m/>
    <d v="2019-07-25T15:34:42"/>
    <n v="2"/>
    <x v="1"/>
    <x v="4"/>
    <x v="6"/>
  </r>
  <r>
    <s v="Performance Based Research Fund"/>
    <x v="0"/>
    <x v="6"/>
    <n v="8717"/>
    <x v="409"/>
    <x v="25"/>
    <n v="10861.7"/>
    <x v="0"/>
    <x v="0"/>
    <m/>
    <d v="2019-07-25T15:34:42"/>
    <n v="2"/>
    <x v="1"/>
    <x v="5"/>
    <x v="7"/>
  </r>
  <r>
    <s v="Performance Based Research Fund"/>
    <x v="0"/>
    <x v="6"/>
    <n v="8717"/>
    <x v="409"/>
    <x v="25"/>
    <n v="6842.82"/>
    <x v="0"/>
    <x v="4"/>
    <m/>
    <d v="2019-07-25T15:34:42"/>
    <n v="2"/>
    <x v="1"/>
    <x v="5"/>
    <x v="7"/>
  </r>
  <r>
    <s v="Student Achievement Component Levels 3 and above"/>
    <x v="0"/>
    <x v="6"/>
    <n v="8717"/>
    <x v="409"/>
    <x v="15"/>
    <n v="50761.65"/>
    <x v="0"/>
    <x v="3"/>
    <m/>
    <d v="2019-07-25T15:34:42"/>
    <n v="2"/>
    <x v="1"/>
    <x v="0"/>
    <x v="5"/>
  </r>
  <r>
    <s v="Student Achievement Component Levels 3 and above"/>
    <x v="0"/>
    <x v="6"/>
    <n v="8717"/>
    <x v="409"/>
    <x v="15"/>
    <n v="10152.35"/>
    <x v="0"/>
    <x v="0"/>
    <m/>
    <d v="2019-07-25T15:34:42"/>
    <n v="2"/>
    <x v="1"/>
    <x v="0"/>
    <x v="5"/>
  </r>
  <r>
    <s v="Student Achievement Component Levels 3 and above"/>
    <x v="0"/>
    <x v="6"/>
    <n v="8717"/>
    <x v="409"/>
    <x v="15"/>
    <n v="50761.9"/>
    <x v="0"/>
    <x v="2"/>
    <m/>
    <d v="2019-07-25T15:34:42"/>
    <n v="2"/>
    <x v="1"/>
    <x v="0"/>
    <x v="5"/>
  </r>
  <r>
    <s v="Student Achievement Component Levels 3 and above"/>
    <x v="0"/>
    <x v="6"/>
    <n v="8717"/>
    <x v="409"/>
    <x v="15"/>
    <n v="60915"/>
    <x v="0"/>
    <x v="3"/>
    <m/>
    <d v="2019-07-25T15:34:42"/>
    <n v="2"/>
    <x v="1"/>
    <x v="0"/>
    <x v="5"/>
  </r>
  <r>
    <s v="Student Achievement Component Levels 3 and above"/>
    <x v="0"/>
    <x v="6"/>
    <n v="8717"/>
    <x v="409"/>
    <x v="15"/>
    <n v="102539.1"/>
    <x v="0"/>
    <x v="4"/>
    <m/>
    <d v="2019-07-25T15:34:42"/>
    <n v="2"/>
    <x v="1"/>
    <x v="0"/>
    <x v="5"/>
  </r>
  <r>
    <s v="Student Achievement Component Levels 1 and 2"/>
    <x v="0"/>
    <x v="6"/>
    <n v="8723"/>
    <x v="410"/>
    <x v="26"/>
    <n v="119178.35"/>
    <x v="0"/>
    <x v="1"/>
    <m/>
    <d v="2019-07-25T15:34:42"/>
    <n v="12"/>
    <x v="11"/>
    <x v="0"/>
    <x v="5"/>
  </r>
  <r>
    <s v="Student Achievement Component Levels 1 and 2 (Competitive)"/>
    <x v="0"/>
    <x v="6"/>
    <n v="8723"/>
    <x v="410"/>
    <x v="19"/>
    <n v="-226143.32"/>
    <x v="1"/>
    <x v="4"/>
    <m/>
    <d v="2019-07-25T15:34:42"/>
    <n v="12"/>
    <x v="11"/>
    <x v="0"/>
    <x v="5"/>
  </r>
  <r>
    <s v="Student Achievement Component Levels 1 and 2 (Competitive)"/>
    <x v="0"/>
    <x v="6"/>
    <n v="8723"/>
    <x v="410"/>
    <x v="19"/>
    <n v="-40471.01"/>
    <x v="1"/>
    <x v="2"/>
    <m/>
    <d v="2019-07-25T15:34:42"/>
    <n v="12"/>
    <x v="11"/>
    <x v="0"/>
    <x v="5"/>
  </r>
  <r>
    <s v="Student Achievement Component Levels 1 and 2 (Competitive)"/>
    <x v="0"/>
    <x v="6"/>
    <n v="8723"/>
    <x v="410"/>
    <x v="19"/>
    <n v="-3750"/>
    <x v="1"/>
    <x v="0"/>
    <m/>
    <d v="2019-07-25T15:34:42"/>
    <n v="12"/>
    <x v="11"/>
    <x v="0"/>
    <x v="5"/>
  </r>
  <r>
    <s v="Student Achievement Component Levels 1 and 2 (Competitive)"/>
    <x v="0"/>
    <x v="6"/>
    <n v="8723"/>
    <x v="410"/>
    <x v="19"/>
    <n v="72840.800000000003"/>
    <x v="0"/>
    <x v="0"/>
    <m/>
    <d v="2019-07-25T15:34:42"/>
    <n v="12"/>
    <x v="11"/>
    <x v="0"/>
    <x v="5"/>
  </r>
  <r>
    <s v="MPTT (Brokerage)"/>
    <x v="2"/>
    <x v="4"/>
    <n v="6006"/>
    <x v="204"/>
    <x v="21"/>
    <n v="-40250"/>
    <x v="1"/>
    <x v="0"/>
    <s v="Whenua Kura"/>
    <d v="2019-07-25T15:34:42"/>
    <n v="11"/>
    <x v="7"/>
    <x v="2"/>
    <x v="3"/>
  </r>
  <r>
    <s v="MPTT (Brokerage)"/>
    <x v="2"/>
    <x v="4"/>
    <n v="6006"/>
    <x v="204"/>
    <x v="21"/>
    <n v="-14953.2"/>
    <x v="1"/>
    <x v="2"/>
    <s v="Canterbury Pasifika"/>
    <d v="2019-07-25T15:34:42"/>
    <n v="11"/>
    <x v="7"/>
    <x v="2"/>
    <x v="3"/>
  </r>
  <r>
    <s v="MPTT (Brokerage)"/>
    <x v="2"/>
    <x v="4"/>
    <n v="6006"/>
    <x v="204"/>
    <x v="21"/>
    <n v="600"/>
    <x v="0"/>
    <x v="0"/>
    <s v="He Toki"/>
    <d v="2019-07-25T15:34:42"/>
    <n v="11"/>
    <x v="7"/>
    <x v="2"/>
    <x v="3"/>
  </r>
  <r>
    <s v="MPTT (Brokerage)"/>
    <x v="2"/>
    <x v="4"/>
    <n v="6006"/>
    <x v="204"/>
    <x v="21"/>
    <n v="1150"/>
    <x v="0"/>
    <x v="4"/>
    <s v="He Toki"/>
    <d v="2019-07-25T15:34:42"/>
    <n v="11"/>
    <x v="7"/>
    <x v="2"/>
    <x v="3"/>
  </r>
  <r>
    <s v="MPTT (Brokerage)"/>
    <x v="2"/>
    <x v="4"/>
    <n v="6006"/>
    <x v="204"/>
    <x v="21"/>
    <n v="1800"/>
    <x v="0"/>
    <x v="0"/>
    <s v="He Toki"/>
    <d v="2019-07-25T15:34:42"/>
    <n v="11"/>
    <x v="7"/>
    <x v="2"/>
    <x v="3"/>
  </r>
  <r>
    <s v="MPTT (Brokerage)"/>
    <x v="2"/>
    <x v="4"/>
    <n v="6006"/>
    <x v="204"/>
    <x v="21"/>
    <n v="2446.42"/>
    <x v="0"/>
    <x v="4"/>
    <s v="Canterbury Pasifika"/>
    <d v="2019-07-25T15:34:42"/>
    <n v="11"/>
    <x v="7"/>
    <x v="2"/>
    <x v="3"/>
  </r>
  <r>
    <s v="MPTT (Brokerage)"/>
    <x v="2"/>
    <x v="4"/>
    <n v="6006"/>
    <x v="204"/>
    <x v="21"/>
    <n v="27791.7"/>
    <x v="0"/>
    <x v="1"/>
    <s v="Canterbury Pasifika"/>
    <d v="2019-07-25T15:34:42"/>
    <n v="11"/>
    <x v="7"/>
    <x v="2"/>
    <x v="3"/>
  </r>
  <r>
    <s v="MPTT (Brokerage)"/>
    <x v="2"/>
    <x v="4"/>
    <n v="6006"/>
    <x v="204"/>
    <x v="21"/>
    <n v="3016.13"/>
    <x v="0"/>
    <x v="4"/>
    <s v="Canterbury Pasifika"/>
    <d v="2019-07-25T15:34:42"/>
    <n v="11"/>
    <x v="7"/>
    <x v="2"/>
    <x v="3"/>
  </r>
  <r>
    <s v="MPTT (Brokerage)"/>
    <x v="2"/>
    <x v="4"/>
    <n v="6006"/>
    <x v="204"/>
    <x v="21"/>
    <n v="3761.08"/>
    <x v="0"/>
    <x v="3"/>
    <s v="Canterbury Pasifika"/>
    <d v="2019-07-25T15:34:42"/>
    <n v="11"/>
    <x v="7"/>
    <x v="2"/>
    <x v="3"/>
  </r>
  <r>
    <s v="MPTT (Brokerage)"/>
    <x v="2"/>
    <x v="4"/>
    <n v="6006"/>
    <x v="204"/>
    <x v="21"/>
    <n v="4197.59"/>
    <x v="0"/>
    <x v="0"/>
    <s v="Canterbury Pasifika"/>
    <d v="2019-07-25T15:34:42"/>
    <n v="11"/>
    <x v="7"/>
    <x v="2"/>
    <x v="3"/>
  </r>
  <r>
    <s v="MPTT (Brokerage)"/>
    <x v="2"/>
    <x v="4"/>
    <n v="6006"/>
    <x v="204"/>
    <x v="21"/>
    <n v="24532.85"/>
    <x v="0"/>
    <x v="0"/>
    <s v="Canterbury Pasifika"/>
    <d v="2019-07-25T15:34:42"/>
    <n v="11"/>
    <x v="7"/>
    <x v="2"/>
    <x v="3"/>
  </r>
  <r>
    <s v="MPTT (Brokerage)"/>
    <x v="2"/>
    <x v="4"/>
    <n v="6006"/>
    <x v="204"/>
    <x v="21"/>
    <n v="34890.800000000003"/>
    <x v="0"/>
    <x v="2"/>
    <s v="Canterbury Pasifika"/>
    <d v="2019-07-25T15:34:42"/>
    <n v="11"/>
    <x v="7"/>
    <x v="2"/>
    <x v="3"/>
  </r>
  <r>
    <s v="MPTT (Brokerage)"/>
    <x v="2"/>
    <x v="4"/>
    <n v="6006"/>
    <x v="204"/>
    <x v="21"/>
    <n v="6230.11"/>
    <x v="0"/>
    <x v="0"/>
    <s v="He Toki"/>
    <d v="2019-07-25T15:34:42"/>
    <n v="11"/>
    <x v="7"/>
    <x v="2"/>
    <x v="3"/>
  </r>
  <r>
    <s v="MPTT (Brokerage)"/>
    <x v="2"/>
    <x v="4"/>
    <n v="6006"/>
    <x v="204"/>
    <x v="21"/>
    <n v="31150.6"/>
    <x v="0"/>
    <x v="0"/>
    <s v="He Toki"/>
    <d v="2019-07-25T15:34:42"/>
    <n v="11"/>
    <x v="7"/>
    <x v="2"/>
    <x v="3"/>
  </r>
  <r>
    <s v="MPTT (Brokerage)"/>
    <x v="2"/>
    <x v="4"/>
    <n v="6006"/>
    <x v="204"/>
    <x v="21"/>
    <n v="36411.9"/>
    <x v="0"/>
    <x v="0"/>
    <s v="He Toki"/>
    <d v="2019-07-25T15:34:42"/>
    <n v="11"/>
    <x v="7"/>
    <x v="2"/>
    <x v="3"/>
  </r>
  <r>
    <s v="MPTT (Brokerage)"/>
    <x v="2"/>
    <x v="4"/>
    <n v="6006"/>
    <x v="204"/>
    <x v="21"/>
    <n v="36481.199999999997"/>
    <x v="0"/>
    <x v="4"/>
    <s v="He Toki"/>
    <d v="2019-07-25T15:34:42"/>
    <n v="11"/>
    <x v="7"/>
    <x v="2"/>
    <x v="3"/>
  </r>
  <r>
    <s v="MPTT (Brokerage)"/>
    <x v="2"/>
    <x v="4"/>
    <n v="6006"/>
    <x v="204"/>
    <x v="21"/>
    <n v="44977.15"/>
    <x v="0"/>
    <x v="4"/>
    <s v="He Toki"/>
    <d v="2019-07-25T15:34:42"/>
    <n v="11"/>
    <x v="7"/>
    <x v="2"/>
    <x v="3"/>
  </r>
  <r>
    <s v="MPTT (Brokerage)"/>
    <x v="2"/>
    <x v="4"/>
    <n v="6006"/>
    <x v="204"/>
    <x v="21"/>
    <n v="21692.2"/>
    <x v="0"/>
    <x v="0"/>
    <s v="Whenua Kura"/>
    <d v="2019-07-25T15:34:42"/>
    <n v="11"/>
    <x v="7"/>
    <x v="2"/>
    <x v="3"/>
  </r>
  <r>
    <s v="MPTT Consortium"/>
    <x v="2"/>
    <x v="4"/>
    <n v="6006"/>
    <x v="204"/>
    <x v="22"/>
    <n v="10196.15"/>
    <x v="0"/>
    <x v="4"/>
    <s v="Canterbury Pasifika"/>
    <d v="2019-07-25T15:34:42"/>
    <n v="11"/>
    <x v="7"/>
    <x v="2"/>
    <x v="3"/>
  </r>
  <r>
    <s v="Student Achievement Component Levels 3 and above"/>
    <x v="0"/>
    <x v="6"/>
    <n v="8873"/>
    <x v="421"/>
    <x v="15"/>
    <n v="42354.66"/>
    <x v="1"/>
    <x v="0"/>
    <m/>
    <d v="2019-07-25T15:34:42"/>
    <n v="3"/>
    <x v="6"/>
    <x v="0"/>
    <x v="5"/>
  </r>
  <r>
    <s v="Industry Training Fund"/>
    <x v="0"/>
    <x v="6"/>
    <n v="8873"/>
    <x v="421"/>
    <x v="2"/>
    <n v="-30807.32"/>
    <x v="1"/>
    <x v="3"/>
    <s v="MAB"/>
    <d v="2019-07-25T15:34:42"/>
    <n v="3"/>
    <x v="6"/>
    <x v="0"/>
    <x v="1"/>
  </r>
  <r>
    <s v="Industry Training Fund"/>
    <x v="0"/>
    <x v="6"/>
    <n v="8873"/>
    <x v="421"/>
    <x v="2"/>
    <n v="55569"/>
    <x v="0"/>
    <x v="3"/>
    <s v="MAB"/>
    <d v="2019-07-25T15:34:42"/>
    <n v="3"/>
    <x v="6"/>
    <x v="0"/>
    <x v="1"/>
  </r>
  <r>
    <s v="Industry Training Fund"/>
    <x v="0"/>
    <x v="6"/>
    <n v="8873"/>
    <x v="421"/>
    <x v="2"/>
    <n v="88706.880000000005"/>
    <x v="0"/>
    <x v="2"/>
    <s v="MAB"/>
    <d v="2019-07-25T15:34:42"/>
    <n v="3"/>
    <x v="6"/>
    <x v="0"/>
    <x v="1"/>
  </r>
  <r>
    <s v="Industry Training Fund"/>
    <x v="0"/>
    <x v="6"/>
    <n v="8873"/>
    <x v="421"/>
    <x v="2"/>
    <n v="93201.12"/>
    <x v="0"/>
    <x v="2"/>
    <s v="MAB"/>
    <d v="2019-07-25T15:34:42"/>
    <n v="3"/>
    <x v="6"/>
    <x v="0"/>
    <x v="1"/>
  </r>
  <r>
    <s v="Youth Guarantee"/>
    <x v="0"/>
    <x v="6"/>
    <n v="8873"/>
    <x v="421"/>
    <x v="16"/>
    <n v="1909.6"/>
    <x v="0"/>
    <x v="3"/>
    <s v="YG Exp Travel"/>
    <d v="2019-07-25T15:34:42"/>
    <n v="3"/>
    <x v="6"/>
    <x v="0"/>
    <x v="1"/>
  </r>
  <r>
    <s v="Youth Guarantee"/>
    <x v="0"/>
    <x v="6"/>
    <n v="8873"/>
    <x v="421"/>
    <x v="16"/>
    <n v="19584.599999999999"/>
    <x v="0"/>
    <x v="3"/>
    <s v="YG Exp Travel"/>
    <d v="2019-07-25T15:34:42"/>
    <n v="3"/>
    <x v="6"/>
    <x v="0"/>
    <x v="1"/>
  </r>
  <r>
    <s v="Youth Guarantee"/>
    <x v="0"/>
    <x v="6"/>
    <n v="8873"/>
    <x v="421"/>
    <x v="16"/>
    <n v="31114.21"/>
    <x v="1"/>
    <x v="3"/>
    <m/>
    <d v="2019-07-25T15:34:42"/>
    <n v="3"/>
    <x v="6"/>
    <x v="0"/>
    <x v="1"/>
  </r>
  <r>
    <s v="Youth Guarantee"/>
    <x v="0"/>
    <x v="6"/>
    <n v="8873"/>
    <x v="421"/>
    <x v="16"/>
    <n v="240513.15"/>
    <x v="0"/>
    <x v="2"/>
    <m/>
    <d v="2019-07-25T15:34:42"/>
    <n v="3"/>
    <x v="6"/>
    <x v="0"/>
    <x v="1"/>
  </r>
  <r>
    <s v="Youth Guarantee"/>
    <x v="0"/>
    <x v="6"/>
    <n v="8875"/>
    <x v="422"/>
    <x v="16"/>
    <n v="19630.740000000002"/>
    <x v="0"/>
    <x v="3"/>
    <s v="YG Exp Travel"/>
    <d v="2019-07-25T15:34:42"/>
    <n v="3"/>
    <x v="6"/>
    <x v="0"/>
    <x v="1"/>
  </r>
  <r>
    <s v="Youth Guarantee"/>
    <x v="0"/>
    <x v="6"/>
    <n v="8875"/>
    <x v="422"/>
    <x v="16"/>
    <n v="26504.1"/>
    <x v="0"/>
    <x v="0"/>
    <s v="YG Exp Travel"/>
    <d v="2019-07-25T15:34:42"/>
    <n v="3"/>
    <x v="6"/>
    <x v="0"/>
    <x v="1"/>
  </r>
  <r>
    <s v="Youth Guarantee"/>
    <x v="0"/>
    <x v="6"/>
    <n v="8875"/>
    <x v="422"/>
    <x v="16"/>
    <n v="474500.85"/>
    <x v="0"/>
    <x v="4"/>
    <m/>
    <d v="2019-07-25T15:34:42"/>
    <n v="3"/>
    <x v="6"/>
    <x v="0"/>
    <x v="1"/>
  </r>
  <r>
    <s v="Youth Guarantee"/>
    <x v="0"/>
    <x v="6"/>
    <n v="8875"/>
    <x v="422"/>
    <x v="16"/>
    <n v="95488.44"/>
    <x v="0"/>
    <x v="0"/>
    <m/>
    <d v="2019-07-25T15:34:42"/>
    <n v="3"/>
    <x v="6"/>
    <x v="0"/>
    <x v="1"/>
  </r>
  <r>
    <s v="Youth Guarantee"/>
    <x v="0"/>
    <x v="6"/>
    <n v="8875"/>
    <x v="422"/>
    <x v="16"/>
    <n v="478801.9"/>
    <x v="0"/>
    <x v="0"/>
    <m/>
    <d v="2019-07-25T15:34:42"/>
    <n v="3"/>
    <x v="6"/>
    <x v="0"/>
    <x v="1"/>
  </r>
  <r>
    <s v="Youth Guarantee"/>
    <x v="0"/>
    <x v="6"/>
    <n v="8875"/>
    <x v="422"/>
    <x v="16"/>
    <n v="525952.9"/>
    <x v="0"/>
    <x v="2"/>
    <m/>
    <d v="2019-07-25T15:34:42"/>
    <n v="3"/>
    <x v="6"/>
    <x v="0"/>
    <x v="1"/>
  </r>
  <r>
    <s v="Youth Guarantee"/>
    <x v="0"/>
    <x v="6"/>
    <n v="8885"/>
    <x v="423"/>
    <x v="16"/>
    <n v="-10294.76"/>
    <x v="1"/>
    <x v="3"/>
    <m/>
    <d v="2019-07-25T15:34:42"/>
    <n v="9"/>
    <x v="3"/>
    <x v="0"/>
    <x v="1"/>
  </r>
  <r>
    <s v="Youth Guarantee"/>
    <x v="0"/>
    <x v="6"/>
    <n v="8885"/>
    <x v="423"/>
    <x v="16"/>
    <n v="68333.75"/>
    <x v="0"/>
    <x v="2"/>
    <m/>
    <d v="2019-07-25T15:34:42"/>
    <n v="9"/>
    <x v="3"/>
    <x v="0"/>
    <x v="1"/>
  </r>
  <r>
    <s v="Youth Guarantee"/>
    <x v="0"/>
    <x v="6"/>
    <n v="8885"/>
    <x v="423"/>
    <x v="16"/>
    <n v="68475.45"/>
    <x v="0"/>
    <x v="2"/>
    <m/>
    <d v="2019-07-25T15:34:42"/>
    <n v="9"/>
    <x v="3"/>
    <x v="0"/>
    <x v="1"/>
  </r>
  <r>
    <s v="Youth Guarantee"/>
    <x v="0"/>
    <x v="6"/>
    <n v="8885"/>
    <x v="423"/>
    <x v="16"/>
    <n v="14071.28"/>
    <x v="0"/>
    <x v="0"/>
    <m/>
    <d v="2019-07-25T15:34:42"/>
    <n v="9"/>
    <x v="3"/>
    <x v="0"/>
    <x v="1"/>
  </r>
  <r>
    <s v="Equity Funding"/>
    <x v="0"/>
    <x v="6"/>
    <n v="8895"/>
    <x v="424"/>
    <x v="17"/>
    <n v="649.35"/>
    <x v="0"/>
    <x v="0"/>
    <m/>
    <d v="2019-07-25T15:34:42"/>
    <n v="3"/>
    <x v="6"/>
    <x v="4"/>
    <x v="6"/>
  </r>
  <r>
    <s v="ESOL - Intensive Literacy and Numeracy"/>
    <x v="0"/>
    <x v="6"/>
    <n v="8895"/>
    <x v="424"/>
    <x v="23"/>
    <n v="76236.5"/>
    <x v="0"/>
    <x v="1"/>
    <m/>
    <d v="2019-07-25T15:34:42"/>
    <n v="3"/>
    <x v="6"/>
    <x v="0"/>
    <x v="0"/>
  </r>
  <r>
    <s v="ESOL - Intensive Literacy and Numeracy"/>
    <x v="0"/>
    <x v="6"/>
    <n v="8895"/>
    <x v="424"/>
    <x v="23"/>
    <n v="183750"/>
    <x v="0"/>
    <x v="0"/>
    <m/>
    <d v="2019-07-25T15:34:42"/>
    <n v="3"/>
    <x v="6"/>
    <x v="0"/>
    <x v="0"/>
  </r>
  <r>
    <s v="MPTT (Brokerage)"/>
    <x v="0"/>
    <x v="6"/>
    <n v="8504"/>
    <x v="371"/>
    <x v="21"/>
    <n v="1549.46"/>
    <x v="0"/>
    <x v="0"/>
    <s v="Te Ara o Takitimu"/>
    <d v="2019-07-25T15:34:42"/>
    <n v="9"/>
    <x v="3"/>
    <x v="2"/>
    <x v="3"/>
  </r>
  <r>
    <s v="MPTT (Brokerage)"/>
    <x v="0"/>
    <x v="6"/>
    <n v="8504"/>
    <x v="371"/>
    <x v="21"/>
    <n v="9100"/>
    <x v="1"/>
    <x v="3"/>
    <s v="Te Ara o Takitimu"/>
    <d v="2019-07-25T15:34:42"/>
    <n v="9"/>
    <x v="3"/>
    <x v="2"/>
    <x v="3"/>
  </r>
  <r>
    <s v="Youth Guarantee"/>
    <x v="0"/>
    <x v="6"/>
    <n v="8504"/>
    <x v="371"/>
    <x v="16"/>
    <n v="-28792.54"/>
    <x v="1"/>
    <x v="3"/>
    <m/>
    <d v="2019-07-25T15:34:42"/>
    <n v="9"/>
    <x v="3"/>
    <x v="0"/>
    <x v="1"/>
  </r>
  <r>
    <s v="Youth Guarantee"/>
    <x v="0"/>
    <x v="6"/>
    <n v="8504"/>
    <x v="371"/>
    <x v="16"/>
    <n v="1965.14"/>
    <x v="0"/>
    <x v="3"/>
    <s v="YG Exp Travel"/>
    <d v="2019-07-25T15:34:42"/>
    <n v="9"/>
    <x v="3"/>
    <x v="0"/>
    <x v="1"/>
  </r>
  <r>
    <s v="Youth Guarantee"/>
    <x v="0"/>
    <x v="6"/>
    <n v="8504"/>
    <x v="371"/>
    <x v="16"/>
    <n v="7923.7"/>
    <x v="0"/>
    <x v="2"/>
    <s v="YG Exp Travel"/>
    <d v="2019-07-25T15:34:42"/>
    <n v="9"/>
    <x v="3"/>
    <x v="0"/>
    <x v="1"/>
  </r>
  <r>
    <s v="Youth Guarantee"/>
    <x v="0"/>
    <x v="6"/>
    <n v="8504"/>
    <x v="371"/>
    <x v="16"/>
    <n v="11904.35"/>
    <x v="0"/>
    <x v="2"/>
    <s v="Dual Enrolment Pilot"/>
    <d v="2019-07-25T15:34:42"/>
    <n v="9"/>
    <x v="3"/>
    <x v="0"/>
    <x v="1"/>
  </r>
  <r>
    <s v="Youth Guarantee"/>
    <x v="0"/>
    <x v="6"/>
    <n v="8504"/>
    <x v="371"/>
    <x v="16"/>
    <n v="119166.7"/>
    <x v="0"/>
    <x v="3"/>
    <s v="Dual Enrolment Pilot"/>
    <d v="2019-07-25T15:34:42"/>
    <n v="9"/>
    <x v="3"/>
    <x v="0"/>
    <x v="1"/>
  </r>
  <r>
    <s v="Youth Guarantee"/>
    <x v="0"/>
    <x v="6"/>
    <n v="8504"/>
    <x v="371"/>
    <x v="16"/>
    <n v="14290.9"/>
    <x v="0"/>
    <x v="3"/>
    <s v="YG Exp Travel"/>
    <d v="2019-07-25T15:34:42"/>
    <n v="9"/>
    <x v="3"/>
    <x v="0"/>
    <x v="1"/>
  </r>
  <r>
    <s v="Youth Guarantee"/>
    <x v="0"/>
    <x v="6"/>
    <n v="8504"/>
    <x v="371"/>
    <x v="16"/>
    <n v="224710.05"/>
    <x v="0"/>
    <x v="0"/>
    <m/>
    <d v="2019-07-25T15:34:42"/>
    <n v="9"/>
    <x v="3"/>
    <x v="0"/>
    <x v="1"/>
  </r>
  <r>
    <s v="Youth Guarantee"/>
    <x v="0"/>
    <x v="6"/>
    <n v="8504"/>
    <x v="371"/>
    <x v="16"/>
    <n v="45116.35"/>
    <x v="0"/>
    <x v="4"/>
    <m/>
    <d v="2019-07-25T15:34:42"/>
    <n v="9"/>
    <x v="3"/>
    <x v="0"/>
    <x v="1"/>
  </r>
  <r>
    <s v="Youth Guarantee"/>
    <x v="0"/>
    <x v="6"/>
    <n v="8504"/>
    <x v="371"/>
    <x v="16"/>
    <n v="271247.95"/>
    <x v="0"/>
    <x v="2"/>
    <m/>
    <d v="2019-07-25T15:34:42"/>
    <n v="9"/>
    <x v="3"/>
    <x v="0"/>
    <x v="1"/>
  </r>
  <r>
    <s v="Youth Guarantee (Dual Pathway)"/>
    <x v="0"/>
    <x v="6"/>
    <n v="8504"/>
    <x v="371"/>
    <x v="28"/>
    <n v="-153510.94"/>
    <x v="1"/>
    <x v="4"/>
    <m/>
    <d v="2019-07-25T15:34:42"/>
    <n v="9"/>
    <x v="3"/>
    <x v="0"/>
    <x v="1"/>
  </r>
  <r>
    <s v="Youth Guarantee (Dual Pathway)"/>
    <x v="0"/>
    <x v="6"/>
    <n v="8504"/>
    <x v="371"/>
    <x v="28"/>
    <n v="-63142.55"/>
    <x v="1"/>
    <x v="0"/>
    <m/>
    <d v="2019-07-25T15:34:42"/>
    <n v="9"/>
    <x v="3"/>
    <x v="0"/>
    <x v="1"/>
  </r>
  <r>
    <s v="Youth Guarantee (Dual Pathway)"/>
    <x v="0"/>
    <x v="6"/>
    <n v="8504"/>
    <x v="371"/>
    <x v="28"/>
    <n v="-34776.22"/>
    <x v="0"/>
    <x v="4"/>
    <m/>
    <d v="2019-07-25T15:34:42"/>
    <n v="9"/>
    <x v="3"/>
    <x v="0"/>
    <x v="1"/>
  </r>
  <r>
    <s v="Equity Funding"/>
    <x v="0"/>
    <x v="6"/>
    <n v="8509"/>
    <x v="372"/>
    <x v="17"/>
    <n v="5989.15"/>
    <x v="0"/>
    <x v="3"/>
    <m/>
    <d v="2019-07-25T15:34:42"/>
    <n v="2"/>
    <x v="1"/>
    <x v="4"/>
    <x v="6"/>
  </r>
  <r>
    <s v="Equity Funding"/>
    <x v="0"/>
    <x v="6"/>
    <n v="8509"/>
    <x v="372"/>
    <x v="17"/>
    <n v="15439.06"/>
    <x v="0"/>
    <x v="1"/>
    <m/>
    <d v="2019-07-25T15:34:42"/>
    <n v="2"/>
    <x v="1"/>
    <x v="4"/>
    <x v="6"/>
  </r>
  <r>
    <s v="Performance Based Research Fund"/>
    <x v="0"/>
    <x v="6"/>
    <n v="8509"/>
    <x v="372"/>
    <x v="25"/>
    <n v="344"/>
    <x v="1"/>
    <x v="2"/>
    <m/>
    <d v="2019-07-25T15:34:42"/>
    <n v="2"/>
    <x v="1"/>
    <x v="5"/>
    <x v="7"/>
  </r>
  <r>
    <s v="Performance Based Research Fund"/>
    <x v="0"/>
    <x v="6"/>
    <n v="8509"/>
    <x v="372"/>
    <x v="25"/>
    <n v="12533.84"/>
    <x v="0"/>
    <x v="1"/>
    <m/>
    <d v="2019-07-25T15:34:42"/>
    <n v="2"/>
    <x v="1"/>
    <x v="5"/>
    <x v="7"/>
  </r>
  <r>
    <s v="Performance Based Research Fund"/>
    <x v="0"/>
    <x v="6"/>
    <n v="8509"/>
    <x v="372"/>
    <x v="25"/>
    <n v="75204"/>
    <x v="0"/>
    <x v="1"/>
    <m/>
    <d v="2019-07-25T15:34:42"/>
    <n v="2"/>
    <x v="1"/>
    <x v="5"/>
    <x v="7"/>
  </r>
  <r>
    <s v="Performance Based Research Fund"/>
    <x v="0"/>
    <x v="6"/>
    <n v="8509"/>
    <x v="372"/>
    <x v="25"/>
    <n v="14516.14"/>
    <x v="0"/>
    <x v="4"/>
    <m/>
    <d v="2019-07-25T15:34:42"/>
    <n v="2"/>
    <x v="1"/>
    <x v="5"/>
    <x v="7"/>
  </r>
  <r>
    <s v="Youth Guarantee"/>
    <x v="0"/>
    <x v="6"/>
    <n v="8723"/>
    <x v="410"/>
    <x v="16"/>
    <n v="-68568.320000000007"/>
    <x v="1"/>
    <x v="4"/>
    <m/>
    <d v="2019-07-25T15:34:42"/>
    <n v="12"/>
    <x v="11"/>
    <x v="0"/>
    <x v="1"/>
  </r>
  <r>
    <s v="Youth Guarantee"/>
    <x v="0"/>
    <x v="6"/>
    <n v="8723"/>
    <x v="410"/>
    <x v="16"/>
    <n v="-59516.2"/>
    <x v="1"/>
    <x v="3"/>
    <m/>
    <d v="2019-07-25T15:34:42"/>
    <n v="12"/>
    <x v="11"/>
    <x v="0"/>
    <x v="1"/>
  </r>
  <r>
    <s v="Youth Guarantee"/>
    <x v="0"/>
    <x v="6"/>
    <n v="8723"/>
    <x v="410"/>
    <x v="16"/>
    <n v="27079.7"/>
    <x v="0"/>
    <x v="3"/>
    <m/>
    <d v="2019-07-25T15:34:42"/>
    <n v="12"/>
    <x v="11"/>
    <x v="0"/>
    <x v="1"/>
  </r>
  <r>
    <s v="Youth Guarantee"/>
    <x v="0"/>
    <x v="6"/>
    <n v="8723"/>
    <x v="410"/>
    <x v="16"/>
    <n v="67769.3"/>
    <x v="0"/>
    <x v="2"/>
    <m/>
    <d v="2019-07-25T15:34:42"/>
    <n v="12"/>
    <x v="11"/>
    <x v="0"/>
    <x v="1"/>
  </r>
  <r>
    <s v="Youth Guarantee"/>
    <x v="0"/>
    <x v="6"/>
    <n v="8723"/>
    <x v="410"/>
    <x v="16"/>
    <n v="14237.09"/>
    <x v="0"/>
    <x v="0"/>
    <m/>
    <d v="2019-07-25T15:34:42"/>
    <n v="12"/>
    <x v="11"/>
    <x v="0"/>
    <x v="1"/>
  </r>
  <r>
    <s v="LN - Intensive Literacy and Numeracy"/>
    <x v="0"/>
    <x v="6"/>
    <n v="8735"/>
    <x v="425"/>
    <x v="29"/>
    <n v="-36041.65"/>
    <x v="0"/>
    <x v="3"/>
    <m/>
    <d v="2019-07-25T15:34:42"/>
    <n v="8"/>
    <x v="4"/>
    <x v="0"/>
    <x v="0"/>
  </r>
  <r>
    <s v="LN - Intensive Literacy and Numeracy"/>
    <x v="0"/>
    <x v="6"/>
    <n v="8735"/>
    <x v="425"/>
    <x v="29"/>
    <n v="15416.7"/>
    <x v="0"/>
    <x v="2"/>
    <m/>
    <d v="2019-07-25T15:34:42"/>
    <n v="8"/>
    <x v="4"/>
    <x v="0"/>
    <x v="0"/>
  </r>
  <r>
    <s v="Youth Guarantee"/>
    <x v="0"/>
    <x v="6"/>
    <n v="8737"/>
    <x v="411"/>
    <x v="16"/>
    <n v="-6352.56"/>
    <x v="1"/>
    <x v="2"/>
    <m/>
    <d v="2019-07-25T15:34:42"/>
    <n v="14"/>
    <x v="14"/>
    <x v="0"/>
    <x v="1"/>
  </r>
  <r>
    <s v="Youth Guarantee"/>
    <x v="0"/>
    <x v="6"/>
    <n v="8737"/>
    <x v="411"/>
    <x v="16"/>
    <n v="2201.6"/>
    <x v="0"/>
    <x v="0"/>
    <s v="YG Exp Travel"/>
    <d v="2019-07-25T15:34:42"/>
    <n v="14"/>
    <x v="14"/>
    <x v="0"/>
    <x v="1"/>
  </r>
  <r>
    <s v="Student Achievement Component Levels 3 and above"/>
    <x v="0"/>
    <x v="6"/>
    <n v="8740"/>
    <x v="412"/>
    <x v="15"/>
    <n v="41985.25"/>
    <x v="0"/>
    <x v="2"/>
    <m/>
    <d v="2019-07-25T15:34:42"/>
    <n v="2"/>
    <x v="1"/>
    <x v="0"/>
    <x v="5"/>
  </r>
  <r>
    <s v="ACE in Communities"/>
    <x v="0"/>
    <x v="6"/>
    <n v="8745"/>
    <x v="413"/>
    <x v="0"/>
    <n v="-5970"/>
    <x v="1"/>
    <x v="2"/>
    <m/>
    <d v="2019-07-25T15:34:42"/>
    <n v="2"/>
    <x v="1"/>
    <x v="0"/>
    <x v="0"/>
  </r>
  <r>
    <s v="Youth Guarantee"/>
    <x v="0"/>
    <x v="6"/>
    <n v="8745"/>
    <x v="413"/>
    <x v="16"/>
    <n v="-16189.88"/>
    <x v="1"/>
    <x v="2"/>
    <m/>
    <d v="2019-07-25T15:34:42"/>
    <n v="2"/>
    <x v="1"/>
    <x v="0"/>
    <x v="1"/>
  </r>
  <r>
    <s v="Youth Guarantee"/>
    <x v="0"/>
    <x v="6"/>
    <n v="8745"/>
    <x v="413"/>
    <x v="16"/>
    <n v="20644.599999999999"/>
    <x v="1"/>
    <x v="3"/>
    <m/>
    <d v="2019-07-25T15:34:42"/>
    <n v="2"/>
    <x v="1"/>
    <x v="0"/>
    <x v="1"/>
  </r>
  <r>
    <s v="Youth Guarantee"/>
    <x v="0"/>
    <x v="6"/>
    <n v="8745"/>
    <x v="413"/>
    <x v="16"/>
    <n v="447236.7"/>
    <x v="0"/>
    <x v="3"/>
    <m/>
    <d v="2019-07-25T15:34:42"/>
    <n v="2"/>
    <x v="1"/>
    <x v="0"/>
    <x v="1"/>
  </r>
  <r>
    <s v="Youth Guarantee"/>
    <x v="0"/>
    <x v="6"/>
    <n v="8745"/>
    <x v="413"/>
    <x v="16"/>
    <n v="223849.9"/>
    <x v="0"/>
    <x v="2"/>
    <m/>
    <d v="2019-07-25T15:34:42"/>
    <n v="2"/>
    <x v="1"/>
    <x v="0"/>
    <x v="1"/>
  </r>
  <r>
    <s v="Equity Funding"/>
    <x v="0"/>
    <x v="6"/>
    <n v="8809"/>
    <x v="414"/>
    <x v="17"/>
    <n v="1561.7"/>
    <x v="0"/>
    <x v="4"/>
    <m/>
    <d v="2019-07-25T15:34:42"/>
    <n v="3"/>
    <x v="6"/>
    <x v="4"/>
    <x v="6"/>
  </r>
  <r>
    <s v="Equity Funding"/>
    <x v="0"/>
    <x v="6"/>
    <n v="8809"/>
    <x v="414"/>
    <x v="17"/>
    <n v="2220"/>
    <x v="0"/>
    <x v="3"/>
    <m/>
    <d v="2019-07-25T15:34:42"/>
    <n v="3"/>
    <x v="6"/>
    <x v="4"/>
    <x v="6"/>
  </r>
  <r>
    <s v="Student Achievement Component Levels 3 and above"/>
    <x v="0"/>
    <x v="6"/>
    <n v="8809"/>
    <x v="414"/>
    <x v="15"/>
    <n v="-3068"/>
    <x v="2"/>
    <x v="0"/>
    <m/>
    <d v="2019-07-25T15:34:42"/>
    <n v="3"/>
    <x v="6"/>
    <x v="0"/>
    <x v="5"/>
  </r>
  <r>
    <s v="Student Achievement Component Levels 3 and above"/>
    <x v="0"/>
    <x v="6"/>
    <n v="8809"/>
    <x v="414"/>
    <x v="15"/>
    <n v="34707.86"/>
    <x v="0"/>
    <x v="2"/>
    <m/>
    <d v="2019-07-25T15:34:42"/>
    <n v="3"/>
    <x v="6"/>
    <x v="0"/>
    <x v="5"/>
  </r>
  <r>
    <s v="Student Achievement Component Levels 3 and above"/>
    <x v="0"/>
    <x v="6"/>
    <n v="8809"/>
    <x v="414"/>
    <x v="15"/>
    <n v="711059.1"/>
    <x v="0"/>
    <x v="4"/>
    <m/>
    <d v="2019-07-25T15:34:42"/>
    <n v="3"/>
    <x v="6"/>
    <x v="0"/>
    <x v="5"/>
  </r>
  <r>
    <s v="Student Achievement Component Levels 3 and above"/>
    <x v="0"/>
    <x v="6"/>
    <n v="8809"/>
    <x v="414"/>
    <x v="15"/>
    <n v="144487.20000000001"/>
    <x v="0"/>
    <x v="1"/>
    <m/>
    <d v="2019-07-25T15:34:42"/>
    <n v="3"/>
    <x v="6"/>
    <x v="0"/>
    <x v="5"/>
  </r>
  <r>
    <s v="Student Achievement Component Levels 3 and above"/>
    <x v="0"/>
    <x v="6"/>
    <n v="8809"/>
    <x v="414"/>
    <x v="15"/>
    <n v="433841.45"/>
    <x v="0"/>
    <x v="2"/>
    <m/>
    <d v="2019-07-25T15:34:42"/>
    <n v="3"/>
    <x v="6"/>
    <x v="0"/>
    <x v="5"/>
  </r>
  <r>
    <s v="ESOL - Intensive Literacy and Numeracy"/>
    <x v="0"/>
    <x v="6"/>
    <n v="8895"/>
    <x v="424"/>
    <x v="23"/>
    <n v="15480.94"/>
    <x v="0"/>
    <x v="4"/>
    <m/>
    <d v="2019-07-25T15:34:42"/>
    <n v="3"/>
    <x v="6"/>
    <x v="0"/>
    <x v="0"/>
  </r>
  <r>
    <s v="LN - Intensive Literacy and Numeracy"/>
    <x v="0"/>
    <x v="6"/>
    <n v="8895"/>
    <x v="424"/>
    <x v="29"/>
    <n v="-78525"/>
    <x v="1"/>
    <x v="0"/>
    <m/>
    <d v="2019-07-25T15:34:42"/>
    <n v="3"/>
    <x v="6"/>
    <x v="0"/>
    <x v="0"/>
  </r>
  <r>
    <s v="LN - Intensive Literacy and Numeracy"/>
    <x v="0"/>
    <x v="6"/>
    <n v="8895"/>
    <x v="424"/>
    <x v="29"/>
    <n v="157208.29999999999"/>
    <x v="0"/>
    <x v="4"/>
    <m/>
    <d v="2019-07-25T15:34:42"/>
    <n v="3"/>
    <x v="6"/>
    <x v="0"/>
    <x v="0"/>
  </r>
  <r>
    <s v="LN - Intensive Literacy and Numeracy"/>
    <x v="0"/>
    <x v="6"/>
    <n v="8895"/>
    <x v="424"/>
    <x v="29"/>
    <n v="869979.1"/>
    <x v="0"/>
    <x v="1"/>
    <m/>
    <d v="2019-07-25T15:34:42"/>
    <n v="3"/>
    <x v="6"/>
    <x v="0"/>
    <x v="0"/>
  </r>
  <r>
    <s v="LN - Workplace Literacy Fund"/>
    <x v="0"/>
    <x v="6"/>
    <n v="8895"/>
    <x v="424"/>
    <x v="1"/>
    <n v="-75040.62"/>
    <x v="1"/>
    <x v="3"/>
    <m/>
    <d v="2019-07-25T15:34:42"/>
    <n v="3"/>
    <x v="6"/>
    <x v="0"/>
    <x v="0"/>
  </r>
  <r>
    <s v="LN - Workplace Literacy Fund"/>
    <x v="0"/>
    <x v="6"/>
    <n v="8895"/>
    <x v="424"/>
    <x v="1"/>
    <n v="141833.29999999999"/>
    <x v="0"/>
    <x v="2"/>
    <m/>
    <d v="2019-07-25T15:34:42"/>
    <n v="3"/>
    <x v="6"/>
    <x v="0"/>
    <x v="0"/>
  </r>
  <r>
    <s v="LN - Workplace Literacy Fund"/>
    <x v="0"/>
    <x v="6"/>
    <n v="8895"/>
    <x v="424"/>
    <x v="1"/>
    <n v="28366.7"/>
    <x v="0"/>
    <x v="3"/>
    <m/>
    <d v="2019-07-25T15:34:42"/>
    <n v="3"/>
    <x v="6"/>
    <x v="0"/>
    <x v="0"/>
  </r>
  <r>
    <s v="Student Achievement Component Levels 1 and 2"/>
    <x v="0"/>
    <x v="6"/>
    <n v="8895"/>
    <x v="424"/>
    <x v="26"/>
    <n v="89364.15"/>
    <x v="0"/>
    <x v="1"/>
    <m/>
    <d v="2019-07-25T15:34:42"/>
    <n v="3"/>
    <x v="6"/>
    <x v="0"/>
    <x v="5"/>
  </r>
  <r>
    <s v="Student Achievement Component Levels 1 and 2 (Competitive)"/>
    <x v="0"/>
    <x v="6"/>
    <n v="8895"/>
    <x v="424"/>
    <x v="19"/>
    <n v="-122241.27"/>
    <x v="1"/>
    <x v="4"/>
    <m/>
    <d v="2019-07-25T15:34:42"/>
    <n v="3"/>
    <x v="6"/>
    <x v="0"/>
    <x v="5"/>
  </r>
  <r>
    <s v="Student Achievement Component Levels 1 and 2 (Competitive)"/>
    <x v="0"/>
    <x v="6"/>
    <n v="8895"/>
    <x v="424"/>
    <x v="19"/>
    <n v="-116817.09"/>
    <x v="1"/>
    <x v="0"/>
    <m/>
    <d v="2019-07-25T15:34:42"/>
    <n v="3"/>
    <x v="6"/>
    <x v="0"/>
    <x v="5"/>
  </r>
  <r>
    <s v="Student Achievement Component Levels 1 and 2 (Competitive)"/>
    <x v="0"/>
    <x v="6"/>
    <n v="8895"/>
    <x v="424"/>
    <x v="19"/>
    <n v="-53328.95"/>
    <x v="1"/>
    <x v="2"/>
    <m/>
    <d v="2019-07-25T15:34:42"/>
    <n v="3"/>
    <x v="6"/>
    <x v="0"/>
    <x v="5"/>
  </r>
  <r>
    <s v="Student Achievement Component Levels 1 and 2 (Competitive)"/>
    <x v="0"/>
    <x v="6"/>
    <n v="8895"/>
    <x v="424"/>
    <x v="19"/>
    <n v="27189.74"/>
    <x v="0"/>
    <x v="2"/>
    <m/>
    <d v="2019-07-25T15:34:42"/>
    <n v="3"/>
    <x v="6"/>
    <x v="0"/>
    <x v="5"/>
  </r>
  <r>
    <s v="Student Achievement Component Levels 3 and above"/>
    <x v="0"/>
    <x v="6"/>
    <n v="8895"/>
    <x v="424"/>
    <x v="15"/>
    <n v="-103437.58"/>
    <x v="1"/>
    <x v="3"/>
    <m/>
    <d v="2019-07-25T15:34:42"/>
    <n v="3"/>
    <x v="6"/>
    <x v="0"/>
    <x v="5"/>
  </r>
  <r>
    <s v="Student Achievement Component Levels 3 and above"/>
    <x v="0"/>
    <x v="6"/>
    <n v="8895"/>
    <x v="424"/>
    <x v="15"/>
    <n v="-8533"/>
    <x v="2"/>
    <x v="3"/>
    <m/>
    <d v="2019-07-25T15:34:42"/>
    <n v="3"/>
    <x v="6"/>
    <x v="0"/>
    <x v="5"/>
  </r>
  <r>
    <s v="Student Achievement Component Levels 3 and above"/>
    <x v="0"/>
    <x v="6"/>
    <n v="8895"/>
    <x v="424"/>
    <x v="15"/>
    <n v="203907.35"/>
    <x v="0"/>
    <x v="3"/>
    <m/>
    <d v="2019-07-25T15:34:42"/>
    <n v="3"/>
    <x v="6"/>
    <x v="0"/>
    <x v="5"/>
  </r>
  <r>
    <s v="Youth Guarantee"/>
    <x v="0"/>
    <x v="6"/>
    <n v="8895"/>
    <x v="424"/>
    <x v="16"/>
    <n v="-375940.75"/>
    <x v="1"/>
    <x v="0"/>
    <m/>
    <d v="2019-07-25T15:34:42"/>
    <n v="3"/>
    <x v="6"/>
    <x v="0"/>
    <x v="1"/>
  </r>
  <r>
    <s v="Youth Guarantee"/>
    <x v="0"/>
    <x v="6"/>
    <n v="8895"/>
    <x v="424"/>
    <x v="16"/>
    <n v="-7666.83"/>
    <x v="1"/>
    <x v="3"/>
    <m/>
    <d v="2019-07-25T15:34:42"/>
    <n v="3"/>
    <x v="6"/>
    <x v="0"/>
    <x v="1"/>
  </r>
  <r>
    <s v="Youth Guarantee"/>
    <x v="0"/>
    <x v="6"/>
    <n v="8895"/>
    <x v="424"/>
    <x v="16"/>
    <n v="4770.46"/>
    <x v="0"/>
    <x v="0"/>
    <s v="YG Exp Travel"/>
    <d v="2019-07-25T15:34:42"/>
    <n v="3"/>
    <x v="6"/>
    <x v="0"/>
    <x v="1"/>
  </r>
  <r>
    <s v="Youth Guarantee"/>
    <x v="0"/>
    <x v="6"/>
    <n v="8895"/>
    <x v="424"/>
    <x v="16"/>
    <n v="1932238.3"/>
    <x v="0"/>
    <x v="3"/>
    <m/>
    <d v="2019-07-25T15:34:42"/>
    <n v="3"/>
    <x v="6"/>
    <x v="0"/>
    <x v="1"/>
  </r>
  <r>
    <s v="Youth Guarantee"/>
    <x v="0"/>
    <x v="6"/>
    <n v="8895"/>
    <x v="424"/>
    <x v="16"/>
    <n v="193423.92"/>
    <x v="0"/>
    <x v="2"/>
    <m/>
    <d v="2019-07-25T15:34:42"/>
    <n v="3"/>
    <x v="6"/>
    <x v="0"/>
    <x v="1"/>
  </r>
  <r>
    <s v="Youth Guarantee"/>
    <x v="0"/>
    <x v="6"/>
    <n v="8895"/>
    <x v="424"/>
    <x v="16"/>
    <n v="1230650.8799999999"/>
    <x v="0"/>
    <x v="0"/>
    <m/>
    <d v="2019-07-25T15:34:42"/>
    <n v="3"/>
    <x v="6"/>
    <x v="0"/>
    <x v="1"/>
  </r>
  <r>
    <s v="Performance Based Research Fund"/>
    <x v="0"/>
    <x v="6"/>
    <n v="8509"/>
    <x v="372"/>
    <x v="25"/>
    <n v="212895"/>
    <x v="0"/>
    <x v="0"/>
    <m/>
    <d v="2019-07-25T15:34:42"/>
    <n v="2"/>
    <x v="1"/>
    <x v="5"/>
    <x v="7"/>
  </r>
  <r>
    <s v="Student Achievement Component Levels 3 and above"/>
    <x v="0"/>
    <x v="6"/>
    <n v="8509"/>
    <x v="372"/>
    <x v="15"/>
    <n v="-39460.89"/>
    <x v="1"/>
    <x v="4"/>
    <m/>
    <d v="2019-07-25T15:34:42"/>
    <n v="2"/>
    <x v="1"/>
    <x v="0"/>
    <x v="5"/>
  </r>
  <r>
    <s v="Student Achievement Component Levels 3 and above"/>
    <x v="0"/>
    <x v="6"/>
    <n v="8509"/>
    <x v="372"/>
    <x v="15"/>
    <n v="26303.31"/>
    <x v="1"/>
    <x v="0"/>
    <m/>
    <d v="2019-07-25T15:34:42"/>
    <n v="2"/>
    <x v="1"/>
    <x v="0"/>
    <x v="5"/>
  </r>
  <r>
    <s v="Student Achievement Component Levels 3 and above"/>
    <x v="0"/>
    <x v="6"/>
    <n v="8509"/>
    <x v="372"/>
    <x v="15"/>
    <n v="267811.34999999998"/>
    <x v="0"/>
    <x v="3"/>
    <m/>
    <d v="2019-07-25T15:34:42"/>
    <n v="2"/>
    <x v="1"/>
    <x v="0"/>
    <x v="5"/>
  </r>
  <r>
    <s v="Student Achievement Component Levels 3 and above"/>
    <x v="0"/>
    <x v="6"/>
    <n v="8509"/>
    <x v="372"/>
    <x v="15"/>
    <n v="274882.65000000002"/>
    <x v="0"/>
    <x v="0"/>
    <m/>
    <d v="2019-07-25T15:34:42"/>
    <n v="2"/>
    <x v="1"/>
    <x v="0"/>
    <x v="5"/>
  </r>
  <r>
    <s v="Student Achievement Component Levels 3 and above"/>
    <x v="0"/>
    <x v="6"/>
    <n v="8509"/>
    <x v="372"/>
    <x v="15"/>
    <n v="1145479"/>
    <x v="0"/>
    <x v="4"/>
    <m/>
    <d v="2019-07-25T15:34:42"/>
    <n v="2"/>
    <x v="1"/>
    <x v="0"/>
    <x v="5"/>
  </r>
  <r>
    <s v="Student Achievement Component Levels 3 and above"/>
    <x v="0"/>
    <x v="6"/>
    <n v="8509"/>
    <x v="372"/>
    <x v="15"/>
    <n v="7853298"/>
    <x v="0"/>
    <x v="1"/>
    <m/>
    <d v="2019-07-25T15:34:42"/>
    <n v="2"/>
    <x v="1"/>
    <x v="0"/>
    <x v="5"/>
  </r>
  <r>
    <s v="Equity Funding"/>
    <x v="0"/>
    <x v="6"/>
    <n v="8530"/>
    <x v="373"/>
    <x v="17"/>
    <n v="3511.7"/>
    <x v="0"/>
    <x v="1"/>
    <m/>
    <d v="2019-07-25T15:34:42"/>
    <n v="2"/>
    <x v="1"/>
    <x v="4"/>
    <x v="6"/>
  </r>
  <r>
    <s v="Equity Funding"/>
    <x v="0"/>
    <x v="6"/>
    <n v="8530"/>
    <x v="373"/>
    <x v="17"/>
    <n v="351.79"/>
    <x v="0"/>
    <x v="2"/>
    <m/>
    <d v="2019-07-25T15:34:42"/>
    <n v="2"/>
    <x v="1"/>
    <x v="4"/>
    <x v="6"/>
  </r>
  <r>
    <s v="Equity Funding"/>
    <x v="0"/>
    <x v="6"/>
    <n v="8530"/>
    <x v="373"/>
    <x v="17"/>
    <n v="4410"/>
    <x v="0"/>
    <x v="4"/>
    <m/>
    <d v="2019-07-25T15:34:42"/>
    <n v="2"/>
    <x v="1"/>
    <x v="4"/>
    <x v="6"/>
  </r>
  <r>
    <s v="Equity Funding"/>
    <x v="0"/>
    <x v="6"/>
    <n v="8530"/>
    <x v="373"/>
    <x v="17"/>
    <n v="1936.65"/>
    <x v="0"/>
    <x v="0"/>
    <m/>
    <d v="2019-07-25T15:34:42"/>
    <n v="2"/>
    <x v="1"/>
    <x v="4"/>
    <x v="6"/>
  </r>
  <r>
    <s v="Performance Based Research Fund"/>
    <x v="0"/>
    <x v="6"/>
    <n v="8530"/>
    <x v="373"/>
    <x v="25"/>
    <n v="6299.9"/>
    <x v="0"/>
    <x v="3"/>
    <m/>
    <d v="2019-07-25T15:34:42"/>
    <n v="2"/>
    <x v="1"/>
    <x v="5"/>
    <x v="7"/>
  </r>
  <r>
    <s v="Performance Based Research Fund"/>
    <x v="0"/>
    <x v="6"/>
    <n v="8530"/>
    <x v="373"/>
    <x v="25"/>
    <n v="6586.1"/>
    <x v="0"/>
    <x v="2"/>
    <m/>
    <d v="2019-07-25T15:34:42"/>
    <n v="2"/>
    <x v="1"/>
    <x v="5"/>
    <x v="7"/>
  </r>
  <r>
    <s v="Performance Based Research Fund"/>
    <x v="0"/>
    <x v="6"/>
    <n v="8530"/>
    <x v="373"/>
    <x v="25"/>
    <n v="3307.35"/>
    <x v="0"/>
    <x v="1"/>
    <m/>
    <d v="2019-07-25T15:34:42"/>
    <n v="2"/>
    <x v="1"/>
    <x v="5"/>
    <x v="7"/>
  </r>
  <r>
    <s v="Performance Based Research Fund"/>
    <x v="0"/>
    <x v="6"/>
    <n v="8530"/>
    <x v="373"/>
    <x v="25"/>
    <n v="3307.47"/>
    <x v="0"/>
    <x v="4"/>
    <m/>
    <d v="2019-07-25T15:34:42"/>
    <n v="2"/>
    <x v="1"/>
    <x v="5"/>
    <x v="7"/>
  </r>
  <r>
    <s v="Student Achievement Component Levels 3 and above"/>
    <x v="0"/>
    <x v="6"/>
    <n v="8530"/>
    <x v="373"/>
    <x v="15"/>
    <n v="-79501.83"/>
    <x v="1"/>
    <x v="4"/>
    <m/>
    <d v="2019-07-25T15:34:42"/>
    <n v="2"/>
    <x v="1"/>
    <x v="0"/>
    <x v="5"/>
  </r>
  <r>
    <s v="Student Achievement Component Levels 3 and above"/>
    <x v="0"/>
    <x v="6"/>
    <n v="8530"/>
    <x v="373"/>
    <x v="15"/>
    <n v="64"/>
    <x v="2"/>
    <x v="2"/>
    <m/>
    <d v="2019-07-25T15:34:42"/>
    <n v="2"/>
    <x v="1"/>
    <x v="0"/>
    <x v="5"/>
  </r>
  <r>
    <s v="Student Achievement Component Levels 3 and above"/>
    <x v="0"/>
    <x v="6"/>
    <n v="8530"/>
    <x v="373"/>
    <x v="15"/>
    <n v="32615.15"/>
    <x v="0"/>
    <x v="3"/>
    <m/>
    <d v="2019-07-25T15:34:42"/>
    <n v="2"/>
    <x v="1"/>
    <x v="0"/>
    <x v="5"/>
  </r>
  <r>
    <s v="Student Achievement Component Levels 3 and above"/>
    <x v="0"/>
    <x v="6"/>
    <n v="8530"/>
    <x v="373"/>
    <x v="15"/>
    <n v="32842.85"/>
    <x v="0"/>
    <x v="0"/>
    <m/>
    <d v="2019-07-25T15:34:42"/>
    <n v="2"/>
    <x v="1"/>
    <x v="0"/>
    <x v="5"/>
  </r>
  <r>
    <s v="Student Achievement Component Levels 3 and above"/>
    <x v="0"/>
    <x v="6"/>
    <n v="8530"/>
    <x v="373"/>
    <x v="15"/>
    <n v="47497.26"/>
    <x v="0"/>
    <x v="2"/>
    <m/>
    <d v="2019-07-25T15:34:42"/>
    <n v="2"/>
    <x v="1"/>
    <x v="0"/>
    <x v="5"/>
  </r>
  <r>
    <s v="Student Achievement Component Levels 3 and above"/>
    <x v="0"/>
    <x v="6"/>
    <n v="8816"/>
    <x v="415"/>
    <x v="15"/>
    <n v="40558.199999999997"/>
    <x v="0"/>
    <x v="2"/>
    <m/>
    <d v="2019-07-25T15:34:42"/>
    <n v="7"/>
    <x v="9"/>
    <x v="0"/>
    <x v="5"/>
  </r>
  <r>
    <s v="Student Achievement Component Levels 3 and above"/>
    <x v="0"/>
    <x v="6"/>
    <n v="8816"/>
    <x v="415"/>
    <x v="15"/>
    <n v="8111.65"/>
    <x v="0"/>
    <x v="2"/>
    <m/>
    <d v="2019-07-25T15:34:42"/>
    <n v="7"/>
    <x v="9"/>
    <x v="0"/>
    <x v="5"/>
  </r>
  <r>
    <s v="Student Achievement Component Levels 3 and above"/>
    <x v="0"/>
    <x v="6"/>
    <n v="8816"/>
    <x v="415"/>
    <x v="15"/>
    <n v="81116.7"/>
    <x v="0"/>
    <x v="3"/>
    <m/>
    <d v="2019-07-25T15:34:42"/>
    <n v="7"/>
    <x v="9"/>
    <x v="0"/>
    <x v="5"/>
  </r>
  <r>
    <s v="Student Achievement Component Levels 3 and above"/>
    <x v="0"/>
    <x v="6"/>
    <n v="8816"/>
    <x v="415"/>
    <x v="15"/>
    <n v="20406.8"/>
    <x v="0"/>
    <x v="1"/>
    <m/>
    <d v="2019-07-25T15:34:42"/>
    <n v="7"/>
    <x v="9"/>
    <x v="0"/>
    <x v="5"/>
  </r>
  <r>
    <s v="Student Achievement Component Levels 3 and above"/>
    <x v="0"/>
    <x v="6"/>
    <n v="8816"/>
    <x v="415"/>
    <x v="15"/>
    <n v="65025"/>
    <x v="0"/>
    <x v="0"/>
    <m/>
    <d v="2019-07-25T15:34:42"/>
    <n v="7"/>
    <x v="9"/>
    <x v="0"/>
    <x v="5"/>
  </r>
  <r>
    <s v="Student Achievement Component Levels 3 and above"/>
    <x v="0"/>
    <x v="6"/>
    <n v="8816"/>
    <x v="415"/>
    <x v="15"/>
    <n v="54188.35"/>
    <x v="0"/>
    <x v="0"/>
    <m/>
    <d v="2019-07-25T15:34:42"/>
    <n v="7"/>
    <x v="9"/>
    <x v="0"/>
    <x v="5"/>
  </r>
  <r>
    <s v="Youth Guarantee"/>
    <x v="0"/>
    <x v="6"/>
    <n v="8824"/>
    <x v="416"/>
    <x v="16"/>
    <n v="-13586.16"/>
    <x v="1"/>
    <x v="2"/>
    <m/>
    <d v="2019-07-25T15:34:42"/>
    <n v="8"/>
    <x v="4"/>
    <x v="0"/>
    <x v="1"/>
  </r>
  <r>
    <s v="Youth Guarantee"/>
    <x v="0"/>
    <x v="6"/>
    <n v="8824"/>
    <x v="416"/>
    <x v="16"/>
    <n v="123489"/>
    <x v="0"/>
    <x v="4"/>
    <m/>
    <d v="2019-07-25T15:34:42"/>
    <n v="8"/>
    <x v="4"/>
    <x v="0"/>
    <x v="1"/>
  </r>
  <r>
    <s v="Youth Guarantee"/>
    <x v="0"/>
    <x v="6"/>
    <n v="8841"/>
    <x v="417"/>
    <x v="16"/>
    <n v="8991"/>
    <x v="0"/>
    <x v="2"/>
    <m/>
    <d v="2019-07-25T15:34:42"/>
    <n v="7"/>
    <x v="9"/>
    <x v="0"/>
    <x v="1"/>
  </r>
  <r>
    <s v="Youth Guarantee"/>
    <x v="0"/>
    <x v="6"/>
    <n v="8841"/>
    <x v="417"/>
    <x v="16"/>
    <n v="156475.70000000001"/>
    <x v="0"/>
    <x v="2"/>
    <m/>
    <d v="2019-07-25T15:34:42"/>
    <n v="7"/>
    <x v="9"/>
    <x v="0"/>
    <x v="1"/>
  </r>
  <r>
    <s v="Youth Guarantee"/>
    <x v="0"/>
    <x v="6"/>
    <n v="8841"/>
    <x v="417"/>
    <x v="16"/>
    <n v="176798.35"/>
    <x v="0"/>
    <x v="4"/>
    <m/>
    <d v="2019-07-25T15:34:42"/>
    <n v="7"/>
    <x v="9"/>
    <x v="0"/>
    <x v="1"/>
  </r>
  <r>
    <s v="Youth Guarantee"/>
    <x v="0"/>
    <x v="6"/>
    <n v="8841"/>
    <x v="417"/>
    <x v="16"/>
    <n v="35396.089999999997"/>
    <x v="0"/>
    <x v="0"/>
    <m/>
    <d v="2019-07-25T15:34:42"/>
    <n v="7"/>
    <x v="9"/>
    <x v="0"/>
    <x v="1"/>
  </r>
  <r>
    <s v="Youth Guarantee"/>
    <x v="0"/>
    <x v="6"/>
    <n v="8841"/>
    <x v="417"/>
    <x v="16"/>
    <n v="176980.5"/>
    <x v="0"/>
    <x v="0"/>
    <m/>
    <d v="2019-07-25T15:34:42"/>
    <n v="7"/>
    <x v="9"/>
    <x v="0"/>
    <x v="1"/>
  </r>
  <r>
    <s v="Youth Guarantee"/>
    <x v="0"/>
    <x v="6"/>
    <n v="8841"/>
    <x v="417"/>
    <x v="16"/>
    <n v="177484.5"/>
    <x v="0"/>
    <x v="0"/>
    <m/>
    <d v="2019-07-25T15:34:42"/>
    <n v="7"/>
    <x v="9"/>
    <x v="0"/>
    <x v="1"/>
  </r>
  <r>
    <s v="Youth Guarantee"/>
    <x v="0"/>
    <x v="6"/>
    <n v="8841"/>
    <x v="417"/>
    <x v="16"/>
    <n v="35533.35"/>
    <x v="0"/>
    <x v="4"/>
    <m/>
    <d v="2019-07-25T15:34:42"/>
    <n v="7"/>
    <x v="9"/>
    <x v="0"/>
    <x v="1"/>
  </r>
  <r>
    <s v="Equity Funding"/>
    <x v="0"/>
    <x v="6"/>
    <n v="8858"/>
    <x v="418"/>
    <x v="17"/>
    <n v="51.3"/>
    <x v="0"/>
    <x v="1"/>
    <m/>
    <d v="2019-07-25T15:34:42"/>
    <n v="2"/>
    <x v="1"/>
    <x v="4"/>
    <x v="6"/>
  </r>
  <r>
    <s v="Student Achievement Component Levels 3 and above"/>
    <x v="0"/>
    <x v="6"/>
    <n v="8858"/>
    <x v="418"/>
    <x v="15"/>
    <n v="-102889.18"/>
    <x v="1"/>
    <x v="3"/>
    <m/>
    <d v="2019-07-25T15:34:42"/>
    <n v="2"/>
    <x v="1"/>
    <x v="0"/>
    <x v="5"/>
  </r>
  <r>
    <s v="Student Achievement Component Levels 3 and above"/>
    <x v="0"/>
    <x v="6"/>
    <n v="8858"/>
    <x v="418"/>
    <x v="15"/>
    <n v="-42591.75"/>
    <x v="1"/>
    <x v="4"/>
    <m/>
    <d v="2019-07-25T15:34:42"/>
    <n v="2"/>
    <x v="1"/>
    <x v="0"/>
    <x v="5"/>
  </r>
  <r>
    <s v="Student Achievement Component Levels 3 and above"/>
    <x v="0"/>
    <x v="6"/>
    <n v="8858"/>
    <x v="418"/>
    <x v="15"/>
    <n v="75405.7"/>
    <x v="0"/>
    <x v="1"/>
    <m/>
    <d v="2019-07-25T15:34:42"/>
    <n v="2"/>
    <x v="1"/>
    <x v="0"/>
    <x v="5"/>
  </r>
  <r>
    <s v="Student Achievement Component Levels 3 and above"/>
    <x v="0"/>
    <x v="6"/>
    <n v="8858"/>
    <x v="418"/>
    <x v="15"/>
    <n v="75619.899999999994"/>
    <x v="0"/>
    <x v="4"/>
    <m/>
    <d v="2019-07-25T15:34:42"/>
    <n v="2"/>
    <x v="1"/>
    <x v="0"/>
    <x v="5"/>
  </r>
  <r>
    <s v="Youth Guarantee"/>
    <x v="0"/>
    <x v="6"/>
    <n v="8895"/>
    <x v="424"/>
    <x v="16"/>
    <n v="2229638.2999999998"/>
    <x v="0"/>
    <x v="1"/>
    <m/>
    <d v="2019-07-25T15:34:42"/>
    <n v="3"/>
    <x v="6"/>
    <x v="0"/>
    <x v="1"/>
  </r>
  <r>
    <s v="MPTT Fees Top-Up"/>
    <x v="0"/>
    <x v="6"/>
    <n v="8925"/>
    <x v="426"/>
    <x v="18"/>
    <n v="4215.07"/>
    <x v="0"/>
    <x v="4"/>
    <s v="Southern Initiative"/>
    <d v="2019-07-25T15:34:42"/>
    <n v="2"/>
    <x v="1"/>
    <x v="4"/>
    <x v="6"/>
  </r>
  <r>
    <s v="MPTT Fees Top-Up"/>
    <x v="0"/>
    <x v="6"/>
    <n v="8925"/>
    <x v="426"/>
    <x v="18"/>
    <n v="4827.62"/>
    <x v="0"/>
    <x v="0"/>
    <s v="Southern Initiative"/>
    <d v="2019-07-25T15:34:42"/>
    <n v="2"/>
    <x v="1"/>
    <x v="4"/>
    <x v="6"/>
  </r>
  <r>
    <s v="MPTT Fees Top-Up"/>
    <x v="0"/>
    <x v="6"/>
    <n v="8925"/>
    <x v="426"/>
    <x v="18"/>
    <n v="48000"/>
    <x v="1"/>
    <x v="3"/>
    <s v="Southern Initiative"/>
    <d v="2019-07-25T15:34:42"/>
    <n v="2"/>
    <x v="1"/>
    <x v="4"/>
    <x v="6"/>
  </r>
  <r>
    <s v="Student Achievement Component Levels 3 and above"/>
    <x v="0"/>
    <x v="6"/>
    <n v="8925"/>
    <x v="426"/>
    <x v="15"/>
    <n v="277751.59999999998"/>
    <x v="0"/>
    <x v="2"/>
    <m/>
    <d v="2019-07-25T15:34:42"/>
    <n v="2"/>
    <x v="1"/>
    <x v="0"/>
    <x v="5"/>
  </r>
  <r>
    <s v="Student Achievement Component Levels 3 and above"/>
    <x v="0"/>
    <x v="6"/>
    <n v="8925"/>
    <x v="426"/>
    <x v="15"/>
    <n v="55550.35"/>
    <x v="0"/>
    <x v="3"/>
    <m/>
    <d v="2019-07-25T15:34:42"/>
    <n v="2"/>
    <x v="1"/>
    <x v="0"/>
    <x v="5"/>
  </r>
  <r>
    <s v="Student Achievement Component Levels 3 and above"/>
    <x v="0"/>
    <x v="6"/>
    <n v="8925"/>
    <x v="426"/>
    <x v="15"/>
    <n v="277753.34999999998"/>
    <x v="0"/>
    <x v="3"/>
    <m/>
    <d v="2019-07-25T15:34:42"/>
    <n v="2"/>
    <x v="1"/>
    <x v="0"/>
    <x v="5"/>
  </r>
  <r>
    <s v="MPTT (Brokerage)"/>
    <x v="0"/>
    <x v="6"/>
    <n v="8925"/>
    <x v="426"/>
    <x v="21"/>
    <n v="-8400"/>
    <x v="1"/>
    <x v="3"/>
    <s v="Southern Initiative"/>
    <d v="2019-07-25T15:34:42"/>
    <n v="2"/>
    <x v="1"/>
    <x v="2"/>
    <x v="3"/>
  </r>
  <r>
    <s v="MPTT (Brokerage)"/>
    <x v="0"/>
    <x v="6"/>
    <n v="8925"/>
    <x v="426"/>
    <x v="21"/>
    <n v="686.73"/>
    <x v="0"/>
    <x v="4"/>
    <s v="Southern Initiative"/>
    <d v="2019-07-25T15:34:42"/>
    <n v="2"/>
    <x v="1"/>
    <x v="2"/>
    <x v="3"/>
  </r>
  <r>
    <s v="MPTT (Brokerage)"/>
    <x v="0"/>
    <x v="6"/>
    <n v="8925"/>
    <x v="426"/>
    <x v="21"/>
    <n v="723.04"/>
    <x v="0"/>
    <x v="0"/>
    <s v="Southern Initiative"/>
    <d v="2019-07-25T15:34:42"/>
    <n v="2"/>
    <x v="1"/>
    <x v="2"/>
    <x v="3"/>
  </r>
  <r>
    <s v="MPTT (Brokerage)"/>
    <x v="0"/>
    <x v="6"/>
    <n v="8925"/>
    <x v="426"/>
    <x v="21"/>
    <n v="4233.1499999999996"/>
    <x v="0"/>
    <x v="4"/>
    <s v="Southern Initiative"/>
    <d v="2019-07-25T15:34:42"/>
    <n v="2"/>
    <x v="1"/>
    <x v="2"/>
    <x v="3"/>
  </r>
  <r>
    <s v="MPTT (Brokerage)"/>
    <x v="0"/>
    <x v="6"/>
    <n v="8925"/>
    <x v="426"/>
    <x v="21"/>
    <n v="5143.01"/>
    <x v="0"/>
    <x v="3"/>
    <s v="Southern Initiative"/>
    <d v="2019-07-25T15:34:42"/>
    <n v="2"/>
    <x v="1"/>
    <x v="2"/>
    <x v="3"/>
  </r>
  <r>
    <s v="Youth Guarantee"/>
    <x v="0"/>
    <x v="6"/>
    <n v="8925"/>
    <x v="426"/>
    <x v="16"/>
    <n v="7459.42"/>
    <x v="0"/>
    <x v="0"/>
    <m/>
    <d v="2019-07-25T15:34:42"/>
    <n v="2"/>
    <x v="1"/>
    <x v="0"/>
    <x v="1"/>
  </r>
  <r>
    <s v="Youth Guarantee"/>
    <x v="0"/>
    <x v="6"/>
    <n v="8925"/>
    <x v="426"/>
    <x v="16"/>
    <n v="44953.4"/>
    <x v="0"/>
    <x v="2"/>
    <m/>
    <d v="2019-07-25T15:34:42"/>
    <n v="2"/>
    <x v="1"/>
    <x v="0"/>
    <x v="1"/>
  </r>
  <r>
    <s v="Youth Guarantee"/>
    <x v="0"/>
    <x v="6"/>
    <n v="8925"/>
    <x v="426"/>
    <x v="16"/>
    <n v="13466.85"/>
    <x v="0"/>
    <x v="4"/>
    <m/>
    <d v="2019-07-25T15:34:42"/>
    <n v="2"/>
    <x v="1"/>
    <x v="0"/>
    <x v="1"/>
  </r>
  <r>
    <s v="Equity Funding"/>
    <x v="0"/>
    <x v="6"/>
    <n v="8941"/>
    <x v="427"/>
    <x v="17"/>
    <n v="168.3"/>
    <x v="0"/>
    <x v="3"/>
    <m/>
    <d v="2019-07-25T15:34:42"/>
    <n v="11"/>
    <x v="7"/>
    <x v="4"/>
    <x v="6"/>
  </r>
  <r>
    <s v="Equity Funding"/>
    <x v="0"/>
    <x v="6"/>
    <n v="8941"/>
    <x v="427"/>
    <x v="17"/>
    <n v="204"/>
    <x v="0"/>
    <x v="1"/>
    <m/>
    <d v="2019-07-25T15:34:42"/>
    <n v="11"/>
    <x v="7"/>
    <x v="4"/>
    <x v="6"/>
  </r>
  <r>
    <s v="Equity Funding"/>
    <x v="0"/>
    <x v="6"/>
    <n v="8941"/>
    <x v="427"/>
    <x v="17"/>
    <n v="32.840000000000003"/>
    <x v="0"/>
    <x v="2"/>
    <m/>
    <d v="2019-07-25T15:34:42"/>
    <n v="11"/>
    <x v="7"/>
    <x v="4"/>
    <x v="6"/>
  </r>
  <r>
    <s v="Student Achievement Component Levels 3 and above"/>
    <x v="0"/>
    <x v="6"/>
    <n v="8941"/>
    <x v="427"/>
    <x v="15"/>
    <n v="-33596.75"/>
    <x v="1"/>
    <x v="2"/>
    <m/>
    <d v="2019-07-25T15:34:42"/>
    <n v="11"/>
    <x v="7"/>
    <x v="0"/>
    <x v="5"/>
  </r>
  <r>
    <s v="Student Achievement Component Levels 3 and above"/>
    <x v="0"/>
    <x v="6"/>
    <n v="8941"/>
    <x v="427"/>
    <x v="15"/>
    <n v="-19399"/>
    <x v="0"/>
    <x v="4"/>
    <m/>
    <d v="2019-07-25T15:34:42"/>
    <n v="11"/>
    <x v="7"/>
    <x v="0"/>
    <x v="5"/>
  </r>
  <r>
    <s v="Student Achievement Component Levels 3 and above"/>
    <x v="0"/>
    <x v="6"/>
    <n v="8941"/>
    <x v="427"/>
    <x v="15"/>
    <n v="10952.8"/>
    <x v="0"/>
    <x v="1"/>
    <m/>
    <d v="2019-07-25T15:34:42"/>
    <n v="11"/>
    <x v="7"/>
    <x v="0"/>
    <x v="5"/>
  </r>
  <r>
    <s v="Youth Guarantee"/>
    <x v="0"/>
    <x v="6"/>
    <n v="8858"/>
    <x v="418"/>
    <x v="16"/>
    <n v="-33438.01"/>
    <x v="1"/>
    <x v="2"/>
    <m/>
    <d v="2019-07-25T15:34:42"/>
    <n v="2"/>
    <x v="1"/>
    <x v="0"/>
    <x v="1"/>
  </r>
  <r>
    <s v="Youth Guarantee"/>
    <x v="0"/>
    <x v="6"/>
    <n v="8858"/>
    <x v="418"/>
    <x v="16"/>
    <n v="96699"/>
    <x v="0"/>
    <x v="1"/>
    <m/>
    <d v="2019-07-25T15:34:42"/>
    <n v="2"/>
    <x v="1"/>
    <x v="0"/>
    <x v="1"/>
  </r>
  <r>
    <s v="Youth Guarantee"/>
    <x v="0"/>
    <x v="6"/>
    <n v="8858"/>
    <x v="418"/>
    <x v="16"/>
    <n v="16116.65"/>
    <x v="0"/>
    <x v="1"/>
    <m/>
    <d v="2019-07-25T15:34:42"/>
    <n v="2"/>
    <x v="1"/>
    <x v="0"/>
    <x v="1"/>
  </r>
  <r>
    <s v="Youth Guarantee"/>
    <x v="0"/>
    <x v="6"/>
    <n v="8858"/>
    <x v="418"/>
    <x v="16"/>
    <n v="88871.65"/>
    <x v="0"/>
    <x v="4"/>
    <m/>
    <d v="2019-07-25T15:34:42"/>
    <n v="2"/>
    <x v="1"/>
    <x v="0"/>
    <x v="1"/>
  </r>
  <r>
    <s v="Youth Guarantee"/>
    <x v="0"/>
    <x v="6"/>
    <n v="8858"/>
    <x v="418"/>
    <x v="16"/>
    <n v="88963.3"/>
    <x v="0"/>
    <x v="0"/>
    <m/>
    <d v="2019-07-25T15:34:42"/>
    <n v="2"/>
    <x v="1"/>
    <x v="0"/>
    <x v="1"/>
  </r>
  <r>
    <s v="Youth Guarantee"/>
    <x v="0"/>
    <x v="6"/>
    <n v="8858"/>
    <x v="418"/>
    <x v="16"/>
    <n v="17843.310000000001"/>
    <x v="0"/>
    <x v="0"/>
    <m/>
    <d v="2019-07-25T15:34:42"/>
    <n v="2"/>
    <x v="1"/>
    <x v="0"/>
    <x v="1"/>
  </r>
  <r>
    <s v="Youth Guarantee"/>
    <x v="0"/>
    <x v="6"/>
    <n v="8858"/>
    <x v="418"/>
    <x v="16"/>
    <n v="17861.650000000001"/>
    <x v="0"/>
    <x v="4"/>
    <m/>
    <d v="2019-07-25T15:34:42"/>
    <n v="2"/>
    <x v="1"/>
    <x v="0"/>
    <x v="1"/>
  </r>
  <r>
    <s v="Youth Guarantee"/>
    <x v="0"/>
    <x v="6"/>
    <n v="8858"/>
    <x v="418"/>
    <x v="16"/>
    <n v="95696.6"/>
    <x v="0"/>
    <x v="2"/>
    <m/>
    <d v="2019-07-25T15:34:42"/>
    <n v="2"/>
    <x v="1"/>
    <x v="0"/>
    <x v="1"/>
  </r>
  <r>
    <s v="Youth Guarantee"/>
    <x v="0"/>
    <x v="6"/>
    <n v="8858"/>
    <x v="418"/>
    <x v="16"/>
    <n v="191591.7"/>
    <x v="0"/>
    <x v="3"/>
    <m/>
    <d v="2019-07-25T15:34:42"/>
    <n v="2"/>
    <x v="1"/>
    <x v="0"/>
    <x v="1"/>
  </r>
  <r>
    <s v="Youth Guarantee"/>
    <x v="0"/>
    <x v="6"/>
    <n v="8863"/>
    <x v="419"/>
    <x v="16"/>
    <n v="3972.12"/>
    <x v="0"/>
    <x v="2"/>
    <s v="YG Exp Travel"/>
    <d v="2019-07-25T15:34:42"/>
    <n v="2"/>
    <x v="1"/>
    <x v="0"/>
    <x v="1"/>
  </r>
  <r>
    <s v="Student Achievement Component Levels 3 and above"/>
    <x v="0"/>
    <x v="6"/>
    <n v="8872"/>
    <x v="420"/>
    <x v="15"/>
    <n v="23188"/>
    <x v="0"/>
    <x v="2"/>
    <m/>
    <d v="2019-07-25T15:34:42"/>
    <n v="2"/>
    <x v="1"/>
    <x v="0"/>
    <x v="5"/>
  </r>
  <r>
    <s v="Student Achievement Component Levels 3 and above"/>
    <x v="0"/>
    <x v="6"/>
    <n v="8872"/>
    <x v="420"/>
    <x v="15"/>
    <n v="9481.2999999999993"/>
    <x v="0"/>
    <x v="0"/>
    <m/>
    <d v="2019-07-25T15:34:42"/>
    <n v="2"/>
    <x v="1"/>
    <x v="0"/>
    <x v="5"/>
  </r>
  <r>
    <s v="Student Achievement Component Levels 3 and above"/>
    <x v="0"/>
    <x v="6"/>
    <n v="8872"/>
    <x v="420"/>
    <x v="15"/>
    <n v="96471.360000000001"/>
    <x v="0"/>
    <x v="4"/>
    <m/>
    <d v="2019-07-25T15:34:42"/>
    <n v="2"/>
    <x v="1"/>
    <x v="0"/>
    <x v="5"/>
  </r>
  <r>
    <s v="Student Achievement Component Levels 3 and above"/>
    <x v="0"/>
    <x v="6"/>
    <n v="8872"/>
    <x v="420"/>
    <x v="15"/>
    <n v="15490"/>
    <x v="0"/>
    <x v="4"/>
    <m/>
    <d v="2019-07-25T15:34:42"/>
    <n v="2"/>
    <x v="1"/>
    <x v="0"/>
    <x v="5"/>
  </r>
  <r>
    <s v="Youth Guarantee"/>
    <x v="0"/>
    <x v="6"/>
    <n v="8872"/>
    <x v="420"/>
    <x v="16"/>
    <n v="-599790.31999999995"/>
    <x v="1"/>
    <x v="3"/>
    <m/>
    <d v="2019-07-25T15:34:42"/>
    <n v="2"/>
    <x v="1"/>
    <x v="0"/>
    <x v="1"/>
  </r>
  <r>
    <s v="Youth Guarantee"/>
    <x v="0"/>
    <x v="6"/>
    <n v="8872"/>
    <x v="420"/>
    <x v="16"/>
    <n v="-1750"/>
    <x v="1"/>
    <x v="0"/>
    <m/>
    <d v="2019-07-25T15:34:42"/>
    <n v="2"/>
    <x v="1"/>
    <x v="0"/>
    <x v="1"/>
  </r>
  <r>
    <s v="Youth Guarantee"/>
    <x v="0"/>
    <x v="6"/>
    <n v="8872"/>
    <x v="420"/>
    <x v="16"/>
    <n v="171905.66"/>
    <x v="0"/>
    <x v="4"/>
    <m/>
    <d v="2019-07-25T15:34:42"/>
    <n v="2"/>
    <x v="1"/>
    <x v="0"/>
    <x v="1"/>
  </r>
  <r>
    <s v="Youth Guarantee"/>
    <x v="0"/>
    <x v="6"/>
    <n v="8872"/>
    <x v="420"/>
    <x v="16"/>
    <n v="798693"/>
    <x v="0"/>
    <x v="4"/>
    <m/>
    <d v="2019-07-25T15:34:42"/>
    <n v="2"/>
    <x v="1"/>
    <x v="0"/>
    <x v="1"/>
  </r>
  <r>
    <s v="Youth Guarantee"/>
    <x v="0"/>
    <x v="6"/>
    <n v="8872"/>
    <x v="420"/>
    <x v="16"/>
    <n v="161311.39000000001"/>
    <x v="0"/>
    <x v="1"/>
    <s v="Premium Payment"/>
    <d v="2019-07-25T15:34:42"/>
    <n v="2"/>
    <x v="1"/>
    <x v="0"/>
    <x v="1"/>
  </r>
  <r>
    <s v="Student Achievement Component Levels 3 and above"/>
    <x v="0"/>
    <x v="6"/>
    <n v="8873"/>
    <x v="421"/>
    <x v="15"/>
    <n v="-75071.59"/>
    <x v="1"/>
    <x v="3"/>
    <m/>
    <d v="2019-07-25T15:34:42"/>
    <n v="3"/>
    <x v="6"/>
    <x v="0"/>
    <x v="5"/>
  </r>
  <r>
    <s v="Student Achievement Component Levels 3 and above"/>
    <x v="0"/>
    <x v="6"/>
    <n v="8873"/>
    <x v="421"/>
    <x v="15"/>
    <n v="3754"/>
    <x v="2"/>
    <x v="3"/>
    <m/>
    <d v="2019-07-25T15:34:42"/>
    <n v="3"/>
    <x v="6"/>
    <x v="0"/>
    <x v="5"/>
  </r>
  <r>
    <s v="Student Achievement Component Levels 3 and above"/>
    <x v="0"/>
    <x v="6"/>
    <n v="8530"/>
    <x v="373"/>
    <x v="15"/>
    <n v="238866.5"/>
    <x v="0"/>
    <x v="2"/>
    <m/>
    <d v="2019-07-25T15:34:42"/>
    <n v="2"/>
    <x v="1"/>
    <x v="0"/>
    <x v="5"/>
  </r>
  <r>
    <s v="ESOL - Intensive Literacy and Numeracy"/>
    <x v="0"/>
    <x v="6"/>
    <n v="8541"/>
    <x v="374"/>
    <x v="23"/>
    <n v="67530.05"/>
    <x v="0"/>
    <x v="4"/>
    <m/>
    <d v="2019-07-25T15:34:42"/>
    <n v="11"/>
    <x v="7"/>
    <x v="0"/>
    <x v="0"/>
  </r>
  <r>
    <s v="LN - Workplace Literacy Fund"/>
    <x v="0"/>
    <x v="6"/>
    <n v="8544"/>
    <x v="375"/>
    <x v="1"/>
    <n v="-25687.5"/>
    <x v="1"/>
    <x v="4"/>
    <m/>
    <d v="2019-07-25T15:34:42"/>
    <n v="2"/>
    <x v="1"/>
    <x v="0"/>
    <x v="0"/>
  </r>
  <r>
    <s v="LN - Workplace Literacy Fund"/>
    <x v="0"/>
    <x v="6"/>
    <n v="8544"/>
    <x v="375"/>
    <x v="1"/>
    <n v="-23062.5"/>
    <x v="1"/>
    <x v="0"/>
    <m/>
    <d v="2019-07-25T15:34:42"/>
    <n v="2"/>
    <x v="1"/>
    <x v="0"/>
    <x v="0"/>
  </r>
  <r>
    <s v="LN - Workplace Literacy Fund"/>
    <x v="0"/>
    <x v="6"/>
    <n v="8544"/>
    <x v="375"/>
    <x v="1"/>
    <n v="28983.3"/>
    <x v="0"/>
    <x v="2"/>
    <m/>
    <d v="2019-07-25T15:34:42"/>
    <n v="2"/>
    <x v="1"/>
    <x v="0"/>
    <x v="0"/>
  </r>
  <r>
    <s v="LN - Workplace Literacy Fund"/>
    <x v="0"/>
    <x v="6"/>
    <n v="8544"/>
    <x v="375"/>
    <x v="1"/>
    <n v="144916.70000000001"/>
    <x v="0"/>
    <x v="3"/>
    <m/>
    <d v="2019-07-25T15:34:42"/>
    <n v="2"/>
    <x v="1"/>
    <x v="0"/>
    <x v="0"/>
  </r>
  <r>
    <s v="Equity Funding"/>
    <x v="0"/>
    <x v="6"/>
    <n v="8550"/>
    <x v="376"/>
    <x v="17"/>
    <n v="1602.15"/>
    <x v="0"/>
    <x v="2"/>
    <m/>
    <d v="2019-07-25T15:34:42"/>
    <n v="8"/>
    <x v="4"/>
    <x v="4"/>
    <x v="6"/>
  </r>
  <r>
    <s v="Equity Funding"/>
    <x v="0"/>
    <x v="6"/>
    <n v="8550"/>
    <x v="376"/>
    <x v="17"/>
    <n v="1638.35"/>
    <x v="0"/>
    <x v="0"/>
    <m/>
    <d v="2019-07-25T15:34:42"/>
    <n v="8"/>
    <x v="4"/>
    <x v="4"/>
    <x v="6"/>
  </r>
  <r>
    <s v="Equity Funding"/>
    <x v="0"/>
    <x v="6"/>
    <n v="8550"/>
    <x v="376"/>
    <x v="17"/>
    <n v="1639.15"/>
    <x v="0"/>
    <x v="0"/>
    <m/>
    <d v="2019-07-25T15:34:42"/>
    <n v="8"/>
    <x v="4"/>
    <x v="4"/>
    <x v="6"/>
  </r>
  <r>
    <s v="Student Achievement Component Levels 3 and above"/>
    <x v="0"/>
    <x v="6"/>
    <n v="8550"/>
    <x v="376"/>
    <x v="15"/>
    <n v="-5812"/>
    <x v="2"/>
    <x v="0"/>
    <m/>
    <d v="2019-07-25T15:34:42"/>
    <n v="8"/>
    <x v="4"/>
    <x v="0"/>
    <x v="5"/>
  </r>
  <r>
    <s v="Student Achievement Component Levels 3 and above"/>
    <x v="0"/>
    <x v="6"/>
    <n v="8550"/>
    <x v="376"/>
    <x v="15"/>
    <n v="26917.53"/>
    <x v="0"/>
    <x v="2"/>
    <m/>
    <d v="2019-07-25T15:34:42"/>
    <n v="8"/>
    <x v="4"/>
    <x v="0"/>
    <x v="5"/>
  </r>
  <r>
    <s v="Student Achievement Component Levels 3 and above"/>
    <x v="0"/>
    <x v="6"/>
    <n v="8550"/>
    <x v="376"/>
    <x v="15"/>
    <n v="43454.5"/>
    <x v="1"/>
    <x v="4"/>
    <m/>
    <d v="2019-07-25T15:34:42"/>
    <n v="8"/>
    <x v="4"/>
    <x v="0"/>
    <x v="5"/>
  </r>
  <r>
    <s v="Equity Funding"/>
    <x v="0"/>
    <x v="6"/>
    <n v="8563"/>
    <x v="377"/>
    <x v="17"/>
    <n v="2413.15"/>
    <x v="0"/>
    <x v="0"/>
    <m/>
    <d v="2019-07-25T15:34:42"/>
    <n v="2"/>
    <x v="1"/>
    <x v="4"/>
    <x v="6"/>
  </r>
  <r>
    <s v="Equity Funding"/>
    <x v="0"/>
    <x v="6"/>
    <n v="8563"/>
    <x v="377"/>
    <x v="17"/>
    <n v="30720"/>
    <x v="0"/>
    <x v="1"/>
    <m/>
    <d v="2019-07-25T15:34:42"/>
    <n v="2"/>
    <x v="1"/>
    <x v="4"/>
    <x v="6"/>
  </r>
  <r>
    <s v="Performance Based Research Fund"/>
    <x v="0"/>
    <x v="6"/>
    <n v="8563"/>
    <x v="377"/>
    <x v="25"/>
    <n v="40358.82"/>
    <x v="0"/>
    <x v="4"/>
    <m/>
    <d v="2019-07-25T15:34:42"/>
    <n v="2"/>
    <x v="1"/>
    <x v="5"/>
    <x v="7"/>
  </r>
  <r>
    <s v="Performance Based Research Fund"/>
    <x v="0"/>
    <x v="6"/>
    <n v="8563"/>
    <x v="377"/>
    <x v="25"/>
    <n v="35769"/>
    <x v="1"/>
    <x v="0"/>
    <m/>
    <d v="2019-07-25T15:34:42"/>
    <n v="2"/>
    <x v="1"/>
    <x v="5"/>
    <x v="7"/>
  </r>
  <r>
    <s v="Student Achievement Component Levels 3 and above"/>
    <x v="0"/>
    <x v="6"/>
    <n v="8563"/>
    <x v="377"/>
    <x v="15"/>
    <n v="67412.17"/>
    <x v="1"/>
    <x v="4"/>
    <m/>
    <d v="2019-07-25T15:34:42"/>
    <n v="2"/>
    <x v="1"/>
    <x v="0"/>
    <x v="5"/>
  </r>
  <r>
    <s v="Student Achievement Component Levels 3 and above"/>
    <x v="0"/>
    <x v="6"/>
    <n v="8563"/>
    <x v="377"/>
    <x v="15"/>
    <n v="213436.65"/>
    <x v="0"/>
    <x v="4"/>
    <m/>
    <d v="2019-07-25T15:34:42"/>
    <n v="2"/>
    <x v="1"/>
    <x v="0"/>
    <x v="5"/>
  </r>
  <r>
    <s v="Student Achievement Component Levels 3 and above"/>
    <x v="0"/>
    <x v="6"/>
    <n v="8563"/>
    <x v="377"/>
    <x v="15"/>
    <n v="1298902.3999999999"/>
    <x v="0"/>
    <x v="2"/>
    <m/>
    <d v="2019-07-25T15:34:42"/>
    <n v="2"/>
    <x v="1"/>
    <x v="0"/>
    <x v="5"/>
  </r>
  <r>
    <s v="Student Achievement Component Levels 3 and above"/>
    <x v="0"/>
    <x v="6"/>
    <n v="8563"/>
    <x v="377"/>
    <x v="15"/>
    <n v="1298904.1499999999"/>
    <x v="0"/>
    <x v="3"/>
    <m/>
    <d v="2019-07-25T15:34:42"/>
    <n v="2"/>
    <x v="1"/>
    <x v="0"/>
    <x v="5"/>
  </r>
  <r>
    <s v="Equity Funding"/>
    <x v="0"/>
    <x v="6"/>
    <n v="8567"/>
    <x v="378"/>
    <x v="17"/>
    <n v="44.8"/>
    <x v="0"/>
    <x v="1"/>
    <m/>
    <d v="2019-07-25T15:34:42"/>
    <n v="4"/>
    <x v="2"/>
    <x v="4"/>
    <x v="6"/>
  </r>
  <r>
    <s v="Student Achievement Component Levels 3 and above"/>
    <x v="0"/>
    <x v="6"/>
    <n v="8873"/>
    <x v="421"/>
    <x v="15"/>
    <n v="42354.66"/>
    <x v="0"/>
    <x v="0"/>
    <m/>
    <d v="2019-07-25T15:34:42"/>
    <n v="3"/>
    <x v="6"/>
    <x v="0"/>
    <x v="5"/>
  </r>
  <r>
    <s v="Student Achievement Component Levels 3 and above"/>
    <x v="0"/>
    <x v="6"/>
    <n v="8873"/>
    <x v="421"/>
    <x v="15"/>
    <n v="47208.3"/>
    <x v="0"/>
    <x v="3"/>
    <m/>
    <d v="2019-07-25T15:34:42"/>
    <n v="3"/>
    <x v="6"/>
    <x v="0"/>
    <x v="5"/>
  </r>
  <r>
    <s v="Student Achievement Component Levels 3 and above"/>
    <x v="0"/>
    <x v="6"/>
    <n v="8873"/>
    <x v="421"/>
    <x v="15"/>
    <n v="25938.61"/>
    <x v="0"/>
    <x v="2"/>
    <m/>
    <d v="2019-07-25T15:34:42"/>
    <n v="3"/>
    <x v="6"/>
    <x v="0"/>
    <x v="5"/>
  </r>
  <r>
    <s v="Industry Training Fund"/>
    <x v="0"/>
    <x v="6"/>
    <n v="8873"/>
    <x v="421"/>
    <x v="2"/>
    <n v="5247.02"/>
    <x v="1"/>
    <x v="0"/>
    <s v="MAB"/>
    <d v="2019-07-25T15:34:42"/>
    <n v="3"/>
    <x v="6"/>
    <x v="0"/>
    <x v="1"/>
  </r>
  <r>
    <s v="Youth Guarantee"/>
    <x v="0"/>
    <x v="6"/>
    <n v="8873"/>
    <x v="421"/>
    <x v="16"/>
    <n v="-31114.21"/>
    <x v="1"/>
    <x v="3"/>
    <m/>
    <d v="2019-07-25T15:34:42"/>
    <n v="3"/>
    <x v="6"/>
    <x v="0"/>
    <x v="1"/>
  </r>
  <r>
    <s v="Youth Guarantee"/>
    <x v="0"/>
    <x v="6"/>
    <n v="8873"/>
    <x v="421"/>
    <x v="16"/>
    <n v="10928"/>
    <x v="0"/>
    <x v="2"/>
    <s v="YG Exp Travel"/>
    <d v="2019-07-25T15:34:42"/>
    <n v="3"/>
    <x v="6"/>
    <x v="0"/>
    <x v="1"/>
  </r>
  <r>
    <s v="Youth Guarantee"/>
    <x v="0"/>
    <x v="6"/>
    <n v="8873"/>
    <x v="421"/>
    <x v="16"/>
    <n v="30645.599999999999"/>
    <x v="0"/>
    <x v="2"/>
    <s v="YG Exp Travel"/>
    <d v="2019-07-25T15:34:42"/>
    <n v="3"/>
    <x v="6"/>
    <x v="0"/>
    <x v="1"/>
  </r>
  <r>
    <s v="Youth Guarantee"/>
    <x v="0"/>
    <x v="6"/>
    <n v="8873"/>
    <x v="421"/>
    <x v="16"/>
    <n v="577830"/>
    <x v="0"/>
    <x v="3"/>
    <m/>
    <d v="2019-07-25T15:34:42"/>
    <n v="3"/>
    <x v="6"/>
    <x v="0"/>
    <x v="1"/>
  </r>
  <r>
    <s v="Youth Guarantee"/>
    <x v="0"/>
    <x v="6"/>
    <n v="8873"/>
    <x v="421"/>
    <x v="16"/>
    <n v="48202.38"/>
    <x v="0"/>
    <x v="2"/>
    <m/>
    <d v="2019-07-25T15:34:42"/>
    <n v="3"/>
    <x v="6"/>
    <x v="0"/>
    <x v="1"/>
  </r>
  <r>
    <s v="Youth Guarantee"/>
    <x v="0"/>
    <x v="6"/>
    <n v="8873"/>
    <x v="421"/>
    <x v="16"/>
    <n v="111872.68"/>
    <x v="0"/>
    <x v="0"/>
    <m/>
    <d v="2019-07-25T15:34:42"/>
    <n v="3"/>
    <x v="6"/>
    <x v="0"/>
    <x v="1"/>
  </r>
  <r>
    <s v="Youth Guarantee"/>
    <x v="0"/>
    <x v="6"/>
    <n v="8873"/>
    <x v="421"/>
    <x v="16"/>
    <n v="111872.68"/>
    <x v="1"/>
    <x v="0"/>
    <m/>
    <d v="2019-07-25T15:34:42"/>
    <n v="3"/>
    <x v="6"/>
    <x v="0"/>
    <x v="1"/>
  </r>
  <r>
    <s v="Youth Guarantee"/>
    <x v="0"/>
    <x v="6"/>
    <n v="8875"/>
    <x v="422"/>
    <x v="16"/>
    <n v="-523817"/>
    <x v="1"/>
    <x v="2"/>
    <m/>
    <d v="2019-07-25T15:34:42"/>
    <n v="3"/>
    <x v="6"/>
    <x v="0"/>
    <x v="1"/>
  </r>
  <r>
    <s v="Youth Guarantee"/>
    <x v="0"/>
    <x v="6"/>
    <n v="8875"/>
    <x v="422"/>
    <x v="16"/>
    <n v="-494439"/>
    <x v="1"/>
    <x v="3"/>
    <m/>
    <d v="2019-07-25T15:34:42"/>
    <n v="3"/>
    <x v="6"/>
    <x v="0"/>
    <x v="1"/>
  </r>
  <r>
    <s v="Youth Guarantee"/>
    <x v="0"/>
    <x v="6"/>
    <n v="8875"/>
    <x v="422"/>
    <x v="16"/>
    <n v="-469349"/>
    <x v="1"/>
    <x v="0"/>
    <m/>
    <d v="2019-07-25T15:34:42"/>
    <n v="3"/>
    <x v="6"/>
    <x v="0"/>
    <x v="1"/>
  </r>
  <r>
    <s v="Youth Guarantee"/>
    <x v="0"/>
    <x v="6"/>
    <n v="8875"/>
    <x v="422"/>
    <x v="16"/>
    <n v="12086.46"/>
    <x v="0"/>
    <x v="2"/>
    <s v="YG Exp Travel"/>
    <d v="2019-07-25T15:34:42"/>
    <n v="3"/>
    <x v="6"/>
    <x v="0"/>
    <x v="1"/>
  </r>
  <r>
    <s v="Youth Guarantee"/>
    <x v="0"/>
    <x v="6"/>
    <n v="8875"/>
    <x v="422"/>
    <x v="16"/>
    <n v="12285.54"/>
    <x v="0"/>
    <x v="3"/>
    <s v="YG Exp Travel"/>
    <d v="2019-07-25T15:34:42"/>
    <n v="3"/>
    <x v="6"/>
    <x v="0"/>
    <x v="1"/>
  </r>
  <r>
    <s v="Youth Guarantee"/>
    <x v="0"/>
    <x v="6"/>
    <n v="8875"/>
    <x v="422"/>
    <x v="16"/>
    <n v="13165.86"/>
    <x v="0"/>
    <x v="0"/>
    <s v="YG Exp Travel"/>
    <d v="2019-07-25T15:34:42"/>
    <n v="3"/>
    <x v="6"/>
    <x v="0"/>
    <x v="1"/>
  </r>
  <r>
    <s v="Youth Guarantee"/>
    <x v="0"/>
    <x v="6"/>
    <n v="8875"/>
    <x v="422"/>
    <x v="16"/>
    <n v="13684.56"/>
    <x v="0"/>
    <x v="0"/>
    <s v="YG Exp Travel"/>
    <d v="2019-07-25T15:34:42"/>
    <n v="3"/>
    <x v="6"/>
    <x v="0"/>
    <x v="1"/>
  </r>
  <r>
    <s v="Youth Guarantee"/>
    <x v="0"/>
    <x v="6"/>
    <n v="8875"/>
    <x v="422"/>
    <x v="16"/>
    <n v="19231.62"/>
    <x v="0"/>
    <x v="2"/>
    <s v="YG Exp Travel"/>
    <d v="2019-07-25T15:34:42"/>
    <n v="3"/>
    <x v="6"/>
    <x v="0"/>
    <x v="1"/>
  </r>
  <r>
    <s v="Youth Guarantee"/>
    <x v="0"/>
    <x v="6"/>
    <n v="8875"/>
    <x v="422"/>
    <x v="16"/>
    <n v="21951.78"/>
    <x v="0"/>
    <x v="4"/>
    <s v="YG Exp Travel"/>
    <d v="2019-07-25T15:34:42"/>
    <n v="3"/>
    <x v="6"/>
    <x v="0"/>
    <x v="1"/>
  </r>
  <r>
    <s v="Youth Guarantee"/>
    <x v="0"/>
    <x v="6"/>
    <n v="8875"/>
    <x v="422"/>
    <x v="16"/>
    <n v="282560.40000000002"/>
    <x v="0"/>
    <x v="1"/>
    <m/>
    <d v="2019-07-25T15:34:42"/>
    <n v="3"/>
    <x v="6"/>
    <x v="0"/>
    <x v="1"/>
  </r>
  <r>
    <s v="Student Achievement Component Levels 3 and above"/>
    <x v="0"/>
    <x v="6"/>
    <n v="8941"/>
    <x v="427"/>
    <x v="15"/>
    <n v="63558.35"/>
    <x v="0"/>
    <x v="0"/>
    <m/>
    <d v="2019-07-25T15:34:42"/>
    <n v="11"/>
    <x v="7"/>
    <x v="0"/>
    <x v="5"/>
  </r>
  <r>
    <s v="Student Achievement Component Levels 3 and above"/>
    <x v="0"/>
    <x v="6"/>
    <n v="8941"/>
    <x v="427"/>
    <x v="15"/>
    <n v="63559.15"/>
    <x v="0"/>
    <x v="0"/>
    <m/>
    <d v="2019-07-25T15:34:42"/>
    <n v="11"/>
    <x v="7"/>
    <x v="0"/>
    <x v="5"/>
  </r>
  <r>
    <s v="Equity Funding"/>
    <x v="0"/>
    <x v="6"/>
    <n v="8944"/>
    <x v="428"/>
    <x v="17"/>
    <n v="2154.15"/>
    <x v="0"/>
    <x v="3"/>
    <m/>
    <d v="2019-07-25T15:34:42"/>
    <n v="2"/>
    <x v="1"/>
    <x v="4"/>
    <x v="6"/>
  </r>
  <r>
    <s v="Equity Funding"/>
    <x v="0"/>
    <x v="6"/>
    <n v="8944"/>
    <x v="428"/>
    <x v="17"/>
    <n v="3327"/>
    <x v="0"/>
    <x v="3"/>
    <m/>
    <d v="2019-07-25T15:34:42"/>
    <n v="2"/>
    <x v="1"/>
    <x v="4"/>
    <x v="6"/>
  </r>
  <r>
    <s v="Equity Funding"/>
    <x v="0"/>
    <x v="6"/>
    <n v="8944"/>
    <x v="428"/>
    <x v="17"/>
    <n v="4930"/>
    <x v="0"/>
    <x v="3"/>
    <m/>
    <d v="2019-07-25T15:34:42"/>
    <n v="2"/>
    <x v="1"/>
    <x v="4"/>
    <x v="6"/>
  </r>
  <r>
    <s v="Student Achievement Component Levels 3 and above"/>
    <x v="0"/>
    <x v="6"/>
    <n v="8944"/>
    <x v="428"/>
    <x v="15"/>
    <n v="-1387705.09"/>
    <x v="1"/>
    <x v="3"/>
    <m/>
    <d v="2019-07-25T15:34:42"/>
    <n v="2"/>
    <x v="1"/>
    <x v="0"/>
    <x v="5"/>
  </r>
  <r>
    <s v="Student Achievement Component Levels 3 and above"/>
    <x v="0"/>
    <x v="6"/>
    <n v="8944"/>
    <x v="428"/>
    <x v="15"/>
    <n v="70814.7"/>
    <x v="0"/>
    <x v="0"/>
    <s v="Grand Parented"/>
    <d v="2019-07-25T15:34:42"/>
    <n v="2"/>
    <x v="1"/>
    <x v="0"/>
    <x v="5"/>
  </r>
  <r>
    <s v="Student Achievement Component Levels 3 and above"/>
    <x v="0"/>
    <x v="6"/>
    <n v="8944"/>
    <x v="428"/>
    <x v="15"/>
    <n v="1525239.66"/>
    <x v="0"/>
    <x v="2"/>
    <m/>
    <d v="2019-07-25T15:34:42"/>
    <n v="2"/>
    <x v="1"/>
    <x v="0"/>
    <x v="5"/>
  </r>
  <r>
    <s v="Student Achievement Component Levels 3 and above"/>
    <x v="0"/>
    <x v="6"/>
    <n v="8944"/>
    <x v="428"/>
    <x v="15"/>
    <n v="648696.85"/>
    <x v="0"/>
    <x v="0"/>
    <m/>
    <d v="2019-07-25T15:34:42"/>
    <n v="2"/>
    <x v="1"/>
    <x v="0"/>
    <x v="5"/>
  </r>
  <r>
    <s v="Youth Guarantee"/>
    <x v="0"/>
    <x v="6"/>
    <n v="8944"/>
    <x v="428"/>
    <x v="16"/>
    <n v="116044.96"/>
    <x v="1"/>
    <x v="0"/>
    <m/>
    <d v="2019-07-25T15:34:42"/>
    <n v="2"/>
    <x v="1"/>
    <x v="0"/>
    <x v="1"/>
  </r>
  <r>
    <s v="Youth Guarantee"/>
    <x v="0"/>
    <x v="6"/>
    <n v="8944"/>
    <x v="428"/>
    <x v="16"/>
    <n v="486147.5"/>
    <x v="0"/>
    <x v="3"/>
    <m/>
    <d v="2019-07-25T15:34:42"/>
    <n v="2"/>
    <x v="1"/>
    <x v="0"/>
    <x v="1"/>
  </r>
  <r>
    <s v="Youth Guarantee"/>
    <x v="0"/>
    <x v="6"/>
    <n v="8952"/>
    <x v="429"/>
    <x v="16"/>
    <n v="7187.76"/>
    <x v="1"/>
    <x v="4"/>
    <m/>
    <d v="2019-07-25T15:34:42"/>
    <n v="3"/>
    <x v="6"/>
    <x v="0"/>
    <x v="1"/>
  </r>
  <r>
    <s v="Youth Guarantee"/>
    <x v="0"/>
    <x v="6"/>
    <n v="8952"/>
    <x v="429"/>
    <x v="16"/>
    <n v="34899.53"/>
    <x v="0"/>
    <x v="0"/>
    <m/>
    <d v="2019-07-25T15:34:42"/>
    <n v="3"/>
    <x v="6"/>
    <x v="0"/>
    <x v="1"/>
  </r>
  <r>
    <s v="Youth Guarantee"/>
    <x v="0"/>
    <x v="6"/>
    <n v="8952"/>
    <x v="429"/>
    <x v="16"/>
    <n v="36367.82"/>
    <x v="0"/>
    <x v="2"/>
    <m/>
    <d v="2019-07-25T15:34:42"/>
    <n v="3"/>
    <x v="6"/>
    <x v="0"/>
    <x v="1"/>
  </r>
  <r>
    <s v="Youth Guarantee"/>
    <x v="0"/>
    <x v="6"/>
    <n v="8952"/>
    <x v="429"/>
    <x v="16"/>
    <n v="182216"/>
    <x v="0"/>
    <x v="2"/>
    <m/>
    <d v="2019-07-25T15:34:42"/>
    <n v="3"/>
    <x v="6"/>
    <x v="0"/>
    <x v="1"/>
  </r>
  <r>
    <s v="ACE in Communities"/>
    <x v="0"/>
    <x v="6"/>
    <n v="8960"/>
    <x v="430"/>
    <x v="0"/>
    <n v="1450.35"/>
    <x v="0"/>
    <x v="4"/>
    <m/>
    <d v="2019-07-25T15:34:42"/>
    <n v="11"/>
    <x v="7"/>
    <x v="0"/>
    <x v="0"/>
  </r>
  <r>
    <s v="ACE in Communities"/>
    <x v="0"/>
    <x v="6"/>
    <n v="8960"/>
    <x v="430"/>
    <x v="0"/>
    <n v="8703"/>
    <x v="0"/>
    <x v="4"/>
    <m/>
    <d v="2019-07-25T15:34:42"/>
    <n v="11"/>
    <x v="7"/>
    <x v="0"/>
    <x v="0"/>
  </r>
  <r>
    <s v="ESOL - Intensive Literacy and Numeracy"/>
    <x v="0"/>
    <x v="6"/>
    <n v="8960"/>
    <x v="430"/>
    <x v="23"/>
    <n v="802500"/>
    <x v="0"/>
    <x v="2"/>
    <m/>
    <d v="2019-07-25T15:34:42"/>
    <n v="11"/>
    <x v="7"/>
    <x v="0"/>
    <x v="0"/>
  </r>
  <r>
    <s v="Equity Funding"/>
    <x v="0"/>
    <x v="6"/>
    <n v="8972"/>
    <x v="431"/>
    <x v="17"/>
    <n v="267"/>
    <x v="0"/>
    <x v="2"/>
    <m/>
    <d v="2019-07-25T15:34:42"/>
    <n v="3"/>
    <x v="6"/>
    <x v="4"/>
    <x v="6"/>
  </r>
  <r>
    <s v="Equity Funding"/>
    <x v="0"/>
    <x v="6"/>
    <n v="8972"/>
    <x v="431"/>
    <x v="17"/>
    <n v="66.7"/>
    <x v="0"/>
    <x v="3"/>
    <m/>
    <d v="2019-07-25T15:34:42"/>
    <n v="3"/>
    <x v="6"/>
    <x v="4"/>
    <x v="6"/>
  </r>
  <r>
    <s v="Student Achievement Component Levels 3 and above"/>
    <x v="0"/>
    <x v="6"/>
    <n v="8972"/>
    <x v="431"/>
    <x v="15"/>
    <n v="52305.65"/>
    <x v="0"/>
    <x v="2"/>
    <m/>
    <d v="2019-07-25T15:34:42"/>
    <n v="3"/>
    <x v="6"/>
    <x v="0"/>
    <x v="5"/>
  </r>
  <r>
    <s v="Equity Funding"/>
    <x v="0"/>
    <x v="6"/>
    <n v="8567"/>
    <x v="378"/>
    <x v="17"/>
    <n v="50.16"/>
    <x v="0"/>
    <x v="2"/>
    <m/>
    <d v="2019-07-25T15:34:42"/>
    <n v="4"/>
    <x v="2"/>
    <x v="4"/>
    <x v="6"/>
  </r>
  <r>
    <s v="Equity Funding"/>
    <x v="0"/>
    <x v="6"/>
    <n v="8567"/>
    <x v="378"/>
    <x v="17"/>
    <n v="111.2"/>
    <x v="0"/>
    <x v="4"/>
    <m/>
    <d v="2019-07-25T15:34:42"/>
    <n v="4"/>
    <x v="2"/>
    <x v="4"/>
    <x v="6"/>
  </r>
  <r>
    <s v="Student Achievement Component Levels 3 and above"/>
    <x v="0"/>
    <x v="6"/>
    <n v="8567"/>
    <x v="378"/>
    <x v="15"/>
    <n v="10847.65"/>
    <x v="0"/>
    <x v="3"/>
    <m/>
    <d v="2019-07-25T15:34:42"/>
    <n v="4"/>
    <x v="2"/>
    <x v="0"/>
    <x v="5"/>
  </r>
  <r>
    <s v="Student Achievement Component Levels 3 and above"/>
    <x v="0"/>
    <x v="6"/>
    <n v="8567"/>
    <x v="378"/>
    <x v="15"/>
    <n v="22372.1"/>
    <x v="0"/>
    <x v="4"/>
    <m/>
    <d v="2019-07-25T15:34:42"/>
    <n v="4"/>
    <x v="2"/>
    <x v="0"/>
    <x v="5"/>
  </r>
  <r>
    <s v="Student Achievement Component Levels 3 and above"/>
    <x v="0"/>
    <x v="6"/>
    <n v="8567"/>
    <x v="378"/>
    <x v="15"/>
    <n v="26040.240000000002"/>
    <x v="1"/>
    <x v="3"/>
    <m/>
    <d v="2019-07-25T15:34:42"/>
    <n v="4"/>
    <x v="2"/>
    <x v="0"/>
    <x v="5"/>
  </r>
  <r>
    <s v="Equity Funding"/>
    <x v="0"/>
    <x v="6"/>
    <n v="8571"/>
    <x v="379"/>
    <x v="17"/>
    <n v="213.35"/>
    <x v="0"/>
    <x v="0"/>
    <m/>
    <d v="2019-07-25T15:34:42"/>
    <n v="2"/>
    <x v="1"/>
    <x v="4"/>
    <x v="6"/>
  </r>
  <r>
    <s v="Equity Funding"/>
    <x v="0"/>
    <x v="6"/>
    <n v="8571"/>
    <x v="379"/>
    <x v="17"/>
    <n v="269.14999999999998"/>
    <x v="0"/>
    <x v="2"/>
    <m/>
    <d v="2019-07-25T15:34:42"/>
    <n v="2"/>
    <x v="1"/>
    <x v="4"/>
    <x v="6"/>
  </r>
  <r>
    <s v="Equity Funding"/>
    <x v="0"/>
    <x v="6"/>
    <n v="8571"/>
    <x v="379"/>
    <x v="17"/>
    <n v="1345.8"/>
    <x v="0"/>
    <x v="2"/>
    <m/>
    <d v="2019-07-25T15:34:42"/>
    <n v="2"/>
    <x v="1"/>
    <x v="4"/>
    <x v="6"/>
  </r>
  <r>
    <s v="Student Achievement Component Levels 3 and above"/>
    <x v="0"/>
    <x v="6"/>
    <n v="8571"/>
    <x v="379"/>
    <x v="15"/>
    <n v="-6491"/>
    <x v="2"/>
    <x v="3"/>
    <m/>
    <d v="2019-07-25T15:34:42"/>
    <n v="2"/>
    <x v="1"/>
    <x v="0"/>
    <x v="5"/>
  </r>
  <r>
    <s v="Student Achievement Component Levels 3 and above"/>
    <x v="0"/>
    <x v="6"/>
    <n v="8571"/>
    <x v="379"/>
    <x v="15"/>
    <n v="50198.68"/>
    <x v="0"/>
    <x v="4"/>
    <m/>
    <d v="2019-07-25T15:34:42"/>
    <n v="2"/>
    <x v="1"/>
    <x v="0"/>
    <x v="5"/>
  </r>
  <r>
    <s v="Student Achievement Component Levels 3 and above"/>
    <x v="0"/>
    <x v="6"/>
    <n v="8571"/>
    <x v="379"/>
    <x v="15"/>
    <n v="65765.2"/>
    <x v="0"/>
    <x v="1"/>
    <m/>
    <d v="2019-07-25T15:34:42"/>
    <n v="2"/>
    <x v="1"/>
    <x v="0"/>
    <x v="5"/>
  </r>
  <r>
    <s v="Student Achievement Component Levels 3 and above"/>
    <x v="0"/>
    <x v="6"/>
    <n v="8571"/>
    <x v="379"/>
    <x v="15"/>
    <n v="431338.5"/>
    <x v="0"/>
    <x v="2"/>
    <m/>
    <d v="2019-07-25T15:34:42"/>
    <n v="2"/>
    <x v="1"/>
    <x v="0"/>
    <x v="5"/>
  </r>
  <r>
    <s v="Equity Funding"/>
    <x v="0"/>
    <x v="6"/>
    <n v="8573"/>
    <x v="380"/>
    <x v="17"/>
    <n v="244.15"/>
    <x v="0"/>
    <x v="3"/>
    <m/>
    <d v="2019-07-25T15:34:42"/>
    <n v="2"/>
    <x v="1"/>
    <x v="4"/>
    <x v="6"/>
  </r>
  <r>
    <s v="Equity Funding"/>
    <x v="0"/>
    <x v="6"/>
    <n v="8573"/>
    <x v="380"/>
    <x v="17"/>
    <n v="546.70000000000005"/>
    <x v="0"/>
    <x v="1"/>
    <m/>
    <d v="2019-07-25T15:34:42"/>
    <n v="2"/>
    <x v="1"/>
    <x v="4"/>
    <x v="6"/>
  </r>
  <r>
    <s v="Equity Funding"/>
    <x v="0"/>
    <x v="6"/>
    <n v="8573"/>
    <x v="380"/>
    <x v="17"/>
    <n v="662.7"/>
    <x v="0"/>
    <x v="0"/>
    <m/>
    <d v="2019-07-25T15:34:42"/>
    <n v="2"/>
    <x v="1"/>
    <x v="4"/>
    <x v="6"/>
  </r>
  <r>
    <s v="ESOL - Intensive Literacy and Numeracy"/>
    <x v="0"/>
    <x v="6"/>
    <n v="8573"/>
    <x v="380"/>
    <x v="23"/>
    <n v="100445.15"/>
    <x v="0"/>
    <x v="4"/>
    <m/>
    <d v="2019-07-25T15:34:42"/>
    <n v="2"/>
    <x v="1"/>
    <x v="0"/>
    <x v="0"/>
  </r>
  <r>
    <s v="ESOL - Intensive Literacy and Numeracy"/>
    <x v="0"/>
    <x v="6"/>
    <n v="8573"/>
    <x v="380"/>
    <x v="23"/>
    <n v="102679.85"/>
    <x v="0"/>
    <x v="4"/>
    <m/>
    <d v="2019-07-25T15:34:42"/>
    <n v="2"/>
    <x v="1"/>
    <x v="0"/>
    <x v="0"/>
  </r>
  <r>
    <s v="Student Achievement Component Levels 3 and above"/>
    <x v="0"/>
    <x v="6"/>
    <n v="8573"/>
    <x v="380"/>
    <x v="15"/>
    <n v="-1449"/>
    <x v="2"/>
    <x v="3"/>
    <m/>
    <d v="2019-07-25T15:34:42"/>
    <n v="2"/>
    <x v="1"/>
    <x v="0"/>
    <x v="5"/>
  </r>
  <r>
    <s v="Student Achievement Component Levels 3 and above"/>
    <x v="0"/>
    <x v="6"/>
    <n v="8573"/>
    <x v="380"/>
    <x v="15"/>
    <n v="8"/>
    <x v="2"/>
    <x v="3"/>
    <m/>
    <d v="2019-07-25T15:34:42"/>
    <n v="2"/>
    <x v="1"/>
    <x v="0"/>
    <x v="5"/>
  </r>
  <r>
    <s v="Student Achievement Component Levels 3 and above"/>
    <x v="0"/>
    <x v="6"/>
    <n v="8573"/>
    <x v="380"/>
    <x v="15"/>
    <n v="352943.3"/>
    <x v="0"/>
    <x v="0"/>
    <m/>
    <d v="2019-07-25T15:34:42"/>
    <n v="2"/>
    <x v="1"/>
    <x v="0"/>
    <x v="5"/>
  </r>
  <r>
    <s v="Student Achievement Component Levels 3 and above"/>
    <x v="0"/>
    <x v="6"/>
    <n v="8573"/>
    <x v="380"/>
    <x v="15"/>
    <n v="427767"/>
    <x v="0"/>
    <x v="4"/>
    <m/>
    <d v="2019-07-25T15:34:42"/>
    <n v="2"/>
    <x v="1"/>
    <x v="0"/>
    <x v="5"/>
  </r>
  <r>
    <s v="Student Achievement Component Levels 3 and above"/>
    <x v="0"/>
    <x v="6"/>
    <n v="8972"/>
    <x v="431"/>
    <x v="15"/>
    <n v="20922.3"/>
    <x v="0"/>
    <x v="3"/>
    <m/>
    <d v="2019-07-25T15:34:42"/>
    <n v="3"/>
    <x v="6"/>
    <x v="0"/>
    <x v="5"/>
  </r>
  <r>
    <s v="Student Achievement Component Levels 3 and above"/>
    <x v="0"/>
    <x v="6"/>
    <n v="8972"/>
    <x v="431"/>
    <x v="15"/>
    <n v="62767.199999999997"/>
    <x v="0"/>
    <x v="2"/>
    <m/>
    <d v="2019-07-25T15:34:42"/>
    <n v="3"/>
    <x v="6"/>
    <x v="0"/>
    <x v="5"/>
  </r>
  <r>
    <s v="Student Achievement Component Levels 3 and above"/>
    <x v="0"/>
    <x v="6"/>
    <n v="8972"/>
    <x v="431"/>
    <x v="15"/>
    <n v="21429.8"/>
    <x v="0"/>
    <x v="1"/>
    <m/>
    <d v="2019-07-25T15:34:42"/>
    <n v="3"/>
    <x v="6"/>
    <x v="0"/>
    <x v="5"/>
  </r>
  <r>
    <s v="Student Achievement Component Levels 1 and 2 (Competitive)"/>
    <x v="0"/>
    <x v="6"/>
    <n v="8974"/>
    <x v="432"/>
    <x v="19"/>
    <n v="-37890.76"/>
    <x v="1"/>
    <x v="3"/>
    <m/>
    <d v="2019-07-25T15:34:42"/>
    <n v="2"/>
    <x v="1"/>
    <x v="0"/>
    <x v="5"/>
  </r>
  <r>
    <s v="Student Achievement Component Levels 1 and 2 (Competitive)"/>
    <x v="0"/>
    <x v="6"/>
    <n v="8974"/>
    <x v="432"/>
    <x v="19"/>
    <n v="-4631"/>
    <x v="2"/>
    <x v="0"/>
    <m/>
    <d v="2019-07-25T15:34:42"/>
    <n v="2"/>
    <x v="1"/>
    <x v="0"/>
    <x v="5"/>
  </r>
  <r>
    <s v="Student Achievement Component Levels 1 and 2 (Competitive)"/>
    <x v="0"/>
    <x v="6"/>
    <n v="8974"/>
    <x v="432"/>
    <x v="19"/>
    <n v="-124.96"/>
    <x v="1"/>
    <x v="2"/>
    <m/>
    <d v="2019-07-25T15:34:42"/>
    <n v="2"/>
    <x v="1"/>
    <x v="0"/>
    <x v="5"/>
  </r>
  <r>
    <s v="Student Achievement Component Levels 3 and above"/>
    <x v="0"/>
    <x v="6"/>
    <n v="8974"/>
    <x v="432"/>
    <x v="15"/>
    <n v="-269770.77"/>
    <x v="1"/>
    <x v="0"/>
    <m/>
    <d v="2019-07-25T15:34:42"/>
    <n v="2"/>
    <x v="1"/>
    <x v="0"/>
    <x v="5"/>
  </r>
  <r>
    <s v="Student Achievement Component Levels 3 and above"/>
    <x v="0"/>
    <x v="6"/>
    <n v="8974"/>
    <x v="432"/>
    <x v="15"/>
    <n v="259637.7"/>
    <x v="0"/>
    <x v="4"/>
    <m/>
    <d v="2019-07-25T15:34:42"/>
    <n v="2"/>
    <x v="1"/>
    <x v="0"/>
    <x v="5"/>
  </r>
  <r>
    <s v="Student Achievement Component Levels 3 and above"/>
    <x v="0"/>
    <x v="6"/>
    <n v="8974"/>
    <x v="432"/>
    <x v="15"/>
    <n v="759056.65"/>
    <x v="0"/>
    <x v="0"/>
    <m/>
    <d v="2019-07-25T15:34:42"/>
    <n v="2"/>
    <x v="1"/>
    <x v="0"/>
    <x v="5"/>
  </r>
  <r>
    <s v="Student Achievement Component Levels 3 and above"/>
    <x v="0"/>
    <x v="6"/>
    <n v="8974"/>
    <x v="432"/>
    <x v="15"/>
    <n v="910869"/>
    <x v="0"/>
    <x v="0"/>
    <m/>
    <d v="2019-07-25T15:34:42"/>
    <n v="2"/>
    <x v="1"/>
    <x v="0"/>
    <x v="5"/>
  </r>
  <r>
    <s v="Student Achievement Component Levels 3 and above"/>
    <x v="0"/>
    <x v="6"/>
    <n v="8974"/>
    <x v="432"/>
    <x v="15"/>
    <n v="920775"/>
    <x v="0"/>
    <x v="3"/>
    <m/>
    <d v="2019-07-25T15:34:42"/>
    <n v="2"/>
    <x v="1"/>
    <x v="0"/>
    <x v="5"/>
  </r>
  <r>
    <s v="Student Achievement Component Levels 3 and above"/>
    <x v="0"/>
    <x v="6"/>
    <n v="8974"/>
    <x v="432"/>
    <x v="15"/>
    <n v="153462.72"/>
    <x v="0"/>
    <x v="2"/>
    <m/>
    <d v="2019-07-25T15:34:42"/>
    <n v="2"/>
    <x v="1"/>
    <x v="0"/>
    <x v="5"/>
  </r>
  <r>
    <s v="Youth Guarantee"/>
    <x v="0"/>
    <x v="6"/>
    <n v="8974"/>
    <x v="432"/>
    <x v="16"/>
    <n v="11787.15"/>
    <x v="0"/>
    <x v="4"/>
    <m/>
    <d v="2019-07-25T15:34:42"/>
    <n v="2"/>
    <x v="1"/>
    <x v="0"/>
    <x v="1"/>
  </r>
  <r>
    <s v="Youth Guarantee"/>
    <x v="0"/>
    <x v="6"/>
    <n v="8974"/>
    <x v="432"/>
    <x v="16"/>
    <n v="65371.85"/>
    <x v="0"/>
    <x v="2"/>
    <m/>
    <d v="2019-07-25T15:34:42"/>
    <n v="2"/>
    <x v="1"/>
    <x v="0"/>
    <x v="1"/>
  </r>
  <r>
    <s v="Youth Guarantee"/>
    <x v="0"/>
    <x v="6"/>
    <n v="8974"/>
    <x v="432"/>
    <x v="16"/>
    <n v="26175.9"/>
    <x v="0"/>
    <x v="3"/>
    <m/>
    <d v="2019-07-25T15:34:42"/>
    <n v="2"/>
    <x v="1"/>
    <x v="0"/>
    <x v="1"/>
  </r>
  <r>
    <s v="Equity Funding"/>
    <x v="0"/>
    <x v="6"/>
    <n v="8979"/>
    <x v="433"/>
    <x v="17"/>
    <n v="2847"/>
    <x v="0"/>
    <x v="3"/>
    <m/>
    <d v="2019-07-25T15:34:42"/>
    <n v="2"/>
    <x v="1"/>
    <x v="4"/>
    <x v="6"/>
  </r>
  <r>
    <s v="Equity Funding"/>
    <x v="0"/>
    <x v="6"/>
    <n v="8979"/>
    <x v="433"/>
    <x v="17"/>
    <n v="474.65"/>
    <x v="0"/>
    <x v="3"/>
    <m/>
    <d v="2019-07-25T15:34:42"/>
    <n v="2"/>
    <x v="1"/>
    <x v="4"/>
    <x v="6"/>
  </r>
  <r>
    <s v="Equity Funding"/>
    <x v="0"/>
    <x v="6"/>
    <n v="8979"/>
    <x v="433"/>
    <x v="17"/>
    <n v="6073.3"/>
    <x v="0"/>
    <x v="4"/>
    <m/>
    <d v="2019-07-25T15:34:42"/>
    <n v="2"/>
    <x v="1"/>
    <x v="4"/>
    <x v="6"/>
  </r>
  <r>
    <s v="Performance Based Research Fund"/>
    <x v="0"/>
    <x v="6"/>
    <n v="8979"/>
    <x v="433"/>
    <x v="25"/>
    <n v="42583.3"/>
    <x v="0"/>
    <x v="2"/>
    <m/>
    <d v="2019-07-25T15:34:42"/>
    <n v="2"/>
    <x v="1"/>
    <x v="5"/>
    <x v="7"/>
  </r>
  <r>
    <s v="Performance Based Research Fund"/>
    <x v="0"/>
    <x v="6"/>
    <n v="8979"/>
    <x v="433"/>
    <x v="25"/>
    <n v="23517.25"/>
    <x v="0"/>
    <x v="4"/>
    <m/>
    <d v="2019-07-25T15:34:42"/>
    <n v="2"/>
    <x v="1"/>
    <x v="5"/>
    <x v="7"/>
  </r>
  <r>
    <s v="Performance Based Research Fund"/>
    <x v="0"/>
    <x v="6"/>
    <n v="8979"/>
    <x v="433"/>
    <x v="25"/>
    <n v="4703.46"/>
    <x v="0"/>
    <x v="4"/>
    <m/>
    <d v="2019-07-25T15:34:42"/>
    <n v="2"/>
    <x v="1"/>
    <x v="5"/>
    <x v="7"/>
  </r>
  <r>
    <s v="Youth Guarantee"/>
    <x v="0"/>
    <x v="6"/>
    <n v="8875"/>
    <x v="422"/>
    <x v="16"/>
    <n v="477442.25"/>
    <x v="0"/>
    <x v="0"/>
    <m/>
    <d v="2019-07-25T15:34:42"/>
    <n v="3"/>
    <x v="6"/>
    <x v="0"/>
    <x v="1"/>
  </r>
  <r>
    <s v="Youth Guarantee"/>
    <x v="0"/>
    <x v="6"/>
    <n v="8875"/>
    <x v="422"/>
    <x v="16"/>
    <n v="95760.41"/>
    <x v="0"/>
    <x v="0"/>
    <m/>
    <d v="2019-07-25T15:34:42"/>
    <n v="3"/>
    <x v="6"/>
    <x v="0"/>
    <x v="1"/>
  </r>
  <r>
    <s v="Youth Guarantee"/>
    <x v="0"/>
    <x v="6"/>
    <n v="8875"/>
    <x v="422"/>
    <x v="16"/>
    <n v="104972.9"/>
    <x v="0"/>
    <x v="2"/>
    <m/>
    <d v="2019-07-25T15:34:42"/>
    <n v="3"/>
    <x v="6"/>
    <x v="0"/>
    <x v="1"/>
  </r>
  <r>
    <s v="Youth Guarantee"/>
    <x v="0"/>
    <x v="6"/>
    <n v="8885"/>
    <x v="423"/>
    <x v="16"/>
    <n v="13666.73"/>
    <x v="0"/>
    <x v="2"/>
    <m/>
    <d v="2019-07-25T15:34:42"/>
    <n v="9"/>
    <x v="3"/>
    <x v="0"/>
    <x v="1"/>
  </r>
  <r>
    <s v="Youth Guarantee"/>
    <x v="0"/>
    <x v="6"/>
    <n v="8885"/>
    <x v="423"/>
    <x v="16"/>
    <n v="84668.22"/>
    <x v="0"/>
    <x v="0"/>
    <m/>
    <d v="2019-07-25T15:34:42"/>
    <n v="9"/>
    <x v="3"/>
    <x v="0"/>
    <x v="1"/>
  </r>
  <r>
    <s v="Youth Guarantee"/>
    <x v="0"/>
    <x v="6"/>
    <n v="8885"/>
    <x v="423"/>
    <x v="16"/>
    <n v="106563.68"/>
    <x v="0"/>
    <x v="3"/>
    <m/>
    <d v="2019-07-25T15:34:42"/>
    <n v="9"/>
    <x v="3"/>
    <x v="0"/>
    <x v="1"/>
  </r>
  <r>
    <s v="Equity Funding"/>
    <x v="0"/>
    <x v="6"/>
    <n v="8895"/>
    <x v="424"/>
    <x v="17"/>
    <n v="3246.65"/>
    <x v="0"/>
    <x v="0"/>
    <m/>
    <d v="2019-07-25T15:34:42"/>
    <n v="3"/>
    <x v="6"/>
    <x v="4"/>
    <x v="6"/>
  </r>
  <r>
    <s v="Equity Funding"/>
    <x v="0"/>
    <x v="6"/>
    <n v="8895"/>
    <x v="424"/>
    <x v="17"/>
    <n v="3897"/>
    <x v="0"/>
    <x v="0"/>
    <m/>
    <d v="2019-07-25T15:34:42"/>
    <n v="3"/>
    <x v="6"/>
    <x v="4"/>
    <x v="6"/>
  </r>
  <r>
    <s v="Equity Funding"/>
    <x v="0"/>
    <x v="6"/>
    <n v="8895"/>
    <x v="424"/>
    <x v="17"/>
    <n v="6686.7"/>
    <x v="0"/>
    <x v="4"/>
    <m/>
    <d v="2019-07-25T15:34:42"/>
    <n v="3"/>
    <x v="6"/>
    <x v="4"/>
    <x v="6"/>
  </r>
  <r>
    <s v="Equity Funding"/>
    <x v="0"/>
    <x v="6"/>
    <n v="8895"/>
    <x v="424"/>
    <x v="17"/>
    <n v="4197.6000000000004"/>
    <x v="0"/>
    <x v="2"/>
    <m/>
    <d v="2019-07-25T15:34:42"/>
    <n v="3"/>
    <x v="6"/>
    <x v="4"/>
    <x v="6"/>
  </r>
  <r>
    <s v="ESOL - Intensive Literacy and Numeracy"/>
    <x v="0"/>
    <x v="6"/>
    <n v="8895"/>
    <x v="424"/>
    <x v="23"/>
    <n v="-6689.06"/>
    <x v="1"/>
    <x v="4"/>
    <m/>
    <d v="2019-07-25T15:34:42"/>
    <n v="3"/>
    <x v="6"/>
    <x v="0"/>
    <x v="0"/>
  </r>
  <r>
    <s v="ESOL - Intensive Literacy and Numeracy"/>
    <x v="0"/>
    <x v="6"/>
    <n v="8895"/>
    <x v="424"/>
    <x v="23"/>
    <n v="15247.29"/>
    <x v="0"/>
    <x v="1"/>
    <m/>
    <d v="2019-07-25T15:34:42"/>
    <n v="3"/>
    <x v="6"/>
    <x v="0"/>
    <x v="0"/>
  </r>
  <r>
    <s v="LN - Intensive Literacy and Numeracy"/>
    <x v="0"/>
    <x v="6"/>
    <n v="8895"/>
    <x v="424"/>
    <x v="29"/>
    <n v="-5575"/>
    <x v="1"/>
    <x v="2"/>
    <m/>
    <d v="2019-07-25T15:34:42"/>
    <n v="3"/>
    <x v="6"/>
    <x v="0"/>
    <x v="0"/>
  </r>
  <r>
    <s v="LN - Intensive Literacy and Numeracy"/>
    <x v="0"/>
    <x v="6"/>
    <n v="8895"/>
    <x v="424"/>
    <x v="29"/>
    <n v="689583.3"/>
    <x v="0"/>
    <x v="3"/>
    <m/>
    <d v="2019-07-25T15:34:42"/>
    <n v="3"/>
    <x v="6"/>
    <x v="0"/>
    <x v="0"/>
  </r>
  <r>
    <s v="LN - Intensive Literacy and Numeracy"/>
    <x v="0"/>
    <x v="6"/>
    <n v="8895"/>
    <x v="424"/>
    <x v="29"/>
    <n v="786041.7"/>
    <x v="0"/>
    <x v="4"/>
    <m/>
    <d v="2019-07-25T15:34:42"/>
    <n v="3"/>
    <x v="6"/>
    <x v="0"/>
    <x v="0"/>
  </r>
  <r>
    <s v="LN - Workplace Literacy Fund"/>
    <x v="0"/>
    <x v="6"/>
    <n v="8895"/>
    <x v="424"/>
    <x v="1"/>
    <n v="-85706.25"/>
    <x v="1"/>
    <x v="0"/>
    <m/>
    <d v="2019-07-25T15:34:42"/>
    <n v="3"/>
    <x v="6"/>
    <x v="0"/>
    <x v="0"/>
  </r>
  <r>
    <s v="LN - Workplace Literacy Fund"/>
    <x v="0"/>
    <x v="6"/>
    <n v="8895"/>
    <x v="424"/>
    <x v="1"/>
    <n v="141833.29999999999"/>
    <x v="0"/>
    <x v="3"/>
    <m/>
    <d v="2019-07-25T15:34:42"/>
    <n v="3"/>
    <x v="6"/>
    <x v="0"/>
    <x v="0"/>
  </r>
  <r>
    <s v="Student Achievement Component Levels 1 and 2 (Competitive)"/>
    <x v="0"/>
    <x v="6"/>
    <n v="8895"/>
    <x v="424"/>
    <x v="19"/>
    <n v="-11465.52"/>
    <x v="1"/>
    <x v="0"/>
    <m/>
    <d v="2019-07-25T15:34:42"/>
    <n v="3"/>
    <x v="6"/>
    <x v="0"/>
    <x v="5"/>
  </r>
  <r>
    <s v="Student Achievement Component Levels 1 and 2 (Competitive)"/>
    <x v="0"/>
    <x v="6"/>
    <n v="8895"/>
    <x v="424"/>
    <x v="19"/>
    <n v="100838"/>
    <x v="0"/>
    <x v="4"/>
    <m/>
    <d v="2019-07-25T15:34:42"/>
    <n v="3"/>
    <x v="6"/>
    <x v="0"/>
    <x v="5"/>
  </r>
  <r>
    <s v="Student Achievement Component Levels 1 and 2 (Competitive)"/>
    <x v="0"/>
    <x v="6"/>
    <n v="8895"/>
    <x v="424"/>
    <x v="19"/>
    <n v="135948.6"/>
    <x v="0"/>
    <x v="2"/>
    <m/>
    <d v="2019-07-25T15:34:42"/>
    <n v="3"/>
    <x v="6"/>
    <x v="0"/>
    <x v="5"/>
  </r>
  <r>
    <s v="Student Achievement Component Levels 1 and 2 (Competitive)"/>
    <x v="0"/>
    <x v="6"/>
    <n v="8895"/>
    <x v="424"/>
    <x v="19"/>
    <n v="135971.4"/>
    <x v="0"/>
    <x v="2"/>
    <m/>
    <d v="2019-07-25T15:34:42"/>
    <n v="3"/>
    <x v="6"/>
    <x v="0"/>
    <x v="5"/>
  </r>
  <r>
    <s v="Student Achievement Component Levels 1 and 2 (Competitive)"/>
    <x v="0"/>
    <x v="6"/>
    <n v="8895"/>
    <x v="424"/>
    <x v="19"/>
    <n v="42483"/>
    <x v="0"/>
    <x v="4"/>
    <m/>
    <d v="2019-07-25T15:34:42"/>
    <n v="3"/>
    <x v="6"/>
    <x v="0"/>
    <x v="5"/>
  </r>
  <r>
    <s v="MPTT Consortium"/>
    <x v="2"/>
    <x v="4"/>
    <n v="6006"/>
    <x v="204"/>
    <x v="22"/>
    <n v="22940.32"/>
    <x v="0"/>
    <x v="0"/>
    <s v="Canterbury Pasifika"/>
    <d v="2019-07-25T15:34:42"/>
    <n v="11"/>
    <x v="7"/>
    <x v="2"/>
    <x v="3"/>
  </r>
  <r>
    <s v="MPTT Consortium"/>
    <x v="2"/>
    <x v="4"/>
    <n v="6006"/>
    <x v="204"/>
    <x v="22"/>
    <n v="71572"/>
    <x v="0"/>
    <x v="3"/>
    <s v="Canterbury Pasifika"/>
    <d v="2019-07-25T15:34:42"/>
    <n v="11"/>
    <x v="7"/>
    <x v="2"/>
    <x v="3"/>
  </r>
  <r>
    <s v="MPTT Consortium- Learner Support"/>
    <x v="2"/>
    <x v="4"/>
    <n v="6006"/>
    <x v="204"/>
    <x v="32"/>
    <n v="35283.300000000003"/>
    <x v="0"/>
    <x v="1"/>
    <s v="Canterbury Pasifika"/>
    <d v="2019-07-25T15:34:42"/>
    <n v="11"/>
    <x v="7"/>
    <x v="2"/>
    <x v="3"/>
  </r>
  <r>
    <s v="Industry Training Fund"/>
    <x v="2"/>
    <x v="4"/>
    <n v="6006"/>
    <x v="204"/>
    <x v="2"/>
    <n v="2437.15"/>
    <x v="0"/>
    <x v="0"/>
    <s v="MAB"/>
    <d v="2019-07-25T15:34:42"/>
    <n v="11"/>
    <x v="7"/>
    <x v="0"/>
    <x v="1"/>
  </r>
  <r>
    <s v="Industry Training Fund"/>
    <x v="2"/>
    <x v="4"/>
    <n v="6006"/>
    <x v="204"/>
    <x v="2"/>
    <n v="52806.65"/>
    <x v="0"/>
    <x v="3"/>
    <s v="MAB"/>
    <d v="2019-07-25T15:34:42"/>
    <n v="11"/>
    <x v="7"/>
    <x v="0"/>
    <x v="1"/>
  </r>
  <r>
    <s v="Industry Training Fund"/>
    <x v="2"/>
    <x v="4"/>
    <n v="6006"/>
    <x v="204"/>
    <x v="2"/>
    <n v="160562.6"/>
    <x v="0"/>
    <x v="2"/>
    <s v="MAB"/>
    <d v="2019-07-25T15:34:42"/>
    <n v="11"/>
    <x v="7"/>
    <x v="0"/>
    <x v="1"/>
  </r>
  <r>
    <s v="Youth Guarantee"/>
    <x v="2"/>
    <x v="4"/>
    <n v="6006"/>
    <x v="204"/>
    <x v="16"/>
    <n v="5535"/>
    <x v="0"/>
    <x v="0"/>
    <s v="YG Exp Travel"/>
    <d v="2019-07-25T15:34:42"/>
    <n v="11"/>
    <x v="7"/>
    <x v="0"/>
    <x v="1"/>
  </r>
  <r>
    <s v="Youth Guarantee"/>
    <x v="2"/>
    <x v="4"/>
    <n v="6006"/>
    <x v="204"/>
    <x v="16"/>
    <n v="70308.3"/>
    <x v="0"/>
    <x v="3"/>
    <s v="Dual Enrolment Pilot"/>
    <d v="2019-07-25T15:34:42"/>
    <n v="11"/>
    <x v="7"/>
    <x v="0"/>
    <x v="1"/>
  </r>
  <r>
    <s v="Youth Guarantee"/>
    <x v="2"/>
    <x v="4"/>
    <n v="6006"/>
    <x v="204"/>
    <x v="16"/>
    <n v="218694.28"/>
    <x v="0"/>
    <x v="0"/>
    <m/>
    <d v="2019-07-25T15:34:42"/>
    <n v="11"/>
    <x v="7"/>
    <x v="0"/>
    <x v="1"/>
  </r>
  <r>
    <s v="Youth Guarantee"/>
    <x v="2"/>
    <x v="4"/>
    <n v="6006"/>
    <x v="204"/>
    <x v="16"/>
    <n v="438011.3"/>
    <x v="0"/>
    <x v="1"/>
    <m/>
    <d v="2019-07-25T15:34:42"/>
    <n v="11"/>
    <x v="7"/>
    <x v="0"/>
    <x v="1"/>
  </r>
  <r>
    <s v="Youth Guarantee"/>
    <x v="2"/>
    <x v="4"/>
    <n v="6006"/>
    <x v="204"/>
    <x v="16"/>
    <n v="290505.65000000002"/>
    <x v="0"/>
    <x v="3"/>
    <m/>
    <d v="2019-07-25T15:34:42"/>
    <n v="11"/>
    <x v="7"/>
    <x v="0"/>
    <x v="1"/>
  </r>
  <r>
    <s v="Youth Guarantee (Dual Pathway)"/>
    <x v="2"/>
    <x v="4"/>
    <n v="6006"/>
    <x v="204"/>
    <x v="28"/>
    <n v="43755.66"/>
    <x v="0"/>
    <x v="4"/>
    <m/>
    <d v="2019-07-25T15:34:42"/>
    <n v="11"/>
    <x v="7"/>
    <x v="0"/>
    <x v="1"/>
  </r>
  <r>
    <s v="Youth Guarantee (Dual Pathway)"/>
    <x v="2"/>
    <x v="4"/>
    <n v="6006"/>
    <x v="204"/>
    <x v="28"/>
    <n v="218778.35"/>
    <x v="0"/>
    <x v="4"/>
    <m/>
    <d v="2019-07-25T15:34:42"/>
    <n v="11"/>
    <x v="7"/>
    <x v="0"/>
    <x v="1"/>
  </r>
  <r>
    <s v="Equity Funding"/>
    <x v="2"/>
    <x v="4"/>
    <n v="6007"/>
    <x v="205"/>
    <x v="17"/>
    <n v="21782.09"/>
    <x v="0"/>
    <x v="1"/>
    <m/>
    <d v="2019-07-25T15:34:42"/>
    <n v="6"/>
    <x v="8"/>
    <x v="4"/>
    <x v="6"/>
  </r>
  <r>
    <s v="Equity Funding"/>
    <x v="2"/>
    <x v="4"/>
    <n v="6007"/>
    <x v="205"/>
    <x v="17"/>
    <n v="21782.1"/>
    <x v="0"/>
    <x v="1"/>
    <m/>
    <d v="2019-07-25T15:34:42"/>
    <n v="6"/>
    <x v="8"/>
    <x v="4"/>
    <x v="6"/>
  </r>
  <r>
    <s v="Equity Funding"/>
    <x v="2"/>
    <x v="4"/>
    <n v="6007"/>
    <x v="205"/>
    <x v="17"/>
    <n v="110895.85"/>
    <x v="0"/>
    <x v="3"/>
    <m/>
    <d v="2019-07-25T15:34:42"/>
    <n v="6"/>
    <x v="8"/>
    <x v="4"/>
    <x v="6"/>
  </r>
  <r>
    <s v="Equity Funding"/>
    <x v="2"/>
    <x v="4"/>
    <n v="6007"/>
    <x v="205"/>
    <x v="17"/>
    <n v="277293"/>
    <x v="0"/>
    <x v="4"/>
    <m/>
    <d v="2019-07-25T15:34:42"/>
    <n v="6"/>
    <x v="8"/>
    <x v="4"/>
    <x v="6"/>
  </r>
  <r>
    <s v="MPTT Fees Top-Up"/>
    <x v="2"/>
    <x v="4"/>
    <n v="6007"/>
    <x v="205"/>
    <x v="18"/>
    <n v="-35437"/>
    <x v="1"/>
    <x v="4"/>
    <s v="Te Ara o Takitimu"/>
    <d v="2019-07-25T15:34:42"/>
    <n v="6"/>
    <x v="8"/>
    <x v="4"/>
    <x v="6"/>
  </r>
  <r>
    <s v="MPTT Fees Top-Up"/>
    <x v="2"/>
    <x v="4"/>
    <n v="6007"/>
    <x v="205"/>
    <x v="18"/>
    <n v="-23084"/>
    <x v="1"/>
    <x v="3"/>
    <s v="Te Ara o Takitimu"/>
    <d v="2019-07-25T15:34:42"/>
    <n v="6"/>
    <x v="8"/>
    <x v="4"/>
    <x v="6"/>
  </r>
  <r>
    <s v="MPTT Fees Top-Up"/>
    <x v="2"/>
    <x v="4"/>
    <n v="6007"/>
    <x v="205"/>
    <x v="18"/>
    <n v="-4763"/>
    <x v="1"/>
    <x v="4"/>
    <s v="Te Toka"/>
    <d v="2019-07-25T15:34:42"/>
    <n v="6"/>
    <x v="8"/>
    <x v="4"/>
    <x v="6"/>
  </r>
  <r>
    <s v="MPTT Fees Top-Up"/>
    <x v="2"/>
    <x v="4"/>
    <n v="6007"/>
    <x v="205"/>
    <x v="18"/>
    <n v="1602"/>
    <x v="1"/>
    <x v="3"/>
    <s v="Te Ara o Takitimu"/>
    <d v="2019-07-25T15:34:42"/>
    <n v="6"/>
    <x v="8"/>
    <x v="4"/>
    <x v="6"/>
  </r>
  <r>
    <s v="Student Achievement Component Levels 3 and above"/>
    <x v="0"/>
    <x v="6"/>
    <n v="8979"/>
    <x v="433"/>
    <x v="15"/>
    <n v="10756.57"/>
    <x v="1"/>
    <x v="0"/>
    <m/>
    <d v="2019-07-25T15:34:42"/>
    <n v="2"/>
    <x v="1"/>
    <x v="0"/>
    <x v="5"/>
  </r>
  <r>
    <s v="Student Achievement Component Levels 3 and above"/>
    <x v="0"/>
    <x v="6"/>
    <n v="8979"/>
    <x v="433"/>
    <x v="15"/>
    <n v="65229.59"/>
    <x v="0"/>
    <x v="2"/>
    <m/>
    <d v="2019-07-25T15:34:42"/>
    <n v="2"/>
    <x v="1"/>
    <x v="0"/>
    <x v="5"/>
  </r>
  <r>
    <s v="Student Achievement Component Levels 3 and above"/>
    <x v="0"/>
    <x v="6"/>
    <n v="8979"/>
    <x v="433"/>
    <x v="15"/>
    <n v="65603.649999999994"/>
    <x v="0"/>
    <x v="0"/>
    <m/>
    <d v="2019-07-25T15:34:42"/>
    <n v="2"/>
    <x v="1"/>
    <x v="0"/>
    <x v="5"/>
  </r>
  <r>
    <s v="Equity Funding"/>
    <x v="0"/>
    <x v="6"/>
    <n v="9043"/>
    <x v="434"/>
    <x v="17"/>
    <n v="2538"/>
    <x v="0"/>
    <x v="3"/>
    <m/>
    <d v="2019-07-25T15:34:42"/>
    <n v="2"/>
    <x v="1"/>
    <x v="4"/>
    <x v="6"/>
  </r>
  <r>
    <s v="Equity Funding"/>
    <x v="0"/>
    <x v="6"/>
    <n v="9043"/>
    <x v="434"/>
    <x v="17"/>
    <n v="511.3"/>
    <x v="0"/>
    <x v="1"/>
    <m/>
    <d v="2019-07-25T15:34:42"/>
    <n v="2"/>
    <x v="1"/>
    <x v="4"/>
    <x v="6"/>
  </r>
  <r>
    <s v="Equity Funding"/>
    <x v="0"/>
    <x v="6"/>
    <n v="9043"/>
    <x v="434"/>
    <x v="17"/>
    <n v="3161.7"/>
    <x v="0"/>
    <x v="4"/>
    <m/>
    <d v="2019-07-25T15:34:42"/>
    <n v="2"/>
    <x v="1"/>
    <x v="4"/>
    <x v="6"/>
  </r>
  <r>
    <s v="Equity Funding"/>
    <x v="0"/>
    <x v="6"/>
    <n v="9043"/>
    <x v="434"/>
    <x v="17"/>
    <n v="639.29999999999995"/>
    <x v="0"/>
    <x v="0"/>
    <m/>
    <d v="2019-07-25T15:34:42"/>
    <n v="2"/>
    <x v="1"/>
    <x v="4"/>
    <x v="6"/>
  </r>
  <r>
    <s v="Student Achievement Component Levels 3 and above"/>
    <x v="0"/>
    <x v="6"/>
    <n v="9043"/>
    <x v="434"/>
    <x v="15"/>
    <n v="-197876.87"/>
    <x v="1"/>
    <x v="4"/>
    <m/>
    <d v="2019-07-25T15:34:42"/>
    <n v="2"/>
    <x v="1"/>
    <x v="0"/>
    <x v="5"/>
  </r>
  <r>
    <s v="Student Achievement Component Levels 3 and above"/>
    <x v="0"/>
    <x v="6"/>
    <n v="9043"/>
    <x v="434"/>
    <x v="15"/>
    <n v="431778.42"/>
    <x v="0"/>
    <x v="2"/>
    <m/>
    <d v="2019-07-25T15:34:42"/>
    <n v="2"/>
    <x v="1"/>
    <x v="0"/>
    <x v="5"/>
  </r>
  <r>
    <s v="Student Achievement Component Levels 3 and above"/>
    <x v="0"/>
    <x v="6"/>
    <n v="9043"/>
    <x v="434"/>
    <x v="15"/>
    <n v="847938.3"/>
    <x v="0"/>
    <x v="0"/>
    <m/>
    <d v="2019-07-25T15:34:42"/>
    <n v="2"/>
    <x v="1"/>
    <x v="0"/>
    <x v="5"/>
  </r>
  <r>
    <s v="Student Achievement Component Levels 3 and above"/>
    <x v="0"/>
    <x v="6"/>
    <n v="9043"/>
    <x v="434"/>
    <x v="15"/>
    <n v="453712.1"/>
    <x v="0"/>
    <x v="4"/>
    <m/>
    <d v="2019-07-25T15:34:42"/>
    <n v="2"/>
    <x v="1"/>
    <x v="0"/>
    <x v="5"/>
  </r>
  <r>
    <s v="ACE in Communities"/>
    <x v="0"/>
    <x v="6"/>
    <n v="9087"/>
    <x v="435"/>
    <x v="0"/>
    <n v="-1042786.25"/>
    <x v="0"/>
    <x v="2"/>
    <m/>
    <d v="2019-07-25T15:34:42"/>
    <n v="9"/>
    <x v="3"/>
    <x v="0"/>
    <x v="0"/>
  </r>
  <r>
    <s v="ESOL - Intensive Literacy and Numeracy"/>
    <x v="0"/>
    <x v="6"/>
    <n v="9087"/>
    <x v="435"/>
    <x v="23"/>
    <n v="-1179687.5"/>
    <x v="0"/>
    <x v="2"/>
    <m/>
    <d v="2019-07-25T15:34:42"/>
    <n v="9"/>
    <x v="3"/>
    <x v="0"/>
    <x v="0"/>
  </r>
  <r>
    <s v="ESOL - Intensive Literacy and Numeracy"/>
    <x v="0"/>
    <x v="6"/>
    <n v="9087"/>
    <x v="435"/>
    <x v="23"/>
    <n v="1179687.5"/>
    <x v="0"/>
    <x v="2"/>
    <m/>
    <d v="2019-07-25T15:34:42"/>
    <n v="9"/>
    <x v="3"/>
    <x v="0"/>
    <x v="0"/>
  </r>
  <r>
    <s v="Student Achievement Component Levels 3 and above"/>
    <x v="0"/>
    <x v="6"/>
    <n v="9133"/>
    <x v="436"/>
    <x v="15"/>
    <n v="-96963.6"/>
    <x v="1"/>
    <x v="4"/>
    <m/>
    <d v="2019-07-25T15:34:42"/>
    <n v="2"/>
    <x v="1"/>
    <x v="0"/>
    <x v="5"/>
  </r>
  <r>
    <s v="Student Achievement Component Levels 3 and above"/>
    <x v="0"/>
    <x v="6"/>
    <n v="9133"/>
    <x v="436"/>
    <x v="15"/>
    <n v="53708.7"/>
    <x v="0"/>
    <x v="4"/>
    <m/>
    <d v="2019-07-25T15:34:42"/>
    <n v="2"/>
    <x v="1"/>
    <x v="0"/>
    <x v="5"/>
  </r>
  <r>
    <s v="Youth Guarantee"/>
    <x v="0"/>
    <x v="6"/>
    <n v="9140"/>
    <x v="437"/>
    <x v="16"/>
    <n v="-107234.28"/>
    <x v="1"/>
    <x v="4"/>
    <m/>
    <d v="2019-07-25T15:34:42"/>
    <n v="2"/>
    <x v="1"/>
    <x v="0"/>
    <x v="1"/>
  </r>
  <r>
    <s v="Youth Guarantee"/>
    <x v="0"/>
    <x v="6"/>
    <n v="9140"/>
    <x v="437"/>
    <x v="16"/>
    <n v="67334.149999999994"/>
    <x v="0"/>
    <x v="4"/>
    <m/>
    <d v="2019-07-25T15:34:42"/>
    <n v="2"/>
    <x v="1"/>
    <x v="0"/>
    <x v="1"/>
  </r>
  <r>
    <s v="Student Achievement Component Levels 3 and above"/>
    <x v="0"/>
    <x v="6"/>
    <n v="9163"/>
    <x v="438"/>
    <x v="15"/>
    <n v="226303"/>
    <x v="0"/>
    <x v="1"/>
    <m/>
    <d v="2019-07-25T15:34:42"/>
    <n v="9"/>
    <x v="3"/>
    <x v="0"/>
    <x v="5"/>
  </r>
  <r>
    <s v="Equity Funding"/>
    <x v="0"/>
    <x v="6"/>
    <n v="9185"/>
    <x v="439"/>
    <x v="17"/>
    <n v="38364.06"/>
    <x v="0"/>
    <x v="1"/>
    <m/>
    <d v="2019-07-25T15:34:42"/>
    <n v="2"/>
    <x v="1"/>
    <x v="4"/>
    <x v="6"/>
  </r>
  <r>
    <s v="Equity Funding"/>
    <x v="0"/>
    <x v="6"/>
    <n v="9185"/>
    <x v="439"/>
    <x v="17"/>
    <n v="5480.59"/>
    <x v="0"/>
    <x v="1"/>
    <m/>
    <d v="2019-07-25T15:34:42"/>
    <n v="2"/>
    <x v="1"/>
    <x v="4"/>
    <x v="6"/>
  </r>
  <r>
    <s v="Equity Funding"/>
    <x v="0"/>
    <x v="6"/>
    <n v="9185"/>
    <x v="439"/>
    <x v="17"/>
    <n v="5480.6"/>
    <x v="0"/>
    <x v="1"/>
    <m/>
    <d v="2019-07-25T15:34:42"/>
    <n v="2"/>
    <x v="1"/>
    <x v="4"/>
    <x v="6"/>
  </r>
  <r>
    <s v="Equity Funding"/>
    <x v="0"/>
    <x v="6"/>
    <n v="9185"/>
    <x v="439"/>
    <x v="17"/>
    <n v="16441.75"/>
    <x v="0"/>
    <x v="1"/>
    <m/>
    <d v="2019-07-25T15:34:42"/>
    <n v="2"/>
    <x v="1"/>
    <x v="4"/>
    <x v="6"/>
  </r>
  <r>
    <s v="Student Achievement Component Levels 3 and above"/>
    <x v="0"/>
    <x v="6"/>
    <n v="9185"/>
    <x v="439"/>
    <x v="15"/>
    <n v="1435844.1"/>
    <x v="0"/>
    <x v="1"/>
    <m/>
    <d v="2019-07-25T15:34:42"/>
    <n v="2"/>
    <x v="1"/>
    <x v="0"/>
    <x v="5"/>
  </r>
  <r>
    <s v="Youth Guarantee"/>
    <x v="0"/>
    <x v="6"/>
    <n v="9203"/>
    <x v="440"/>
    <x v="16"/>
    <n v="3450"/>
    <x v="0"/>
    <x v="3"/>
    <s v="YG Exp Travel"/>
    <d v="2019-07-25T15:34:42"/>
    <n v="1"/>
    <x v="5"/>
    <x v="0"/>
    <x v="1"/>
  </r>
  <r>
    <s v="Youth Guarantee"/>
    <x v="0"/>
    <x v="6"/>
    <n v="9203"/>
    <x v="440"/>
    <x v="16"/>
    <n v="4600"/>
    <x v="0"/>
    <x v="2"/>
    <s v="YG Exp Travel"/>
    <d v="2019-07-25T15:34:42"/>
    <n v="1"/>
    <x v="5"/>
    <x v="0"/>
    <x v="1"/>
  </r>
  <r>
    <s v="Youth Guarantee"/>
    <x v="0"/>
    <x v="6"/>
    <n v="9203"/>
    <x v="440"/>
    <x v="16"/>
    <n v="7475"/>
    <x v="0"/>
    <x v="0"/>
    <s v="YG Exp Travel"/>
    <d v="2019-07-25T15:34:42"/>
    <n v="1"/>
    <x v="5"/>
    <x v="0"/>
    <x v="1"/>
  </r>
  <r>
    <s v="Youth Guarantee"/>
    <x v="0"/>
    <x v="6"/>
    <n v="9203"/>
    <x v="440"/>
    <x v="16"/>
    <n v="80286.100000000006"/>
    <x v="0"/>
    <x v="0"/>
    <m/>
    <d v="2019-07-25T15:34:42"/>
    <n v="1"/>
    <x v="5"/>
    <x v="0"/>
    <x v="1"/>
  </r>
  <r>
    <s v="Youth Guarantee"/>
    <x v="0"/>
    <x v="6"/>
    <n v="9203"/>
    <x v="440"/>
    <x v="16"/>
    <n v="16073.65"/>
    <x v="0"/>
    <x v="4"/>
    <m/>
    <d v="2019-07-25T15:34:42"/>
    <n v="1"/>
    <x v="5"/>
    <x v="0"/>
    <x v="1"/>
  </r>
  <r>
    <s v="ACE in Communities"/>
    <x v="0"/>
    <x v="6"/>
    <n v="9230"/>
    <x v="441"/>
    <x v="0"/>
    <n v="14328"/>
    <x v="0"/>
    <x v="4"/>
    <m/>
    <d v="2019-07-25T15:34:42"/>
    <n v="2"/>
    <x v="1"/>
    <x v="0"/>
    <x v="0"/>
  </r>
  <r>
    <s v="Youth Guarantee"/>
    <x v="0"/>
    <x v="6"/>
    <n v="9230"/>
    <x v="441"/>
    <x v="16"/>
    <n v="-36211.379999999997"/>
    <x v="1"/>
    <x v="2"/>
    <m/>
    <d v="2019-07-25T15:34:42"/>
    <n v="2"/>
    <x v="1"/>
    <x v="0"/>
    <x v="1"/>
  </r>
  <r>
    <s v="Youth Guarantee"/>
    <x v="0"/>
    <x v="6"/>
    <n v="9230"/>
    <x v="441"/>
    <x v="16"/>
    <n v="122331.5"/>
    <x v="0"/>
    <x v="4"/>
    <m/>
    <d v="2019-07-25T15:34:42"/>
    <n v="2"/>
    <x v="1"/>
    <x v="0"/>
    <x v="1"/>
  </r>
  <r>
    <s v="Youth Guarantee"/>
    <x v="0"/>
    <x v="6"/>
    <n v="9230"/>
    <x v="441"/>
    <x v="16"/>
    <n v="124047.03999999999"/>
    <x v="0"/>
    <x v="0"/>
    <m/>
    <d v="2019-07-25T15:34:42"/>
    <n v="2"/>
    <x v="1"/>
    <x v="0"/>
    <x v="1"/>
  </r>
  <r>
    <s v="Youth Guarantee"/>
    <x v="0"/>
    <x v="6"/>
    <n v="9230"/>
    <x v="441"/>
    <x v="16"/>
    <n v="620235.25"/>
    <x v="0"/>
    <x v="0"/>
    <m/>
    <d v="2019-07-25T15:34:42"/>
    <n v="2"/>
    <x v="1"/>
    <x v="0"/>
    <x v="1"/>
  </r>
  <r>
    <s v="Equity Funding"/>
    <x v="0"/>
    <x v="6"/>
    <n v="9231"/>
    <x v="442"/>
    <x v="17"/>
    <n v="347.85"/>
    <x v="0"/>
    <x v="3"/>
    <m/>
    <d v="2019-07-25T15:34:42"/>
    <n v="8"/>
    <x v="4"/>
    <x v="4"/>
    <x v="6"/>
  </r>
  <r>
    <s v="Student Achievement Component Levels 3 and above"/>
    <x v="0"/>
    <x v="6"/>
    <n v="9231"/>
    <x v="442"/>
    <x v="15"/>
    <n v="741173.5"/>
    <x v="0"/>
    <x v="2"/>
    <m/>
    <d v="2019-07-25T15:34:42"/>
    <n v="8"/>
    <x v="4"/>
    <x v="0"/>
    <x v="5"/>
  </r>
  <r>
    <s v="Student Achievement Component Levels 3 and above"/>
    <x v="0"/>
    <x v="6"/>
    <n v="9231"/>
    <x v="442"/>
    <x v="15"/>
    <n v="1832232"/>
    <x v="0"/>
    <x v="4"/>
    <m/>
    <d v="2019-07-25T15:34:42"/>
    <n v="8"/>
    <x v="4"/>
    <x v="0"/>
    <x v="5"/>
  </r>
  <r>
    <s v="Student Achievement Component Levels 3 and above"/>
    <x v="0"/>
    <x v="6"/>
    <n v="9231"/>
    <x v="442"/>
    <x v="15"/>
    <n v="1861548"/>
    <x v="0"/>
    <x v="1"/>
    <m/>
    <d v="2019-07-25T15:34:42"/>
    <n v="8"/>
    <x v="4"/>
    <x v="0"/>
    <x v="5"/>
  </r>
  <r>
    <s v="ACE in Communities"/>
    <x v="0"/>
    <x v="6"/>
    <n v="9234"/>
    <x v="443"/>
    <x v="0"/>
    <n v="108000"/>
    <x v="0"/>
    <x v="1"/>
    <m/>
    <d v="2019-07-25T15:34:42"/>
    <n v="8"/>
    <x v="4"/>
    <x v="0"/>
    <x v="0"/>
  </r>
  <r>
    <s v="Youth Guarantee"/>
    <x v="0"/>
    <x v="6"/>
    <n v="9234"/>
    <x v="443"/>
    <x v="16"/>
    <n v="-1004.4"/>
    <x v="0"/>
    <x v="3"/>
    <s v="YG Exp Travel"/>
    <d v="2019-07-25T15:34:42"/>
    <n v="8"/>
    <x v="4"/>
    <x v="0"/>
    <x v="1"/>
  </r>
  <r>
    <s v="Youth Guarantee"/>
    <x v="0"/>
    <x v="6"/>
    <n v="9234"/>
    <x v="443"/>
    <x v="16"/>
    <n v="8092.08"/>
    <x v="0"/>
    <x v="3"/>
    <s v="YG Exp Travel"/>
    <d v="2019-07-25T15:34:42"/>
    <n v="8"/>
    <x v="4"/>
    <x v="0"/>
    <x v="1"/>
  </r>
  <r>
    <s v="Youth Guarantee"/>
    <x v="0"/>
    <x v="6"/>
    <n v="9234"/>
    <x v="443"/>
    <x v="16"/>
    <n v="18742.2"/>
    <x v="0"/>
    <x v="2"/>
    <m/>
    <d v="2019-07-25T15:34:42"/>
    <n v="8"/>
    <x v="4"/>
    <x v="0"/>
    <x v="1"/>
  </r>
  <r>
    <s v="Equity Funding"/>
    <x v="0"/>
    <x v="6"/>
    <n v="9242"/>
    <x v="444"/>
    <x v="17"/>
    <n v="10677"/>
    <x v="0"/>
    <x v="1"/>
    <m/>
    <d v="2019-07-25T15:34:42"/>
    <n v="4"/>
    <x v="2"/>
    <x v="4"/>
    <x v="6"/>
  </r>
  <r>
    <s v="Equity Funding"/>
    <x v="0"/>
    <x v="6"/>
    <n v="9242"/>
    <x v="444"/>
    <x v="17"/>
    <n v="961.85"/>
    <x v="0"/>
    <x v="0"/>
    <m/>
    <d v="2019-07-25T15:34:42"/>
    <n v="4"/>
    <x v="2"/>
    <x v="4"/>
    <x v="6"/>
  </r>
  <r>
    <s v="Student Achievement Component Levels 3 and above"/>
    <x v="0"/>
    <x v="6"/>
    <n v="8573"/>
    <x v="380"/>
    <x v="15"/>
    <n v="362175.8"/>
    <x v="0"/>
    <x v="1"/>
    <m/>
    <d v="2019-07-25T15:34:42"/>
    <n v="2"/>
    <x v="1"/>
    <x v="0"/>
    <x v="5"/>
  </r>
  <r>
    <s v="Student Achievement Component Levels 3 and above"/>
    <x v="0"/>
    <x v="6"/>
    <n v="8573"/>
    <x v="380"/>
    <x v="15"/>
    <n v="219597"/>
    <x v="0"/>
    <x v="3"/>
    <m/>
    <d v="2019-07-25T15:34:42"/>
    <n v="2"/>
    <x v="1"/>
    <x v="0"/>
    <x v="5"/>
  </r>
  <r>
    <s v="Student Achievement Component Levels 3 and above"/>
    <x v="0"/>
    <x v="6"/>
    <n v="8573"/>
    <x v="380"/>
    <x v="15"/>
    <n v="182998.35"/>
    <x v="0"/>
    <x v="3"/>
    <m/>
    <d v="2019-07-25T15:34:42"/>
    <n v="2"/>
    <x v="1"/>
    <x v="0"/>
    <x v="5"/>
  </r>
  <r>
    <s v="Youth Guarantee"/>
    <x v="0"/>
    <x v="6"/>
    <n v="8573"/>
    <x v="380"/>
    <x v="16"/>
    <n v="5492.82"/>
    <x v="0"/>
    <x v="4"/>
    <s v="YG Exp Travel"/>
    <d v="2019-07-25T15:34:42"/>
    <n v="2"/>
    <x v="1"/>
    <x v="0"/>
    <x v="1"/>
  </r>
  <r>
    <s v="Youth Guarantee"/>
    <x v="0"/>
    <x v="6"/>
    <n v="8573"/>
    <x v="380"/>
    <x v="16"/>
    <n v="8391.6"/>
    <x v="0"/>
    <x v="4"/>
    <s v="YG Exp Travel"/>
    <d v="2019-07-25T15:34:42"/>
    <n v="2"/>
    <x v="1"/>
    <x v="0"/>
    <x v="1"/>
  </r>
  <r>
    <s v="Youth Guarantee"/>
    <x v="0"/>
    <x v="6"/>
    <n v="8573"/>
    <x v="380"/>
    <x v="16"/>
    <n v="20706.650000000001"/>
    <x v="0"/>
    <x v="4"/>
    <m/>
    <d v="2019-07-25T15:34:42"/>
    <n v="2"/>
    <x v="1"/>
    <x v="0"/>
    <x v="1"/>
  </r>
  <r>
    <s v="Youth Guarantee"/>
    <x v="0"/>
    <x v="6"/>
    <n v="8573"/>
    <x v="380"/>
    <x v="16"/>
    <n v="45665.64"/>
    <x v="0"/>
    <x v="1"/>
    <s v="Premium Payment"/>
    <d v="2019-07-25T15:34:42"/>
    <n v="2"/>
    <x v="1"/>
    <x v="0"/>
    <x v="1"/>
  </r>
  <r>
    <s v="Student Achievement Component Levels 3 and above"/>
    <x v="0"/>
    <x v="6"/>
    <n v="8579"/>
    <x v="381"/>
    <x v="15"/>
    <n v="15561.65"/>
    <x v="0"/>
    <x v="3"/>
    <m/>
    <d v="2019-07-25T15:34:42"/>
    <n v="6"/>
    <x v="8"/>
    <x v="0"/>
    <x v="5"/>
  </r>
  <r>
    <s v="Student Achievement Component Levels 3 and above"/>
    <x v="0"/>
    <x v="6"/>
    <n v="8579"/>
    <x v="381"/>
    <x v="15"/>
    <n v="77809.149999999994"/>
    <x v="0"/>
    <x v="3"/>
    <m/>
    <d v="2019-07-25T15:34:42"/>
    <n v="6"/>
    <x v="8"/>
    <x v="0"/>
    <x v="5"/>
  </r>
  <r>
    <s v="Student Achievement Component Levels 3 and above"/>
    <x v="0"/>
    <x v="6"/>
    <n v="8579"/>
    <x v="381"/>
    <x v="15"/>
    <n v="96130.15"/>
    <x v="0"/>
    <x v="2"/>
    <m/>
    <d v="2019-07-25T15:34:42"/>
    <n v="6"/>
    <x v="8"/>
    <x v="0"/>
    <x v="5"/>
  </r>
  <r>
    <s v="Student Achievement Component Levels 3 and above"/>
    <x v="0"/>
    <x v="6"/>
    <n v="8588"/>
    <x v="382"/>
    <x v="15"/>
    <n v="32798.050000000003"/>
    <x v="0"/>
    <x v="1"/>
    <m/>
    <d v="2019-07-25T15:34:42"/>
    <n v="2"/>
    <x v="1"/>
    <x v="0"/>
    <x v="5"/>
  </r>
  <r>
    <s v="Student Achievement Component Levels 3 and above"/>
    <x v="0"/>
    <x v="6"/>
    <n v="8588"/>
    <x v="382"/>
    <x v="15"/>
    <n v="496812"/>
    <x v="0"/>
    <x v="0"/>
    <m/>
    <d v="2019-07-25T15:34:42"/>
    <n v="2"/>
    <x v="1"/>
    <x v="0"/>
    <x v="5"/>
  </r>
  <r>
    <s v="Student Achievement Component Levels 3 and above"/>
    <x v="0"/>
    <x v="6"/>
    <n v="8588"/>
    <x v="382"/>
    <x v="15"/>
    <n v="84115"/>
    <x v="0"/>
    <x v="2"/>
    <m/>
    <d v="2019-07-25T15:34:42"/>
    <n v="2"/>
    <x v="1"/>
    <x v="0"/>
    <x v="5"/>
  </r>
  <r>
    <s v="Equity Funding"/>
    <x v="0"/>
    <x v="6"/>
    <n v="8589"/>
    <x v="383"/>
    <x v="17"/>
    <n v="16.850000000000001"/>
    <x v="0"/>
    <x v="0"/>
    <m/>
    <d v="2019-07-25T15:34:42"/>
    <n v="11"/>
    <x v="7"/>
    <x v="4"/>
    <x v="6"/>
  </r>
  <r>
    <s v="Equity Funding"/>
    <x v="0"/>
    <x v="6"/>
    <n v="8589"/>
    <x v="383"/>
    <x v="17"/>
    <n v="63.7"/>
    <x v="0"/>
    <x v="3"/>
    <m/>
    <d v="2019-07-25T15:34:42"/>
    <n v="11"/>
    <x v="7"/>
    <x v="4"/>
    <x v="6"/>
  </r>
  <r>
    <s v="Equity Funding"/>
    <x v="0"/>
    <x v="6"/>
    <n v="8589"/>
    <x v="383"/>
    <x v="17"/>
    <n v="53.99"/>
    <x v="0"/>
    <x v="2"/>
    <m/>
    <d v="2019-07-25T15:34:42"/>
    <n v="11"/>
    <x v="7"/>
    <x v="4"/>
    <x v="6"/>
  </r>
  <r>
    <s v="Equity Funding"/>
    <x v="0"/>
    <x v="6"/>
    <n v="8589"/>
    <x v="383"/>
    <x v="17"/>
    <n v="540"/>
    <x v="0"/>
    <x v="2"/>
    <m/>
    <d v="2019-07-25T15:34:42"/>
    <n v="11"/>
    <x v="7"/>
    <x v="4"/>
    <x v="6"/>
  </r>
  <r>
    <s v="Student Achievement Component Levels 3 and above"/>
    <x v="0"/>
    <x v="6"/>
    <n v="8589"/>
    <x v="383"/>
    <x v="15"/>
    <n v="234699.25"/>
    <x v="0"/>
    <x v="2"/>
    <m/>
    <d v="2019-07-25T15:34:42"/>
    <n v="11"/>
    <x v="7"/>
    <x v="0"/>
    <x v="5"/>
  </r>
  <r>
    <s v="Student Achievement Component Levels 3 and above"/>
    <x v="0"/>
    <x v="6"/>
    <n v="8589"/>
    <x v="383"/>
    <x v="15"/>
    <n v="478808.3"/>
    <x v="0"/>
    <x v="0"/>
    <m/>
    <d v="2019-07-25T15:34:42"/>
    <n v="11"/>
    <x v="7"/>
    <x v="0"/>
    <x v="5"/>
  </r>
  <r>
    <s v="Student Achievement Component Levels 3 and above"/>
    <x v="0"/>
    <x v="6"/>
    <n v="8589"/>
    <x v="383"/>
    <x v="15"/>
    <n v="96719.2"/>
    <x v="0"/>
    <x v="4"/>
    <m/>
    <d v="2019-07-25T15:34:42"/>
    <n v="11"/>
    <x v="7"/>
    <x v="0"/>
    <x v="5"/>
  </r>
  <r>
    <s v="Student Achievement Component Levels 1 and 2 (Competitive)"/>
    <x v="0"/>
    <x v="6"/>
    <n v="8895"/>
    <x v="424"/>
    <x v="19"/>
    <n v="85282.7"/>
    <x v="0"/>
    <x v="0"/>
    <m/>
    <d v="2019-07-25T15:34:42"/>
    <n v="3"/>
    <x v="6"/>
    <x v="0"/>
    <x v="5"/>
  </r>
  <r>
    <s v="Student Achievement Component Levels 3 and above"/>
    <x v="0"/>
    <x v="6"/>
    <n v="8895"/>
    <x v="424"/>
    <x v="15"/>
    <n v="-46848"/>
    <x v="2"/>
    <x v="0"/>
    <m/>
    <d v="2019-07-25T15:34:42"/>
    <n v="3"/>
    <x v="6"/>
    <x v="0"/>
    <x v="5"/>
  </r>
  <r>
    <s v="Student Achievement Component Levels 3 and above"/>
    <x v="0"/>
    <x v="6"/>
    <n v="8895"/>
    <x v="424"/>
    <x v="15"/>
    <n v="-25527"/>
    <x v="2"/>
    <x v="3"/>
    <m/>
    <d v="2019-07-25T15:34:42"/>
    <n v="3"/>
    <x v="6"/>
    <x v="0"/>
    <x v="5"/>
  </r>
  <r>
    <s v="Student Achievement Component Levels 3 and above"/>
    <x v="0"/>
    <x v="6"/>
    <n v="8895"/>
    <x v="424"/>
    <x v="15"/>
    <n v="2413038"/>
    <x v="0"/>
    <x v="4"/>
    <m/>
    <d v="2019-07-25T15:34:42"/>
    <n v="3"/>
    <x v="6"/>
    <x v="0"/>
    <x v="5"/>
  </r>
  <r>
    <s v="Student Achievement Component Levels 3 and above"/>
    <x v="0"/>
    <x v="6"/>
    <n v="8895"/>
    <x v="424"/>
    <x v="15"/>
    <n v="1019530.95"/>
    <x v="0"/>
    <x v="2"/>
    <m/>
    <d v="2019-07-25T15:34:42"/>
    <n v="3"/>
    <x v="6"/>
    <x v="0"/>
    <x v="5"/>
  </r>
  <r>
    <s v="Student Achievement Component Levels 3 and above"/>
    <x v="0"/>
    <x v="6"/>
    <n v="8895"/>
    <x v="424"/>
    <x v="15"/>
    <n v="1019536.65"/>
    <x v="0"/>
    <x v="3"/>
    <m/>
    <d v="2019-07-25T15:34:42"/>
    <n v="3"/>
    <x v="6"/>
    <x v="0"/>
    <x v="5"/>
  </r>
  <r>
    <s v="Student Achievement Component Levels 3 and above"/>
    <x v="0"/>
    <x v="6"/>
    <n v="8895"/>
    <x v="424"/>
    <x v="15"/>
    <n v="1223444.8799999999"/>
    <x v="0"/>
    <x v="2"/>
    <m/>
    <d v="2019-07-25T15:34:42"/>
    <n v="3"/>
    <x v="6"/>
    <x v="0"/>
    <x v="5"/>
  </r>
  <r>
    <s v="Student Achievement Component Levels 3 and above"/>
    <x v="0"/>
    <x v="6"/>
    <n v="8895"/>
    <x v="424"/>
    <x v="15"/>
    <n v="408098.8"/>
    <x v="0"/>
    <x v="1"/>
    <m/>
    <d v="2019-07-25T15:34:42"/>
    <n v="3"/>
    <x v="6"/>
    <x v="0"/>
    <x v="5"/>
  </r>
  <r>
    <s v="Youth Guarantee"/>
    <x v="0"/>
    <x v="6"/>
    <n v="8895"/>
    <x v="424"/>
    <x v="16"/>
    <n v="2166"/>
    <x v="0"/>
    <x v="2"/>
    <s v="YG Exp Travel"/>
    <d v="2019-07-25T15:34:42"/>
    <n v="3"/>
    <x v="6"/>
    <x v="0"/>
    <x v="1"/>
  </r>
  <r>
    <s v="Youth Guarantee"/>
    <x v="0"/>
    <x v="6"/>
    <n v="8895"/>
    <x v="424"/>
    <x v="16"/>
    <n v="2866.8"/>
    <x v="0"/>
    <x v="2"/>
    <s v="YG Exp Travel"/>
    <d v="2019-07-25T15:34:42"/>
    <n v="3"/>
    <x v="6"/>
    <x v="0"/>
    <x v="1"/>
  </r>
  <r>
    <s v="Youth Guarantee"/>
    <x v="0"/>
    <x v="6"/>
    <n v="8895"/>
    <x v="424"/>
    <x v="16"/>
    <n v="3822.36"/>
    <x v="0"/>
    <x v="3"/>
    <s v="YG Exp Travel"/>
    <d v="2019-07-25T15:34:42"/>
    <n v="3"/>
    <x v="6"/>
    <x v="0"/>
    <x v="1"/>
  </r>
  <r>
    <s v="Youth Guarantee"/>
    <x v="0"/>
    <x v="6"/>
    <n v="8895"/>
    <x v="424"/>
    <x v="16"/>
    <n v="4675.3599999999997"/>
    <x v="0"/>
    <x v="4"/>
    <s v="YG Exp Travel"/>
    <d v="2019-07-25T15:34:42"/>
    <n v="3"/>
    <x v="6"/>
    <x v="0"/>
    <x v="1"/>
  </r>
  <r>
    <s v="Youth Guarantee"/>
    <x v="0"/>
    <x v="6"/>
    <n v="8895"/>
    <x v="424"/>
    <x v="16"/>
    <n v="1226196"/>
    <x v="0"/>
    <x v="4"/>
    <m/>
    <d v="2019-07-25T15:34:42"/>
    <n v="3"/>
    <x v="6"/>
    <x v="0"/>
    <x v="1"/>
  </r>
  <r>
    <s v="MPTT Fees Top-Up"/>
    <x v="0"/>
    <x v="6"/>
    <n v="8925"/>
    <x v="426"/>
    <x v="18"/>
    <n v="21409.98"/>
    <x v="0"/>
    <x v="3"/>
    <s v="Southern Initiative"/>
    <d v="2019-07-25T15:34:42"/>
    <n v="2"/>
    <x v="1"/>
    <x v="4"/>
    <x v="6"/>
  </r>
  <r>
    <s v="MPTT Fees Top-Up"/>
    <x v="0"/>
    <x v="6"/>
    <n v="8925"/>
    <x v="426"/>
    <x v="18"/>
    <n v="9333.2999999999993"/>
    <x v="0"/>
    <x v="1"/>
    <s v="Southern Initiative"/>
    <d v="2019-07-25T15:34:42"/>
    <n v="2"/>
    <x v="1"/>
    <x v="4"/>
    <x v="6"/>
  </r>
  <r>
    <s v="MPTT Fees Top-Up"/>
    <x v="0"/>
    <x v="6"/>
    <n v="8925"/>
    <x v="426"/>
    <x v="18"/>
    <n v="30709.68"/>
    <x v="0"/>
    <x v="4"/>
    <s v="Southern Initiative"/>
    <d v="2019-07-25T15:34:42"/>
    <n v="2"/>
    <x v="1"/>
    <x v="4"/>
    <x v="6"/>
  </r>
  <r>
    <s v="MPTT Fees Top-Up"/>
    <x v="0"/>
    <x v="6"/>
    <n v="8925"/>
    <x v="426"/>
    <x v="18"/>
    <n v="23021.71"/>
    <x v="0"/>
    <x v="3"/>
    <s v="Southern Initiative"/>
    <d v="2019-07-25T15:34:42"/>
    <n v="2"/>
    <x v="1"/>
    <x v="4"/>
    <x v="6"/>
  </r>
  <r>
    <s v="Student Achievement Component Levels 3 and above"/>
    <x v="0"/>
    <x v="6"/>
    <n v="8925"/>
    <x v="426"/>
    <x v="15"/>
    <n v="-924.42"/>
    <x v="1"/>
    <x v="0"/>
    <m/>
    <d v="2019-07-25T15:34:42"/>
    <n v="2"/>
    <x v="1"/>
    <x v="0"/>
    <x v="5"/>
  </r>
  <r>
    <s v="Student Achievement Component Levels 3 and above"/>
    <x v="0"/>
    <x v="6"/>
    <n v="8925"/>
    <x v="426"/>
    <x v="15"/>
    <n v="277751.65000000002"/>
    <x v="0"/>
    <x v="3"/>
    <m/>
    <d v="2019-07-25T15:34:42"/>
    <n v="2"/>
    <x v="1"/>
    <x v="0"/>
    <x v="5"/>
  </r>
  <r>
    <s v="Student Achievement Component Levels 3 and above"/>
    <x v="0"/>
    <x v="6"/>
    <n v="8925"/>
    <x v="426"/>
    <x v="15"/>
    <n v="55550.65"/>
    <x v="0"/>
    <x v="3"/>
    <m/>
    <d v="2019-07-25T15:34:42"/>
    <n v="2"/>
    <x v="1"/>
    <x v="0"/>
    <x v="5"/>
  </r>
  <r>
    <s v="Equity Funding"/>
    <x v="0"/>
    <x v="6"/>
    <n v="9242"/>
    <x v="444"/>
    <x v="17"/>
    <n v="1257.93"/>
    <x v="0"/>
    <x v="2"/>
    <m/>
    <d v="2019-07-25T15:34:42"/>
    <n v="4"/>
    <x v="2"/>
    <x v="4"/>
    <x v="6"/>
  </r>
  <r>
    <s v="MPTT Fees Top-Up"/>
    <x v="0"/>
    <x v="6"/>
    <n v="9242"/>
    <x v="444"/>
    <x v="18"/>
    <n v="19310.34"/>
    <x v="0"/>
    <x v="0"/>
    <s v="Anamata"/>
    <d v="2019-07-25T15:34:42"/>
    <n v="4"/>
    <x v="2"/>
    <x v="4"/>
    <x v="6"/>
  </r>
  <r>
    <s v="MPTT Fees Top-Up"/>
    <x v="0"/>
    <x v="6"/>
    <n v="9242"/>
    <x v="444"/>
    <x v="18"/>
    <n v="18279.55"/>
    <x v="0"/>
    <x v="4"/>
    <s v="Anamata"/>
    <d v="2019-07-25T15:34:42"/>
    <n v="4"/>
    <x v="2"/>
    <x v="4"/>
    <x v="6"/>
  </r>
  <r>
    <s v="ACE in Communities"/>
    <x v="0"/>
    <x v="6"/>
    <n v="9242"/>
    <x v="444"/>
    <x v="0"/>
    <n v="-38000"/>
    <x v="1"/>
    <x v="3"/>
    <m/>
    <d v="2019-07-25T15:34:42"/>
    <n v="4"/>
    <x v="2"/>
    <x v="0"/>
    <x v="0"/>
  </r>
  <r>
    <s v="ACE in Communities"/>
    <x v="0"/>
    <x v="6"/>
    <n v="9242"/>
    <x v="444"/>
    <x v="0"/>
    <n v="4666.7"/>
    <x v="0"/>
    <x v="4"/>
    <m/>
    <d v="2019-07-25T15:34:42"/>
    <n v="4"/>
    <x v="2"/>
    <x v="0"/>
    <x v="0"/>
  </r>
  <r>
    <s v="ACE in Communities"/>
    <x v="0"/>
    <x v="6"/>
    <n v="9242"/>
    <x v="444"/>
    <x v="0"/>
    <n v="31666.7"/>
    <x v="0"/>
    <x v="0"/>
    <m/>
    <d v="2019-07-25T15:34:42"/>
    <n v="4"/>
    <x v="2"/>
    <x v="0"/>
    <x v="0"/>
  </r>
  <r>
    <s v="Student Achievement Component Levels 3 and above"/>
    <x v="0"/>
    <x v="6"/>
    <n v="9242"/>
    <x v="444"/>
    <x v="15"/>
    <n v="-46882.74"/>
    <x v="1"/>
    <x v="0"/>
    <m/>
    <d v="2019-07-25T15:34:42"/>
    <n v="4"/>
    <x v="2"/>
    <x v="0"/>
    <x v="5"/>
  </r>
  <r>
    <s v="Student Achievement Component Levels 3 and above"/>
    <x v="0"/>
    <x v="6"/>
    <n v="9242"/>
    <x v="444"/>
    <x v="15"/>
    <n v="-14488"/>
    <x v="2"/>
    <x v="3"/>
    <m/>
    <d v="2019-07-25T15:34:42"/>
    <n v="4"/>
    <x v="2"/>
    <x v="0"/>
    <x v="5"/>
  </r>
  <r>
    <s v="Student Achievement Component Levels 3 and above"/>
    <x v="0"/>
    <x v="6"/>
    <n v="9242"/>
    <x v="444"/>
    <x v="15"/>
    <n v="1611"/>
    <x v="2"/>
    <x v="2"/>
    <m/>
    <d v="2019-07-25T15:34:42"/>
    <n v="4"/>
    <x v="2"/>
    <x v="0"/>
    <x v="5"/>
  </r>
  <r>
    <s v="Student Achievement Component Levels 3 and above"/>
    <x v="0"/>
    <x v="6"/>
    <n v="9242"/>
    <x v="444"/>
    <x v="15"/>
    <n v="418913.3"/>
    <x v="0"/>
    <x v="0"/>
    <m/>
    <d v="2019-07-25T15:34:42"/>
    <n v="4"/>
    <x v="2"/>
    <x v="0"/>
    <x v="5"/>
  </r>
  <r>
    <s v="Student Achievement Component Levels 3 and above"/>
    <x v="0"/>
    <x v="6"/>
    <n v="9242"/>
    <x v="444"/>
    <x v="15"/>
    <n v="47082.15"/>
    <x v="0"/>
    <x v="3"/>
    <m/>
    <d v="2019-07-25T15:34:42"/>
    <n v="4"/>
    <x v="2"/>
    <x v="0"/>
    <x v="5"/>
  </r>
  <r>
    <s v="Student Achievement Component Levels 3 and above"/>
    <x v="0"/>
    <x v="6"/>
    <n v="9242"/>
    <x v="444"/>
    <x v="15"/>
    <n v="235412.35"/>
    <x v="0"/>
    <x v="2"/>
    <m/>
    <d v="2019-07-25T15:34:42"/>
    <n v="4"/>
    <x v="2"/>
    <x v="0"/>
    <x v="5"/>
  </r>
  <r>
    <s v="MPTT (Brokerage)"/>
    <x v="0"/>
    <x v="6"/>
    <n v="9242"/>
    <x v="444"/>
    <x v="21"/>
    <n v="387.78"/>
    <x v="0"/>
    <x v="3"/>
    <s v="Anamata"/>
    <d v="2019-07-25T15:34:42"/>
    <n v="4"/>
    <x v="2"/>
    <x v="2"/>
    <x v="3"/>
  </r>
  <r>
    <s v="MPTT (Brokerage)"/>
    <x v="0"/>
    <x v="6"/>
    <n v="9242"/>
    <x v="444"/>
    <x v="21"/>
    <n v="4791.7"/>
    <x v="0"/>
    <x v="1"/>
    <s v="Anamata"/>
    <d v="2019-07-25T15:34:42"/>
    <n v="4"/>
    <x v="2"/>
    <x v="2"/>
    <x v="3"/>
  </r>
  <r>
    <s v="MPTT (Brokerage)"/>
    <x v="0"/>
    <x v="6"/>
    <n v="9242"/>
    <x v="444"/>
    <x v="21"/>
    <n v="516.49"/>
    <x v="0"/>
    <x v="0"/>
    <s v="Anamata"/>
    <d v="2019-07-25T15:34:42"/>
    <n v="4"/>
    <x v="2"/>
    <x v="2"/>
    <x v="3"/>
  </r>
  <r>
    <s v="MPTT (Brokerage)"/>
    <x v="0"/>
    <x v="6"/>
    <n v="9242"/>
    <x v="444"/>
    <x v="21"/>
    <n v="2645.7"/>
    <x v="0"/>
    <x v="4"/>
    <s v="Anamata"/>
    <d v="2019-07-25T15:34:42"/>
    <n v="4"/>
    <x v="2"/>
    <x v="2"/>
    <x v="3"/>
  </r>
  <r>
    <s v="MPTT Consortium"/>
    <x v="0"/>
    <x v="6"/>
    <n v="9242"/>
    <x v="444"/>
    <x v="22"/>
    <n v="6783"/>
    <x v="0"/>
    <x v="4"/>
    <s v="Anamata"/>
    <d v="2019-07-25T15:34:42"/>
    <n v="4"/>
    <x v="2"/>
    <x v="2"/>
    <x v="3"/>
  </r>
  <r>
    <s v="MPTT Consortium"/>
    <x v="0"/>
    <x v="6"/>
    <n v="9242"/>
    <x v="444"/>
    <x v="22"/>
    <n v="6439.15"/>
    <x v="0"/>
    <x v="0"/>
    <s v="Anamata"/>
    <d v="2019-07-25T15:34:42"/>
    <n v="4"/>
    <x v="2"/>
    <x v="2"/>
    <x v="3"/>
  </r>
  <r>
    <s v="MPTT Consortium"/>
    <x v="0"/>
    <x v="6"/>
    <n v="9242"/>
    <x v="444"/>
    <x v="22"/>
    <n v="10848.68"/>
    <x v="0"/>
    <x v="0"/>
    <s v="Anamata"/>
    <d v="2019-07-25T15:34:42"/>
    <n v="4"/>
    <x v="2"/>
    <x v="2"/>
    <x v="3"/>
  </r>
  <r>
    <s v="MPTT Consortium- Learner Support"/>
    <x v="0"/>
    <x v="6"/>
    <n v="9242"/>
    <x v="444"/>
    <x v="32"/>
    <n v="1216.7"/>
    <x v="0"/>
    <x v="1"/>
    <s v="Anamata"/>
    <d v="2019-07-25T15:34:42"/>
    <n v="4"/>
    <x v="2"/>
    <x v="2"/>
    <x v="3"/>
  </r>
  <r>
    <s v="Youth Guarantee"/>
    <x v="0"/>
    <x v="6"/>
    <n v="9247"/>
    <x v="445"/>
    <x v="16"/>
    <n v="1415.82"/>
    <x v="0"/>
    <x v="3"/>
    <s v="YG Exp Travel"/>
    <d v="2019-07-25T15:34:42"/>
    <n v="10"/>
    <x v="0"/>
    <x v="0"/>
    <x v="1"/>
  </r>
  <r>
    <s v="Youth Guarantee"/>
    <x v="0"/>
    <x v="6"/>
    <n v="9247"/>
    <x v="445"/>
    <x v="16"/>
    <n v="1773.48"/>
    <x v="0"/>
    <x v="4"/>
    <s v="YG Exp Travel"/>
    <d v="2019-07-25T15:34:42"/>
    <n v="10"/>
    <x v="0"/>
    <x v="0"/>
    <x v="1"/>
  </r>
  <r>
    <s v="MPTT (Brokerage)"/>
    <x v="0"/>
    <x v="6"/>
    <n v="8925"/>
    <x v="426"/>
    <x v="21"/>
    <n v="2791.68"/>
    <x v="0"/>
    <x v="3"/>
    <s v="Southern Initiative"/>
    <d v="2019-07-25T15:34:42"/>
    <n v="2"/>
    <x v="1"/>
    <x v="2"/>
    <x v="3"/>
  </r>
  <r>
    <s v="MPTT (Brokerage)"/>
    <x v="0"/>
    <x v="6"/>
    <n v="8925"/>
    <x v="426"/>
    <x v="21"/>
    <n v="846.62"/>
    <x v="0"/>
    <x v="4"/>
    <s v="Southern Initiative"/>
    <d v="2019-07-25T15:34:42"/>
    <n v="2"/>
    <x v="1"/>
    <x v="2"/>
    <x v="3"/>
  </r>
  <r>
    <s v="MPTT (Brokerage)"/>
    <x v="0"/>
    <x v="6"/>
    <n v="8925"/>
    <x v="426"/>
    <x v="21"/>
    <n v="8400"/>
    <x v="1"/>
    <x v="3"/>
    <s v="Southern Initiative"/>
    <d v="2019-07-25T15:34:42"/>
    <n v="2"/>
    <x v="1"/>
    <x v="2"/>
    <x v="3"/>
  </r>
  <r>
    <s v="Youth Guarantee"/>
    <x v="0"/>
    <x v="6"/>
    <n v="8925"/>
    <x v="426"/>
    <x v="16"/>
    <n v="-3240"/>
    <x v="1"/>
    <x v="0"/>
    <m/>
    <d v="2019-07-25T15:34:42"/>
    <n v="2"/>
    <x v="1"/>
    <x v="0"/>
    <x v="1"/>
  </r>
  <r>
    <s v="Youth Guarantee"/>
    <x v="0"/>
    <x v="6"/>
    <n v="8925"/>
    <x v="426"/>
    <x v="16"/>
    <n v="7480.58"/>
    <x v="0"/>
    <x v="0"/>
    <m/>
    <d v="2019-07-25T15:34:42"/>
    <n v="2"/>
    <x v="1"/>
    <x v="0"/>
    <x v="1"/>
  </r>
  <r>
    <s v="Youth Guarantee"/>
    <x v="0"/>
    <x v="6"/>
    <n v="8925"/>
    <x v="426"/>
    <x v="16"/>
    <n v="8990.66"/>
    <x v="0"/>
    <x v="2"/>
    <m/>
    <d v="2019-07-25T15:34:42"/>
    <n v="2"/>
    <x v="1"/>
    <x v="0"/>
    <x v="1"/>
  </r>
  <r>
    <s v="Youth Guarantee"/>
    <x v="0"/>
    <x v="6"/>
    <n v="8925"/>
    <x v="426"/>
    <x v="16"/>
    <n v="9009.34"/>
    <x v="0"/>
    <x v="2"/>
    <m/>
    <d v="2019-07-25T15:34:42"/>
    <n v="2"/>
    <x v="1"/>
    <x v="0"/>
    <x v="1"/>
  </r>
  <r>
    <s v="Youth Guarantee"/>
    <x v="0"/>
    <x v="6"/>
    <n v="8925"/>
    <x v="426"/>
    <x v="16"/>
    <n v="67334.149999999994"/>
    <x v="0"/>
    <x v="4"/>
    <m/>
    <d v="2019-07-25T15:34:42"/>
    <n v="2"/>
    <x v="1"/>
    <x v="0"/>
    <x v="1"/>
  </r>
  <r>
    <s v="Youth Guarantee"/>
    <x v="0"/>
    <x v="6"/>
    <n v="8925"/>
    <x v="426"/>
    <x v="16"/>
    <n v="248400"/>
    <x v="0"/>
    <x v="1"/>
    <m/>
    <d v="2019-07-25T15:34:42"/>
    <n v="2"/>
    <x v="1"/>
    <x v="0"/>
    <x v="1"/>
  </r>
  <r>
    <s v="Equity Funding"/>
    <x v="0"/>
    <x v="6"/>
    <n v="8941"/>
    <x v="427"/>
    <x v="17"/>
    <n v="160.9"/>
    <x v="0"/>
    <x v="4"/>
    <m/>
    <d v="2019-07-25T15:34:42"/>
    <n v="11"/>
    <x v="7"/>
    <x v="4"/>
    <x v="6"/>
  </r>
  <r>
    <s v="Equity Funding"/>
    <x v="0"/>
    <x v="6"/>
    <n v="8941"/>
    <x v="427"/>
    <x v="17"/>
    <n v="33.700000000000003"/>
    <x v="0"/>
    <x v="3"/>
    <m/>
    <d v="2019-07-25T15:34:42"/>
    <n v="11"/>
    <x v="7"/>
    <x v="4"/>
    <x v="6"/>
  </r>
  <r>
    <s v="Equity Funding"/>
    <x v="0"/>
    <x v="6"/>
    <n v="8941"/>
    <x v="427"/>
    <x v="17"/>
    <n v="23.65"/>
    <x v="0"/>
    <x v="0"/>
    <m/>
    <d v="2019-07-25T15:34:42"/>
    <n v="11"/>
    <x v="7"/>
    <x v="4"/>
    <x v="6"/>
  </r>
  <r>
    <s v="Equity Funding"/>
    <x v="0"/>
    <x v="6"/>
    <n v="8941"/>
    <x v="427"/>
    <x v="17"/>
    <n v="328.3"/>
    <x v="0"/>
    <x v="2"/>
    <m/>
    <d v="2019-07-25T15:34:42"/>
    <n v="11"/>
    <x v="7"/>
    <x v="4"/>
    <x v="6"/>
  </r>
  <r>
    <s v="Student Achievement Component Levels 3 and above"/>
    <x v="0"/>
    <x v="6"/>
    <n v="8941"/>
    <x v="427"/>
    <x v="15"/>
    <n v="-12838.83"/>
    <x v="0"/>
    <x v="4"/>
    <m/>
    <d v="2019-07-25T15:34:42"/>
    <n v="11"/>
    <x v="7"/>
    <x v="0"/>
    <x v="5"/>
  </r>
  <r>
    <s v="Student Achievement Component Levels 3 and above"/>
    <x v="0"/>
    <x v="6"/>
    <n v="8941"/>
    <x v="427"/>
    <x v="15"/>
    <n v="54764.2"/>
    <x v="0"/>
    <x v="1"/>
    <m/>
    <d v="2019-07-25T15:34:42"/>
    <n v="11"/>
    <x v="7"/>
    <x v="0"/>
    <x v="5"/>
  </r>
  <r>
    <s v="Student Achievement Component Levels 3 and above"/>
    <x v="0"/>
    <x v="6"/>
    <n v="8941"/>
    <x v="427"/>
    <x v="15"/>
    <n v="12518.65"/>
    <x v="0"/>
    <x v="3"/>
    <m/>
    <d v="2019-07-25T15:34:42"/>
    <n v="11"/>
    <x v="7"/>
    <x v="0"/>
    <x v="5"/>
  </r>
  <r>
    <s v="Student Achievement Component Levels 3 and above"/>
    <x v="0"/>
    <x v="6"/>
    <n v="8941"/>
    <x v="427"/>
    <x v="15"/>
    <n v="75112.259999999995"/>
    <x v="0"/>
    <x v="2"/>
    <m/>
    <d v="2019-07-25T15:34:42"/>
    <n v="11"/>
    <x v="7"/>
    <x v="0"/>
    <x v="5"/>
  </r>
  <r>
    <s v="Student Achievement Component Levels 3 and above"/>
    <x v="0"/>
    <x v="6"/>
    <n v="8941"/>
    <x v="427"/>
    <x v="15"/>
    <n v="75112.740000000005"/>
    <x v="0"/>
    <x v="2"/>
    <m/>
    <d v="2019-07-25T15:34:42"/>
    <n v="11"/>
    <x v="7"/>
    <x v="0"/>
    <x v="5"/>
  </r>
  <r>
    <s v="Student Achievement Component Levels 3 and above"/>
    <x v="0"/>
    <x v="6"/>
    <n v="8941"/>
    <x v="427"/>
    <x v="15"/>
    <n v="12711.85"/>
    <x v="0"/>
    <x v="0"/>
    <m/>
    <d v="2019-07-25T15:34:42"/>
    <n v="11"/>
    <x v="7"/>
    <x v="0"/>
    <x v="5"/>
  </r>
  <r>
    <s v="Equity Funding"/>
    <x v="0"/>
    <x v="6"/>
    <n v="8944"/>
    <x v="428"/>
    <x v="17"/>
    <n v="1467.85"/>
    <x v="0"/>
    <x v="0"/>
    <m/>
    <d v="2019-07-25T15:34:42"/>
    <n v="2"/>
    <x v="1"/>
    <x v="4"/>
    <x v="6"/>
  </r>
  <r>
    <s v="Student Achievement Component Levels 3 and above"/>
    <x v="0"/>
    <x v="6"/>
    <n v="8944"/>
    <x v="428"/>
    <x v="15"/>
    <n v="1679"/>
    <x v="2"/>
    <x v="3"/>
    <m/>
    <d v="2019-07-25T15:34:42"/>
    <n v="2"/>
    <x v="1"/>
    <x v="0"/>
    <x v="5"/>
  </r>
  <r>
    <s v="Student Achievement Component Levels 3 and above"/>
    <x v="0"/>
    <x v="6"/>
    <n v="8944"/>
    <x v="428"/>
    <x v="15"/>
    <n v="354073.3"/>
    <x v="0"/>
    <x v="0"/>
    <s v="Grand Parented"/>
    <d v="2019-07-25T15:34:42"/>
    <n v="2"/>
    <x v="1"/>
    <x v="0"/>
    <x v="5"/>
  </r>
  <r>
    <s v="Student Achievement Component Levels 3 and above"/>
    <x v="0"/>
    <x v="6"/>
    <n v="8589"/>
    <x v="383"/>
    <x v="15"/>
    <n v="98266.7"/>
    <x v="0"/>
    <x v="1"/>
    <m/>
    <d v="2019-07-25T15:34:42"/>
    <n v="11"/>
    <x v="7"/>
    <x v="0"/>
    <x v="5"/>
  </r>
  <r>
    <s v="Student Achievement Component Levels 3 and above"/>
    <x v="0"/>
    <x v="6"/>
    <n v="8594"/>
    <x v="384"/>
    <x v="15"/>
    <n v="-40094.449999999997"/>
    <x v="0"/>
    <x v="2"/>
    <m/>
    <d v="2019-07-25T15:34:42"/>
    <n v="6"/>
    <x v="8"/>
    <x v="0"/>
    <x v="5"/>
  </r>
  <r>
    <s v="Equity Funding"/>
    <x v="0"/>
    <x v="6"/>
    <n v="8595"/>
    <x v="385"/>
    <x v="17"/>
    <n v="207.2"/>
    <x v="0"/>
    <x v="1"/>
    <m/>
    <d v="2019-07-25T15:34:42"/>
    <n v="14"/>
    <x v="14"/>
    <x v="4"/>
    <x v="6"/>
  </r>
  <r>
    <s v="Student Achievement Component Levels 3 and above"/>
    <x v="0"/>
    <x v="6"/>
    <n v="8595"/>
    <x v="385"/>
    <x v="15"/>
    <n v="48895.67"/>
    <x v="0"/>
    <x v="2"/>
    <m/>
    <d v="2019-07-25T15:34:42"/>
    <n v="14"/>
    <x v="14"/>
    <x v="0"/>
    <x v="5"/>
  </r>
  <r>
    <s v="Student Achievement Component Levels 3 and above"/>
    <x v="0"/>
    <x v="6"/>
    <n v="8595"/>
    <x v="385"/>
    <x v="15"/>
    <n v="244478.4"/>
    <x v="0"/>
    <x v="2"/>
    <m/>
    <d v="2019-07-25T15:34:42"/>
    <n v="14"/>
    <x v="14"/>
    <x v="0"/>
    <x v="5"/>
  </r>
  <r>
    <s v="Student Achievement Component Levels 3 and above"/>
    <x v="0"/>
    <x v="6"/>
    <n v="8595"/>
    <x v="385"/>
    <x v="15"/>
    <n v="49875.85"/>
    <x v="0"/>
    <x v="0"/>
    <m/>
    <d v="2019-07-25T15:34:42"/>
    <n v="14"/>
    <x v="14"/>
    <x v="0"/>
    <x v="5"/>
  </r>
  <r>
    <s v="Student Achievement Component Levels 3 and above"/>
    <x v="0"/>
    <x v="6"/>
    <n v="8595"/>
    <x v="385"/>
    <x v="15"/>
    <n v="102358.3"/>
    <x v="0"/>
    <x v="1"/>
    <m/>
    <d v="2019-07-25T15:34:42"/>
    <n v="14"/>
    <x v="14"/>
    <x v="0"/>
    <x v="5"/>
  </r>
  <r>
    <s v="Student Achievement Component Levels 3 and above"/>
    <x v="0"/>
    <x v="6"/>
    <n v="8595"/>
    <x v="385"/>
    <x v="15"/>
    <n v="64240.09"/>
    <x v="0"/>
    <x v="0"/>
    <m/>
    <d v="2019-07-25T15:34:42"/>
    <n v="14"/>
    <x v="14"/>
    <x v="0"/>
    <x v="5"/>
  </r>
  <r>
    <s v="Equity Funding"/>
    <x v="0"/>
    <x v="6"/>
    <n v="8601"/>
    <x v="386"/>
    <x v="17"/>
    <n v="200.3"/>
    <x v="0"/>
    <x v="1"/>
    <m/>
    <d v="2019-07-25T15:34:42"/>
    <n v="11"/>
    <x v="7"/>
    <x v="4"/>
    <x v="6"/>
  </r>
  <r>
    <s v="Equity Funding"/>
    <x v="0"/>
    <x v="6"/>
    <n v="8601"/>
    <x v="386"/>
    <x v="17"/>
    <n v="527.04999999999995"/>
    <x v="0"/>
    <x v="2"/>
    <m/>
    <d v="2019-07-25T15:34:42"/>
    <n v="11"/>
    <x v="7"/>
    <x v="4"/>
    <x v="6"/>
  </r>
  <r>
    <s v="Student Achievement Component Levels 3 and above"/>
    <x v="0"/>
    <x v="6"/>
    <n v="8601"/>
    <x v="386"/>
    <x v="15"/>
    <n v="-992.54"/>
    <x v="1"/>
    <x v="4"/>
    <m/>
    <d v="2019-07-25T15:34:42"/>
    <n v="11"/>
    <x v="7"/>
    <x v="0"/>
    <x v="5"/>
  </r>
  <r>
    <s v="Student Achievement Component Levels 3 and above"/>
    <x v="0"/>
    <x v="6"/>
    <n v="8601"/>
    <x v="386"/>
    <x v="15"/>
    <n v="40380.85"/>
    <x v="0"/>
    <x v="0"/>
    <m/>
    <d v="2019-07-25T15:34:42"/>
    <n v="11"/>
    <x v="7"/>
    <x v="0"/>
    <x v="5"/>
  </r>
  <r>
    <s v="Student Achievement Component Levels 3 and above"/>
    <x v="0"/>
    <x v="6"/>
    <n v="8601"/>
    <x v="386"/>
    <x v="15"/>
    <n v="471299.1"/>
    <x v="0"/>
    <x v="1"/>
    <m/>
    <d v="2019-07-25T15:34:42"/>
    <n v="11"/>
    <x v="7"/>
    <x v="0"/>
    <x v="5"/>
  </r>
  <r>
    <s v="Equity Funding"/>
    <x v="0"/>
    <x v="6"/>
    <n v="8603"/>
    <x v="387"/>
    <x v="17"/>
    <n v="29.31"/>
    <x v="0"/>
    <x v="2"/>
    <m/>
    <d v="2019-07-25T15:34:42"/>
    <n v="4"/>
    <x v="2"/>
    <x v="4"/>
    <x v="6"/>
  </r>
  <r>
    <s v="Equity Funding"/>
    <x v="0"/>
    <x v="6"/>
    <n v="8603"/>
    <x v="387"/>
    <x v="17"/>
    <n v="73.2"/>
    <x v="0"/>
    <x v="1"/>
    <m/>
    <d v="2019-07-25T15:34:42"/>
    <n v="4"/>
    <x v="2"/>
    <x v="4"/>
    <x v="6"/>
  </r>
  <r>
    <s v="Equity Funding"/>
    <x v="0"/>
    <x v="6"/>
    <n v="8603"/>
    <x v="387"/>
    <x v="17"/>
    <n v="691.7"/>
    <x v="0"/>
    <x v="0"/>
    <m/>
    <d v="2019-07-25T15:34:42"/>
    <n v="4"/>
    <x v="2"/>
    <x v="4"/>
    <x v="6"/>
  </r>
  <r>
    <s v="Equity Funding"/>
    <x v="0"/>
    <x v="6"/>
    <n v="8603"/>
    <x v="387"/>
    <x v="17"/>
    <n v="160.30000000000001"/>
    <x v="0"/>
    <x v="3"/>
    <m/>
    <d v="2019-07-25T15:34:42"/>
    <n v="4"/>
    <x v="2"/>
    <x v="4"/>
    <x v="6"/>
  </r>
  <r>
    <s v="Student Achievement Component Levels 3 and above"/>
    <x v="0"/>
    <x v="6"/>
    <n v="8603"/>
    <x v="387"/>
    <x v="15"/>
    <n v="292244.55"/>
    <x v="0"/>
    <x v="2"/>
    <m/>
    <d v="2019-07-25T15:34:42"/>
    <n v="4"/>
    <x v="2"/>
    <x v="0"/>
    <x v="5"/>
  </r>
  <r>
    <s v="Student Achievement Component Levels 3 and above"/>
    <x v="0"/>
    <x v="6"/>
    <n v="8603"/>
    <x v="387"/>
    <x v="15"/>
    <n v="350694"/>
    <x v="0"/>
    <x v="3"/>
    <m/>
    <d v="2019-07-25T15:34:42"/>
    <n v="4"/>
    <x v="2"/>
    <x v="0"/>
    <x v="5"/>
  </r>
  <r>
    <s v="Student Achievement Component Levels 3 and above"/>
    <x v="0"/>
    <x v="6"/>
    <n v="8603"/>
    <x v="387"/>
    <x v="15"/>
    <n v="292245.84999999998"/>
    <x v="0"/>
    <x v="3"/>
    <m/>
    <d v="2019-07-25T15:34:42"/>
    <n v="4"/>
    <x v="2"/>
    <x v="0"/>
    <x v="5"/>
  </r>
  <r>
    <s v="Student Achievement Component Levels 3 and above"/>
    <x v="0"/>
    <x v="6"/>
    <n v="8603"/>
    <x v="387"/>
    <x v="15"/>
    <n v="722751"/>
    <x v="0"/>
    <x v="4"/>
    <m/>
    <d v="2019-07-25T15:34:42"/>
    <n v="4"/>
    <x v="2"/>
    <x v="0"/>
    <x v="5"/>
  </r>
  <r>
    <s v="Youth Guarantee"/>
    <x v="0"/>
    <x v="6"/>
    <n v="9247"/>
    <x v="445"/>
    <x v="16"/>
    <n v="2035.86"/>
    <x v="0"/>
    <x v="0"/>
    <s v="YG Exp Travel"/>
    <d v="2019-07-25T15:34:42"/>
    <n v="10"/>
    <x v="0"/>
    <x v="0"/>
    <x v="1"/>
  </r>
  <r>
    <s v="Youth Guarantee"/>
    <x v="0"/>
    <x v="6"/>
    <n v="9247"/>
    <x v="445"/>
    <x v="16"/>
    <n v="2223.48"/>
    <x v="0"/>
    <x v="0"/>
    <s v="YG Exp Travel"/>
    <d v="2019-07-25T15:34:42"/>
    <n v="10"/>
    <x v="0"/>
    <x v="0"/>
    <x v="1"/>
  </r>
  <r>
    <s v="Youth Guarantee"/>
    <x v="0"/>
    <x v="6"/>
    <n v="9247"/>
    <x v="445"/>
    <x v="16"/>
    <n v="4090.62"/>
    <x v="0"/>
    <x v="3"/>
    <s v="YG Exp Travel"/>
    <d v="2019-07-25T15:34:42"/>
    <n v="10"/>
    <x v="0"/>
    <x v="0"/>
    <x v="1"/>
  </r>
  <r>
    <s v="Youth Guarantee"/>
    <x v="0"/>
    <x v="6"/>
    <n v="9247"/>
    <x v="445"/>
    <x v="16"/>
    <n v="9009.33"/>
    <x v="0"/>
    <x v="2"/>
    <m/>
    <d v="2019-07-25T15:34:42"/>
    <n v="10"/>
    <x v="0"/>
    <x v="0"/>
    <x v="1"/>
  </r>
  <r>
    <s v="Youth Guarantee"/>
    <x v="0"/>
    <x v="6"/>
    <n v="9247"/>
    <x v="445"/>
    <x v="16"/>
    <n v="9431.15"/>
    <x v="0"/>
    <x v="1"/>
    <m/>
    <d v="2019-07-25T15:34:42"/>
    <n v="10"/>
    <x v="0"/>
    <x v="0"/>
    <x v="1"/>
  </r>
  <r>
    <s v="Youth Guarantee"/>
    <x v="0"/>
    <x v="6"/>
    <n v="9247"/>
    <x v="445"/>
    <x v="16"/>
    <n v="47156.65"/>
    <x v="0"/>
    <x v="1"/>
    <m/>
    <d v="2019-07-25T15:34:42"/>
    <n v="10"/>
    <x v="0"/>
    <x v="0"/>
    <x v="1"/>
  </r>
  <r>
    <s v="Youth Guarantee"/>
    <x v="0"/>
    <x v="6"/>
    <n v="9247"/>
    <x v="445"/>
    <x v="16"/>
    <n v="56667.96"/>
    <x v="0"/>
    <x v="0"/>
    <m/>
    <d v="2019-07-25T15:34:42"/>
    <n v="10"/>
    <x v="0"/>
    <x v="0"/>
    <x v="1"/>
  </r>
  <r>
    <s v="Youth Guarantee"/>
    <x v="0"/>
    <x v="6"/>
    <n v="9247"/>
    <x v="445"/>
    <x v="16"/>
    <n v="47271.65"/>
    <x v="0"/>
    <x v="4"/>
    <m/>
    <d v="2019-07-25T15:34:42"/>
    <n v="10"/>
    <x v="0"/>
    <x v="0"/>
    <x v="1"/>
  </r>
  <r>
    <s v="Student Achievement Component Levels 3 and above"/>
    <x v="0"/>
    <x v="6"/>
    <n v="9259"/>
    <x v="446"/>
    <x v="15"/>
    <n v="-387513"/>
    <x v="0"/>
    <x v="3"/>
    <m/>
    <d v="2019-07-25T15:34:42"/>
    <n v="11"/>
    <x v="7"/>
    <x v="0"/>
    <x v="5"/>
  </r>
  <r>
    <s v="Student Achievement Component Levels 3 and above"/>
    <x v="0"/>
    <x v="6"/>
    <n v="9259"/>
    <x v="446"/>
    <x v="15"/>
    <n v="-258342.68"/>
    <x v="0"/>
    <x v="3"/>
    <m/>
    <d v="2019-07-25T15:34:42"/>
    <n v="11"/>
    <x v="7"/>
    <x v="0"/>
    <x v="5"/>
  </r>
  <r>
    <s v="Youth Guarantee"/>
    <x v="0"/>
    <x v="6"/>
    <n v="9270"/>
    <x v="447"/>
    <x v="16"/>
    <n v="-202433.98"/>
    <x v="1"/>
    <x v="3"/>
    <m/>
    <d v="2019-07-25T15:34:42"/>
    <n v="6"/>
    <x v="8"/>
    <x v="0"/>
    <x v="1"/>
  </r>
  <r>
    <s v="Youth Guarantee"/>
    <x v="0"/>
    <x v="6"/>
    <n v="9270"/>
    <x v="447"/>
    <x v="16"/>
    <n v="-1232.46"/>
    <x v="0"/>
    <x v="4"/>
    <s v="YG Exp Travel"/>
    <d v="2019-07-25T15:34:42"/>
    <n v="6"/>
    <x v="8"/>
    <x v="0"/>
    <x v="1"/>
  </r>
  <r>
    <s v="Youth Guarantee"/>
    <x v="0"/>
    <x v="6"/>
    <n v="9270"/>
    <x v="447"/>
    <x v="16"/>
    <n v="2454.54"/>
    <x v="0"/>
    <x v="3"/>
    <s v="YG Exp Travel"/>
    <d v="2019-07-25T15:34:42"/>
    <n v="6"/>
    <x v="8"/>
    <x v="0"/>
    <x v="1"/>
  </r>
  <r>
    <s v="Youth Guarantee"/>
    <x v="0"/>
    <x v="6"/>
    <n v="9270"/>
    <x v="447"/>
    <x v="16"/>
    <n v="3285.42"/>
    <x v="0"/>
    <x v="4"/>
    <s v="YG Exp Travel"/>
    <d v="2019-07-25T15:34:42"/>
    <n v="6"/>
    <x v="8"/>
    <x v="0"/>
    <x v="1"/>
  </r>
  <r>
    <s v="Youth Guarantee"/>
    <x v="0"/>
    <x v="6"/>
    <n v="9270"/>
    <x v="447"/>
    <x v="16"/>
    <n v="5312.34"/>
    <x v="0"/>
    <x v="4"/>
    <s v="YG Exp Travel"/>
    <d v="2019-07-25T15:34:42"/>
    <n v="6"/>
    <x v="8"/>
    <x v="0"/>
    <x v="1"/>
  </r>
  <r>
    <s v="Youth Guarantee"/>
    <x v="0"/>
    <x v="6"/>
    <n v="9270"/>
    <x v="447"/>
    <x v="16"/>
    <n v="7535.94"/>
    <x v="0"/>
    <x v="2"/>
    <s v="YG Exp Travel"/>
    <d v="2019-07-25T15:34:42"/>
    <n v="6"/>
    <x v="8"/>
    <x v="0"/>
    <x v="1"/>
  </r>
  <r>
    <s v="Youth Guarantee"/>
    <x v="0"/>
    <x v="6"/>
    <n v="9270"/>
    <x v="447"/>
    <x v="16"/>
    <n v="51387.14"/>
    <x v="0"/>
    <x v="0"/>
    <m/>
    <d v="2019-07-25T15:34:42"/>
    <n v="6"/>
    <x v="8"/>
    <x v="0"/>
    <x v="1"/>
  </r>
  <r>
    <s v="Youth Guarantee"/>
    <x v="0"/>
    <x v="6"/>
    <n v="9270"/>
    <x v="447"/>
    <x v="16"/>
    <n v="361591.8"/>
    <x v="0"/>
    <x v="2"/>
    <m/>
    <d v="2019-07-25T15:34:42"/>
    <n v="6"/>
    <x v="8"/>
    <x v="0"/>
    <x v="1"/>
  </r>
  <r>
    <s v="Student Achievement Component Levels 3 and above"/>
    <x v="0"/>
    <x v="6"/>
    <n v="9279"/>
    <x v="448"/>
    <x v="15"/>
    <n v="21944.1"/>
    <x v="0"/>
    <x v="1"/>
    <m/>
    <d v="2019-07-25T15:34:42"/>
    <n v="12"/>
    <x v="11"/>
    <x v="0"/>
    <x v="5"/>
  </r>
  <r>
    <s v="Youth Guarantee"/>
    <x v="0"/>
    <x v="6"/>
    <n v="9279"/>
    <x v="448"/>
    <x v="16"/>
    <n v="73715.070000000007"/>
    <x v="0"/>
    <x v="2"/>
    <m/>
    <d v="2019-07-25T15:34:42"/>
    <n v="12"/>
    <x v="11"/>
    <x v="0"/>
    <x v="1"/>
  </r>
  <r>
    <s v="ESOL - Intensive Literacy and Numeracy"/>
    <x v="0"/>
    <x v="6"/>
    <n v="9290"/>
    <x v="449"/>
    <x v="23"/>
    <n v="-37893.75"/>
    <x v="1"/>
    <x v="2"/>
    <m/>
    <d v="2019-07-25T15:34:42"/>
    <n v="8"/>
    <x v="4"/>
    <x v="0"/>
    <x v="0"/>
  </r>
  <r>
    <s v="Student Achievement Component Levels 3 and above"/>
    <x v="0"/>
    <x v="6"/>
    <n v="8944"/>
    <x v="428"/>
    <x v="15"/>
    <n v="179589"/>
    <x v="0"/>
    <x v="3"/>
    <m/>
    <d v="2019-07-25T15:34:42"/>
    <n v="2"/>
    <x v="1"/>
    <x v="0"/>
    <x v="5"/>
  </r>
  <r>
    <s v="Student Achievement Component Levels 3 and above"/>
    <x v="0"/>
    <x v="6"/>
    <n v="8944"/>
    <x v="428"/>
    <x v="15"/>
    <n v="1271041.1499999999"/>
    <x v="0"/>
    <x v="2"/>
    <m/>
    <d v="2019-07-25T15:34:42"/>
    <n v="2"/>
    <x v="1"/>
    <x v="0"/>
    <x v="5"/>
  </r>
  <r>
    <s v="Student Achievement Component Levels 3 and above"/>
    <x v="0"/>
    <x v="6"/>
    <n v="8944"/>
    <x v="428"/>
    <x v="15"/>
    <n v="1127473.32"/>
    <x v="0"/>
    <x v="3"/>
    <m/>
    <d v="2019-07-25T15:34:42"/>
    <n v="2"/>
    <x v="1"/>
    <x v="0"/>
    <x v="5"/>
  </r>
  <r>
    <s v="Student Achievement Component Levels 3 and above"/>
    <x v="0"/>
    <x v="6"/>
    <n v="8944"/>
    <x v="428"/>
    <x v="15"/>
    <n v="2594786.6800000002"/>
    <x v="0"/>
    <x v="0"/>
    <m/>
    <d v="2019-07-25T15:34:42"/>
    <n v="2"/>
    <x v="1"/>
    <x v="0"/>
    <x v="5"/>
  </r>
  <r>
    <s v="Student Achievement Component Levels 3 and above"/>
    <x v="0"/>
    <x v="6"/>
    <n v="8944"/>
    <x v="428"/>
    <x v="15"/>
    <n v="3243484.15"/>
    <x v="0"/>
    <x v="0"/>
    <m/>
    <d v="2019-07-25T15:34:42"/>
    <n v="2"/>
    <x v="1"/>
    <x v="0"/>
    <x v="5"/>
  </r>
  <r>
    <s v="Youth Guarantee"/>
    <x v="0"/>
    <x v="6"/>
    <n v="8944"/>
    <x v="428"/>
    <x v="16"/>
    <n v="-10893.63"/>
    <x v="0"/>
    <x v="0"/>
    <m/>
    <d v="2019-07-25T15:34:42"/>
    <n v="2"/>
    <x v="1"/>
    <x v="0"/>
    <x v="1"/>
  </r>
  <r>
    <s v="Youth Guarantee"/>
    <x v="0"/>
    <x v="6"/>
    <n v="8944"/>
    <x v="428"/>
    <x v="16"/>
    <n v="1117682.3999999999"/>
    <x v="0"/>
    <x v="0"/>
    <m/>
    <d v="2019-07-25T15:34:42"/>
    <n v="2"/>
    <x v="1"/>
    <x v="0"/>
    <x v="1"/>
  </r>
  <r>
    <s v="Youth Guarantee"/>
    <x v="0"/>
    <x v="6"/>
    <n v="8944"/>
    <x v="428"/>
    <x v="16"/>
    <n v="944859"/>
    <x v="0"/>
    <x v="3"/>
    <m/>
    <d v="2019-07-25T15:34:42"/>
    <n v="2"/>
    <x v="1"/>
    <x v="0"/>
    <x v="1"/>
  </r>
  <r>
    <s v="Youth Guarantee"/>
    <x v="0"/>
    <x v="6"/>
    <n v="8952"/>
    <x v="429"/>
    <x v="16"/>
    <n v="24210.36"/>
    <x v="0"/>
    <x v="1"/>
    <s v="Premium Payment"/>
    <d v="2019-07-25T15:34:42"/>
    <n v="3"/>
    <x v="6"/>
    <x v="0"/>
    <x v="1"/>
  </r>
  <r>
    <s v="Youth Guarantee"/>
    <x v="0"/>
    <x v="6"/>
    <n v="8952"/>
    <x v="429"/>
    <x v="16"/>
    <n v="207090"/>
    <x v="0"/>
    <x v="4"/>
    <m/>
    <d v="2019-07-25T15:34:42"/>
    <n v="3"/>
    <x v="6"/>
    <x v="0"/>
    <x v="1"/>
  </r>
  <r>
    <s v="Youth Guarantee"/>
    <x v="0"/>
    <x v="6"/>
    <n v="8952"/>
    <x v="429"/>
    <x v="16"/>
    <n v="174497.8"/>
    <x v="0"/>
    <x v="0"/>
    <m/>
    <d v="2019-07-25T15:34:42"/>
    <n v="3"/>
    <x v="6"/>
    <x v="0"/>
    <x v="1"/>
  </r>
  <r>
    <s v="Youth Guarantee"/>
    <x v="0"/>
    <x v="6"/>
    <n v="8952"/>
    <x v="429"/>
    <x v="16"/>
    <n v="174994.75"/>
    <x v="0"/>
    <x v="0"/>
    <m/>
    <d v="2019-07-25T15:34:42"/>
    <n v="3"/>
    <x v="6"/>
    <x v="0"/>
    <x v="1"/>
  </r>
  <r>
    <s v="Youth Guarantee"/>
    <x v="0"/>
    <x v="6"/>
    <n v="8952"/>
    <x v="429"/>
    <x v="16"/>
    <n v="436866"/>
    <x v="0"/>
    <x v="3"/>
    <m/>
    <d v="2019-07-25T15:34:42"/>
    <n v="3"/>
    <x v="6"/>
    <x v="0"/>
    <x v="1"/>
  </r>
  <r>
    <s v="Youth Guarantee"/>
    <x v="0"/>
    <x v="6"/>
    <n v="8952"/>
    <x v="429"/>
    <x v="16"/>
    <n v="36443.230000000003"/>
    <x v="0"/>
    <x v="2"/>
    <m/>
    <d v="2019-07-25T15:34:42"/>
    <n v="3"/>
    <x v="6"/>
    <x v="0"/>
    <x v="1"/>
  </r>
  <r>
    <s v="ACE in Communities"/>
    <x v="0"/>
    <x v="6"/>
    <n v="8960"/>
    <x v="430"/>
    <x v="0"/>
    <n v="7251.65"/>
    <x v="0"/>
    <x v="4"/>
    <m/>
    <d v="2019-07-25T15:34:42"/>
    <n v="11"/>
    <x v="7"/>
    <x v="0"/>
    <x v="0"/>
  </r>
  <r>
    <s v="Equity Funding"/>
    <x v="0"/>
    <x v="6"/>
    <n v="8972"/>
    <x v="431"/>
    <x v="17"/>
    <n v="5.65"/>
    <x v="0"/>
    <x v="0"/>
    <m/>
    <d v="2019-07-25T15:34:42"/>
    <n v="3"/>
    <x v="6"/>
    <x v="4"/>
    <x v="6"/>
  </r>
  <r>
    <s v="Equity Funding"/>
    <x v="0"/>
    <x v="6"/>
    <n v="8972"/>
    <x v="431"/>
    <x v="17"/>
    <n v="333.3"/>
    <x v="0"/>
    <x v="3"/>
    <m/>
    <d v="2019-07-25T15:34:42"/>
    <n v="3"/>
    <x v="6"/>
    <x v="4"/>
    <x v="6"/>
  </r>
  <r>
    <s v="Student Achievement Component Levels 3 and above"/>
    <x v="0"/>
    <x v="6"/>
    <n v="8972"/>
    <x v="431"/>
    <x v="15"/>
    <n v="3766.5"/>
    <x v="1"/>
    <x v="0"/>
    <m/>
    <d v="2019-07-25T15:34:42"/>
    <n v="3"/>
    <x v="6"/>
    <x v="0"/>
    <x v="5"/>
  </r>
  <r>
    <s v="Student Achievement Component Levels 3 and above"/>
    <x v="0"/>
    <x v="6"/>
    <n v="8972"/>
    <x v="431"/>
    <x v="15"/>
    <n v="10461.15"/>
    <x v="0"/>
    <x v="2"/>
    <m/>
    <d v="2019-07-25T15:34:42"/>
    <n v="3"/>
    <x v="6"/>
    <x v="0"/>
    <x v="5"/>
  </r>
  <r>
    <s v="Student Achievement Component Levels 3 and above"/>
    <x v="0"/>
    <x v="6"/>
    <n v="8972"/>
    <x v="431"/>
    <x v="15"/>
    <n v="104611.7"/>
    <x v="0"/>
    <x v="3"/>
    <m/>
    <d v="2019-07-25T15:34:42"/>
    <n v="3"/>
    <x v="6"/>
    <x v="0"/>
    <x v="5"/>
  </r>
  <r>
    <s v="MPTT Fees Top-Up"/>
    <x v="2"/>
    <x v="4"/>
    <n v="6007"/>
    <x v="205"/>
    <x v="18"/>
    <n v="18224.400000000001"/>
    <x v="1"/>
    <x v="3"/>
    <s v="Te Ara o Takitimu"/>
    <d v="2019-07-25T15:34:42"/>
    <n v="6"/>
    <x v="8"/>
    <x v="4"/>
    <x v="6"/>
  </r>
  <r>
    <s v="MPTT Fees Top-Up"/>
    <x v="2"/>
    <x v="4"/>
    <n v="6007"/>
    <x v="205"/>
    <x v="18"/>
    <n v="124225"/>
    <x v="0"/>
    <x v="2"/>
    <s v="Te Toka"/>
    <d v="2019-07-25T15:34:42"/>
    <n v="6"/>
    <x v="8"/>
    <x v="4"/>
    <x v="6"/>
  </r>
  <r>
    <s v="MPTT Fees Top-Up"/>
    <x v="2"/>
    <x v="4"/>
    <n v="6007"/>
    <x v="205"/>
    <x v="18"/>
    <n v="193546.08"/>
    <x v="0"/>
    <x v="3"/>
    <s v="Te Toka"/>
    <d v="2019-07-25T15:34:42"/>
    <n v="6"/>
    <x v="8"/>
    <x v="4"/>
    <x v="6"/>
  </r>
  <r>
    <s v="MPTT Fees Top-Up"/>
    <x v="2"/>
    <x v="4"/>
    <n v="6007"/>
    <x v="205"/>
    <x v="18"/>
    <n v="32257.69"/>
    <x v="0"/>
    <x v="3"/>
    <s v="Te Toka"/>
    <d v="2019-07-25T15:34:42"/>
    <n v="6"/>
    <x v="8"/>
    <x v="4"/>
    <x v="6"/>
  </r>
  <r>
    <s v="MPTT Fees Top-Up"/>
    <x v="2"/>
    <x v="4"/>
    <n v="6007"/>
    <x v="205"/>
    <x v="18"/>
    <n v="37702.449999999997"/>
    <x v="0"/>
    <x v="0"/>
    <s v="Te Toka"/>
    <d v="2019-07-25T15:34:42"/>
    <n v="6"/>
    <x v="8"/>
    <x v="4"/>
    <x v="6"/>
  </r>
  <r>
    <s v="MPTT Fees Top-Up"/>
    <x v="2"/>
    <x v="4"/>
    <n v="6007"/>
    <x v="205"/>
    <x v="18"/>
    <n v="196684.5"/>
    <x v="0"/>
    <x v="4"/>
    <s v="Te Toka"/>
    <d v="2019-07-25T15:34:42"/>
    <n v="6"/>
    <x v="8"/>
    <x v="4"/>
    <x v="6"/>
  </r>
  <r>
    <s v="MPTT Fees Top-Up"/>
    <x v="2"/>
    <x v="4"/>
    <n v="6007"/>
    <x v="205"/>
    <x v="18"/>
    <n v="201977.55"/>
    <x v="0"/>
    <x v="0"/>
    <s v="Te Toka"/>
    <d v="2019-07-25T15:34:42"/>
    <n v="6"/>
    <x v="8"/>
    <x v="4"/>
    <x v="6"/>
  </r>
  <r>
    <s v="MPTT Fees Top-Up"/>
    <x v="2"/>
    <x v="4"/>
    <n v="6007"/>
    <x v="205"/>
    <x v="18"/>
    <n v="238831.35"/>
    <x v="0"/>
    <x v="4"/>
    <s v="Te Toka"/>
    <d v="2019-07-25T15:34:42"/>
    <n v="6"/>
    <x v="8"/>
    <x v="4"/>
    <x v="6"/>
  </r>
  <r>
    <s v="MPTT Fees Top-Up"/>
    <x v="2"/>
    <x v="4"/>
    <n v="6007"/>
    <x v="205"/>
    <x v="18"/>
    <n v="50826.54"/>
    <x v="0"/>
    <x v="0"/>
    <s v="Te Ara o Takitimu"/>
    <d v="2019-07-25T15:34:42"/>
    <n v="6"/>
    <x v="8"/>
    <x v="4"/>
    <x v="6"/>
  </r>
  <r>
    <s v="MPTT Fees Top-Up"/>
    <x v="2"/>
    <x v="4"/>
    <n v="6007"/>
    <x v="205"/>
    <x v="18"/>
    <n v="62072.15"/>
    <x v="0"/>
    <x v="1"/>
    <s v="Te Ara o Takitimu"/>
    <d v="2019-07-25T15:34:42"/>
    <n v="6"/>
    <x v="8"/>
    <x v="4"/>
    <x v="6"/>
  </r>
  <r>
    <s v="MPTT Fees Top-Up"/>
    <x v="2"/>
    <x v="4"/>
    <n v="6007"/>
    <x v="205"/>
    <x v="18"/>
    <n v="182489.60000000001"/>
    <x v="0"/>
    <x v="2"/>
    <s v="Te Toka"/>
    <d v="2019-07-25T15:34:42"/>
    <n v="6"/>
    <x v="8"/>
    <x v="4"/>
    <x v="6"/>
  </r>
  <r>
    <s v="MPTT Fees Top-Up"/>
    <x v="2"/>
    <x v="4"/>
    <n v="6007"/>
    <x v="205"/>
    <x v="18"/>
    <n v="303119.14"/>
    <x v="0"/>
    <x v="3"/>
    <s v="Te Ara o Takitimu"/>
    <d v="2019-07-25T15:34:42"/>
    <n v="6"/>
    <x v="8"/>
    <x v="4"/>
    <x v="6"/>
  </r>
  <r>
    <s v="ACE in TEIs"/>
    <x v="2"/>
    <x v="4"/>
    <n v="6007"/>
    <x v="205"/>
    <x v="13"/>
    <n v="-14561.64"/>
    <x v="1"/>
    <x v="4"/>
    <m/>
    <d v="2019-07-25T15:34:42"/>
    <n v="6"/>
    <x v="8"/>
    <x v="0"/>
    <x v="0"/>
  </r>
  <r>
    <s v="ACE in TEIs"/>
    <x v="2"/>
    <x v="4"/>
    <n v="6007"/>
    <x v="205"/>
    <x v="13"/>
    <n v="394488.3"/>
    <x v="0"/>
    <x v="3"/>
    <m/>
    <d v="2019-07-25T15:34:42"/>
    <n v="6"/>
    <x v="8"/>
    <x v="0"/>
    <x v="0"/>
  </r>
  <r>
    <s v="ESOL - Refugee English Fund"/>
    <x v="2"/>
    <x v="4"/>
    <n v="6007"/>
    <x v="205"/>
    <x v="24"/>
    <n v="666.7"/>
    <x v="0"/>
    <x v="1"/>
    <s v="Pastoral Care"/>
    <d v="2019-07-25T15:34:42"/>
    <n v="6"/>
    <x v="8"/>
    <x v="0"/>
    <x v="0"/>
  </r>
  <r>
    <s v="ESOL - Refugee English Fund"/>
    <x v="2"/>
    <x v="4"/>
    <n v="6007"/>
    <x v="205"/>
    <x v="24"/>
    <n v="666.7"/>
    <x v="0"/>
    <x v="4"/>
    <s v="Pastoral Care"/>
    <d v="2019-07-25T15:34:42"/>
    <n v="6"/>
    <x v="8"/>
    <x v="0"/>
    <x v="0"/>
  </r>
  <r>
    <s v="ESOL - Refugee English Fund"/>
    <x v="2"/>
    <x v="4"/>
    <n v="6007"/>
    <x v="205"/>
    <x v="24"/>
    <n v="4491.7"/>
    <x v="0"/>
    <x v="4"/>
    <m/>
    <d v="2019-07-25T15:34:42"/>
    <n v="6"/>
    <x v="8"/>
    <x v="0"/>
    <x v="0"/>
  </r>
  <r>
    <s v="Performance Based Research Fund"/>
    <x v="2"/>
    <x v="4"/>
    <n v="6007"/>
    <x v="205"/>
    <x v="25"/>
    <n v="506766"/>
    <x v="0"/>
    <x v="2"/>
    <m/>
    <d v="2019-07-25T15:34:42"/>
    <n v="6"/>
    <x v="8"/>
    <x v="5"/>
    <x v="7"/>
  </r>
  <r>
    <s v="Performance Based Research Fund"/>
    <x v="2"/>
    <x v="4"/>
    <n v="6007"/>
    <x v="205"/>
    <x v="25"/>
    <n v="48883.15"/>
    <x v="0"/>
    <x v="1"/>
    <m/>
    <d v="2019-07-25T15:34:42"/>
    <n v="6"/>
    <x v="8"/>
    <x v="5"/>
    <x v="7"/>
  </r>
  <r>
    <s v="Performance Based Research Fund"/>
    <x v="2"/>
    <x v="4"/>
    <n v="6007"/>
    <x v="205"/>
    <x v="25"/>
    <n v="49210.55"/>
    <x v="0"/>
    <x v="4"/>
    <m/>
    <d v="2019-07-25T15:34:42"/>
    <n v="6"/>
    <x v="8"/>
    <x v="5"/>
    <x v="7"/>
  </r>
  <r>
    <s v="Performance Based Research Fund"/>
    <x v="2"/>
    <x v="4"/>
    <n v="6007"/>
    <x v="205"/>
    <x v="25"/>
    <n v="246052.8"/>
    <x v="0"/>
    <x v="4"/>
    <m/>
    <d v="2019-07-25T15:34:42"/>
    <n v="6"/>
    <x v="8"/>
    <x v="5"/>
    <x v="7"/>
  </r>
  <r>
    <s v="ESOL - Intensive Literacy and Numeracy"/>
    <x v="0"/>
    <x v="6"/>
    <n v="9290"/>
    <x v="449"/>
    <x v="23"/>
    <n v="1260000"/>
    <x v="0"/>
    <x v="0"/>
    <m/>
    <d v="2019-07-25T15:34:42"/>
    <n v="8"/>
    <x v="4"/>
    <x v="0"/>
    <x v="0"/>
  </r>
  <r>
    <s v="ESOL - Intensive Literacy and Numeracy"/>
    <x v="0"/>
    <x v="6"/>
    <n v="9290"/>
    <x v="449"/>
    <x v="23"/>
    <n v="1278750"/>
    <x v="0"/>
    <x v="3"/>
    <m/>
    <d v="2019-07-25T15:34:42"/>
    <n v="8"/>
    <x v="4"/>
    <x v="0"/>
    <x v="0"/>
  </r>
  <r>
    <s v="ESOL - Intensive Literacy and Numeracy"/>
    <x v="0"/>
    <x v="6"/>
    <n v="9290"/>
    <x v="449"/>
    <x v="23"/>
    <n v="610771.5"/>
    <x v="0"/>
    <x v="4"/>
    <m/>
    <d v="2019-07-25T15:34:42"/>
    <n v="8"/>
    <x v="4"/>
    <x v="0"/>
    <x v="0"/>
  </r>
  <r>
    <s v="ESOL - Refugee English Fund"/>
    <x v="0"/>
    <x v="6"/>
    <n v="9290"/>
    <x v="449"/>
    <x v="24"/>
    <n v="-60074.59"/>
    <x v="1"/>
    <x v="3"/>
    <m/>
    <d v="2019-07-25T15:34:42"/>
    <n v="8"/>
    <x v="4"/>
    <x v="0"/>
    <x v="0"/>
  </r>
  <r>
    <s v="ESOL - Refugee English Fund"/>
    <x v="0"/>
    <x v="6"/>
    <n v="9290"/>
    <x v="449"/>
    <x v="24"/>
    <n v="8400"/>
    <x v="0"/>
    <x v="4"/>
    <s v="Pastoral Care"/>
    <d v="2019-07-25T15:34:42"/>
    <n v="8"/>
    <x v="4"/>
    <x v="0"/>
    <x v="0"/>
  </r>
  <r>
    <s v="ESOL - Refugee English Fund"/>
    <x v="0"/>
    <x v="6"/>
    <n v="9290"/>
    <x v="449"/>
    <x v="24"/>
    <n v="13200"/>
    <x v="0"/>
    <x v="2"/>
    <s v="Pastoral Care"/>
    <d v="2019-07-25T15:34:42"/>
    <n v="8"/>
    <x v="4"/>
    <x v="0"/>
    <x v="0"/>
  </r>
  <r>
    <s v="ESOL - Refugee English Fund"/>
    <x v="0"/>
    <x v="6"/>
    <n v="9290"/>
    <x v="449"/>
    <x v="24"/>
    <n v="5569.2"/>
    <x v="0"/>
    <x v="0"/>
    <s v="Pastoral Care"/>
    <d v="2019-07-25T15:34:42"/>
    <n v="8"/>
    <x v="4"/>
    <x v="0"/>
    <x v="0"/>
  </r>
  <r>
    <s v="ESOL - Refugee English Fund"/>
    <x v="0"/>
    <x v="6"/>
    <n v="9290"/>
    <x v="449"/>
    <x v="24"/>
    <n v="126670.9"/>
    <x v="0"/>
    <x v="2"/>
    <m/>
    <d v="2019-07-25T15:34:42"/>
    <n v="8"/>
    <x v="4"/>
    <x v="0"/>
    <x v="0"/>
  </r>
  <r>
    <s v="ESOL - Refugee English Fund"/>
    <x v="0"/>
    <x v="6"/>
    <n v="9290"/>
    <x v="449"/>
    <x v="24"/>
    <n v="64132.5"/>
    <x v="0"/>
    <x v="0"/>
    <m/>
    <d v="2019-07-25T15:34:42"/>
    <n v="8"/>
    <x v="4"/>
    <x v="0"/>
    <x v="0"/>
  </r>
  <r>
    <s v="LN - Intensive Literacy and Numeracy"/>
    <x v="0"/>
    <x v="6"/>
    <n v="9290"/>
    <x v="449"/>
    <x v="29"/>
    <n v="174150"/>
    <x v="0"/>
    <x v="4"/>
    <m/>
    <d v="2019-07-25T15:34:42"/>
    <n v="8"/>
    <x v="4"/>
    <x v="0"/>
    <x v="0"/>
  </r>
  <r>
    <s v="LN - Intensive Literacy and Numeracy"/>
    <x v="0"/>
    <x v="6"/>
    <n v="9290"/>
    <x v="449"/>
    <x v="29"/>
    <n v="316666.7"/>
    <x v="0"/>
    <x v="2"/>
    <m/>
    <d v="2019-07-25T15:34:42"/>
    <n v="8"/>
    <x v="4"/>
    <x v="0"/>
    <x v="0"/>
  </r>
  <r>
    <s v="Student Achievement Component Levels 1 and 2"/>
    <x v="0"/>
    <x v="6"/>
    <n v="9290"/>
    <x v="449"/>
    <x v="26"/>
    <n v="76878.850000000006"/>
    <x v="0"/>
    <x v="1"/>
    <m/>
    <d v="2019-07-25T15:34:42"/>
    <n v="8"/>
    <x v="4"/>
    <x v="0"/>
    <x v="5"/>
  </r>
  <r>
    <s v="Student Achievement Component Levels 1 and 2"/>
    <x v="0"/>
    <x v="6"/>
    <n v="9290"/>
    <x v="449"/>
    <x v="26"/>
    <n v="384469.15"/>
    <x v="0"/>
    <x v="1"/>
    <m/>
    <d v="2019-07-25T15:34:42"/>
    <n v="8"/>
    <x v="4"/>
    <x v="0"/>
    <x v="5"/>
  </r>
  <r>
    <s v="Student Achievement Component Levels 1 and 2 (Competitive)"/>
    <x v="0"/>
    <x v="6"/>
    <n v="9290"/>
    <x v="449"/>
    <x v="19"/>
    <n v="-4751"/>
    <x v="2"/>
    <x v="2"/>
    <m/>
    <d v="2019-07-25T15:34:42"/>
    <n v="8"/>
    <x v="4"/>
    <x v="0"/>
    <x v="5"/>
  </r>
  <r>
    <s v="Student Achievement Component Levels 1 and 2 (Non-compet)"/>
    <x v="0"/>
    <x v="6"/>
    <n v="9290"/>
    <x v="449"/>
    <x v="20"/>
    <n v="255000"/>
    <x v="0"/>
    <x v="0"/>
    <m/>
    <d v="2019-07-25T15:34:42"/>
    <n v="8"/>
    <x v="4"/>
    <x v="0"/>
    <x v="5"/>
  </r>
  <r>
    <s v="Student Achievement Component Levels 1 and 2 (Non-compet)"/>
    <x v="0"/>
    <x v="6"/>
    <n v="9290"/>
    <x v="449"/>
    <x v="20"/>
    <n v="70215.350000000006"/>
    <x v="0"/>
    <x v="4"/>
    <m/>
    <d v="2019-07-25T15:34:42"/>
    <n v="8"/>
    <x v="4"/>
    <x v="0"/>
    <x v="5"/>
  </r>
  <r>
    <s v="Student Achievement Component Levels 1 and 2 (Non-compet)"/>
    <x v="0"/>
    <x v="6"/>
    <n v="9290"/>
    <x v="449"/>
    <x v="20"/>
    <n v="71333.350000000006"/>
    <x v="0"/>
    <x v="0"/>
    <m/>
    <d v="2019-07-25T15:34:42"/>
    <n v="8"/>
    <x v="4"/>
    <x v="0"/>
    <x v="5"/>
  </r>
  <r>
    <s v="Student Achievement Component Levels 1 and 2 (Non-compet)"/>
    <x v="0"/>
    <x v="6"/>
    <n v="9290"/>
    <x v="449"/>
    <x v="20"/>
    <n v="72451.350000000006"/>
    <x v="0"/>
    <x v="4"/>
    <m/>
    <d v="2019-07-25T15:34:42"/>
    <n v="8"/>
    <x v="4"/>
    <x v="0"/>
    <x v="5"/>
  </r>
  <r>
    <s v="Student Achievement Component Levels 1 and 2 (Competitive)"/>
    <x v="0"/>
    <x v="6"/>
    <n v="8974"/>
    <x v="432"/>
    <x v="19"/>
    <n v="60849.9"/>
    <x v="0"/>
    <x v="2"/>
    <m/>
    <d v="2019-07-25T15:34:42"/>
    <n v="2"/>
    <x v="1"/>
    <x v="0"/>
    <x v="5"/>
  </r>
  <r>
    <s v="Student Achievement Component Levels 1 and 2 (Competitive)"/>
    <x v="0"/>
    <x v="6"/>
    <n v="8974"/>
    <x v="432"/>
    <x v="19"/>
    <n v="121710"/>
    <x v="0"/>
    <x v="3"/>
    <m/>
    <d v="2019-07-25T15:34:42"/>
    <n v="2"/>
    <x v="1"/>
    <x v="0"/>
    <x v="5"/>
  </r>
  <r>
    <s v="Student Achievement Component Levels 1 and 2 (Competitive)"/>
    <x v="0"/>
    <x v="6"/>
    <n v="8974"/>
    <x v="432"/>
    <x v="19"/>
    <n v="60860.1"/>
    <x v="0"/>
    <x v="2"/>
    <m/>
    <d v="2019-07-25T15:34:42"/>
    <n v="2"/>
    <x v="1"/>
    <x v="0"/>
    <x v="5"/>
  </r>
  <r>
    <s v="Student Achievement Component Levels 3 and above"/>
    <x v="0"/>
    <x v="6"/>
    <n v="8974"/>
    <x v="432"/>
    <x v="15"/>
    <n v="-53459.94"/>
    <x v="1"/>
    <x v="2"/>
    <m/>
    <d v="2019-07-25T15:34:42"/>
    <n v="2"/>
    <x v="1"/>
    <x v="0"/>
    <x v="5"/>
  </r>
  <r>
    <s v="Student Achievement Component Levels 3 and above"/>
    <x v="0"/>
    <x v="6"/>
    <n v="8974"/>
    <x v="432"/>
    <x v="15"/>
    <n v="1298188.3"/>
    <x v="0"/>
    <x v="4"/>
    <m/>
    <d v="2019-07-25T15:34:42"/>
    <n v="2"/>
    <x v="1"/>
    <x v="0"/>
    <x v="5"/>
  </r>
  <r>
    <s v="Student Achievement Component Levels 3 and above"/>
    <x v="0"/>
    <x v="6"/>
    <n v="8974"/>
    <x v="432"/>
    <x v="15"/>
    <n v="263791.90000000002"/>
    <x v="0"/>
    <x v="1"/>
    <m/>
    <d v="2019-07-25T15:34:42"/>
    <n v="2"/>
    <x v="1"/>
    <x v="0"/>
    <x v="5"/>
  </r>
  <r>
    <s v="Student Achievement Component Levels 3 and above"/>
    <x v="0"/>
    <x v="6"/>
    <n v="8974"/>
    <x v="432"/>
    <x v="15"/>
    <n v="920772"/>
    <x v="0"/>
    <x v="3"/>
    <m/>
    <d v="2019-07-25T15:34:42"/>
    <n v="2"/>
    <x v="1"/>
    <x v="0"/>
    <x v="5"/>
  </r>
  <r>
    <s v="Youth Guarantee"/>
    <x v="0"/>
    <x v="6"/>
    <n v="8974"/>
    <x v="432"/>
    <x v="16"/>
    <n v="-23516.66"/>
    <x v="0"/>
    <x v="1"/>
    <m/>
    <d v="2019-07-25T15:34:42"/>
    <n v="2"/>
    <x v="1"/>
    <x v="0"/>
    <x v="1"/>
  </r>
  <r>
    <s v="Youth Guarantee"/>
    <x v="0"/>
    <x v="6"/>
    <n v="8974"/>
    <x v="432"/>
    <x v="16"/>
    <n v="23516.66"/>
    <x v="0"/>
    <x v="1"/>
    <m/>
    <d v="2019-07-25T15:34:42"/>
    <n v="2"/>
    <x v="1"/>
    <x v="0"/>
    <x v="1"/>
  </r>
  <r>
    <s v="Youth Guarantee"/>
    <x v="0"/>
    <x v="6"/>
    <n v="8974"/>
    <x v="432"/>
    <x v="16"/>
    <n v="65507.35"/>
    <x v="0"/>
    <x v="2"/>
    <m/>
    <d v="2019-07-25T15:34:42"/>
    <n v="2"/>
    <x v="1"/>
    <x v="0"/>
    <x v="1"/>
  </r>
  <r>
    <s v="Youth Guarantee"/>
    <x v="0"/>
    <x v="6"/>
    <n v="8974"/>
    <x v="432"/>
    <x v="16"/>
    <n v="13101.48"/>
    <x v="0"/>
    <x v="2"/>
    <m/>
    <d v="2019-07-25T15:34:42"/>
    <n v="2"/>
    <x v="1"/>
    <x v="0"/>
    <x v="1"/>
  </r>
  <r>
    <s v="Equity Funding"/>
    <x v="0"/>
    <x v="6"/>
    <n v="8979"/>
    <x v="433"/>
    <x v="17"/>
    <n v="293.95"/>
    <x v="0"/>
    <x v="2"/>
    <m/>
    <d v="2019-07-25T15:34:42"/>
    <n v="2"/>
    <x v="1"/>
    <x v="4"/>
    <x v="6"/>
  </r>
  <r>
    <s v="Equity Funding"/>
    <x v="0"/>
    <x v="6"/>
    <n v="8979"/>
    <x v="433"/>
    <x v="17"/>
    <n v="2373.35"/>
    <x v="0"/>
    <x v="3"/>
    <m/>
    <d v="2019-07-25T15:34:42"/>
    <n v="2"/>
    <x v="1"/>
    <x v="4"/>
    <x v="6"/>
  </r>
  <r>
    <s v="Equity Funding"/>
    <x v="0"/>
    <x v="6"/>
    <n v="8979"/>
    <x v="433"/>
    <x v="17"/>
    <n v="5366.7"/>
    <x v="0"/>
    <x v="1"/>
    <m/>
    <d v="2019-07-25T15:34:42"/>
    <n v="2"/>
    <x v="1"/>
    <x v="4"/>
    <x v="6"/>
  </r>
  <r>
    <s v="Performance Based Research Fund"/>
    <x v="0"/>
    <x v="6"/>
    <n v="8979"/>
    <x v="433"/>
    <x v="25"/>
    <n v="8516.7000000000007"/>
    <x v="0"/>
    <x v="2"/>
    <m/>
    <d v="2019-07-25T15:34:42"/>
    <n v="2"/>
    <x v="1"/>
    <x v="5"/>
    <x v="7"/>
  </r>
  <r>
    <s v="Student Achievement Component Levels 3 and above"/>
    <x v="0"/>
    <x v="6"/>
    <n v="8979"/>
    <x v="433"/>
    <x v="15"/>
    <n v="9921.01"/>
    <x v="1"/>
    <x v="3"/>
    <m/>
    <d v="2019-07-25T15:34:42"/>
    <n v="2"/>
    <x v="1"/>
    <x v="0"/>
    <x v="5"/>
  </r>
  <r>
    <s v="Student Achievement Component Levels 3 and above"/>
    <x v="0"/>
    <x v="6"/>
    <n v="8979"/>
    <x v="433"/>
    <x v="15"/>
    <n v="65229.35"/>
    <x v="0"/>
    <x v="3"/>
    <m/>
    <d v="2019-07-25T15:34:42"/>
    <n v="2"/>
    <x v="1"/>
    <x v="0"/>
    <x v="5"/>
  </r>
  <r>
    <s v="Student Achievement Component Levels 3 and above"/>
    <x v="0"/>
    <x v="6"/>
    <n v="8979"/>
    <x v="433"/>
    <x v="15"/>
    <n v="391377"/>
    <x v="0"/>
    <x v="3"/>
    <m/>
    <d v="2019-07-25T15:34:42"/>
    <n v="2"/>
    <x v="1"/>
    <x v="0"/>
    <x v="5"/>
  </r>
  <r>
    <s v="Student Achievement Component Levels 3 and above"/>
    <x v="0"/>
    <x v="6"/>
    <n v="8979"/>
    <x v="433"/>
    <x v="15"/>
    <n v="328018.34999999998"/>
    <x v="0"/>
    <x v="0"/>
    <m/>
    <d v="2019-07-25T15:34:42"/>
    <n v="2"/>
    <x v="1"/>
    <x v="0"/>
    <x v="5"/>
  </r>
  <r>
    <s v="Student Achievement Component Levels 3 and above"/>
    <x v="0"/>
    <x v="6"/>
    <n v="8979"/>
    <x v="433"/>
    <x v="15"/>
    <n v="328019.15000000002"/>
    <x v="0"/>
    <x v="0"/>
    <m/>
    <d v="2019-07-25T15:34:42"/>
    <n v="2"/>
    <x v="1"/>
    <x v="0"/>
    <x v="5"/>
  </r>
  <r>
    <s v="Equity Funding"/>
    <x v="0"/>
    <x v="6"/>
    <n v="9043"/>
    <x v="434"/>
    <x v="17"/>
    <n v="2556.6999999999998"/>
    <x v="0"/>
    <x v="1"/>
    <m/>
    <d v="2019-07-25T15:34:42"/>
    <n v="2"/>
    <x v="1"/>
    <x v="4"/>
    <x v="6"/>
  </r>
  <r>
    <s v="Student Achievement Component Levels 3 and above"/>
    <x v="0"/>
    <x v="6"/>
    <n v="8603"/>
    <x v="387"/>
    <x v="15"/>
    <n v="611929.19999999995"/>
    <x v="0"/>
    <x v="1"/>
    <m/>
    <d v="2019-07-25T15:34:42"/>
    <n v="4"/>
    <x v="2"/>
    <x v="0"/>
    <x v="5"/>
  </r>
  <r>
    <s v="Equity Funding"/>
    <x v="0"/>
    <x v="6"/>
    <n v="8605"/>
    <x v="388"/>
    <x v="17"/>
    <n v="903.3"/>
    <x v="0"/>
    <x v="3"/>
    <m/>
    <d v="2019-07-25T15:34:42"/>
    <n v="2"/>
    <x v="1"/>
    <x v="4"/>
    <x v="6"/>
  </r>
  <r>
    <s v="Student Achievement Component Levels 3 and above"/>
    <x v="0"/>
    <x v="6"/>
    <n v="8605"/>
    <x v="388"/>
    <x v="15"/>
    <n v="-161328.35"/>
    <x v="0"/>
    <x v="3"/>
    <m/>
    <d v="2019-07-25T15:34:42"/>
    <n v="2"/>
    <x v="1"/>
    <x v="0"/>
    <x v="5"/>
  </r>
  <r>
    <s v="Student Achievement Component Levels 3 and above"/>
    <x v="0"/>
    <x v="6"/>
    <n v="8605"/>
    <x v="388"/>
    <x v="15"/>
    <n v="-69011.98"/>
    <x v="1"/>
    <x v="2"/>
    <m/>
    <d v="2019-07-25T15:34:42"/>
    <n v="2"/>
    <x v="1"/>
    <x v="0"/>
    <x v="5"/>
  </r>
  <r>
    <s v="Student Achievement Component Levels 3 and above"/>
    <x v="0"/>
    <x v="6"/>
    <n v="8605"/>
    <x v="388"/>
    <x v="15"/>
    <n v="32265.49"/>
    <x v="0"/>
    <x v="2"/>
    <m/>
    <d v="2019-07-25T15:34:42"/>
    <n v="2"/>
    <x v="1"/>
    <x v="0"/>
    <x v="5"/>
  </r>
  <r>
    <s v="Student Achievement Component Levels 3 and above"/>
    <x v="0"/>
    <x v="6"/>
    <n v="8605"/>
    <x v="388"/>
    <x v="15"/>
    <n v="32265.66"/>
    <x v="0"/>
    <x v="2"/>
    <m/>
    <d v="2019-07-25T15:34:42"/>
    <n v="2"/>
    <x v="1"/>
    <x v="0"/>
    <x v="5"/>
  </r>
  <r>
    <s v="Equity Funding"/>
    <x v="0"/>
    <x v="6"/>
    <n v="8609"/>
    <x v="389"/>
    <x v="17"/>
    <n v="1222.8699999999999"/>
    <x v="0"/>
    <x v="2"/>
    <m/>
    <d v="2019-07-25T15:34:42"/>
    <n v="2"/>
    <x v="1"/>
    <x v="4"/>
    <x v="6"/>
  </r>
  <r>
    <s v="Student Achievement Component Levels 3 and above"/>
    <x v="0"/>
    <x v="6"/>
    <n v="8609"/>
    <x v="389"/>
    <x v="15"/>
    <n v="-404"/>
    <x v="2"/>
    <x v="2"/>
    <m/>
    <d v="2019-07-25T15:34:42"/>
    <n v="2"/>
    <x v="1"/>
    <x v="0"/>
    <x v="5"/>
  </r>
  <r>
    <s v="Student Achievement Component Levels 3 and above"/>
    <x v="0"/>
    <x v="6"/>
    <n v="8609"/>
    <x v="389"/>
    <x v="15"/>
    <n v="321393"/>
    <x v="0"/>
    <x v="1"/>
    <m/>
    <d v="2019-07-25T15:34:42"/>
    <n v="2"/>
    <x v="1"/>
    <x v="0"/>
    <x v="5"/>
  </r>
  <r>
    <s v="Student Achievement Component Levels 3 and above"/>
    <x v="0"/>
    <x v="6"/>
    <n v="8609"/>
    <x v="389"/>
    <x v="15"/>
    <n v="151199.15"/>
    <x v="0"/>
    <x v="3"/>
    <m/>
    <d v="2019-07-25T15:34:42"/>
    <n v="2"/>
    <x v="1"/>
    <x v="0"/>
    <x v="5"/>
  </r>
  <r>
    <s v="Equity Funding"/>
    <x v="0"/>
    <x v="6"/>
    <n v="8612"/>
    <x v="390"/>
    <x v="17"/>
    <n v="194.15"/>
    <x v="0"/>
    <x v="0"/>
    <m/>
    <d v="2019-07-25T15:34:42"/>
    <n v="8"/>
    <x v="4"/>
    <x v="4"/>
    <x v="6"/>
  </r>
  <r>
    <s v="Student Achievement Component Levels 3 and above"/>
    <x v="0"/>
    <x v="6"/>
    <n v="8612"/>
    <x v="390"/>
    <x v="15"/>
    <n v="-51774.2"/>
    <x v="1"/>
    <x v="3"/>
    <m/>
    <d v="2019-07-25T15:34:42"/>
    <n v="8"/>
    <x v="4"/>
    <x v="0"/>
    <x v="5"/>
  </r>
  <r>
    <s v="Student Achievement Component Levels 3 and above"/>
    <x v="0"/>
    <x v="6"/>
    <n v="8612"/>
    <x v="390"/>
    <x v="15"/>
    <n v="-46020.61"/>
    <x v="1"/>
    <x v="2"/>
    <m/>
    <d v="2019-07-25T15:34:42"/>
    <n v="8"/>
    <x v="4"/>
    <x v="0"/>
    <x v="5"/>
  </r>
  <r>
    <s v="Student Achievement Component Levels 3 and above"/>
    <x v="0"/>
    <x v="6"/>
    <n v="8612"/>
    <x v="390"/>
    <x v="15"/>
    <n v="11885"/>
    <x v="0"/>
    <x v="0"/>
    <m/>
    <d v="2019-07-25T15:34:42"/>
    <n v="8"/>
    <x v="4"/>
    <x v="0"/>
    <x v="5"/>
  </r>
  <r>
    <s v="Student Achievement Component Levels 3 and above"/>
    <x v="0"/>
    <x v="6"/>
    <n v="8612"/>
    <x v="390"/>
    <x v="15"/>
    <n v="11885.15"/>
    <x v="0"/>
    <x v="0"/>
    <m/>
    <d v="2019-07-25T15:34:42"/>
    <n v="8"/>
    <x v="4"/>
    <x v="0"/>
    <x v="5"/>
  </r>
  <r>
    <s v="Student Achievement Component Levels 1 and 2 (Competitive)"/>
    <x v="0"/>
    <x v="6"/>
    <n v="8613"/>
    <x v="391"/>
    <x v="19"/>
    <n v="-96183.360000000001"/>
    <x v="1"/>
    <x v="2"/>
    <m/>
    <d v="2019-07-25T15:34:42"/>
    <n v="3"/>
    <x v="6"/>
    <x v="0"/>
    <x v="5"/>
  </r>
  <r>
    <s v="Student Achievement Component Levels 1 and 2 (Competitive)"/>
    <x v="0"/>
    <x v="6"/>
    <n v="8613"/>
    <x v="391"/>
    <x v="19"/>
    <n v="1214.67"/>
    <x v="1"/>
    <x v="2"/>
    <m/>
    <d v="2019-07-25T15:34:42"/>
    <n v="3"/>
    <x v="6"/>
    <x v="0"/>
    <x v="5"/>
  </r>
  <r>
    <s v="Student Achievement Component Levels 1 and 2 (Competitive)"/>
    <x v="0"/>
    <x v="6"/>
    <n v="8613"/>
    <x v="391"/>
    <x v="19"/>
    <n v="27046.65"/>
    <x v="0"/>
    <x v="3"/>
    <m/>
    <d v="2019-07-25T15:34:42"/>
    <n v="3"/>
    <x v="6"/>
    <x v="0"/>
    <x v="5"/>
  </r>
  <r>
    <s v="Student Achievement Component Levels 3 and above"/>
    <x v="0"/>
    <x v="6"/>
    <n v="8613"/>
    <x v="391"/>
    <x v="15"/>
    <n v="-1388"/>
    <x v="2"/>
    <x v="3"/>
    <m/>
    <d v="2019-07-25T15:34:42"/>
    <n v="3"/>
    <x v="6"/>
    <x v="0"/>
    <x v="5"/>
  </r>
  <r>
    <s v="Secondary-Tertiary Interface"/>
    <x v="2"/>
    <x v="4"/>
    <n v="6007"/>
    <x v="205"/>
    <x v="11"/>
    <n v="13300"/>
    <x v="1"/>
    <x v="0"/>
    <s v="EIT"/>
    <d v="2019-07-25T15:34:42"/>
    <n v="6"/>
    <x v="8"/>
    <x v="3"/>
    <x v="4"/>
  </r>
  <r>
    <s v="Secondary-Tertiary Interface"/>
    <x v="2"/>
    <x v="4"/>
    <n v="6007"/>
    <x v="205"/>
    <x v="11"/>
    <n v="967895.81"/>
    <x v="0"/>
    <x v="2"/>
    <m/>
    <d v="2019-07-25T15:34:42"/>
    <n v="6"/>
    <x v="8"/>
    <x v="3"/>
    <x v="4"/>
  </r>
  <r>
    <s v="Secondary-Tertiary Interface"/>
    <x v="2"/>
    <x v="4"/>
    <n v="6007"/>
    <x v="205"/>
    <x v="11"/>
    <n v="156708.85"/>
    <x v="0"/>
    <x v="3"/>
    <s v="Central Lakes"/>
    <d v="2019-07-25T15:34:42"/>
    <n v="6"/>
    <x v="8"/>
    <x v="3"/>
    <x v="4"/>
  </r>
  <r>
    <s v="Secondary-Tertiary Interface"/>
    <x v="2"/>
    <x v="4"/>
    <n v="6007"/>
    <x v="205"/>
    <x v="11"/>
    <n v="321883.3"/>
    <x v="0"/>
    <x v="4"/>
    <s v="EIT"/>
    <d v="2019-07-25T15:34:42"/>
    <n v="6"/>
    <x v="8"/>
    <x v="3"/>
    <x v="4"/>
  </r>
  <r>
    <s v="Secondary-Tertiary Interface"/>
    <x v="2"/>
    <x v="4"/>
    <n v="6007"/>
    <x v="205"/>
    <x v="11"/>
    <n v="1975708.3"/>
    <x v="0"/>
    <x v="1"/>
    <s v="EIT"/>
    <d v="2019-07-25T15:34:42"/>
    <n v="6"/>
    <x v="8"/>
    <x v="3"/>
    <x v="4"/>
  </r>
  <r>
    <s v="Student Achievement Component Levels 1 and 2"/>
    <x v="2"/>
    <x v="4"/>
    <n v="6007"/>
    <x v="205"/>
    <x v="26"/>
    <n v="13541.65"/>
    <x v="0"/>
    <x v="1"/>
    <s v="Te Ara o Takitimu"/>
    <d v="2019-07-25T15:34:42"/>
    <n v="6"/>
    <x v="8"/>
    <x v="0"/>
    <x v="5"/>
  </r>
  <r>
    <s v="Student Achievement Component Levels 1 and 2"/>
    <x v="2"/>
    <x v="4"/>
    <n v="6007"/>
    <x v="205"/>
    <x v="26"/>
    <n v="39518.5"/>
    <x v="0"/>
    <x v="1"/>
    <s v="Te Toka"/>
    <d v="2019-07-25T15:34:42"/>
    <n v="6"/>
    <x v="8"/>
    <x v="0"/>
    <x v="5"/>
  </r>
  <r>
    <s v="Student Achievement Component Levels 1 and 2"/>
    <x v="2"/>
    <x v="4"/>
    <n v="6007"/>
    <x v="205"/>
    <x v="26"/>
    <n v="399963.85"/>
    <x v="0"/>
    <x v="1"/>
    <m/>
    <d v="2019-07-25T15:34:42"/>
    <n v="6"/>
    <x v="8"/>
    <x v="0"/>
    <x v="5"/>
  </r>
  <r>
    <s v="Student Achievement Component Levels 1 and 2 (Competitive)"/>
    <x v="2"/>
    <x v="4"/>
    <n v="6007"/>
    <x v="205"/>
    <x v="19"/>
    <n v="-472480.46"/>
    <x v="1"/>
    <x v="4"/>
    <m/>
    <d v="2019-07-25T15:34:42"/>
    <n v="6"/>
    <x v="8"/>
    <x v="0"/>
    <x v="5"/>
  </r>
  <r>
    <s v="Student Achievement Component Levels 1 and 2 (Competitive)"/>
    <x v="2"/>
    <x v="4"/>
    <n v="6007"/>
    <x v="205"/>
    <x v="19"/>
    <n v="-62807.77"/>
    <x v="1"/>
    <x v="0"/>
    <m/>
    <d v="2019-07-25T15:34:42"/>
    <n v="6"/>
    <x v="8"/>
    <x v="0"/>
    <x v="5"/>
  </r>
  <r>
    <s v="Student Achievement Component Levels 1 and 2 (Competitive)"/>
    <x v="2"/>
    <x v="4"/>
    <n v="6007"/>
    <x v="205"/>
    <x v="19"/>
    <n v="212626.34"/>
    <x v="0"/>
    <x v="2"/>
    <m/>
    <d v="2019-07-25T15:34:42"/>
    <n v="6"/>
    <x v="8"/>
    <x v="0"/>
    <x v="5"/>
  </r>
  <r>
    <s v="Student Achievement Component Levels 1 and 2 (Competitive)"/>
    <x v="2"/>
    <x v="4"/>
    <n v="6007"/>
    <x v="205"/>
    <x v="19"/>
    <n v="1063309.8500000001"/>
    <x v="0"/>
    <x v="2"/>
    <m/>
    <d v="2019-07-25T15:34:42"/>
    <n v="6"/>
    <x v="8"/>
    <x v="0"/>
    <x v="5"/>
  </r>
  <r>
    <s v="Student Achievement Component Levels 1 and 2 (Competitive)"/>
    <x v="2"/>
    <x v="4"/>
    <n v="6007"/>
    <x v="205"/>
    <x v="19"/>
    <n v="290929.84999999998"/>
    <x v="0"/>
    <x v="4"/>
    <m/>
    <d v="2019-07-25T15:34:42"/>
    <n v="6"/>
    <x v="8"/>
    <x v="0"/>
    <x v="5"/>
  </r>
  <r>
    <s v="Student Achievement Component Levels 1 and 2 (Competitive)"/>
    <x v="2"/>
    <x v="4"/>
    <n v="6007"/>
    <x v="205"/>
    <x v="19"/>
    <n v="293098.84999999998"/>
    <x v="0"/>
    <x v="4"/>
    <m/>
    <d v="2019-07-25T15:34:42"/>
    <n v="6"/>
    <x v="8"/>
    <x v="0"/>
    <x v="5"/>
  </r>
  <r>
    <s v="Student Achievement Component Levels 1 and 2 (Non-compet)"/>
    <x v="2"/>
    <x v="4"/>
    <n v="6007"/>
    <x v="205"/>
    <x v="20"/>
    <n v="38175"/>
    <x v="0"/>
    <x v="3"/>
    <s v="Special Ed SSG"/>
    <d v="2019-07-25T15:34:42"/>
    <n v="6"/>
    <x v="8"/>
    <x v="0"/>
    <x v="5"/>
  </r>
  <r>
    <s v="Student Achievement Component Levels 1 and 2 (Non-compet)"/>
    <x v="2"/>
    <x v="4"/>
    <n v="6007"/>
    <x v="205"/>
    <x v="20"/>
    <n v="15907.75"/>
    <x v="0"/>
    <x v="2"/>
    <s v="Special Ed SSG"/>
    <d v="2019-07-25T15:34:42"/>
    <n v="6"/>
    <x v="8"/>
    <x v="0"/>
    <x v="5"/>
  </r>
  <r>
    <s v="Student Achievement Component Levels 1 and 2 (Non-compet)"/>
    <x v="2"/>
    <x v="4"/>
    <n v="6007"/>
    <x v="205"/>
    <x v="20"/>
    <n v="17874.650000000001"/>
    <x v="0"/>
    <x v="4"/>
    <s v="Te Toka"/>
    <d v="2019-07-25T15:34:42"/>
    <n v="6"/>
    <x v="8"/>
    <x v="0"/>
    <x v="5"/>
  </r>
  <r>
    <s v="Student Achievement Component Levels 1 and 2 (Non-compet)"/>
    <x v="2"/>
    <x v="4"/>
    <n v="6007"/>
    <x v="205"/>
    <x v="20"/>
    <n v="3786.85"/>
    <x v="0"/>
    <x v="4"/>
    <s v="Te Ara o Takitimu"/>
    <d v="2019-07-25T15:34:42"/>
    <n v="6"/>
    <x v="8"/>
    <x v="0"/>
    <x v="5"/>
  </r>
  <r>
    <s v="Student Achievement Component Levels 3 and above"/>
    <x v="0"/>
    <x v="6"/>
    <n v="9290"/>
    <x v="449"/>
    <x v="15"/>
    <n v="198"/>
    <x v="2"/>
    <x v="3"/>
    <m/>
    <d v="2019-07-25T15:34:42"/>
    <n v="8"/>
    <x v="4"/>
    <x v="0"/>
    <x v="5"/>
  </r>
  <r>
    <s v="Equity Funding"/>
    <x v="0"/>
    <x v="6"/>
    <n v="9294"/>
    <x v="450"/>
    <x v="17"/>
    <n v="109.15"/>
    <x v="0"/>
    <x v="3"/>
    <m/>
    <d v="2019-07-25T15:34:42"/>
    <n v="8"/>
    <x v="4"/>
    <x v="4"/>
    <x v="6"/>
  </r>
  <r>
    <s v="Equity Funding"/>
    <x v="0"/>
    <x v="6"/>
    <n v="9294"/>
    <x v="450"/>
    <x v="17"/>
    <n v="132"/>
    <x v="0"/>
    <x v="3"/>
    <m/>
    <d v="2019-07-25T15:34:42"/>
    <n v="8"/>
    <x v="4"/>
    <x v="4"/>
    <x v="6"/>
  </r>
  <r>
    <s v="Equity Funding"/>
    <x v="0"/>
    <x v="6"/>
    <n v="9294"/>
    <x v="450"/>
    <x v="17"/>
    <n v="33.06"/>
    <x v="0"/>
    <x v="2"/>
    <m/>
    <d v="2019-07-25T15:34:42"/>
    <n v="8"/>
    <x v="4"/>
    <x v="4"/>
    <x v="6"/>
  </r>
  <r>
    <s v="Student Achievement Component Levels 1 and 2"/>
    <x v="0"/>
    <x v="6"/>
    <n v="9294"/>
    <x v="450"/>
    <x v="26"/>
    <n v="81241.649999999994"/>
    <x v="0"/>
    <x v="1"/>
    <m/>
    <d v="2019-07-25T15:34:42"/>
    <n v="8"/>
    <x v="4"/>
    <x v="0"/>
    <x v="5"/>
  </r>
  <r>
    <s v="Student Achievement Component Levels 1 and 2"/>
    <x v="0"/>
    <x v="6"/>
    <n v="9294"/>
    <x v="450"/>
    <x v="26"/>
    <n v="16251.65"/>
    <x v="0"/>
    <x v="1"/>
    <m/>
    <d v="2019-07-25T15:34:42"/>
    <n v="8"/>
    <x v="4"/>
    <x v="0"/>
    <x v="5"/>
  </r>
  <r>
    <s v="Student Achievement Component Levels 1 and 2 (Competitive)"/>
    <x v="0"/>
    <x v="6"/>
    <n v="9294"/>
    <x v="450"/>
    <x v="19"/>
    <n v="70051.649999999994"/>
    <x v="0"/>
    <x v="4"/>
    <m/>
    <d v="2019-07-25T15:34:42"/>
    <n v="8"/>
    <x v="4"/>
    <x v="0"/>
    <x v="5"/>
  </r>
  <r>
    <s v="Student Achievement Component Levels 1 and 2 (Competitive)"/>
    <x v="0"/>
    <x v="6"/>
    <n v="9294"/>
    <x v="450"/>
    <x v="19"/>
    <n v="14114.65"/>
    <x v="0"/>
    <x v="4"/>
    <m/>
    <d v="2019-07-25T15:34:42"/>
    <n v="8"/>
    <x v="4"/>
    <x v="0"/>
    <x v="5"/>
  </r>
  <r>
    <s v="Student Achievement Component Levels 3 and 4 (Competitive)"/>
    <x v="0"/>
    <x v="6"/>
    <n v="9294"/>
    <x v="450"/>
    <x v="30"/>
    <n v="-48244"/>
    <x v="0"/>
    <x v="4"/>
    <m/>
    <d v="2019-07-25T15:34:42"/>
    <n v="8"/>
    <x v="4"/>
    <x v="0"/>
    <x v="5"/>
  </r>
  <r>
    <s v="Student Achievement Component Levels 3 and above"/>
    <x v="0"/>
    <x v="6"/>
    <n v="9294"/>
    <x v="450"/>
    <x v="15"/>
    <n v="-38153.79"/>
    <x v="1"/>
    <x v="2"/>
    <m/>
    <d v="2019-07-25T15:34:42"/>
    <n v="8"/>
    <x v="4"/>
    <x v="0"/>
    <x v="5"/>
  </r>
  <r>
    <s v="Student Achievement Component Levels 3 and above"/>
    <x v="0"/>
    <x v="6"/>
    <n v="9294"/>
    <x v="450"/>
    <x v="15"/>
    <n v="721"/>
    <x v="2"/>
    <x v="2"/>
    <m/>
    <d v="2019-07-25T15:34:42"/>
    <n v="8"/>
    <x v="4"/>
    <x v="0"/>
    <x v="5"/>
  </r>
  <r>
    <s v="Student Achievement Component Levels 3 and above"/>
    <x v="0"/>
    <x v="6"/>
    <n v="9294"/>
    <x v="450"/>
    <x v="15"/>
    <n v="202473"/>
    <x v="0"/>
    <x v="0"/>
    <m/>
    <d v="2019-07-25T15:34:42"/>
    <n v="8"/>
    <x v="4"/>
    <x v="0"/>
    <x v="5"/>
  </r>
  <r>
    <s v="Student Achievement Component Levels 3 and above"/>
    <x v="0"/>
    <x v="6"/>
    <n v="9294"/>
    <x v="450"/>
    <x v="15"/>
    <n v="256821.65"/>
    <x v="0"/>
    <x v="3"/>
    <m/>
    <d v="2019-07-25T15:34:42"/>
    <n v="8"/>
    <x v="4"/>
    <x v="0"/>
    <x v="5"/>
  </r>
  <r>
    <s v="Student Achievement Component Levels 3 and above"/>
    <x v="0"/>
    <x v="6"/>
    <n v="9294"/>
    <x v="450"/>
    <x v="15"/>
    <n v="51364.65"/>
    <x v="0"/>
    <x v="3"/>
    <m/>
    <d v="2019-07-25T15:34:42"/>
    <n v="8"/>
    <x v="4"/>
    <x v="0"/>
    <x v="5"/>
  </r>
  <r>
    <s v="Student Achievement Component Levels 3 and above"/>
    <x v="0"/>
    <x v="6"/>
    <n v="9294"/>
    <x v="450"/>
    <x v="15"/>
    <n v="104784.3"/>
    <x v="0"/>
    <x v="4"/>
    <m/>
    <d v="2019-07-25T15:34:42"/>
    <n v="8"/>
    <x v="4"/>
    <x v="0"/>
    <x v="5"/>
  </r>
  <r>
    <s v="Student Achievement Component Levels 3 and above"/>
    <x v="0"/>
    <x v="6"/>
    <n v="9294"/>
    <x v="450"/>
    <x v="15"/>
    <n v="1102695"/>
    <x v="0"/>
    <x v="1"/>
    <m/>
    <d v="2019-07-25T15:34:42"/>
    <n v="8"/>
    <x v="4"/>
    <x v="0"/>
    <x v="5"/>
  </r>
  <r>
    <s v="Youth Guarantee"/>
    <x v="0"/>
    <x v="6"/>
    <n v="9294"/>
    <x v="450"/>
    <x v="16"/>
    <n v="103982.6"/>
    <x v="0"/>
    <x v="2"/>
    <m/>
    <d v="2019-07-25T15:34:42"/>
    <n v="8"/>
    <x v="4"/>
    <x v="0"/>
    <x v="1"/>
  </r>
  <r>
    <s v="Youth Guarantee"/>
    <x v="0"/>
    <x v="6"/>
    <n v="9294"/>
    <x v="450"/>
    <x v="16"/>
    <n v="25741.16"/>
    <x v="0"/>
    <x v="2"/>
    <m/>
    <d v="2019-07-25T15:34:42"/>
    <n v="8"/>
    <x v="4"/>
    <x v="0"/>
    <x v="1"/>
  </r>
  <r>
    <s v="Youth Guarantee"/>
    <x v="0"/>
    <x v="6"/>
    <n v="9294"/>
    <x v="450"/>
    <x v="16"/>
    <n v="128973.35"/>
    <x v="0"/>
    <x v="2"/>
    <m/>
    <d v="2019-07-25T15:34:42"/>
    <n v="8"/>
    <x v="4"/>
    <x v="0"/>
    <x v="1"/>
  </r>
  <r>
    <s v="Youth Guarantee"/>
    <x v="0"/>
    <x v="6"/>
    <n v="9294"/>
    <x v="450"/>
    <x v="16"/>
    <n v="171859.02"/>
    <x v="0"/>
    <x v="0"/>
    <m/>
    <d v="2019-07-25T15:34:42"/>
    <n v="8"/>
    <x v="4"/>
    <x v="0"/>
    <x v="1"/>
  </r>
  <r>
    <s v="Student Achievement Component Levels 3 and above"/>
    <x v="0"/>
    <x v="6"/>
    <n v="9310"/>
    <x v="451"/>
    <x v="15"/>
    <n v="-21367.81"/>
    <x v="1"/>
    <x v="4"/>
    <m/>
    <d v="2019-07-25T15:34:42"/>
    <n v="4"/>
    <x v="2"/>
    <x v="0"/>
    <x v="5"/>
  </r>
  <r>
    <s v="Student Achievement Component Levels 3 and above"/>
    <x v="0"/>
    <x v="6"/>
    <n v="9310"/>
    <x v="451"/>
    <x v="15"/>
    <n v="11916.7"/>
    <x v="0"/>
    <x v="0"/>
    <m/>
    <d v="2019-07-25T15:34:42"/>
    <n v="4"/>
    <x v="2"/>
    <x v="0"/>
    <x v="5"/>
  </r>
  <r>
    <s v="Student Achievement Component Levels 3 and above"/>
    <x v="0"/>
    <x v="6"/>
    <n v="8613"/>
    <x v="391"/>
    <x v="15"/>
    <n v="48285.3"/>
    <x v="0"/>
    <x v="3"/>
    <m/>
    <d v="2019-07-25T15:34:42"/>
    <n v="3"/>
    <x v="6"/>
    <x v="0"/>
    <x v="5"/>
  </r>
  <r>
    <s v="Student Achievement Component Levels 3 and above"/>
    <x v="0"/>
    <x v="6"/>
    <n v="8613"/>
    <x v="391"/>
    <x v="15"/>
    <n v="24142.71"/>
    <x v="0"/>
    <x v="2"/>
    <m/>
    <d v="2019-07-25T15:34:42"/>
    <n v="3"/>
    <x v="6"/>
    <x v="0"/>
    <x v="5"/>
  </r>
  <r>
    <s v="Student Achievement Component Levels 3 and above"/>
    <x v="0"/>
    <x v="6"/>
    <n v="8613"/>
    <x v="391"/>
    <x v="15"/>
    <n v="24820.65"/>
    <x v="0"/>
    <x v="0"/>
    <m/>
    <d v="2019-07-25T15:34:42"/>
    <n v="3"/>
    <x v="6"/>
    <x v="0"/>
    <x v="5"/>
  </r>
  <r>
    <s v="Student Achievement Component Levels 3 and above"/>
    <x v="0"/>
    <x v="6"/>
    <n v="8613"/>
    <x v="391"/>
    <x v="15"/>
    <n v="124104.15"/>
    <x v="0"/>
    <x v="0"/>
    <m/>
    <d v="2019-07-25T15:34:42"/>
    <n v="3"/>
    <x v="6"/>
    <x v="0"/>
    <x v="5"/>
  </r>
  <r>
    <s v="Student Achievement Component Levels 3 and above"/>
    <x v="0"/>
    <x v="6"/>
    <n v="8613"/>
    <x v="391"/>
    <x v="15"/>
    <n v="54922.7"/>
    <x v="0"/>
    <x v="4"/>
    <m/>
    <d v="2019-07-25T15:34:42"/>
    <n v="3"/>
    <x v="6"/>
    <x v="0"/>
    <x v="5"/>
  </r>
  <r>
    <s v="Student Achievement Component Levels 3 and above"/>
    <x v="0"/>
    <x v="6"/>
    <n v="8613"/>
    <x v="391"/>
    <x v="15"/>
    <n v="195305.25"/>
    <x v="0"/>
    <x v="1"/>
    <m/>
    <d v="2019-07-25T15:34:42"/>
    <n v="3"/>
    <x v="6"/>
    <x v="0"/>
    <x v="5"/>
  </r>
  <r>
    <s v="Student Achievement Component Levels 3 and above"/>
    <x v="0"/>
    <x v="6"/>
    <n v="8613"/>
    <x v="391"/>
    <x v="15"/>
    <n v="99378.11"/>
    <x v="1"/>
    <x v="3"/>
    <m/>
    <d v="2019-07-25T15:34:42"/>
    <n v="3"/>
    <x v="6"/>
    <x v="0"/>
    <x v="5"/>
  </r>
  <r>
    <s v="Youth Guarantee"/>
    <x v="0"/>
    <x v="6"/>
    <n v="8613"/>
    <x v="391"/>
    <x v="16"/>
    <n v="-33914.1"/>
    <x v="1"/>
    <x v="0"/>
    <m/>
    <d v="2019-07-25T15:34:42"/>
    <n v="3"/>
    <x v="6"/>
    <x v="0"/>
    <x v="1"/>
  </r>
  <r>
    <s v="Youth Guarantee"/>
    <x v="0"/>
    <x v="6"/>
    <n v="8613"/>
    <x v="391"/>
    <x v="16"/>
    <n v="-28514.42"/>
    <x v="1"/>
    <x v="4"/>
    <m/>
    <d v="2019-07-25T15:34:42"/>
    <n v="3"/>
    <x v="6"/>
    <x v="0"/>
    <x v="1"/>
  </r>
  <r>
    <s v="Youth Guarantee"/>
    <x v="0"/>
    <x v="6"/>
    <n v="8613"/>
    <x v="391"/>
    <x v="16"/>
    <n v="56886.17"/>
    <x v="0"/>
    <x v="0"/>
    <m/>
    <d v="2019-07-25T15:34:42"/>
    <n v="3"/>
    <x v="6"/>
    <x v="0"/>
    <x v="1"/>
  </r>
  <r>
    <s v="Youth Guarantee"/>
    <x v="0"/>
    <x v="6"/>
    <n v="8613"/>
    <x v="391"/>
    <x v="16"/>
    <n v="584278.30000000005"/>
    <x v="0"/>
    <x v="3"/>
    <m/>
    <d v="2019-07-25T15:34:42"/>
    <n v="3"/>
    <x v="6"/>
    <x v="0"/>
    <x v="1"/>
  </r>
  <r>
    <s v="Youth Guarantee"/>
    <x v="0"/>
    <x v="6"/>
    <n v="8613"/>
    <x v="391"/>
    <x v="16"/>
    <n v="624826.69999999995"/>
    <x v="0"/>
    <x v="1"/>
    <m/>
    <d v="2019-07-25T15:34:42"/>
    <n v="3"/>
    <x v="6"/>
    <x v="0"/>
    <x v="1"/>
  </r>
  <r>
    <s v="Equity Funding"/>
    <x v="0"/>
    <x v="6"/>
    <n v="8619"/>
    <x v="392"/>
    <x v="17"/>
    <n v="6200.94"/>
    <x v="0"/>
    <x v="2"/>
    <m/>
    <d v="2019-07-25T15:34:42"/>
    <n v="2"/>
    <x v="1"/>
    <x v="4"/>
    <x v="6"/>
  </r>
  <r>
    <s v="Equity Funding"/>
    <x v="0"/>
    <x v="6"/>
    <n v="8619"/>
    <x v="392"/>
    <x v="17"/>
    <n v="12203.35"/>
    <x v="0"/>
    <x v="0"/>
    <m/>
    <d v="2019-07-25T15:34:42"/>
    <n v="2"/>
    <x v="1"/>
    <x v="4"/>
    <x v="6"/>
  </r>
  <r>
    <s v="Equity Funding"/>
    <x v="0"/>
    <x v="6"/>
    <n v="8619"/>
    <x v="392"/>
    <x v="17"/>
    <n v="2440.85"/>
    <x v="0"/>
    <x v="0"/>
    <m/>
    <d v="2019-07-25T15:34:42"/>
    <n v="2"/>
    <x v="1"/>
    <x v="4"/>
    <x v="6"/>
  </r>
  <r>
    <s v="Equity Funding"/>
    <x v="0"/>
    <x v="6"/>
    <n v="8619"/>
    <x v="392"/>
    <x v="17"/>
    <n v="14251.65"/>
    <x v="0"/>
    <x v="3"/>
    <m/>
    <d v="2019-07-25T15:34:42"/>
    <n v="2"/>
    <x v="1"/>
    <x v="4"/>
    <x v="6"/>
  </r>
  <r>
    <s v="Equity Funding"/>
    <x v="0"/>
    <x v="6"/>
    <n v="8619"/>
    <x v="392"/>
    <x v="17"/>
    <n v="2850.65"/>
    <x v="0"/>
    <x v="3"/>
    <m/>
    <d v="2019-07-25T15:34:42"/>
    <n v="2"/>
    <x v="1"/>
    <x v="4"/>
    <x v="6"/>
  </r>
  <r>
    <s v="Equity Funding"/>
    <x v="0"/>
    <x v="6"/>
    <n v="8619"/>
    <x v="392"/>
    <x v="17"/>
    <n v="28541.7"/>
    <x v="0"/>
    <x v="1"/>
    <m/>
    <d v="2019-07-25T15:34:42"/>
    <n v="2"/>
    <x v="1"/>
    <x v="4"/>
    <x v="6"/>
  </r>
  <r>
    <s v="Performance Based Research Fund"/>
    <x v="0"/>
    <x v="6"/>
    <n v="8619"/>
    <x v="392"/>
    <x v="25"/>
    <n v="1745.75"/>
    <x v="0"/>
    <x v="1"/>
    <m/>
    <d v="2019-07-25T15:34:42"/>
    <n v="2"/>
    <x v="1"/>
    <x v="5"/>
    <x v="7"/>
  </r>
  <r>
    <s v="Performance Based Research Fund"/>
    <x v="0"/>
    <x v="6"/>
    <n v="8619"/>
    <x v="392"/>
    <x v="25"/>
    <n v="8729.15"/>
    <x v="0"/>
    <x v="1"/>
    <m/>
    <d v="2019-07-25T15:34:42"/>
    <n v="2"/>
    <x v="1"/>
    <x v="5"/>
    <x v="7"/>
  </r>
  <r>
    <s v="Performance Based Research Fund"/>
    <x v="0"/>
    <x v="6"/>
    <n v="8619"/>
    <x v="392"/>
    <x v="25"/>
    <n v="19133.3"/>
    <x v="0"/>
    <x v="0"/>
    <m/>
    <d v="2019-07-25T15:34:42"/>
    <n v="2"/>
    <x v="1"/>
    <x v="5"/>
    <x v="7"/>
  </r>
  <r>
    <s v="Equity Funding"/>
    <x v="0"/>
    <x v="6"/>
    <n v="9043"/>
    <x v="434"/>
    <x v="17"/>
    <n v="1702.15"/>
    <x v="0"/>
    <x v="2"/>
    <m/>
    <d v="2019-07-25T15:34:42"/>
    <n v="2"/>
    <x v="1"/>
    <x v="4"/>
    <x v="6"/>
  </r>
  <r>
    <s v="Student Achievement Component Levels 3 and above"/>
    <x v="0"/>
    <x v="6"/>
    <n v="9043"/>
    <x v="434"/>
    <x v="15"/>
    <n v="60139.18"/>
    <x v="1"/>
    <x v="3"/>
    <m/>
    <d v="2019-07-25T15:34:42"/>
    <n v="2"/>
    <x v="1"/>
    <x v="0"/>
    <x v="5"/>
  </r>
  <r>
    <s v="Student Achievement Component Levels 3 and above"/>
    <x v="0"/>
    <x v="6"/>
    <n v="9043"/>
    <x v="434"/>
    <x v="15"/>
    <n v="359815.85"/>
    <x v="0"/>
    <x v="3"/>
    <m/>
    <d v="2019-07-25T15:34:42"/>
    <n v="2"/>
    <x v="1"/>
    <x v="0"/>
    <x v="5"/>
  </r>
  <r>
    <s v="Student Achievement Component Levels 3 and above"/>
    <x v="0"/>
    <x v="6"/>
    <n v="9043"/>
    <x v="434"/>
    <x v="15"/>
    <n v="431781"/>
    <x v="0"/>
    <x v="3"/>
    <m/>
    <d v="2019-07-25T15:34:42"/>
    <n v="2"/>
    <x v="1"/>
    <x v="0"/>
    <x v="5"/>
  </r>
  <r>
    <s v="Student Achievement Component Levels 3 and above"/>
    <x v="0"/>
    <x v="6"/>
    <n v="9043"/>
    <x v="434"/>
    <x v="15"/>
    <n v="169587.7"/>
    <x v="0"/>
    <x v="0"/>
    <m/>
    <d v="2019-07-25T15:34:42"/>
    <n v="2"/>
    <x v="1"/>
    <x v="0"/>
    <x v="5"/>
  </r>
  <r>
    <s v="Student Achievement Component Levels 3 and above"/>
    <x v="0"/>
    <x v="6"/>
    <n v="9043"/>
    <x v="434"/>
    <x v="15"/>
    <n v="885740.9"/>
    <x v="0"/>
    <x v="1"/>
    <m/>
    <d v="2019-07-25T15:34:42"/>
    <n v="2"/>
    <x v="1"/>
    <x v="0"/>
    <x v="5"/>
  </r>
  <r>
    <s v="Student Achievement Component Levels 3 and above"/>
    <x v="0"/>
    <x v="6"/>
    <n v="9043"/>
    <x v="434"/>
    <x v="15"/>
    <n v="90742.399999999994"/>
    <x v="0"/>
    <x v="4"/>
    <m/>
    <d v="2019-07-25T15:34:42"/>
    <n v="2"/>
    <x v="1"/>
    <x v="0"/>
    <x v="5"/>
  </r>
  <r>
    <s v="Student Achievement Component Levels 3 and above"/>
    <x v="0"/>
    <x v="6"/>
    <n v="9043"/>
    <x v="434"/>
    <x v="15"/>
    <n v="191811.48"/>
    <x v="0"/>
    <x v="4"/>
    <m/>
    <d v="2019-07-25T15:34:42"/>
    <n v="2"/>
    <x v="1"/>
    <x v="0"/>
    <x v="5"/>
  </r>
  <r>
    <s v="ACE in Communities"/>
    <x v="0"/>
    <x v="6"/>
    <n v="9087"/>
    <x v="435"/>
    <x v="0"/>
    <n v="1042786.25"/>
    <x v="0"/>
    <x v="2"/>
    <m/>
    <d v="2019-07-25T15:34:42"/>
    <n v="9"/>
    <x v="3"/>
    <x v="0"/>
    <x v="0"/>
  </r>
  <r>
    <s v="Student Achievement Component Levels 3 and above"/>
    <x v="0"/>
    <x v="6"/>
    <n v="9133"/>
    <x v="436"/>
    <x v="15"/>
    <n v="268543.3"/>
    <x v="0"/>
    <x v="4"/>
    <m/>
    <d v="2019-07-25T15:34:42"/>
    <n v="2"/>
    <x v="1"/>
    <x v="0"/>
    <x v="5"/>
  </r>
  <r>
    <s v="Youth Guarantee"/>
    <x v="0"/>
    <x v="6"/>
    <n v="9140"/>
    <x v="437"/>
    <x v="16"/>
    <n v="13466.85"/>
    <x v="0"/>
    <x v="4"/>
    <m/>
    <d v="2019-07-25T15:34:42"/>
    <n v="2"/>
    <x v="1"/>
    <x v="0"/>
    <x v="1"/>
  </r>
  <r>
    <s v="Youth Guarantee"/>
    <x v="0"/>
    <x v="6"/>
    <n v="9140"/>
    <x v="437"/>
    <x v="16"/>
    <n v="54000"/>
    <x v="0"/>
    <x v="1"/>
    <m/>
    <d v="2019-07-25T15:34:42"/>
    <n v="2"/>
    <x v="1"/>
    <x v="0"/>
    <x v="1"/>
  </r>
  <r>
    <s v="Youth Guarantee"/>
    <x v="0"/>
    <x v="6"/>
    <n v="9140"/>
    <x v="437"/>
    <x v="16"/>
    <n v="13533.15"/>
    <x v="0"/>
    <x v="4"/>
    <m/>
    <d v="2019-07-25T15:34:42"/>
    <n v="2"/>
    <x v="1"/>
    <x v="0"/>
    <x v="1"/>
  </r>
  <r>
    <s v="Youth Guarantee"/>
    <x v="0"/>
    <x v="6"/>
    <n v="9140"/>
    <x v="437"/>
    <x v="16"/>
    <n v="19164.38"/>
    <x v="0"/>
    <x v="1"/>
    <s v="Premium Payment"/>
    <d v="2019-07-25T15:34:42"/>
    <n v="2"/>
    <x v="1"/>
    <x v="0"/>
    <x v="1"/>
  </r>
  <r>
    <s v="Student Achievement Component Levels 3 and above"/>
    <x v="0"/>
    <x v="6"/>
    <n v="9185"/>
    <x v="439"/>
    <x v="15"/>
    <n v="440478.66"/>
    <x v="0"/>
    <x v="4"/>
    <m/>
    <d v="2019-07-25T15:34:42"/>
    <n v="2"/>
    <x v="1"/>
    <x v="0"/>
    <x v="5"/>
  </r>
  <r>
    <s v="Student Achievement Component Levels 3 and above"/>
    <x v="0"/>
    <x v="6"/>
    <n v="9185"/>
    <x v="439"/>
    <x v="15"/>
    <n v="220239.34"/>
    <x v="0"/>
    <x v="4"/>
    <m/>
    <d v="2019-07-25T15:34:42"/>
    <n v="2"/>
    <x v="1"/>
    <x v="0"/>
    <x v="5"/>
  </r>
  <r>
    <s v="Student Achievement Component Levels 3 and above"/>
    <x v="0"/>
    <x v="6"/>
    <n v="9188"/>
    <x v="452"/>
    <x v="15"/>
    <n v="181878.35"/>
    <x v="0"/>
    <x v="1"/>
    <m/>
    <d v="2019-07-25T15:34:42"/>
    <n v="2"/>
    <x v="1"/>
    <x v="0"/>
    <x v="5"/>
  </r>
  <r>
    <s v="Youth Guarantee"/>
    <x v="0"/>
    <x v="6"/>
    <n v="9203"/>
    <x v="440"/>
    <x v="16"/>
    <n v="-93053"/>
    <x v="1"/>
    <x v="4"/>
    <m/>
    <d v="2019-07-25T15:34:42"/>
    <n v="1"/>
    <x v="5"/>
    <x v="0"/>
    <x v="1"/>
  </r>
  <r>
    <s v="Youth Guarantee"/>
    <x v="0"/>
    <x v="6"/>
    <n v="9203"/>
    <x v="440"/>
    <x v="16"/>
    <n v="-49583"/>
    <x v="1"/>
    <x v="0"/>
    <m/>
    <d v="2019-07-25T15:34:42"/>
    <n v="1"/>
    <x v="5"/>
    <x v="0"/>
    <x v="1"/>
  </r>
  <r>
    <s v="Youth Guarantee"/>
    <x v="0"/>
    <x v="6"/>
    <n v="9203"/>
    <x v="440"/>
    <x v="16"/>
    <n v="-8335.16"/>
    <x v="1"/>
    <x v="2"/>
    <m/>
    <d v="2019-07-25T15:34:42"/>
    <n v="1"/>
    <x v="5"/>
    <x v="0"/>
    <x v="1"/>
  </r>
  <r>
    <s v="Youth Guarantee"/>
    <x v="0"/>
    <x v="6"/>
    <n v="9203"/>
    <x v="440"/>
    <x v="16"/>
    <n v="4600"/>
    <x v="0"/>
    <x v="4"/>
    <s v="YG Exp Travel"/>
    <d v="2019-07-25T15:34:42"/>
    <n v="1"/>
    <x v="5"/>
    <x v="0"/>
    <x v="1"/>
  </r>
  <r>
    <s v="Student Achievement Component Levels 3 and above"/>
    <x v="0"/>
    <x v="6"/>
    <n v="9310"/>
    <x v="451"/>
    <x v="15"/>
    <n v="70180.899999999994"/>
    <x v="0"/>
    <x v="1"/>
    <m/>
    <d v="2019-07-25T15:34:42"/>
    <n v="4"/>
    <x v="2"/>
    <x v="0"/>
    <x v="5"/>
  </r>
  <r>
    <s v="Youth Guarantee"/>
    <x v="0"/>
    <x v="6"/>
    <n v="9310"/>
    <x v="451"/>
    <x v="16"/>
    <n v="-491.9"/>
    <x v="0"/>
    <x v="2"/>
    <s v="YG Exp Travel"/>
    <d v="2019-07-25T15:34:42"/>
    <n v="4"/>
    <x v="2"/>
    <x v="0"/>
    <x v="1"/>
  </r>
  <r>
    <s v="Youth Guarantee"/>
    <x v="0"/>
    <x v="6"/>
    <n v="9310"/>
    <x v="451"/>
    <x v="16"/>
    <n v="7331.1"/>
    <x v="0"/>
    <x v="2"/>
    <s v="YG Exp Travel"/>
    <d v="2019-07-25T15:34:42"/>
    <n v="4"/>
    <x v="2"/>
    <x v="0"/>
    <x v="1"/>
  </r>
  <r>
    <s v="Youth Guarantee"/>
    <x v="0"/>
    <x v="6"/>
    <n v="9310"/>
    <x v="451"/>
    <x v="16"/>
    <n v="8014.1"/>
    <x v="0"/>
    <x v="4"/>
    <s v="YG Exp Travel"/>
    <d v="2019-07-25T15:34:42"/>
    <n v="4"/>
    <x v="2"/>
    <x v="0"/>
    <x v="1"/>
  </r>
  <r>
    <s v="Youth Guarantee"/>
    <x v="0"/>
    <x v="6"/>
    <n v="9310"/>
    <x v="451"/>
    <x v="16"/>
    <n v="12780.6"/>
    <x v="0"/>
    <x v="1"/>
    <s v="YG Exp Travel"/>
    <d v="2019-07-25T15:34:42"/>
    <n v="4"/>
    <x v="2"/>
    <x v="0"/>
    <x v="1"/>
  </r>
  <r>
    <s v="Youth Guarantee"/>
    <x v="0"/>
    <x v="6"/>
    <n v="9310"/>
    <x v="451"/>
    <x v="16"/>
    <n v="13969.19"/>
    <x v="0"/>
    <x v="0"/>
    <m/>
    <d v="2019-07-25T15:34:42"/>
    <n v="4"/>
    <x v="2"/>
    <x v="0"/>
    <x v="1"/>
  </r>
  <r>
    <s v="Youth Guarantee"/>
    <x v="0"/>
    <x v="6"/>
    <n v="9310"/>
    <x v="451"/>
    <x v="16"/>
    <n v="15880.22"/>
    <x v="0"/>
    <x v="2"/>
    <m/>
    <d v="2019-07-25T15:34:42"/>
    <n v="4"/>
    <x v="2"/>
    <x v="0"/>
    <x v="1"/>
  </r>
  <r>
    <s v="Youth Guarantee"/>
    <x v="0"/>
    <x v="6"/>
    <n v="9310"/>
    <x v="451"/>
    <x v="16"/>
    <n v="31129.200000000001"/>
    <x v="0"/>
    <x v="0"/>
    <m/>
    <d v="2019-07-25T15:34:42"/>
    <n v="4"/>
    <x v="2"/>
    <x v="0"/>
    <x v="1"/>
  </r>
  <r>
    <s v="Equity Funding"/>
    <x v="0"/>
    <x v="6"/>
    <n v="9324"/>
    <x v="453"/>
    <x v="17"/>
    <n v="2315.3000000000002"/>
    <x v="0"/>
    <x v="0"/>
    <m/>
    <d v="2019-07-25T15:34:42"/>
    <n v="2"/>
    <x v="1"/>
    <x v="4"/>
    <x v="6"/>
  </r>
  <r>
    <s v="Equity Funding"/>
    <x v="0"/>
    <x v="6"/>
    <n v="9324"/>
    <x v="453"/>
    <x v="17"/>
    <n v="19388.3"/>
    <x v="0"/>
    <x v="1"/>
    <m/>
    <d v="2019-07-25T15:34:42"/>
    <n v="2"/>
    <x v="1"/>
    <x v="4"/>
    <x v="6"/>
  </r>
  <r>
    <s v="Student Achievement Component Levels 3 and above"/>
    <x v="0"/>
    <x v="6"/>
    <n v="9324"/>
    <x v="453"/>
    <x v="15"/>
    <n v="-163881.85"/>
    <x v="1"/>
    <x v="0"/>
    <m/>
    <d v="2019-07-25T15:34:42"/>
    <n v="2"/>
    <x v="1"/>
    <x v="0"/>
    <x v="5"/>
  </r>
  <r>
    <s v="Student Achievement Component Levels 3 and above"/>
    <x v="0"/>
    <x v="6"/>
    <n v="9324"/>
    <x v="453"/>
    <x v="15"/>
    <n v="-39669"/>
    <x v="2"/>
    <x v="0"/>
    <m/>
    <d v="2019-07-25T15:34:42"/>
    <n v="2"/>
    <x v="1"/>
    <x v="0"/>
    <x v="5"/>
  </r>
  <r>
    <s v="MPTT Fees Top-Up"/>
    <x v="0"/>
    <x v="6"/>
    <n v="9328"/>
    <x v="454"/>
    <x v="18"/>
    <n v="-88146.4"/>
    <x v="1"/>
    <x v="4"/>
    <s v="Southern Initiative"/>
    <d v="2019-07-25T15:34:42"/>
    <n v="2"/>
    <x v="1"/>
    <x v="4"/>
    <x v="6"/>
  </r>
  <r>
    <s v="MPTT Fees Top-Up"/>
    <x v="0"/>
    <x v="6"/>
    <n v="9328"/>
    <x v="454"/>
    <x v="18"/>
    <n v="49677.4"/>
    <x v="0"/>
    <x v="4"/>
    <s v="Southern Initiative"/>
    <d v="2019-07-25T15:34:42"/>
    <n v="2"/>
    <x v="1"/>
    <x v="4"/>
    <x v="6"/>
  </r>
  <r>
    <s v="MPTT Fees Top-Up"/>
    <x v="0"/>
    <x v="6"/>
    <n v="9328"/>
    <x v="454"/>
    <x v="18"/>
    <n v="132000"/>
    <x v="0"/>
    <x v="1"/>
    <s v="Southern Initiative"/>
    <d v="2019-07-25T15:34:42"/>
    <n v="2"/>
    <x v="1"/>
    <x v="4"/>
    <x v="6"/>
  </r>
  <r>
    <s v="MPTT Fees Top-Up"/>
    <x v="0"/>
    <x v="6"/>
    <n v="9328"/>
    <x v="454"/>
    <x v="18"/>
    <n v="11894.4"/>
    <x v="0"/>
    <x v="3"/>
    <s v="Southern Initiative"/>
    <d v="2019-07-25T15:34:42"/>
    <n v="2"/>
    <x v="1"/>
    <x v="4"/>
    <x v="6"/>
  </r>
  <r>
    <s v="MPTT Fees Top-Up"/>
    <x v="0"/>
    <x v="6"/>
    <n v="9328"/>
    <x v="454"/>
    <x v="18"/>
    <n v="12712.66"/>
    <x v="0"/>
    <x v="0"/>
    <s v="Southern Initiative"/>
    <d v="2019-07-25T15:34:42"/>
    <n v="2"/>
    <x v="1"/>
    <x v="4"/>
    <x v="6"/>
  </r>
  <r>
    <s v="Student Achievement Component Levels 1 and 2"/>
    <x v="0"/>
    <x v="6"/>
    <n v="9328"/>
    <x v="454"/>
    <x v="26"/>
    <n v="292470.84999999998"/>
    <x v="0"/>
    <x v="1"/>
    <m/>
    <d v="2019-07-25T15:34:42"/>
    <n v="2"/>
    <x v="1"/>
    <x v="0"/>
    <x v="5"/>
  </r>
  <r>
    <s v="Student Achievement Component Levels 1 and 2 (Competitive)"/>
    <x v="0"/>
    <x v="6"/>
    <n v="9328"/>
    <x v="454"/>
    <x v="19"/>
    <n v="-384173.24"/>
    <x v="1"/>
    <x v="0"/>
    <m/>
    <d v="2019-07-25T15:34:42"/>
    <n v="2"/>
    <x v="1"/>
    <x v="0"/>
    <x v="5"/>
  </r>
  <r>
    <s v="Student Achievement Component Levels 1 and 2 (Competitive)"/>
    <x v="0"/>
    <x v="6"/>
    <n v="9328"/>
    <x v="454"/>
    <x v="19"/>
    <n v="-168776.04"/>
    <x v="1"/>
    <x v="4"/>
    <m/>
    <d v="2019-07-25T15:34:42"/>
    <n v="2"/>
    <x v="1"/>
    <x v="0"/>
    <x v="5"/>
  </r>
  <r>
    <s v="Student Achievement Component Levels 1 and 2 (Competitive)"/>
    <x v="0"/>
    <x v="6"/>
    <n v="9328"/>
    <x v="454"/>
    <x v="19"/>
    <n v="-116855"/>
    <x v="0"/>
    <x v="0"/>
    <m/>
    <d v="2019-07-25T15:34:42"/>
    <n v="2"/>
    <x v="1"/>
    <x v="0"/>
    <x v="5"/>
  </r>
  <r>
    <s v="Student Achievement Component Levels 1 and 2 (Competitive)"/>
    <x v="0"/>
    <x v="6"/>
    <n v="9328"/>
    <x v="454"/>
    <x v="19"/>
    <n v="72177"/>
    <x v="2"/>
    <x v="3"/>
    <m/>
    <d v="2019-07-25T15:34:42"/>
    <n v="2"/>
    <x v="1"/>
    <x v="0"/>
    <x v="5"/>
  </r>
  <r>
    <s v="Student Achievement Component Levels 1 and 2 (Competitive)"/>
    <x v="0"/>
    <x v="6"/>
    <n v="9328"/>
    <x v="454"/>
    <x v="19"/>
    <n v="505995"/>
    <x v="0"/>
    <x v="0"/>
    <m/>
    <d v="2019-07-25T15:34:42"/>
    <n v="2"/>
    <x v="1"/>
    <x v="0"/>
    <x v="5"/>
  </r>
  <r>
    <s v="Student Achievement Component Levels 1 and 2 (Competitive)"/>
    <x v="0"/>
    <x v="6"/>
    <n v="9328"/>
    <x v="454"/>
    <x v="19"/>
    <n v="84645.65"/>
    <x v="0"/>
    <x v="4"/>
    <m/>
    <d v="2019-07-25T15:34:42"/>
    <n v="2"/>
    <x v="1"/>
    <x v="0"/>
    <x v="5"/>
  </r>
  <r>
    <s v="Student Achievement Component Levels 3 and above"/>
    <x v="0"/>
    <x v="6"/>
    <n v="9328"/>
    <x v="454"/>
    <x v="15"/>
    <n v="3935"/>
    <x v="2"/>
    <x v="2"/>
    <m/>
    <d v="2019-07-25T15:34:42"/>
    <n v="2"/>
    <x v="1"/>
    <x v="0"/>
    <x v="5"/>
  </r>
  <r>
    <s v="Student Achievement Component Levels 3 and above"/>
    <x v="0"/>
    <x v="6"/>
    <n v="9328"/>
    <x v="454"/>
    <x v="15"/>
    <n v="23534.65"/>
    <x v="0"/>
    <x v="2"/>
    <m/>
    <d v="2019-07-25T15:34:42"/>
    <n v="2"/>
    <x v="1"/>
    <x v="0"/>
    <x v="5"/>
  </r>
  <r>
    <s v="Student Achievement Component Levels 3 and above"/>
    <x v="0"/>
    <x v="6"/>
    <n v="9328"/>
    <x v="454"/>
    <x v="15"/>
    <n v="36568.300000000003"/>
    <x v="0"/>
    <x v="0"/>
    <s v="Grand Parented"/>
    <d v="2019-07-25T15:34:42"/>
    <n v="2"/>
    <x v="1"/>
    <x v="0"/>
    <x v="5"/>
  </r>
  <r>
    <s v="Student Achievement Component Levels 3 and above"/>
    <x v="0"/>
    <x v="6"/>
    <n v="9328"/>
    <x v="454"/>
    <x v="15"/>
    <n v="25081.279999999999"/>
    <x v="2"/>
    <x v="0"/>
    <m/>
    <d v="2019-07-25T15:34:42"/>
    <n v="2"/>
    <x v="1"/>
    <x v="0"/>
    <x v="5"/>
  </r>
  <r>
    <s v="Student Achievement Component Levels 3 and above"/>
    <x v="0"/>
    <x v="6"/>
    <n v="9328"/>
    <x v="454"/>
    <x v="15"/>
    <n v="189407.5"/>
    <x v="0"/>
    <x v="0"/>
    <m/>
    <d v="2019-07-25T15:34:42"/>
    <n v="2"/>
    <x v="1"/>
    <x v="0"/>
    <x v="5"/>
  </r>
  <r>
    <s v="Student Achievement Component Levels 3 and above"/>
    <x v="0"/>
    <x v="6"/>
    <n v="9328"/>
    <x v="454"/>
    <x v="15"/>
    <n v="656397.63"/>
    <x v="0"/>
    <x v="4"/>
    <m/>
    <d v="2019-07-25T15:34:42"/>
    <n v="2"/>
    <x v="1"/>
    <x v="0"/>
    <x v="5"/>
  </r>
  <r>
    <s v="MPTT (Brokerage)"/>
    <x v="0"/>
    <x v="6"/>
    <n v="9328"/>
    <x v="454"/>
    <x v="21"/>
    <n v="-16800"/>
    <x v="1"/>
    <x v="3"/>
    <s v="Southern Initiative"/>
    <d v="2019-07-25T15:34:42"/>
    <n v="2"/>
    <x v="1"/>
    <x v="2"/>
    <x v="3"/>
  </r>
  <r>
    <s v="MPTT (Brokerage)"/>
    <x v="0"/>
    <x v="6"/>
    <n v="9328"/>
    <x v="454"/>
    <x v="21"/>
    <n v="-16100"/>
    <x v="1"/>
    <x v="4"/>
    <s v="Southern Initiative"/>
    <d v="2019-07-25T15:34:42"/>
    <n v="2"/>
    <x v="1"/>
    <x v="2"/>
    <x v="3"/>
  </r>
  <r>
    <s v="MPTT (Brokerage)"/>
    <x v="0"/>
    <x v="6"/>
    <n v="9328"/>
    <x v="454"/>
    <x v="21"/>
    <n v="3218.9"/>
    <x v="0"/>
    <x v="4"/>
    <s v="Southern Initiative"/>
    <d v="2019-07-25T15:34:42"/>
    <n v="2"/>
    <x v="1"/>
    <x v="2"/>
    <x v="3"/>
  </r>
  <r>
    <s v="MPTT (Brokerage)"/>
    <x v="0"/>
    <x v="6"/>
    <n v="9328"/>
    <x v="454"/>
    <x v="21"/>
    <n v="28462.5"/>
    <x v="0"/>
    <x v="1"/>
    <s v="Southern Initiative"/>
    <d v="2019-07-25T15:34:42"/>
    <n v="2"/>
    <x v="1"/>
    <x v="2"/>
    <x v="3"/>
  </r>
  <r>
    <s v="MPTT (Brokerage)"/>
    <x v="0"/>
    <x v="6"/>
    <n v="9328"/>
    <x v="454"/>
    <x v="21"/>
    <n v="34286.69"/>
    <x v="0"/>
    <x v="3"/>
    <s v="Southern Initiative"/>
    <d v="2019-07-25T15:34:42"/>
    <n v="2"/>
    <x v="1"/>
    <x v="2"/>
    <x v="3"/>
  </r>
  <r>
    <s v="Youth Guarantee"/>
    <x v="0"/>
    <x v="6"/>
    <n v="9328"/>
    <x v="454"/>
    <x v="16"/>
    <n v="-786840.12"/>
    <x v="1"/>
    <x v="2"/>
    <m/>
    <d v="2019-07-25T15:34:42"/>
    <n v="2"/>
    <x v="1"/>
    <x v="0"/>
    <x v="1"/>
  </r>
  <r>
    <s v="Youth Guarantee"/>
    <x v="0"/>
    <x v="6"/>
    <n v="9328"/>
    <x v="454"/>
    <x v="16"/>
    <n v="-76397.740000000005"/>
    <x v="1"/>
    <x v="0"/>
    <m/>
    <d v="2019-07-25T15:34:42"/>
    <n v="2"/>
    <x v="1"/>
    <x v="0"/>
    <x v="1"/>
  </r>
  <r>
    <s v="Youth Guarantee"/>
    <x v="0"/>
    <x v="6"/>
    <n v="9328"/>
    <x v="454"/>
    <x v="16"/>
    <n v="97757.68"/>
    <x v="0"/>
    <x v="4"/>
    <m/>
    <d v="2019-07-25T15:34:42"/>
    <n v="2"/>
    <x v="1"/>
    <x v="0"/>
    <x v="1"/>
  </r>
  <r>
    <s v="Youth Guarantee"/>
    <x v="0"/>
    <x v="6"/>
    <n v="9328"/>
    <x v="454"/>
    <x v="16"/>
    <n v="812759.68"/>
    <x v="0"/>
    <x v="3"/>
    <m/>
    <d v="2019-07-25T15:34:42"/>
    <n v="2"/>
    <x v="1"/>
    <x v="0"/>
    <x v="1"/>
  </r>
  <r>
    <s v="Youth Guarantee"/>
    <x v="0"/>
    <x v="6"/>
    <n v="9328"/>
    <x v="454"/>
    <x v="16"/>
    <n v="1836245.85"/>
    <x v="0"/>
    <x v="2"/>
    <m/>
    <d v="2019-07-25T15:34:42"/>
    <n v="2"/>
    <x v="1"/>
    <x v="0"/>
    <x v="1"/>
  </r>
  <r>
    <s v="Equity Funding"/>
    <x v="0"/>
    <x v="6"/>
    <n v="9344"/>
    <x v="455"/>
    <x v="17"/>
    <n v="2615.35"/>
    <x v="0"/>
    <x v="2"/>
    <m/>
    <d v="2019-07-25T15:34:42"/>
    <n v="9"/>
    <x v="3"/>
    <x v="4"/>
    <x v="6"/>
  </r>
  <r>
    <s v="Equity Funding"/>
    <x v="0"/>
    <x v="6"/>
    <n v="9344"/>
    <x v="455"/>
    <x v="17"/>
    <n v="5631.7"/>
    <x v="0"/>
    <x v="4"/>
    <m/>
    <d v="2019-07-25T15:34:42"/>
    <n v="9"/>
    <x v="3"/>
    <x v="4"/>
    <x v="6"/>
  </r>
  <r>
    <s v="Student Achievement Component Levels 3 and above"/>
    <x v="0"/>
    <x v="6"/>
    <n v="9344"/>
    <x v="455"/>
    <x v="15"/>
    <n v="-566509.81999999995"/>
    <x v="0"/>
    <x v="4"/>
    <m/>
    <d v="2019-07-25T15:34:42"/>
    <n v="9"/>
    <x v="3"/>
    <x v="0"/>
    <x v="5"/>
  </r>
  <r>
    <s v="Student Achievement Component Levels 3 and above"/>
    <x v="0"/>
    <x v="6"/>
    <n v="9344"/>
    <x v="455"/>
    <x v="15"/>
    <n v="-54433.58"/>
    <x v="1"/>
    <x v="2"/>
    <m/>
    <d v="2019-07-25T15:34:42"/>
    <n v="9"/>
    <x v="3"/>
    <x v="0"/>
    <x v="5"/>
  </r>
  <r>
    <s v="Student Achievement Component Levels 3 and above"/>
    <x v="0"/>
    <x v="6"/>
    <n v="9344"/>
    <x v="455"/>
    <x v="15"/>
    <n v="899181.36"/>
    <x v="0"/>
    <x v="2"/>
    <m/>
    <d v="2019-07-25T15:34:42"/>
    <n v="9"/>
    <x v="3"/>
    <x v="0"/>
    <x v="5"/>
  </r>
  <r>
    <s v="Student Achievement Component Levels 3 and above"/>
    <x v="0"/>
    <x v="6"/>
    <n v="9344"/>
    <x v="455"/>
    <x v="15"/>
    <n v="1879473"/>
    <x v="0"/>
    <x v="3"/>
    <m/>
    <d v="2019-07-25T15:34:42"/>
    <n v="9"/>
    <x v="3"/>
    <x v="0"/>
    <x v="5"/>
  </r>
  <r>
    <s v="Student Achievement Component Levels 3 and above"/>
    <x v="0"/>
    <x v="6"/>
    <n v="9344"/>
    <x v="455"/>
    <x v="15"/>
    <n v="1588775.85"/>
    <x v="0"/>
    <x v="0"/>
    <m/>
    <d v="2019-07-25T15:34:42"/>
    <n v="9"/>
    <x v="3"/>
    <x v="0"/>
    <x v="5"/>
  </r>
  <r>
    <s v="Student Achievement Component Levels 3 and above"/>
    <x v="0"/>
    <x v="6"/>
    <n v="9344"/>
    <x v="455"/>
    <x v="15"/>
    <n v="1588776.65"/>
    <x v="0"/>
    <x v="0"/>
    <m/>
    <d v="2019-07-25T15:34:42"/>
    <n v="9"/>
    <x v="3"/>
    <x v="0"/>
    <x v="5"/>
  </r>
  <r>
    <s v="Student Achievement Component Levels 3 and above"/>
    <x v="0"/>
    <x v="6"/>
    <n v="9356"/>
    <x v="456"/>
    <x v="15"/>
    <n v="27885.19"/>
    <x v="0"/>
    <x v="0"/>
    <s v="Grand Parented"/>
    <d v="2019-07-25T15:34:42"/>
    <n v="7"/>
    <x v="9"/>
    <x v="0"/>
    <x v="5"/>
  </r>
  <r>
    <s v="Student Achievement Component Levels 3 and above"/>
    <x v="0"/>
    <x v="6"/>
    <n v="9356"/>
    <x v="456"/>
    <x v="15"/>
    <n v="607956"/>
    <x v="0"/>
    <x v="3"/>
    <m/>
    <d v="2019-07-25T15:34:42"/>
    <n v="7"/>
    <x v="9"/>
    <x v="0"/>
    <x v="5"/>
  </r>
  <r>
    <s v="Student Achievement Component Levels 3 and above"/>
    <x v="0"/>
    <x v="6"/>
    <n v="9359"/>
    <x v="457"/>
    <x v="15"/>
    <n v="14216.28"/>
    <x v="0"/>
    <x v="2"/>
    <m/>
    <d v="2019-07-25T15:34:42"/>
    <n v="3"/>
    <x v="6"/>
    <x v="0"/>
    <x v="5"/>
  </r>
  <r>
    <s v="Equity Funding"/>
    <x v="0"/>
    <x v="6"/>
    <n v="9381"/>
    <x v="458"/>
    <x v="17"/>
    <n v="44502.400000000001"/>
    <x v="0"/>
    <x v="2"/>
    <m/>
    <d v="2019-07-25T15:34:42"/>
    <n v="9"/>
    <x v="3"/>
    <x v="4"/>
    <x v="6"/>
  </r>
  <r>
    <s v="Equity Funding"/>
    <x v="0"/>
    <x v="6"/>
    <n v="9381"/>
    <x v="458"/>
    <x v="17"/>
    <n v="19030.3"/>
    <x v="0"/>
    <x v="0"/>
    <m/>
    <d v="2019-07-25T15:34:42"/>
    <n v="9"/>
    <x v="3"/>
    <x v="4"/>
    <x v="6"/>
  </r>
  <r>
    <s v="Student Achievement Component Levels 1 and 2"/>
    <x v="0"/>
    <x v="6"/>
    <n v="9381"/>
    <x v="458"/>
    <x v="26"/>
    <n v="181232.15"/>
    <x v="0"/>
    <x v="1"/>
    <m/>
    <d v="2019-07-25T15:34:42"/>
    <n v="9"/>
    <x v="3"/>
    <x v="0"/>
    <x v="5"/>
  </r>
  <r>
    <s v="Student Achievement Component Levels 1 and 2"/>
    <x v="0"/>
    <x v="6"/>
    <n v="9381"/>
    <x v="458"/>
    <x v="26"/>
    <n v="906339.15"/>
    <x v="0"/>
    <x v="1"/>
    <m/>
    <d v="2019-07-25T15:34:42"/>
    <n v="9"/>
    <x v="3"/>
    <x v="0"/>
    <x v="5"/>
  </r>
  <r>
    <s v="Student Achievement Component Levels 1 and 2 (Competitive)"/>
    <x v="0"/>
    <x v="6"/>
    <n v="9381"/>
    <x v="458"/>
    <x v="19"/>
    <n v="729390.85"/>
    <x v="0"/>
    <x v="4"/>
    <m/>
    <d v="2019-07-25T15:34:42"/>
    <n v="9"/>
    <x v="3"/>
    <x v="0"/>
    <x v="5"/>
  </r>
  <r>
    <s v="Student Achievement Component Levels 1 and 2 (Non-compet)"/>
    <x v="0"/>
    <x v="6"/>
    <n v="9381"/>
    <x v="458"/>
    <x v="20"/>
    <n v="-31926"/>
    <x v="1"/>
    <x v="3"/>
    <m/>
    <d v="2019-07-25T15:34:42"/>
    <n v="9"/>
    <x v="3"/>
    <x v="0"/>
    <x v="5"/>
  </r>
  <r>
    <s v="Student Achievement Component Levels 1 and 2 Fees Free"/>
    <x v="0"/>
    <x v="6"/>
    <n v="9381"/>
    <x v="458"/>
    <x v="14"/>
    <n v="8400"/>
    <x v="0"/>
    <x v="3"/>
    <m/>
    <d v="2019-07-25T15:34:42"/>
    <n v="9"/>
    <x v="3"/>
    <x v="0"/>
    <x v="5"/>
  </r>
  <r>
    <s v="Student Achievement Component Levels 1 and 2 Fees Free"/>
    <x v="0"/>
    <x v="6"/>
    <n v="9381"/>
    <x v="458"/>
    <x v="14"/>
    <n v="16800"/>
    <x v="0"/>
    <x v="2"/>
    <m/>
    <d v="2019-07-25T15:34:42"/>
    <n v="9"/>
    <x v="3"/>
    <x v="0"/>
    <x v="5"/>
  </r>
  <r>
    <s v="Student Achievement Component Levels 3 and above"/>
    <x v="0"/>
    <x v="6"/>
    <n v="9381"/>
    <x v="458"/>
    <x v="15"/>
    <n v="9018.2900000000009"/>
    <x v="1"/>
    <x v="3"/>
    <m/>
    <d v="2019-07-25T15:34:42"/>
    <n v="9"/>
    <x v="3"/>
    <x v="0"/>
    <x v="5"/>
  </r>
  <r>
    <s v="Student Achievement Component Levels 3 and above"/>
    <x v="0"/>
    <x v="6"/>
    <n v="9381"/>
    <x v="458"/>
    <x v="15"/>
    <n v="3345840"/>
    <x v="0"/>
    <x v="4"/>
    <m/>
    <d v="2019-07-25T15:34:42"/>
    <n v="9"/>
    <x v="3"/>
    <x v="0"/>
    <x v="5"/>
  </r>
  <r>
    <s v="Performance Based Research Fund"/>
    <x v="0"/>
    <x v="6"/>
    <n v="8619"/>
    <x v="392"/>
    <x v="25"/>
    <n v="3897.7"/>
    <x v="0"/>
    <x v="3"/>
    <m/>
    <d v="2019-07-25T15:34:42"/>
    <n v="2"/>
    <x v="1"/>
    <x v="5"/>
    <x v="7"/>
  </r>
  <r>
    <s v="Student Achievement Component Levels 3 and above"/>
    <x v="0"/>
    <x v="6"/>
    <n v="8619"/>
    <x v="392"/>
    <x v="15"/>
    <n v="620720.28"/>
    <x v="0"/>
    <x v="2"/>
    <m/>
    <d v="2019-07-25T15:34:42"/>
    <n v="2"/>
    <x v="1"/>
    <x v="0"/>
    <x v="5"/>
  </r>
  <r>
    <s v="Student Achievement Component Levels 3 and above"/>
    <x v="0"/>
    <x v="6"/>
    <n v="8619"/>
    <x v="392"/>
    <x v="15"/>
    <n v="632826.35"/>
    <x v="0"/>
    <x v="0"/>
    <m/>
    <d v="2019-07-25T15:34:42"/>
    <n v="2"/>
    <x v="1"/>
    <x v="0"/>
    <x v="5"/>
  </r>
  <r>
    <s v="Student Achievement Component Levels 3 and above"/>
    <x v="0"/>
    <x v="6"/>
    <n v="8619"/>
    <x v="392"/>
    <x v="15"/>
    <n v="3939849"/>
    <x v="0"/>
    <x v="3"/>
    <m/>
    <d v="2019-07-25T15:34:42"/>
    <n v="2"/>
    <x v="1"/>
    <x v="0"/>
    <x v="5"/>
  </r>
  <r>
    <s v="Student Achievement Component Levels 3 and above"/>
    <x v="0"/>
    <x v="6"/>
    <n v="8619"/>
    <x v="392"/>
    <x v="15"/>
    <n v="3267313"/>
    <x v="0"/>
    <x v="4"/>
    <m/>
    <d v="2019-07-25T15:34:42"/>
    <n v="2"/>
    <x v="1"/>
    <x v="0"/>
    <x v="5"/>
  </r>
  <r>
    <s v="Student Achievement Component Levels 3 and above"/>
    <x v="0"/>
    <x v="6"/>
    <n v="8621"/>
    <x v="393"/>
    <x v="15"/>
    <n v="313788"/>
    <x v="0"/>
    <x v="3"/>
    <m/>
    <d v="2019-07-25T15:34:42"/>
    <n v="8"/>
    <x v="4"/>
    <x v="0"/>
    <x v="5"/>
  </r>
  <r>
    <s v="Student Achievement Component Levels 3 and above"/>
    <x v="0"/>
    <x v="6"/>
    <n v="8621"/>
    <x v="393"/>
    <x v="15"/>
    <n v="26149.05"/>
    <x v="0"/>
    <x v="2"/>
    <m/>
    <d v="2019-07-25T15:34:42"/>
    <n v="8"/>
    <x v="4"/>
    <x v="0"/>
    <x v="5"/>
  </r>
  <r>
    <s v="Youth Guarantee"/>
    <x v="0"/>
    <x v="6"/>
    <n v="8621"/>
    <x v="393"/>
    <x v="16"/>
    <n v="10171.68"/>
    <x v="0"/>
    <x v="4"/>
    <m/>
    <d v="2019-07-25T15:34:42"/>
    <n v="8"/>
    <x v="4"/>
    <x v="0"/>
    <x v="1"/>
  </r>
  <r>
    <s v="Youth Guarantee"/>
    <x v="0"/>
    <x v="6"/>
    <n v="8621"/>
    <x v="393"/>
    <x v="16"/>
    <n v="20415.82"/>
    <x v="0"/>
    <x v="1"/>
    <s v="Premium Payment"/>
    <d v="2019-07-25T15:34:42"/>
    <n v="8"/>
    <x v="4"/>
    <x v="0"/>
    <x v="1"/>
  </r>
  <r>
    <s v="Youth Guarantee"/>
    <x v="0"/>
    <x v="6"/>
    <n v="8621"/>
    <x v="393"/>
    <x v="16"/>
    <n v="21685.83"/>
    <x v="0"/>
    <x v="4"/>
    <m/>
    <d v="2019-07-25T15:34:42"/>
    <n v="8"/>
    <x v="4"/>
    <x v="0"/>
    <x v="1"/>
  </r>
  <r>
    <s v="Youth Guarantee"/>
    <x v="0"/>
    <x v="6"/>
    <n v="8621"/>
    <x v="393"/>
    <x v="16"/>
    <n v="108540.85"/>
    <x v="0"/>
    <x v="0"/>
    <m/>
    <d v="2019-07-25T15:34:42"/>
    <n v="8"/>
    <x v="4"/>
    <x v="0"/>
    <x v="1"/>
  </r>
  <r>
    <s v="Youth Guarantee"/>
    <x v="0"/>
    <x v="6"/>
    <n v="8621"/>
    <x v="393"/>
    <x v="16"/>
    <n v="108961.65"/>
    <x v="0"/>
    <x v="4"/>
    <m/>
    <d v="2019-07-25T15:34:42"/>
    <n v="8"/>
    <x v="4"/>
    <x v="0"/>
    <x v="1"/>
  </r>
  <r>
    <s v="Equity Funding"/>
    <x v="0"/>
    <x v="6"/>
    <n v="8626"/>
    <x v="394"/>
    <x v="17"/>
    <n v="17.149999999999999"/>
    <x v="0"/>
    <x v="3"/>
    <m/>
    <d v="2019-07-25T15:34:42"/>
    <n v="2"/>
    <x v="1"/>
    <x v="4"/>
    <x v="6"/>
  </r>
  <r>
    <s v="Equity Funding"/>
    <x v="0"/>
    <x v="6"/>
    <n v="8626"/>
    <x v="394"/>
    <x v="17"/>
    <n v="450"/>
    <x v="0"/>
    <x v="0"/>
    <m/>
    <d v="2019-07-25T15:34:42"/>
    <n v="2"/>
    <x v="1"/>
    <x v="4"/>
    <x v="6"/>
  </r>
  <r>
    <s v="Equity Funding"/>
    <x v="0"/>
    <x v="6"/>
    <n v="8626"/>
    <x v="394"/>
    <x v="17"/>
    <n v="96.32"/>
    <x v="0"/>
    <x v="2"/>
    <m/>
    <d v="2019-07-25T15:34:42"/>
    <n v="2"/>
    <x v="1"/>
    <x v="4"/>
    <x v="6"/>
  </r>
  <r>
    <s v="Equity Funding"/>
    <x v="0"/>
    <x v="6"/>
    <n v="8626"/>
    <x v="394"/>
    <x v="17"/>
    <n v="577.98"/>
    <x v="0"/>
    <x v="2"/>
    <m/>
    <d v="2019-07-25T15:34:42"/>
    <n v="2"/>
    <x v="1"/>
    <x v="4"/>
    <x v="6"/>
  </r>
  <r>
    <s v="Student Achievement Component Levels 3 and above"/>
    <x v="0"/>
    <x v="6"/>
    <n v="8626"/>
    <x v="394"/>
    <x v="15"/>
    <n v="-114"/>
    <x v="2"/>
    <x v="0"/>
    <m/>
    <d v="2019-07-25T15:34:42"/>
    <n v="2"/>
    <x v="1"/>
    <x v="0"/>
    <x v="5"/>
  </r>
  <r>
    <s v="Student Achievement Component Levels 3 and above"/>
    <x v="0"/>
    <x v="6"/>
    <n v="8626"/>
    <x v="394"/>
    <x v="15"/>
    <n v="141825.4"/>
    <x v="0"/>
    <x v="2"/>
    <m/>
    <d v="2019-07-25T15:34:42"/>
    <n v="2"/>
    <x v="1"/>
    <x v="0"/>
    <x v="5"/>
  </r>
  <r>
    <s v="Student Achievement Component Levels 3 and above"/>
    <x v="0"/>
    <x v="6"/>
    <n v="8626"/>
    <x v="394"/>
    <x v="15"/>
    <n v="141826.25"/>
    <x v="0"/>
    <x v="2"/>
    <m/>
    <d v="2019-07-25T15:34:42"/>
    <n v="2"/>
    <x v="1"/>
    <x v="0"/>
    <x v="5"/>
  </r>
  <r>
    <s v="Student Achievement Component Levels 3 and above"/>
    <x v="0"/>
    <x v="6"/>
    <n v="8626"/>
    <x v="394"/>
    <x v="15"/>
    <n v="336563.3"/>
    <x v="0"/>
    <x v="1"/>
    <m/>
    <d v="2019-07-25T15:34:42"/>
    <n v="2"/>
    <x v="1"/>
    <x v="0"/>
    <x v="5"/>
  </r>
  <r>
    <s v="Student Achievement Component Levels 3 and above"/>
    <x v="0"/>
    <x v="6"/>
    <n v="8626"/>
    <x v="394"/>
    <x v="15"/>
    <n v="67312.7"/>
    <x v="0"/>
    <x v="1"/>
    <m/>
    <d v="2019-07-25T15:34:42"/>
    <n v="2"/>
    <x v="1"/>
    <x v="0"/>
    <x v="5"/>
  </r>
  <r>
    <s v="Youth Guarantee"/>
    <x v="0"/>
    <x v="6"/>
    <n v="9203"/>
    <x v="440"/>
    <x v="16"/>
    <n v="5750"/>
    <x v="0"/>
    <x v="3"/>
    <s v="YG Exp Travel"/>
    <d v="2019-07-25T15:34:42"/>
    <n v="1"/>
    <x v="5"/>
    <x v="0"/>
    <x v="1"/>
  </r>
  <r>
    <s v="Youth Guarantee"/>
    <x v="0"/>
    <x v="6"/>
    <n v="9203"/>
    <x v="440"/>
    <x v="16"/>
    <n v="6749.8"/>
    <x v="0"/>
    <x v="2"/>
    <s v="YG Exp Travel"/>
    <d v="2019-07-25T15:34:42"/>
    <n v="1"/>
    <x v="5"/>
    <x v="0"/>
    <x v="1"/>
  </r>
  <r>
    <s v="Youth Guarantee"/>
    <x v="0"/>
    <x v="6"/>
    <n v="9203"/>
    <x v="440"/>
    <x v="16"/>
    <n v="12939.4"/>
    <x v="0"/>
    <x v="3"/>
    <s v="YG Exp Travel"/>
    <d v="2019-07-25T15:34:42"/>
    <n v="1"/>
    <x v="5"/>
    <x v="0"/>
    <x v="1"/>
  </r>
  <r>
    <s v="Youth Guarantee"/>
    <x v="0"/>
    <x v="6"/>
    <n v="9203"/>
    <x v="440"/>
    <x v="16"/>
    <n v="15995.15"/>
    <x v="0"/>
    <x v="4"/>
    <m/>
    <d v="2019-07-25T15:34:42"/>
    <n v="1"/>
    <x v="5"/>
    <x v="0"/>
    <x v="1"/>
  </r>
  <r>
    <s v="Youth Guarantee"/>
    <x v="0"/>
    <x v="6"/>
    <n v="9203"/>
    <x v="440"/>
    <x v="16"/>
    <n v="80058.100000000006"/>
    <x v="0"/>
    <x v="0"/>
    <m/>
    <d v="2019-07-25T15:34:42"/>
    <n v="1"/>
    <x v="5"/>
    <x v="0"/>
    <x v="1"/>
  </r>
  <r>
    <s v="Youth Guarantee"/>
    <x v="0"/>
    <x v="6"/>
    <n v="9203"/>
    <x v="440"/>
    <x v="16"/>
    <n v="16057.2"/>
    <x v="0"/>
    <x v="0"/>
    <m/>
    <d v="2019-07-25T15:34:42"/>
    <n v="1"/>
    <x v="5"/>
    <x v="0"/>
    <x v="1"/>
  </r>
  <r>
    <s v="Youth Guarantee"/>
    <x v="0"/>
    <x v="6"/>
    <n v="9203"/>
    <x v="440"/>
    <x v="16"/>
    <n v="80368.350000000006"/>
    <x v="0"/>
    <x v="4"/>
    <m/>
    <d v="2019-07-25T15:34:42"/>
    <n v="1"/>
    <x v="5"/>
    <x v="0"/>
    <x v="1"/>
  </r>
  <r>
    <s v="Youth Guarantee"/>
    <x v="0"/>
    <x v="6"/>
    <n v="9203"/>
    <x v="440"/>
    <x v="16"/>
    <n v="92780.55"/>
    <x v="0"/>
    <x v="2"/>
    <m/>
    <d v="2019-07-25T15:34:42"/>
    <n v="1"/>
    <x v="5"/>
    <x v="0"/>
    <x v="1"/>
  </r>
  <r>
    <s v="Youth Guarantee"/>
    <x v="0"/>
    <x v="6"/>
    <n v="9230"/>
    <x v="441"/>
    <x v="16"/>
    <n v="-271189.5"/>
    <x v="1"/>
    <x v="4"/>
    <m/>
    <d v="2019-07-25T15:34:42"/>
    <n v="2"/>
    <x v="1"/>
    <x v="0"/>
    <x v="1"/>
  </r>
  <r>
    <s v="Youth Guarantee"/>
    <x v="0"/>
    <x v="6"/>
    <n v="9230"/>
    <x v="441"/>
    <x v="16"/>
    <n v="464498.5"/>
    <x v="0"/>
    <x v="4"/>
    <m/>
    <d v="2019-07-25T15:34:42"/>
    <n v="2"/>
    <x v="1"/>
    <x v="0"/>
    <x v="1"/>
  </r>
  <r>
    <s v="Youth Guarantee"/>
    <x v="0"/>
    <x v="6"/>
    <n v="9230"/>
    <x v="441"/>
    <x v="16"/>
    <n v="122932.85"/>
    <x v="0"/>
    <x v="4"/>
    <m/>
    <d v="2019-07-25T15:34:42"/>
    <n v="2"/>
    <x v="1"/>
    <x v="0"/>
    <x v="1"/>
  </r>
  <r>
    <s v="Youth Guarantee"/>
    <x v="0"/>
    <x v="6"/>
    <n v="9230"/>
    <x v="441"/>
    <x v="16"/>
    <n v="618473.9"/>
    <x v="0"/>
    <x v="0"/>
    <m/>
    <d v="2019-07-25T15:34:42"/>
    <n v="2"/>
    <x v="1"/>
    <x v="0"/>
    <x v="1"/>
  </r>
  <r>
    <s v="Youth Guarantee"/>
    <x v="0"/>
    <x v="6"/>
    <n v="9230"/>
    <x v="441"/>
    <x v="16"/>
    <n v="145579.56"/>
    <x v="0"/>
    <x v="2"/>
    <m/>
    <d v="2019-07-25T15:34:42"/>
    <n v="2"/>
    <x v="1"/>
    <x v="0"/>
    <x v="1"/>
  </r>
  <r>
    <s v="Equity Funding"/>
    <x v="0"/>
    <x v="6"/>
    <n v="9231"/>
    <x v="442"/>
    <x v="17"/>
    <n v="3708"/>
    <x v="0"/>
    <x v="0"/>
    <m/>
    <d v="2019-07-25T15:34:42"/>
    <n v="8"/>
    <x v="4"/>
    <x v="4"/>
    <x v="6"/>
  </r>
  <r>
    <s v="Equity Funding"/>
    <x v="0"/>
    <x v="6"/>
    <n v="9231"/>
    <x v="442"/>
    <x v="17"/>
    <n v="818.8"/>
    <x v="0"/>
    <x v="4"/>
    <m/>
    <d v="2019-07-25T15:34:42"/>
    <n v="8"/>
    <x v="4"/>
    <x v="4"/>
    <x v="6"/>
  </r>
  <r>
    <s v="Equity Funding"/>
    <x v="0"/>
    <x v="6"/>
    <n v="9231"/>
    <x v="442"/>
    <x v="17"/>
    <n v="5520"/>
    <x v="0"/>
    <x v="1"/>
    <m/>
    <d v="2019-07-25T15:34:42"/>
    <n v="8"/>
    <x v="4"/>
    <x v="4"/>
    <x v="6"/>
  </r>
  <r>
    <s v="Student Achievement Component Levels 3 and above"/>
    <x v="0"/>
    <x v="6"/>
    <n v="9231"/>
    <x v="442"/>
    <x v="15"/>
    <n v="-289.89999999999998"/>
    <x v="1"/>
    <x v="3"/>
    <m/>
    <d v="2019-07-25T15:34:42"/>
    <n v="8"/>
    <x v="4"/>
    <x v="0"/>
    <x v="5"/>
  </r>
  <r>
    <s v="Student Achievement Component Levels 3 and above"/>
    <x v="0"/>
    <x v="6"/>
    <n v="9231"/>
    <x v="442"/>
    <x v="15"/>
    <n v="741174.15"/>
    <x v="0"/>
    <x v="3"/>
    <m/>
    <d v="2019-07-25T15:34:42"/>
    <n v="8"/>
    <x v="4"/>
    <x v="0"/>
    <x v="5"/>
  </r>
  <r>
    <s v="Student Achievement Component Levels 3 and above"/>
    <x v="0"/>
    <x v="6"/>
    <n v="9231"/>
    <x v="442"/>
    <x v="15"/>
    <n v="741178.15"/>
    <x v="0"/>
    <x v="2"/>
    <m/>
    <d v="2019-07-25T15:34:42"/>
    <n v="8"/>
    <x v="4"/>
    <x v="0"/>
    <x v="5"/>
  </r>
  <r>
    <s v="Student Achievement Component Levels 3 and above"/>
    <x v="0"/>
    <x v="6"/>
    <n v="9231"/>
    <x v="442"/>
    <x v="15"/>
    <n v="151189.15"/>
    <x v="0"/>
    <x v="0"/>
    <m/>
    <d v="2019-07-25T15:34:42"/>
    <n v="8"/>
    <x v="4"/>
    <x v="0"/>
    <x v="5"/>
  </r>
  <r>
    <s v="ACE in Communities"/>
    <x v="0"/>
    <x v="6"/>
    <n v="9234"/>
    <x v="443"/>
    <x v="0"/>
    <n v="64800"/>
    <x v="0"/>
    <x v="0"/>
    <m/>
    <d v="2019-07-25T15:34:42"/>
    <n v="8"/>
    <x v="4"/>
    <x v="0"/>
    <x v="0"/>
  </r>
  <r>
    <s v="ACE in Communities"/>
    <x v="0"/>
    <x v="6"/>
    <n v="9234"/>
    <x v="443"/>
    <x v="0"/>
    <n v="64800"/>
    <x v="0"/>
    <x v="4"/>
    <m/>
    <d v="2019-07-25T15:34:42"/>
    <n v="8"/>
    <x v="4"/>
    <x v="0"/>
    <x v="0"/>
  </r>
  <r>
    <s v="Student Achievement Component Levels 1 and 2 (Non-compet)"/>
    <x v="2"/>
    <x v="4"/>
    <n v="6007"/>
    <x v="205"/>
    <x v="20"/>
    <n v="3907.35"/>
    <x v="0"/>
    <x v="4"/>
    <s v="Te Ara o Takitimu"/>
    <d v="2019-07-25T15:34:42"/>
    <n v="6"/>
    <x v="8"/>
    <x v="0"/>
    <x v="5"/>
  </r>
  <r>
    <s v="Student Achievement Component Levels 1 and 2 (Non-compet)"/>
    <x v="2"/>
    <x v="4"/>
    <n v="6007"/>
    <x v="205"/>
    <x v="20"/>
    <n v="509443.02"/>
    <x v="0"/>
    <x v="2"/>
    <m/>
    <d v="2019-07-25T15:34:42"/>
    <n v="6"/>
    <x v="8"/>
    <x v="0"/>
    <x v="5"/>
  </r>
  <r>
    <s v="Student Achievement Component Levels 1 and 2 Fees Free"/>
    <x v="2"/>
    <x v="4"/>
    <n v="6007"/>
    <x v="205"/>
    <x v="14"/>
    <n v="174989"/>
    <x v="0"/>
    <x v="3"/>
    <m/>
    <d v="2019-07-25T15:34:42"/>
    <n v="6"/>
    <x v="8"/>
    <x v="0"/>
    <x v="5"/>
  </r>
  <r>
    <s v="Student Achievement Component Levels 3 and 4 (Competitive)"/>
    <x v="2"/>
    <x v="4"/>
    <n v="6007"/>
    <x v="205"/>
    <x v="30"/>
    <n v="-1496640.82"/>
    <x v="1"/>
    <x v="0"/>
    <m/>
    <d v="2019-07-25T15:34:42"/>
    <n v="6"/>
    <x v="8"/>
    <x v="0"/>
    <x v="5"/>
  </r>
  <r>
    <s v="Student Achievement Component Levels 3 and 4 (Competitive)"/>
    <x v="2"/>
    <x v="4"/>
    <n v="6007"/>
    <x v="205"/>
    <x v="30"/>
    <n v="673691.7"/>
    <x v="0"/>
    <x v="0"/>
    <m/>
    <d v="2019-07-25T15:34:42"/>
    <n v="6"/>
    <x v="8"/>
    <x v="0"/>
    <x v="5"/>
  </r>
  <r>
    <s v="Student Achievement Component Levels 3 and 4 (Competitive)"/>
    <x v="2"/>
    <x v="4"/>
    <n v="6007"/>
    <x v="205"/>
    <x v="30"/>
    <n v="673691.7"/>
    <x v="0"/>
    <x v="4"/>
    <m/>
    <d v="2019-07-25T15:34:42"/>
    <n v="6"/>
    <x v="8"/>
    <x v="0"/>
    <x v="5"/>
  </r>
  <r>
    <s v="Student Achievement Component Levels 3 and above"/>
    <x v="2"/>
    <x v="4"/>
    <n v="6007"/>
    <x v="205"/>
    <x v="15"/>
    <n v="-51626"/>
    <x v="2"/>
    <x v="3"/>
    <m/>
    <d v="2019-07-25T15:34:42"/>
    <n v="6"/>
    <x v="8"/>
    <x v="0"/>
    <x v="5"/>
  </r>
  <r>
    <s v="Student Achievement Component Levels 3 and above"/>
    <x v="2"/>
    <x v="4"/>
    <n v="6007"/>
    <x v="205"/>
    <x v="15"/>
    <n v="45050.34"/>
    <x v="1"/>
    <x v="4"/>
    <m/>
    <d v="2019-07-25T15:34:42"/>
    <n v="6"/>
    <x v="8"/>
    <x v="0"/>
    <x v="5"/>
  </r>
  <r>
    <s v="Student Achievement Component Levels 3 and above"/>
    <x v="2"/>
    <x v="4"/>
    <n v="6007"/>
    <x v="205"/>
    <x v="15"/>
    <n v="232574"/>
    <x v="0"/>
    <x v="2"/>
    <m/>
    <d v="2019-07-25T15:34:42"/>
    <n v="6"/>
    <x v="8"/>
    <x v="0"/>
    <x v="5"/>
  </r>
  <r>
    <s v="Student Achievement Component Levels 3 and above"/>
    <x v="2"/>
    <x v="4"/>
    <n v="6007"/>
    <x v="205"/>
    <x v="15"/>
    <n v="1906372.15"/>
    <x v="0"/>
    <x v="0"/>
    <m/>
    <d v="2019-07-25T15:34:42"/>
    <n v="6"/>
    <x v="8"/>
    <x v="0"/>
    <x v="5"/>
  </r>
  <r>
    <s v="Student Achievement Component Levels 3 and above"/>
    <x v="2"/>
    <x v="4"/>
    <n v="6007"/>
    <x v="205"/>
    <x v="15"/>
    <n v="11954397.24"/>
    <x v="0"/>
    <x v="2"/>
    <m/>
    <d v="2019-07-25T15:34:42"/>
    <n v="6"/>
    <x v="8"/>
    <x v="0"/>
    <x v="5"/>
  </r>
  <r>
    <s v="Student Achievement Component Levels 3 and above"/>
    <x v="2"/>
    <x v="4"/>
    <n v="6007"/>
    <x v="205"/>
    <x v="15"/>
    <n v="9962060.9499999993"/>
    <x v="0"/>
    <x v="2"/>
    <m/>
    <d v="2019-07-25T15:34:42"/>
    <n v="6"/>
    <x v="8"/>
    <x v="0"/>
    <x v="5"/>
  </r>
  <r>
    <s v="Student Achievement Component Levels 3 and above"/>
    <x v="2"/>
    <x v="4"/>
    <n v="6007"/>
    <x v="205"/>
    <x v="15"/>
    <n v="8125276"/>
    <x v="0"/>
    <x v="4"/>
    <m/>
    <d v="2019-07-25T15:34:42"/>
    <n v="6"/>
    <x v="8"/>
    <x v="0"/>
    <x v="5"/>
  </r>
  <r>
    <s v="Student Achievement Component Levels 3 and above"/>
    <x v="2"/>
    <x v="4"/>
    <n v="6007"/>
    <x v="205"/>
    <x v="15"/>
    <n v="12263703.75"/>
    <x v="0"/>
    <x v="1"/>
    <m/>
    <d v="2019-07-25T15:34:42"/>
    <n v="6"/>
    <x v="8"/>
    <x v="0"/>
    <x v="5"/>
  </r>
  <r>
    <s v="MPTT Tools Subsidy"/>
    <x v="2"/>
    <x v="4"/>
    <n v="6007"/>
    <x v="205"/>
    <x v="27"/>
    <n v="-1000"/>
    <x v="1"/>
    <x v="3"/>
    <m/>
    <d v="2019-07-25T15:34:42"/>
    <n v="6"/>
    <x v="8"/>
    <x v="6"/>
    <x v="8"/>
  </r>
  <r>
    <s v="MPTT Tools Subsidy"/>
    <x v="2"/>
    <x v="4"/>
    <n v="6007"/>
    <x v="205"/>
    <x v="27"/>
    <n v="1000"/>
    <x v="0"/>
    <x v="3"/>
    <m/>
    <d v="2019-07-25T15:34:42"/>
    <n v="6"/>
    <x v="8"/>
    <x v="6"/>
    <x v="8"/>
  </r>
  <r>
    <s v="MPTT Tools Subsidy"/>
    <x v="2"/>
    <x v="4"/>
    <n v="6007"/>
    <x v="205"/>
    <x v="27"/>
    <n v="3000"/>
    <x v="0"/>
    <x v="0"/>
    <m/>
    <d v="2019-07-25T15:34:42"/>
    <n v="6"/>
    <x v="8"/>
    <x v="6"/>
    <x v="8"/>
  </r>
  <r>
    <s v="MPTT Tools Subsidy"/>
    <x v="2"/>
    <x v="4"/>
    <n v="6007"/>
    <x v="205"/>
    <x v="27"/>
    <n v="4000"/>
    <x v="0"/>
    <x v="4"/>
    <m/>
    <d v="2019-07-25T15:34:42"/>
    <n v="6"/>
    <x v="8"/>
    <x v="6"/>
    <x v="8"/>
  </r>
  <r>
    <s v="MPTT Tools Subsidy"/>
    <x v="2"/>
    <x v="4"/>
    <n v="6007"/>
    <x v="205"/>
    <x v="27"/>
    <n v="5000"/>
    <x v="0"/>
    <x v="3"/>
    <m/>
    <d v="2019-07-25T15:34:42"/>
    <n v="6"/>
    <x v="8"/>
    <x v="6"/>
    <x v="8"/>
  </r>
  <r>
    <s v="Student Achievement Component Levels 3 and above"/>
    <x v="0"/>
    <x v="6"/>
    <n v="9381"/>
    <x v="458"/>
    <x v="15"/>
    <n v="289297.39"/>
    <x v="0"/>
    <x v="2"/>
    <m/>
    <d v="2019-07-25T15:34:42"/>
    <n v="9"/>
    <x v="3"/>
    <x v="0"/>
    <x v="5"/>
  </r>
  <r>
    <s v="Student Achievement Component Levels 3 and above"/>
    <x v="0"/>
    <x v="6"/>
    <n v="9381"/>
    <x v="458"/>
    <x v="15"/>
    <n v="1446488.35"/>
    <x v="0"/>
    <x v="3"/>
    <m/>
    <d v="2019-07-25T15:34:42"/>
    <n v="9"/>
    <x v="3"/>
    <x v="0"/>
    <x v="5"/>
  </r>
  <r>
    <s v="Student Achievement Component Levels 3 and above"/>
    <x v="0"/>
    <x v="6"/>
    <n v="9381"/>
    <x v="458"/>
    <x v="15"/>
    <n v="1735794"/>
    <x v="0"/>
    <x v="3"/>
    <m/>
    <d v="2019-07-25T15:34:42"/>
    <n v="9"/>
    <x v="3"/>
    <x v="0"/>
    <x v="5"/>
  </r>
  <r>
    <s v="Student Achievement Component Levels 3 and above"/>
    <x v="0"/>
    <x v="6"/>
    <n v="9381"/>
    <x v="458"/>
    <x v="15"/>
    <n v="2950646.7"/>
    <x v="0"/>
    <x v="0"/>
    <m/>
    <d v="2019-07-25T15:34:42"/>
    <n v="9"/>
    <x v="3"/>
    <x v="0"/>
    <x v="5"/>
  </r>
  <r>
    <s v="LN - Intensive Literacy and Numeracy"/>
    <x v="0"/>
    <x v="6"/>
    <n v="9384"/>
    <x v="459"/>
    <x v="29"/>
    <n v="33333.300000000003"/>
    <x v="0"/>
    <x v="1"/>
    <m/>
    <d v="2019-07-25T15:34:42"/>
    <n v="6"/>
    <x v="8"/>
    <x v="0"/>
    <x v="0"/>
  </r>
  <r>
    <s v="Student Achievement Component Levels 1 and 2"/>
    <x v="0"/>
    <x v="6"/>
    <n v="9384"/>
    <x v="459"/>
    <x v="26"/>
    <n v="22865.15"/>
    <x v="0"/>
    <x v="1"/>
    <m/>
    <d v="2019-07-25T15:34:42"/>
    <n v="6"/>
    <x v="8"/>
    <x v="0"/>
    <x v="5"/>
  </r>
  <r>
    <s v="Student Achievement Component Levels 1 and 2 (Competitive)"/>
    <x v="0"/>
    <x v="6"/>
    <n v="9384"/>
    <x v="459"/>
    <x v="19"/>
    <n v="-396811.3"/>
    <x v="1"/>
    <x v="0"/>
    <m/>
    <d v="2019-07-25T15:34:42"/>
    <n v="6"/>
    <x v="8"/>
    <x v="0"/>
    <x v="5"/>
  </r>
  <r>
    <s v="Student Achievement Component Levels 1 and 2 (Competitive)"/>
    <x v="0"/>
    <x v="6"/>
    <n v="9384"/>
    <x v="459"/>
    <x v="19"/>
    <n v="-18307"/>
    <x v="0"/>
    <x v="4"/>
    <m/>
    <d v="2019-07-25T15:34:42"/>
    <n v="6"/>
    <x v="8"/>
    <x v="0"/>
    <x v="5"/>
  </r>
  <r>
    <s v="Student Achievement Component Levels 1 and 2 (Competitive)"/>
    <x v="0"/>
    <x v="6"/>
    <n v="9384"/>
    <x v="459"/>
    <x v="19"/>
    <n v="530631.69999999995"/>
    <x v="0"/>
    <x v="0"/>
    <m/>
    <d v="2019-07-25T15:34:42"/>
    <n v="6"/>
    <x v="8"/>
    <x v="0"/>
    <x v="5"/>
  </r>
  <r>
    <s v="Student Achievement Component Levels 3 and above"/>
    <x v="0"/>
    <x v="6"/>
    <n v="9384"/>
    <x v="459"/>
    <x v="15"/>
    <n v="33866.699999999997"/>
    <x v="0"/>
    <x v="1"/>
    <m/>
    <d v="2019-07-25T15:34:42"/>
    <n v="6"/>
    <x v="8"/>
    <x v="0"/>
    <x v="5"/>
  </r>
  <r>
    <s v="Youth Guarantee"/>
    <x v="0"/>
    <x v="6"/>
    <n v="9384"/>
    <x v="459"/>
    <x v="16"/>
    <n v="4197.74"/>
    <x v="0"/>
    <x v="3"/>
    <s v="YG Exp Travel"/>
    <d v="2019-07-25T15:34:42"/>
    <n v="6"/>
    <x v="8"/>
    <x v="0"/>
    <x v="1"/>
  </r>
  <r>
    <s v="Youth Guarantee"/>
    <x v="0"/>
    <x v="6"/>
    <n v="9384"/>
    <x v="459"/>
    <x v="16"/>
    <n v="6337.8"/>
    <x v="0"/>
    <x v="0"/>
    <s v="YG Exp Travel"/>
    <d v="2019-07-25T15:34:42"/>
    <n v="6"/>
    <x v="8"/>
    <x v="0"/>
    <x v="1"/>
  </r>
  <r>
    <s v="Youth Guarantee"/>
    <x v="0"/>
    <x v="6"/>
    <n v="9384"/>
    <x v="459"/>
    <x v="16"/>
    <n v="7583.82"/>
    <x v="0"/>
    <x v="2"/>
    <s v="YG Exp Travel"/>
    <d v="2019-07-25T15:34:42"/>
    <n v="6"/>
    <x v="8"/>
    <x v="0"/>
    <x v="1"/>
  </r>
  <r>
    <s v="Youth Guarantee"/>
    <x v="0"/>
    <x v="6"/>
    <n v="9384"/>
    <x v="459"/>
    <x v="16"/>
    <n v="18195.060000000001"/>
    <x v="0"/>
    <x v="2"/>
    <s v="YG Exp Travel"/>
    <d v="2019-07-25T15:34:42"/>
    <n v="6"/>
    <x v="8"/>
    <x v="0"/>
    <x v="1"/>
  </r>
  <r>
    <s v="Youth Guarantee"/>
    <x v="0"/>
    <x v="6"/>
    <n v="9384"/>
    <x v="459"/>
    <x v="16"/>
    <n v="751726"/>
    <x v="0"/>
    <x v="4"/>
    <m/>
    <d v="2019-07-25T15:34:42"/>
    <n v="6"/>
    <x v="8"/>
    <x v="0"/>
    <x v="1"/>
  </r>
  <r>
    <s v="Youth Guarantee"/>
    <x v="0"/>
    <x v="6"/>
    <n v="9384"/>
    <x v="459"/>
    <x v="16"/>
    <n v="268672.95"/>
    <x v="0"/>
    <x v="2"/>
    <m/>
    <d v="2019-07-25T15:34:42"/>
    <n v="6"/>
    <x v="8"/>
    <x v="0"/>
    <x v="1"/>
  </r>
  <r>
    <s v="ACE in Communities"/>
    <x v="0"/>
    <x v="6"/>
    <n v="9388"/>
    <x v="460"/>
    <x v="0"/>
    <n v="-61000"/>
    <x v="1"/>
    <x v="0"/>
    <m/>
    <d v="2019-07-25T15:34:42"/>
    <n v="9"/>
    <x v="3"/>
    <x v="0"/>
    <x v="0"/>
  </r>
  <r>
    <s v="ACE in Communities"/>
    <x v="0"/>
    <x v="6"/>
    <n v="9388"/>
    <x v="460"/>
    <x v="0"/>
    <n v="10666.7"/>
    <x v="0"/>
    <x v="0"/>
    <m/>
    <d v="2019-07-25T15:34:42"/>
    <n v="9"/>
    <x v="3"/>
    <x v="0"/>
    <x v="0"/>
  </r>
  <r>
    <s v="LN - Intensive Literacy and Numeracy"/>
    <x v="0"/>
    <x v="6"/>
    <n v="9388"/>
    <x v="460"/>
    <x v="29"/>
    <n v="-335040"/>
    <x v="1"/>
    <x v="4"/>
    <m/>
    <d v="2019-07-25T15:34:42"/>
    <n v="9"/>
    <x v="3"/>
    <x v="0"/>
    <x v="0"/>
  </r>
  <r>
    <s v="LN - Intensive Literacy and Numeracy"/>
    <x v="0"/>
    <x v="6"/>
    <n v="9388"/>
    <x v="460"/>
    <x v="29"/>
    <n v="-65205"/>
    <x v="1"/>
    <x v="2"/>
    <m/>
    <d v="2019-07-25T15:34:42"/>
    <n v="9"/>
    <x v="3"/>
    <x v="0"/>
    <x v="0"/>
  </r>
  <r>
    <s v="LN - Intensive Literacy and Numeracy"/>
    <x v="0"/>
    <x v="6"/>
    <n v="9388"/>
    <x v="460"/>
    <x v="29"/>
    <n v="116641.7"/>
    <x v="0"/>
    <x v="1"/>
    <m/>
    <d v="2019-07-25T15:34:42"/>
    <n v="9"/>
    <x v="3"/>
    <x v="0"/>
    <x v="0"/>
  </r>
  <r>
    <s v="MPTT (Brokerage)"/>
    <x v="2"/>
    <x v="4"/>
    <n v="6007"/>
    <x v="205"/>
    <x v="21"/>
    <n v="-16675"/>
    <x v="1"/>
    <x v="4"/>
    <s v="Te Ara o Takitimu"/>
    <d v="2019-07-25T15:34:42"/>
    <n v="6"/>
    <x v="8"/>
    <x v="2"/>
    <x v="3"/>
  </r>
  <r>
    <s v="MPTT (Brokerage)"/>
    <x v="2"/>
    <x v="4"/>
    <n v="6007"/>
    <x v="205"/>
    <x v="21"/>
    <n v="-4100"/>
    <x v="1"/>
    <x v="3"/>
    <s v="Te Toka"/>
    <d v="2019-07-25T15:34:42"/>
    <n v="6"/>
    <x v="8"/>
    <x v="2"/>
    <x v="3"/>
  </r>
  <r>
    <s v="MPTT (Brokerage)"/>
    <x v="2"/>
    <x v="4"/>
    <n v="6007"/>
    <x v="205"/>
    <x v="21"/>
    <n v="-300"/>
    <x v="1"/>
    <x v="3"/>
    <s v="Te Ara o Takitimu"/>
    <d v="2019-07-25T15:34:42"/>
    <n v="6"/>
    <x v="8"/>
    <x v="2"/>
    <x v="3"/>
  </r>
  <r>
    <s v="MPTT (Brokerage)"/>
    <x v="2"/>
    <x v="4"/>
    <n v="6007"/>
    <x v="205"/>
    <x v="21"/>
    <n v="3475"/>
    <x v="0"/>
    <x v="4"/>
    <s v="Te Ara o Takitimu"/>
    <d v="2019-07-25T15:34:42"/>
    <n v="6"/>
    <x v="8"/>
    <x v="2"/>
    <x v="3"/>
  </r>
  <r>
    <s v="MPTT (Brokerage)"/>
    <x v="2"/>
    <x v="4"/>
    <n v="6007"/>
    <x v="205"/>
    <x v="21"/>
    <n v="3500"/>
    <x v="0"/>
    <x v="4"/>
    <s v="Te Toka"/>
    <d v="2019-07-25T15:34:42"/>
    <n v="6"/>
    <x v="8"/>
    <x v="2"/>
    <x v="3"/>
  </r>
  <r>
    <s v="MPTT (Brokerage)"/>
    <x v="2"/>
    <x v="4"/>
    <n v="6007"/>
    <x v="205"/>
    <x v="21"/>
    <n v="5050"/>
    <x v="0"/>
    <x v="0"/>
    <s v="Te Ara o Takitimu"/>
    <d v="2019-07-25T15:34:42"/>
    <n v="6"/>
    <x v="8"/>
    <x v="2"/>
    <x v="3"/>
  </r>
  <r>
    <s v="MPTT (Brokerage)"/>
    <x v="2"/>
    <x v="4"/>
    <n v="6007"/>
    <x v="205"/>
    <x v="21"/>
    <n v="6075"/>
    <x v="0"/>
    <x v="4"/>
    <s v="Te Toka"/>
    <d v="2019-07-25T15:34:42"/>
    <n v="6"/>
    <x v="8"/>
    <x v="2"/>
    <x v="3"/>
  </r>
  <r>
    <s v="MPTT (Brokerage)"/>
    <x v="2"/>
    <x v="4"/>
    <n v="6007"/>
    <x v="205"/>
    <x v="21"/>
    <n v="61240.74"/>
    <x v="0"/>
    <x v="0"/>
    <s v="Te Ara o Takitimu"/>
    <d v="2019-07-25T15:34:42"/>
    <n v="6"/>
    <x v="8"/>
    <x v="2"/>
    <x v="3"/>
  </r>
  <r>
    <s v="MPTT (Brokerage)"/>
    <x v="2"/>
    <x v="4"/>
    <n v="6007"/>
    <x v="205"/>
    <x v="21"/>
    <n v="12607.6"/>
    <x v="0"/>
    <x v="2"/>
    <s v="Youth Futures"/>
    <d v="2019-07-25T15:34:42"/>
    <n v="6"/>
    <x v="8"/>
    <x v="2"/>
    <x v="3"/>
  </r>
  <r>
    <s v="MPTT (Brokerage)"/>
    <x v="2"/>
    <x v="4"/>
    <n v="6007"/>
    <x v="205"/>
    <x v="21"/>
    <n v="13651.87"/>
    <x v="0"/>
    <x v="4"/>
    <s v="Te Ara o Takitimu"/>
    <d v="2019-07-25T15:34:42"/>
    <n v="6"/>
    <x v="8"/>
    <x v="2"/>
    <x v="3"/>
  </r>
  <r>
    <s v="MPTT (Brokerage)"/>
    <x v="2"/>
    <x v="4"/>
    <n v="6007"/>
    <x v="205"/>
    <x v="21"/>
    <n v="68259.399999999994"/>
    <x v="0"/>
    <x v="4"/>
    <s v="Te Ara o Takitimu"/>
    <d v="2019-07-25T15:34:42"/>
    <n v="6"/>
    <x v="8"/>
    <x v="2"/>
    <x v="3"/>
  </r>
  <r>
    <s v="MPTT (Brokerage)"/>
    <x v="2"/>
    <x v="4"/>
    <n v="6007"/>
    <x v="205"/>
    <x v="21"/>
    <n v="19900"/>
    <x v="1"/>
    <x v="3"/>
    <s v="Te Ara o Takitimu"/>
    <d v="2019-07-25T15:34:42"/>
    <n v="6"/>
    <x v="8"/>
    <x v="2"/>
    <x v="3"/>
  </r>
  <r>
    <s v="MPTT (Brokerage)"/>
    <x v="2"/>
    <x v="4"/>
    <n v="6007"/>
    <x v="205"/>
    <x v="21"/>
    <n v="34597.599999999999"/>
    <x v="0"/>
    <x v="2"/>
    <s v="Te Toka"/>
    <d v="2019-07-25T15:34:42"/>
    <n v="6"/>
    <x v="8"/>
    <x v="2"/>
    <x v="3"/>
  </r>
  <r>
    <s v="MPTT (Brokerage)"/>
    <x v="2"/>
    <x v="4"/>
    <n v="6007"/>
    <x v="205"/>
    <x v="21"/>
    <n v="100717.16"/>
    <x v="0"/>
    <x v="3"/>
    <s v="Te Ara o Takitimu"/>
    <d v="2019-07-25T15:34:42"/>
    <n v="6"/>
    <x v="8"/>
    <x v="2"/>
    <x v="3"/>
  </r>
  <r>
    <s v="MPTT Consortium"/>
    <x v="2"/>
    <x v="4"/>
    <n v="6007"/>
    <x v="205"/>
    <x v="22"/>
    <n v="9658.65"/>
    <x v="0"/>
    <x v="0"/>
    <s v="Te Toka"/>
    <d v="2019-07-25T15:34:42"/>
    <n v="6"/>
    <x v="8"/>
    <x v="2"/>
    <x v="3"/>
  </r>
  <r>
    <s v="MPTT Consortium"/>
    <x v="2"/>
    <x v="4"/>
    <n v="6007"/>
    <x v="205"/>
    <x v="22"/>
    <n v="10626.85"/>
    <x v="0"/>
    <x v="4"/>
    <s v="Te Toka"/>
    <d v="2019-07-25T15:34:42"/>
    <n v="6"/>
    <x v="8"/>
    <x v="2"/>
    <x v="3"/>
  </r>
  <r>
    <s v="MPTT Consortium"/>
    <x v="2"/>
    <x v="4"/>
    <n v="6007"/>
    <x v="205"/>
    <x v="22"/>
    <n v="14854.35"/>
    <x v="0"/>
    <x v="4"/>
    <s v="Te Ara o Takitimu"/>
    <d v="2019-07-25T15:34:42"/>
    <n v="6"/>
    <x v="8"/>
    <x v="2"/>
    <x v="3"/>
  </r>
  <r>
    <s v="MPTT Consortium"/>
    <x v="2"/>
    <x v="4"/>
    <n v="6007"/>
    <x v="205"/>
    <x v="22"/>
    <n v="136449.15"/>
    <x v="0"/>
    <x v="4"/>
    <s v="Te Toka"/>
    <d v="2019-07-25T15:34:42"/>
    <n v="6"/>
    <x v="8"/>
    <x v="2"/>
    <x v="3"/>
  </r>
  <r>
    <s v="Youth Guarantee"/>
    <x v="0"/>
    <x v="6"/>
    <n v="8637"/>
    <x v="395"/>
    <x v="16"/>
    <n v="177484.15"/>
    <x v="0"/>
    <x v="4"/>
    <m/>
    <d v="2019-07-25T15:34:42"/>
    <n v="4"/>
    <x v="2"/>
    <x v="0"/>
    <x v="1"/>
  </r>
  <r>
    <s v="Youth Guarantee"/>
    <x v="0"/>
    <x v="6"/>
    <n v="8637"/>
    <x v="395"/>
    <x v="16"/>
    <n v="179092.6"/>
    <x v="0"/>
    <x v="0"/>
    <m/>
    <d v="2019-07-25T15:34:42"/>
    <n v="4"/>
    <x v="2"/>
    <x v="0"/>
    <x v="1"/>
  </r>
  <r>
    <s v="Equity Funding"/>
    <x v="0"/>
    <x v="6"/>
    <n v="8638"/>
    <x v="396"/>
    <x v="17"/>
    <n v="250.3"/>
    <x v="0"/>
    <x v="3"/>
    <m/>
    <d v="2019-07-25T15:34:42"/>
    <n v="2"/>
    <x v="1"/>
    <x v="4"/>
    <x v="6"/>
  </r>
  <r>
    <s v="Student Achievement Component Levels 3 and above"/>
    <x v="0"/>
    <x v="6"/>
    <n v="8638"/>
    <x v="396"/>
    <x v="15"/>
    <n v="-31413"/>
    <x v="2"/>
    <x v="0"/>
    <m/>
    <d v="2019-07-25T15:34:42"/>
    <n v="2"/>
    <x v="1"/>
    <x v="0"/>
    <x v="5"/>
  </r>
  <r>
    <s v="Student Achievement Component Levels 3 and above"/>
    <x v="0"/>
    <x v="6"/>
    <n v="8638"/>
    <x v="396"/>
    <x v="15"/>
    <n v="-4329"/>
    <x v="2"/>
    <x v="0"/>
    <m/>
    <d v="2019-07-25T15:34:42"/>
    <n v="2"/>
    <x v="1"/>
    <x v="0"/>
    <x v="5"/>
  </r>
  <r>
    <s v="Student Achievement Component Levels 3 and above"/>
    <x v="0"/>
    <x v="6"/>
    <n v="8638"/>
    <x v="396"/>
    <x v="15"/>
    <n v="283814.15000000002"/>
    <x v="0"/>
    <x v="3"/>
    <m/>
    <d v="2019-07-25T15:34:42"/>
    <n v="2"/>
    <x v="1"/>
    <x v="0"/>
    <x v="5"/>
  </r>
  <r>
    <s v="Student Achievement Component Levels 3 and above"/>
    <x v="0"/>
    <x v="6"/>
    <n v="8638"/>
    <x v="396"/>
    <x v="15"/>
    <n v="57900.65"/>
    <x v="0"/>
    <x v="0"/>
    <m/>
    <d v="2019-07-25T15:34:42"/>
    <n v="2"/>
    <x v="1"/>
    <x v="0"/>
    <x v="5"/>
  </r>
  <r>
    <s v="Equity Funding"/>
    <x v="0"/>
    <x v="6"/>
    <n v="8640"/>
    <x v="397"/>
    <x v="17"/>
    <n v="176.53"/>
    <x v="0"/>
    <x v="2"/>
    <m/>
    <d v="2019-07-25T15:34:42"/>
    <n v="3"/>
    <x v="6"/>
    <x v="4"/>
    <x v="6"/>
  </r>
  <r>
    <s v="Equity Funding"/>
    <x v="0"/>
    <x v="6"/>
    <n v="8640"/>
    <x v="397"/>
    <x v="17"/>
    <n v="4205.8"/>
    <x v="0"/>
    <x v="1"/>
    <m/>
    <d v="2019-07-25T15:34:42"/>
    <n v="3"/>
    <x v="6"/>
    <x v="4"/>
    <x v="6"/>
  </r>
  <r>
    <s v="Student Achievement Component Levels 1 and 2"/>
    <x v="0"/>
    <x v="6"/>
    <n v="8640"/>
    <x v="397"/>
    <x v="26"/>
    <n v="263050.84999999998"/>
    <x v="0"/>
    <x v="1"/>
    <m/>
    <d v="2019-07-25T15:34:42"/>
    <n v="3"/>
    <x v="6"/>
    <x v="0"/>
    <x v="5"/>
  </r>
  <r>
    <s v="Student Achievement Component Levels 1 and 2 (Competitive)"/>
    <x v="0"/>
    <x v="6"/>
    <n v="8640"/>
    <x v="397"/>
    <x v="19"/>
    <n v="126872.4"/>
    <x v="0"/>
    <x v="4"/>
    <m/>
    <d v="2019-07-25T15:34:42"/>
    <n v="3"/>
    <x v="6"/>
    <x v="0"/>
    <x v="5"/>
  </r>
  <r>
    <s v="Student Achievement Component Levels 1 and 2 (Competitive)"/>
    <x v="0"/>
    <x v="6"/>
    <n v="8640"/>
    <x v="397"/>
    <x v="19"/>
    <n v="64241.18"/>
    <x v="0"/>
    <x v="2"/>
    <m/>
    <d v="2019-07-25T15:34:42"/>
    <n v="3"/>
    <x v="6"/>
    <x v="0"/>
    <x v="5"/>
  </r>
  <r>
    <s v="Student Achievement Component Levels 3 and above"/>
    <x v="0"/>
    <x v="6"/>
    <n v="8640"/>
    <x v="397"/>
    <x v="15"/>
    <n v="25651.66"/>
    <x v="1"/>
    <x v="0"/>
    <m/>
    <d v="2019-07-25T15:34:42"/>
    <n v="3"/>
    <x v="6"/>
    <x v="0"/>
    <x v="5"/>
  </r>
  <r>
    <s v="Student Achievement Component Levels 3 and above"/>
    <x v="0"/>
    <x v="6"/>
    <n v="8640"/>
    <x v="397"/>
    <x v="15"/>
    <n v="624208.21"/>
    <x v="0"/>
    <x v="2"/>
    <m/>
    <d v="2019-07-25T15:34:42"/>
    <n v="3"/>
    <x v="6"/>
    <x v="0"/>
    <x v="5"/>
  </r>
  <r>
    <s v="Student Achievement Component Levels 3 and above"/>
    <x v="0"/>
    <x v="6"/>
    <n v="8640"/>
    <x v="397"/>
    <x v="15"/>
    <n v="3745269"/>
    <x v="0"/>
    <x v="3"/>
    <m/>
    <d v="2019-07-25T15:34:42"/>
    <n v="3"/>
    <x v="6"/>
    <x v="0"/>
    <x v="5"/>
  </r>
  <r>
    <s v="Student Achievement Component Levels 3 and above"/>
    <x v="0"/>
    <x v="6"/>
    <n v="8640"/>
    <x v="397"/>
    <x v="15"/>
    <n v="637066.85"/>
    <x v="0"/>
    <x v="0"/>
    <m/>
    <d v="2019-07-25T15:34:42"/>
    <n v="3"/>
    <x v="6"/>
    <x v="0"/>
    <x v="5"/>
  </r>
  <r>
    <s v="Student Achievement Component Levels 3 and above"/>
    <x v="0"/>
    <x v="6"/>
    <n v="8640"/>
    <x v="397"/>
    <x v="15"/>
    <n v="2598369.7200000002"/>
    <x v="0"/>
    <x v="0"/>
    <m/>
    <d v="2019-07-25T15:34:42"/>
    <n v="3"/>
    <x v="6"/>
    <x v="0"/>
    <x v="5"/>
  </r>
  <r>
    <s v="Student Achievement Component Levels 3 and above"/>
    <x v="0"/>
    <x v="6"/>
    <n v="8640"/>
    <x v="397"/>
    <x v="15"/>
    <n v="6137432.5"/>
    <x v="0"/>
    <x v="1"/>
    <m/>
    <d v="2019-07-25T15:34:42"/>
    <n v="3"/>
    <x v="6"/>
    <x v="0"/>
    <x v="5"/>
  </r>
  <r>
    <s v="Youth Guarantee"/>
    <x v="0"/>
    <x v="6"/>
    <n v="8640"/>
    <x v="397"/>
    <x v="16"/>
    <n v="-34809.32"/>
    <x v="1"/>
    <x v="2"/>
    <m/>
    <d v="2019-07-25T15:34:42"/>
    <n v="3"/>
    <x v="6"/>
    <x v="0"/>
    <x v="1"/>
  </r>
  <r>
    <s v="Youth Guarantee"/>
    <x v="0"/>
    <x v="6"/>
    <n v="8640"/>
    <x v="397"/>
    <x v="16"/>
    <n v="66712.34"/>
    <x v="0"/>
    <x v="0"/>
    <m/>
    <d v="2019-07-25T15:34:42"/>
    <n v="3"/>
    <x v="6"/>
    <x v="0"/>
    <x v="1"/>
  </r>
  <r>
    <s v="Youth Guarantee"/>
    <x v="0"/>
    <x v="6"/>
    <n v="9234"/>
    <x v="443"/>
    <x v="16"/>
    <n v="-100784.7"/>
    <x v="1"/>
    <x v="0"/>
    <m/>
    <d v="2019-07-25T15:34:42"/>
    <n v="8"/>
    <x v="4"/>
    <x v="0"/>
    <x v="1"/>
  </r>
  <r>
    <s v="Youth Guarantee"/>
    <x v="0"/>
    <x v="6"/>
    <n v="9234"/>
    <x v="443"/>
    <x v="16"/>
    <n v="-37333.839999999997"/>
    <x v="1"/>
    <x v="3"/>
    <m/>
    <d v="2019-07-25T15:34:42"/>
    <n v="8"/>
    <x v="4"/>
    <x v="0"/>
    <x v="1"/>
  </r>
  <r>
    <s v="Youth Guarantee"/>
    <x v="0"/>
    <x v="6"/>
    <n v="9234"/>
    <x v="443"/>
    <x v="16"/>
    <n v="-30945.34"/>
    <x v="0"/>
    <x v="4"/>
    <m/>
    <d v="2019-07-25T15:34:42"/>
    <n v="8"/>
    <x v="4"/>
    <x v="0"/>
    <x v="1"/>
  </r>
  <r>
    <s v="Youth Guarantee"/>
    <x v="0"/>
    <x v="6"/>
    <n v="9234"/>
    <x v="443"/>
    <x v="16"/>
    <n v="-8188.93"/>
    <x v="1"/>
    <x v="2"/>
    <m/>
    <d v="2019-07-25T15:34:42"/>
    <n v="8"/>
    <x v="4"/>
    <x v="0"/>
    <x v="1"/>
  </r>
  <r>
    <s v="Youth Guarantee"/>
    <x v="0"/>
    <x v="6"/>
    <n v="9234"/>
    <x v="443"/>
    <x v="16"/>
    <n v="1509.18"/>
    <x v="0"/>
    <x v="0"/>
    <s v="YG Exp Travel"/>
    <d v="2019-07-25T15:34:42"/>
    <n v="8"/>
    <x v="4"/>
    <x v="0"/>
    <x v="1"/>
  </r>
  <r>
    <s v="Youth Guarantee"/>
    <x v="0"/>
    <x v="6"/>
    <n v="9234"/>
    <x v="443"/>
    <x v="16"/>
    <n v="4222.92"/>
    <x v="0"/>
    <x v="0"/>
    <s v="YG Exp Travel"/>
    <d v="2019-07-25T15:34:42"/>
    <n v="8"/>
    <x v="4"/>
    <x v="0"/>
    <x v="1"/>
  </r>
  <r>
    <s v="Youth Guarantee"/>
    <x v="0"/>
    <x v="6"/>
    <n v="9234"/>
    <x v="443"/>
    <x v="16"/>
    <n v="93517.2"/>
    <x v="0"/>
    <x v="2"/>
    <m/>
    <d v="2019-07-25T15:34:42"/>
    <n v="8"/>
    <x v="4"/>
    <x v="0"/>
    <x v="1"/>
  </r>
  <r>
    <s v="Youth Guarantee"/>
    <x v="0"/>
    <x v="6"/>
    <n v="9234"/>
    <x v="443"/>
    <x v="16"/>
    <n v="18703.45"/>
    <x v="0"/>
    <x v="2"/>
    <m/>
    <d v="2019-07-25T15:34:42"/>
    <n v="8"/>
    <x v="4"/>
    <x v="0"/>
    <x v="1"/>
  </r>
  <r>
    <s v="Equity Funding"/>
    <x v="0"/>
    <x v="6"/>
    <n v="9242"/>
    <x v="444"/>
    <x v="17"/>
    <n v="4808.3500000000004"/>
    <x v="0"/>
    <x v="0"/>
    <m/>
    <d v="2019-07-25T15:34:42"/>
    <n v="4"/>
    <x v="2"/>
    <x v="4"/>
    <x v="6"/>
  </r>
  <r>
    <s v="Equity Funding"/>
    <x v="0"/>
    <x v="6"/>
    <n v="9242"/>
    <x v="444"/>
    <x v="17"/>
    <n v="4809.1499999999996"/>
    <x v="0"/>
    <x v="0"/>
    <m/>
    <d v="2019-07-25T15:34:42"/>
    <n v="4"/>
    <x v="2"/>
    <x v="4"/>
    <x v="6"/>
  </r>
  <r>
    <s v="Equity Funding"/>
    <x v="0"/>
    <x v="6"/>
    <n v="9242"/>
    <x v="444"/>
    <x v="17"/>
    <n v="2233.1999999999998"/>
    <x v="0"/>
    <x v="4"/>
    <m/>
    <d v="2019-07-25T15:34:42"/>
    <n v="4"/>
    <x v="2"/>
    <x v="4"/>
    <x v="6"/>
  </r>
  <r>
    <s v="Equity Funding"/>
    <x v="0"/>
    <x v="6"/>
    <n v="9242"/>
    <x v="444"/>
    <x v="17"/>
    <n v="1257.8699999999999"/>
    <x v="0"/>
    <x v="2"/>
    <m/>
    <d v="2019-07-25T15:34:42"/>
    <n v="4"/>
    <x v="2"/>
    <x v="4"/>
    <x v="6"/>
  </r>
  <r>
    <s v="Equity Funding"/>
    <x v="0"/>
    <x v="6"/>
    <n v="9242"/>
    <x v="444"/>
    <x v="17"/>
    <n v="6289.4"/>
    <x v="0"/>
    <x v="2"/>
    <m/>
    <d v="2019-07-25T15:34:42"/>
    <n v="4"/>
    <x v="2"/>
    <x v="4"/>
    <x v="6"/>
  </r>
  <r>
    <s v="Equity Funding"/>
    <x v="0"/>
    <x v="6"/>
    <n v="9242"/>
    <x v="444"/>
    <x v="17"/>
    <n v="6289.8"/>
    <x v="0"/>
    <x v="2"/>
    <m/>
    <d v="2019-07-25T15:34:42"/>
    <n v="4"/>
    <x v="2"/>
    <x v="4"/>
    <x v="6"/>
  </r>
  <r>
    <s v="MPTT Fees Top-Up"/>
    <x v="0"/>
    <x v="6"/>
    <n v="9242"/>
    <x v="444"/>
    <x v="18"/>
    <n v="-3996.4"/>
    <x v="1"/>
    <x v="4"/>
    <s v="Anamata"/>
    <d v="2019-07-25T15:34:42"/>
    <n v="4"/>
    <x v="2"/>
    <x v="4"/>
    <x v="6"/>
  </r>
  <r>
    <s v="MPTT Fees Top-Up"/>
    <x v="0"/>
    <x v="6"/>
    <n v="9242"/>
    <x v="444"/>
    <x v="18"/>
    <n v="17841.66"/>
    <x v="0"/>
    <x v="3"/>
    <s v="Anamata"/>
    <d v="2019-07-25T15:34:42"/>
    <n v="4"/>
    <x v="2"/>
    <x v="4"/>
    <x v="6"/>
  </r>
  <r>
    <s v="MPTT Fees Top-Up"/>
    <x v="0"/>
    <x v="6"/>
    <n v="9242"/>
    <x v="444"/>
    <x v="18"/>
    <n v="15053.75"/>
    <x v="0"/>
    <x v="4"/>
    <s v="Anamata"/>
    <d v="2019-07-25T15:34:42"/>
    <n v="4"/>
    <x v="2"/>
    <x v="4"/>
    <x v="6"/>
  </r>
  <r>
    <s v="MPTT Fees Top-Up"/>
    <x v="0"/>
    <x v="6"/>
    <n v="9242"/>
    <x v="444"/>
    <x v="18"/>
    <n v="3655.93"/>
    <x v="0"/>
    <x v="4"/>
    <s v="Anamata"/>
    <d v="2019-07-25T15:34:42"/>
    <n v="4"/>
    <x v="2"/>
    <x v="4"/>
    <x v="6"/>
  </r>
  <r>
    <s v="ACE in Communities"/>
    <x v="0"/>
    <x v="6"/>
    <n v="9242"/>
    <x v="444"/>
    <x v="0"/>
    <n v="-28400"/>
    <x v="1"/>
    <x v="0"/>
    <m/>
    <d v="2019-07-25T15:34:42"/>
    <n v="4"/>
    <x v="2"/>
    <x v="0"/>
    <x v="0"/>
  </r>
  <r>
    <s v="ACE in Communities"/>
    <x v="0"/>
    <x v="6"/>
    <n v="9242"/>
    <x v="444"/>
    <x v="0"/>
    <n v="6333.3"/>
    <x v="0"/>
    <x v="3"/>
    <m/>
    <d v="2019-07-25T15:34:42"/>
    <n v="4"/>
    <x v="2"/>
    <x v="0"/>
    <x v="0"/>
  </r>
  <r>
    <s v="Student Achievement Component Levels 3 and above"/>
    <x v="0"/>
    <x v="6"/>
    <n v="9242"/>
    <x v="444"/>
    <x v="15"/>
    <n v="-6895"/>
    <x v="2"/>
    <x v="0"/>
    <m/>
    <d v="2019-07-25T15:34:42"/>
    <n v="4"/>
    <x v="2"/>
    <x v="0"/>
    <x v="5"/>
  </r>
  <r>
    <s v="Student Achievement Component Levels 3 and above"/>
    <x v="0"/>
    <x v="6"/>
    <n v="9242"/>
    <x v="444"/>
    <x v="15"/>
    <n v="46882.74"/>
    <x v="1"/>
    <x v="0"/>
    <m/>
    <d v="2019-07-25T15:34:42"/>
    <n v="4"/>
    <x v="2"/>
    <x v="0"/>
    <x v="5"/>
  </r>
  <r>
    <s v="Student Achievement Component Levels 3 and above"/>
    <x v="0"/>
    <x v="6"/>
    <n v="9242"/>
    <x v="444"/>
    <x v="15"/>
    <n v="47082.15"/>
    <x v="0"/>
    <x v="2"/>
    <m/>
    <d v="2019-07-25T15:34:42"/>
    <n v="4"/>
    <x v="2"/>
    <x v="0"/>
    <x v="5"/>
  </r>
  <r>
    <s v="LN - Workplace Literacy Fund"/>
    <x v="0"/>
    <x v="6"/>
    <n v="9388"/>
    <x v="460"/>
    <x v="1"/>
    <n v="45166.66"/>
    <x v="0"/>
    <x v="0"/>
    <m/>
    <d v="2019-07-25T15:34:42"/>
    <n v="9"/>
    <x v="3"/>
    <x v="0"/>
    <x v="0"/>
  </r>
  <r>
    <s v="LN - Workplace Literacy Fund"/>
    <x v="0"/>
    <x v="6"/>
    <n v="9388"/>
    <x v="460"/>
    <x v="1"/>
    <n v="90333.34"/>
    <x v="0"/>
    <x v="0"/>
    <m/>
    <d v="2019-07-25T15:34:42"/>
    <n v="9"/>
    <x v="3"/>
    <x v="0"/>
    <x v="0"/>
  </r>
  <r>
    <s v="Youth Guarantee"/>
    <x v="0"/>
    <x v="6"/>
    <n v="9388"/>
    <x v="460"/>
    <x v="16"/>
    <n v="-216319.01"/>
    <x v="1"/>
    <x v="2"/>
    <m/>
    <d v="2019-07-25T15:34:42"/>
    <n v="9"/>
    <x v="3"/>
    <x v="0"/>
    <x v="1"/>
  </r>
  <r>
    <s v="Youth Guarantee"/>
    <x v="0"/>
    <x v="6"/>
    <n v="9388"/>
    <x v="460"/>
    <x v="16"/>
    <n v="2620.2600000000002"/>
    <x v="0"/>
    <x v="3"/>
    <s v="YG Exp Travel"/>
    <d v="2019-07-25T15:34:42"/>
    <n v="9"/>
    <x v="3"/>
    <x v="0"/>
    <x v="1"/>
  </r>
  <r>
    <s v="Youth Guarantee"/>
    <x v="0"/>
    <x v="6"/>
    <n v="9388"/>
    <x v="460"/>
    <x v="16"/>
    <n v="8360.8799999999992"/>
    <x v="0"/>
    <x v="4"/>
    <s v="YG Exp Travel"/>
    <d v="2019-07-25T15:34:42"/>
    <n v="9"/>
    <x v="3"/>
    <x v="0"/>
    <x v="1"/>
  </r>
  <r>
    <s v="Youth Guarantee"/>
    <x v="0"/>
    <x v="6"/>
    <n v="9388"/>
    <x v="460"/>
    <x v="16"/>
    <n v="12228.66"/>
    <x v="0"/>
    <x v="1"/>
    <s v="YG Exp Travel"/>
    <d v="2019-07-25T15:34:42"/>
    <n v="9"/>
    <x v="3"/>
    <x v="0"/>
    <x v="1"/>
  </r>
  <r>
    <s v="Youth Guarantee"/>
    <x v="0"/>
    <x v="6"/>
    <n v="9388"/>
    <x v="460"/>
    <x v="16"/>
    <n v="19798.740000000002"/>
    <x v="0"/>
    <x v="2"/>
    <s v="YG Exp Travel"/>
    <d v="2019-07-25T15:34:42"/>
    <n v="9"/>
    <x v="3"/>
    <x v="0"/>
    <x v="1"/>
  </r>
  <r>
    <s v="Youth Guarantee"/>
    <x v="0"/>
    <x v="6"/>
    <n v="9388"/>
    <x v="460"/>
    <x v="16"/>
    <n v="716114.68"/>
    <x v="0"/>
    <x v="4"/>
    <m/>
    <d v="2019-07-25T15:34:42"/>
    <n v="9"/>
    <x v="3"/>
    <x v="0"/>
    <x v="1"/>
  </r>
  <r>
    <s v="Youth Guarantee"/>
    <x v="0"/>
    <x v="6"/>
    <n v="9388"/>
    <x v="460"/>
    <x v="16"/>
    <n v="309562.18"/>
    <x v="0"/>
    <x v="2"/>
    <m/>
    <d v="2019-07-25T15:34:42"/>
    <n v="9"/>
    <x v="3"/>
    <x v="0"/>
    <x v="1"/>
  </r>
  <r>
    <s v="Youth Guarantee"/>
    <x v="0"/>
    <x v="6"/>
    <n v="9388"/>
    <x v="460"/>
    <x v="16"/>
    <n v="965083.08"/>
    <x v="0"/>
    <x v="2"/>
    <m/>
    <d v="2019-07-25T15:34:42"/>
    <n v="9"/>
    <x v="3"/>
    <x v="0"/>
    <x v="1"/>
  </r>
  <r>
    <s v="Youth Guarantee"/>
    <x v="0"/>
    <x v="6"/>
    <n v="9388"/>
    <x v="460"/>
    <x v="16"/>
    <n v="321694.37"/>
    <x v="0"/>
    <x v="2"/>
    <m/>
    <d v="2019-07-25T15:34:42"/>
    <n v="9"/>
    <x v="3"/>
    <x v="0"/>
    <x v="1"/>
  </r>
  <r>
    <s v="Youth Guarantee"/>
    <x v="0"/>
    <x v="6"/>
    <n v="9390"/>
    <x v="461"/>
    <x v="16"/>
    <n v="40464.300000000003"/>
    <x v="0"/>
    <x v="3"/>
    <m/>
    <d v="2019-07-25T15:34:42"/>
    <n v="4"/>
    <x v="2"/>
    <x v="0"/>
    <x v="1"/>
  </r>
  <r>
    <s v="Youth Guarantee"/>
    <x v="0"/>
    <x v="6"/>
    <n v="9390"/>
    <x v="461"/>
    <x v="16"/>
    <n v="202321.7"/>
    <x v="0"/>
    <x v="3"/>
    <m/>
    <d v="2019-07-25T15:34:42"/>
    <n v="4"/>
    <x v="2"/>
    <x v="0"/>
    <x v="1"/>
  </r>
  <r>
    <s v="Youth Guarantee"/>
    <x v="0"/>
    <x v="6"/>
    <n v="9390"/>
    <x v="461"/>
    <x v="16"/>
    <n v="110046.75"/>
    <x v="0"/>
    <x v="2"/>
    <m/>
    <d v="2019-07-25T15:34:42"/>
    <n v="4"/>
    <x v="2"/>
    <x v="0"/>
    <x v="1"/>
  </r>
  <r>
    <s v="Youth Guarantee"/>
    <x v="0"/>
    <x v="6"/>
    <n v="9392"/>
    <x v="462"/>
    <x v="16"/>
    <n v="-127924.94"/>
    <x v="1"/>
    <x v="3"/>
    <m/>
    <d v="2019-07-25T15:34:42"/>
    <n v="12"/>
    <x v="11"/>
    <x v="0"/>
    <x v="1"/>
  </r>
  <r>
    <s v="Youth Guarantee"/>
    <x v="0"/>
    <x v="6"/>
    <n v="9392"/>
    <x v="462"/>
    <x v="16"/>
    <n v="224757"/>
    <x v="0"/>
    <x v="1"/>
    <m/>
    <d v="2019-07-25T15:34:42"/>
    <n v="12"/>
    <x v="11"/>
    <x v="0"/>
    <x v="1"/>
  </r>
  <r>
    <s v="Youth Guarantee"/>
    <x v="0"/>
    <x v="6"/>
    <n v="9392"/>
    <x v="462"/>
    <x v="16"/>
    <n v="37459.65"/>
    <x v="0"/>
    <x v="1"/>
    <m/>
    <d v="2019-07-25T15:34:42"/>
    <n v="12"/>
    <x v="11"/>
    <x v="0"/>
    <x v="1"/>
  </r>
  <r>
    <s v="Youth Guarantee"/>
    <x v="0"/>
    <x v="6"/>
    <n v="9392"/>
    <x v="462"/>
    <x v="16"/>
    <n v="42808.37"/>
    <x v="0"/>
    <x v="1"/>
    <s v="Premium Payment"/>
    <d v="2019-07-25T15:34:42"/>
    <n v="12"/>
    <x v="11"/>
    <x v="0"/>
    <x v="1"/>
  </r>
  <r>
    <s v="Youth Guarantee"/>
    <x v="0"/>
    <x v="6"/>
    <n v="9392"/>
    <x v="462"/>
    <x v="16"/>
    <n v="47980.5"/>
    <x v="0"/>
    <x v="0"/>
    <m/>
    <d v="2019-07-25T15:34:42"/>
    <n v="12"/>
    <x v="11"/>
    <x v="0"/>
    <x v="1"/>
  </r>
  <r>
    <s v="Youth Guarantee"/>
    <x v="0"/>
    <x v="6"/>
    <n v="9392"/>
    <x v="462"/>
    <x v="16"/>
    <n v="191922.04"/>
    <x v="0"/>
    <x v="0"/>
    <m/>
    <d v="2019-07-25T15:34:42"/>
    <n v="12"/>
    <x v="11"/>
    <x v="0"/>
    <x v="1"/>
  </r>
  <r>
    <s v="Youth Guarantee"/>
    <x v="0"/>
    <x v="6"/>
    <n v="9392"/>
    <x v="462"/>
    <x v="16"/>
    <n v="577440"/>
    <x v="0"/>
    <x v="3"/>
    <m/>
    <d v="2019-07-25T15:34:42"/>
    <n v="12"/>
    <x v="11"/>
    <x v="0"/>
    <x v="1"/>
  </r>
  <r>
    <s v="Student Achievement Component Levels 3 and above"/>
    <x v="0"/>
    <x v="6"/>
    <n v="9242"/>
    <x v="444"/>
    <x v="15"/>
    <n v="235410.85"/>
    <x v="0"/>
    <x v="3"/>
    <m/>
    <d v="2019-07-25T15:34:42"/>
    <n v="4"/>
    <x v="2"/>
    <x v="0"/>
    <x v="5"/>
  </r>
  <r>
    <s v="Student Achievement Component Levels 3 and above"/>
    <x v="0"/>
    <x v="6"/>
    <n v="9242"/>
    <x v="444"/>
    <x v="15"/>
    <n v="282495"/>
    <x v="0"/>
    <x v="3"/>
    <m/>
    <d v="2019-07-25T15:34:42"/>
    <n v="4"/>
    <x v="2"/>
    <x v="0"/>
    <x v="5"/>
  </r>
  <r>
    <s v="MPTT (Brokerage)"/>
    <x v="0"/>
    <x v="6"/>
    <n v="9242"/>
    <x v="444"/>
    <x v="21"/>
    <n v="-5750"/>
    <x v="1"/>
    <x v="0"/>
    <s v="Anamata"/>
    <d v="2019-07-25T15:34:42"/>
    <n v="4"/>
    <x v="2"/>
    <x v="2"/>
    <x v="3"/>
  </r>
  <r>
    <s v="MPTT (Brokerage)"/>
    <x v="0"/>
    <x v="6"/>
    <n v="9242"/>
    <x v="444"/>
    <x v="21"/>
    <n v="-575"/>
    <x v="1"/>
    <x v="4"/>
    <s v="Anamata"/>
    <d v="2019-07-25T15:34:42"/>
    <n v="4"/>
    <x v="2"/>
    <x v="2"/>
    <x v="3"/>
  </r>
  <r>
    <s v="MPTT (Brokerage)"/>
    <x v="0"/>
    <x v="6"/>
    <n v="9242"/>
    <x v="444"/>
    <x v="21"/>
    <n v="2326.38"/>
    <x v="0"/>
    <x v="3"/>
    <s v="Anamata"/>
    <d v="2019-07-25T15:34:42"/>
    <n v="4"/>
    <x v="2"/>
    <x v="2"/>
    <x v="3"/>
  </r>
  <r>
    <s v="MPTT (Brokerage)"/>
    <x v="0"/>
    <x v="6"/>
    <n v="9242"/>
    <x v="444"/>
    <x v="21"/>
    <n v="2575.14"/>
    <x v="0"/>
    <x v="4"/>
    <s v="Anamata"/>
    <d v="2019-07-25T15:34:42"/>
    <n v="4"/>
    <x v="2"/>
    <x v="2"/>
    <x v="3"/>
  </r>
  <r>
    <s v="MPTT (Brokerage)"/>
    <x v="0"/>
    <x v="6"/>
    <n v="9242"/>
    <x v="444"/>
    <x v="21"/>
    <n v="958.3"/>
    <x v="0"/>
    <x v="1"/>
    <s v="Anamata"/>
    <d v="2019-07-25T15:34:42"/>
    <n v="4"/>
    <x v="2"/>
    <x v="2"/>
    <x v="3"/>
  </r>
  <r>
    <s v="MPTT (Brokerage)"/>
    <x v="0"/>
    <x v="6"/>
    <n v="9242"/>
    <x v="444"/>
    <x v="21"/>
    <n v="529.16"/>
    <x v="0"/>
    <x v="4"/>
    <s v="Anamata"/>
    <d v="2019-07-25T15:34:42"/>
    <n v="4"/>
    <x v="2"/>
    <x v="2"/>
    <x v="3"/>
  </r>
  <r>
    <s v="MPTT (Brokerage)"/>
    <x v="0"/>
    <x v="6"/>
    <n v="9242"/>
    <x v="444"/>
    <x v="21"/>
    <n v="4285.84"/>
    <x v="0"/>
    <x v="3"/>
    <s v="Anamata"/>
    <d v="2019-07-25T15:34:42"/>
    <n v="4"/>
    <x v="2"/>
    <x v="2"/>
    <x v="3"/>
  </r>
  <r>
    <s v="MPTT Consortium"/>
    <x v="0"/>
    <x v="6"/>
    <n v="9242"/>
    <x v="444"/>
    <x v="22"/>
    <n v="1287.8499999999999"/>
    <x v="0"/>
    <x v="0"/>
    <s v="Anamata"/>
    <d v="2019-07-25T15:34:42"/>
    <n v="4"/>
    <x v="2"/>
    <x v="2"/>
    <x v="3"/>
  </r>
  <r>
    <s v="MPTT Consortium"/>
    <x v="0"/>
    <x v="6"/>
    <n v="9242"/>
    <x v="444"/>
    <x v="22"/>
    <n v="2902.85"/>
    <x v="0"/>
    <x v="4"/>
    <s v="Anamata"/>
    <d v="2019-07-25T15:34:42"/>
    <n v="4"/>
    <x v="2"/>
    <x v="2"/>
    <x v="3"/>
  </r>
  <r>
    <s v="MPTT Consortium"/>
    <x v="0"/>
    <x v="6"/>
    <n v="9242"/>
    <x v="444"/>
    <x v="22"/>
    <n v="5424.32"/>
    <x v="0"/>
    <x v="0"/>
    <s v="Anamata"/>
    <d v="2019-07-25T15:34:42"/>
    <n v="4"/>
    <x v="2"/>
    <x v="2"/>
    <x v="3"/>
  </r>
  <r>
    <s v="MPTT Consortium"/>
    <x v="0"/>
    <x v="6"/>
    <n v="9242"/>
    <x v="444"/>
    <x v="22"/>
    <n v="20640"/>
    <x v="0"/>
    <x v="3"/>
    <s v="Anamata"/>
    <d v="2019-07-25T15:34:42"/>
    <n v="4"/>
    <x v="2"/>
    <x v="2"/>
    <x v="3"/>
  </r>
  <r>
    <s v="MPTT Consortium - Tools"/>
    <x v="0"/>
    <x v="6"/>
    <n v="9242"/>
    <x v="444"/>
    <x v="31"/>
    <n v="1000"/>
    <x v="0"/>
    <x v="1"/>
    <s v="Anamata"/>
    <d v="2019-07-25T15:34:42"/>
    <n v="4"/>
    <x v="2"/>
    <x v="2"/>
    <x v="3"/>
  </r>
  <r>
    <s v="MPTT Consortium- Learner Support"/>
    <x v="0"/>
    <x v="6"/>
    <n v="9242"/>
    <x v="444"/>
    <x v="32"/>
    <n v="6083.3"/>
    <x v="0"/>
    <x v="1"/>
    <s v="Anamata"/>
    <d v="2019-07-25T15:34:42"/>
    <n v="4"/>
    <x v="2"/>
    <x v="2"/>
    <x v="3"/>
  </r>
  <r>
    <s v="Student Achievement Component Levels 3 and above"/>
    <x v="0"/>
    <x v="6"/>
    <n v="9247"/>
    <x v="445"/>
    <x v="15"/>
    <n v="121559"/>
    <x v="0"/>
    <x v="1"/>
    <m/>
    <d v="2019-07-25T15:34:42"/>
    <n v="10"/>
    <x v="0"/>
    <x v="0"/>
    <x v="5"/>
  </r>
  <r>
    <s v="Youth Guarantee"/>
    <x v="0"/>
    <x v="6"/>
    <n v="9247"/>
    <x v="445"/>
    <x v="16"/>
    <n v="8990.67"/>
    <x v="0"/>
    <x v="2"/>
    <m/>
    <d v="2019-07-25T15:34:42"/>
    <n v="10"/>
    <x v="0"/>
    <x v="0"/>
    <x v="1"/>
  </r>
  <r>
    <s v="Youth Guarantee"/>
    <x v="0"/>
    <x v="6"/>
    <n v="9247"/>
    <x v="445"/>
    <x v="16"/>
    <n v="9408.15"/>
    <x v="0"/>
    <x v="4"/>
    <m/>
    <d v="2019-07-25T15:34:42"/>
    <n v="10"/>
    <x v="0"/>
    <x v="0"/>
    <x v="1"/>
  </r>
  <r>
    <s v="Youth Guarantee"/>
    <x v="0"/>
    <x v="6"/>
    <n v="9247"/>
    <x v="445"/>
    <x v="16"/>
    <n v="47040.85"/>
    <x v="0"/>
    <x v="4"/>
    <m/>
    <d v="2019-07-25T15:34:42"/>
    <n v="10"/>
    <x v="0"/>
    <x v="0"/>
    <x v="1"/>
  </r>
  <r>
    <s v="Equity Funding"/>
    <x v="0"/>
    <x v="6"/>
    <n v="9259"/>
    <x v="446"/>
    <x v="17"/>
    <n v="-231"/>
    <x v="0"/>
    <x v="3"/>
    <m/>
    <d v="2019-07-25T15:34:42"/>
    <n v="11"/>
    <x v="7"/>
    <x v="4"/>
    <x v="6"/>
  </r>
  <r>
    <s v="Equity Funding"/>
    <x v="0"/>
    <x v="6"/>
    <n v="9259"/>
    <x v="446"/>
    <x v="17"/>
    <n v="-154"/>
    <x v="0"/>
    <x v="3"/>
    <m/>
    <d v="2019-07-25T15:34:42"/>
    <n v="11"/>
    <x v="7"/>
    <x v="4"/>
    <x v="6"/>
  </r>
  <r>
    <s v="Youth Guarantee"/>
    <x v="0"/>
    <x v="6"/>
    <n v="8640"/>
    <x v="397"/>
    <x v="16"/>
    <n v="339533.85"/>
    <x v="0"/>
    <x v="2"/>
    <m/>
    <d v="2019-07-25T15:34:42"/>
    <n v="3"/>
    <x v="6"/>
    <x v="0"/>
    <x v="1"/>
  </r>
  <r>
    <s v="Youth Guarantee"/>
    <x v="0"/>
    <x v="6"/>
    <n v="8640"/>
    <x v="397"/>
    <x v="16"/>
    <n v="67977.149999999994"/>
    <x v="0"/>
    <x v="3"/>
    <m/>
    <d v="2019-07-25T15:34:42"/>
    <n v="3"/>
    <x v="6"/>
    <x v="0"/>
    <x v="1"/>
  </r>
  <r>
    <s v="Youth Guarantee"/>
    <x v="0"/>
    <x v="6"/>
    <n v="8640"/>
    <x v="397"/>
    <x v="16"/>
    <n v="139653.78"/>
    <x v="0"/>
    <x v="1"/>
    <s v="Premium Payment"/>
    <d v="2019-07-25T15:34:42"/>
    <n v="3"/>
    <x v="6"/>
    <x v="0"/>
    <x v="1"/>
  </r>
  <r>
    <s v="Youth Guarantee"/>
    <x v="0"/>
    <x v="6"/>
    <n v="8640"/>
    <x v="397"/>
    <x v="16"/>
    <n v="185195.35"/>
    <x v="0"/>
    <x v="4"/>
    <m/>
    <d v="2019-07-25T15:34:42"/>
    <n v="3"/>
    <x v="6"/>
    <x v="0"/>
    <x v="1"/>
  </r>
  <r>
    <s v="Youth Guarantee"/>
    <x v="0"/>
    <x v="6"/>
    <n v="8640"/>
    <x v="397"/>
    <x v="16"/>
    <n v="1013088.35"/>
    <x v="0"/>
    <x v="1"/>
    <m/>
    <d v="2019-07-25T15:34:42"/>
    <n v="3"/>
    <x v="6"/>
    <x v="0"/>
    <x v="1"/>
  </r>
  <r>
    <s v="Equity Funding"/>
    <x v="0"/>
    <x v="6"/>
    <n v="8642"/>
    <x v="398"/>
    <x v="17"/>
    <n v="4320"/>
    <x v="0"/>
    <x v="0"/>
    <m/>
    <d v="2019-07-25T15:34:42"/>
    <n v="2"/>
    <x v="1"/>
    <x v="4"/>
    <x v="6"/>
  </r>
  <r>
    <s v="Equity Funding"/>
    <x v="0"/>
    <x v="6"/>
    <n v="8642"/>
    <x v="398"/>
    <x v="17"/>
    <n v="409.12"/>
    <x v="0"/>
    <x v="2"/>
    <m/>
    <d v="2019-07-25T15:34:42"/>
    <n v="2"/>
    <x v="1"/>
    <x v="4"/>
    <x v="6"/>
  </r>
  <r>
    <s v="Student Achievement Component Levels 3 and above"/>
    <x v="0"/>
    <x v="6"/>
    <n v="8642"/>
    <x v="398"/>
    <x v="15"/>
    <n v="78602.399999999994"/>
    <x v="0"/>
    <x v="4"/>
    <m/>
    <d v="2019-07-25T15:34:42"/>
    <n v="2"/>
    <x v="1"/>
    <x v="0"/>
    <x v="5"/>
  </r>
  <r>
    <s v="Student Achievement Component Levels 3 and above"/>
    <x v="0"/>
    <x v="6"/>
    <n v="8642"/>
    <x v="398"/>
    <x v="15"/>
    <n v="522500.16"/>
    <x v="0"/>
    <x v="2"/>
    <m/>
    <d v="2019-07-25T15:34:42"/>
    <n v="2"/>
    <x v="1"/>
    <x v="0"/>
    <x v="5"/>
  </r>
  <r>
    <s v="Student Achievement Component Levels 3 and above"/>
    <x v="0"/>
    <x v="6"/>
    <n v="8642"/>
    <x v="398"/>
    <x v="15"/>
    <n v="454809.15"/>
    <x v="0"/>
    <x v="3"/>
    <m/>
    <d v="2019-07-25T15:34:42"/>
    <n v="2"/>
    <x v="1"/>
    <x v="0"/>
    <x v="5"/>
  </r>
  <r>
    <s v="Equity Funding"/>
    <x v="0"/>
    <x v="6"/>
    <n v="8644"/>
    <x v="399"/>
    <x v="17"/>
    <n v="1151.6500000000001"/>
    <x v="0"/>
    <x v="3"/>
    <m/>
    <d v="2019-07-25T15:34:42"/>
    <n v="2"/>
    <x v="1"/>
    <x v="4"/>
    <x v="6"/>
  </r>
  <r>
    <s v="Equity Funding"/>
    <x v="0"/>
    <x v="6"/>
    <n v="8644"/>
    <x v="399"/>
    <x v="17"/>
    <n v="1383"/>
    <x v="0"/>
    <x v="3"/>
    <m/>
    <d v="2019-07-25T15:34:42"/>
    <n v="2"/>
    <x v="1"/>
    <x v="4"/>
    <x v="6"/>
  </r>
  <r>
    <s v="Equity Funding"/>
    <x v="0"/>
    <x v="6"/>
    <n v="8644"/>
    <x v="399"/>
    <x v="17"/>
    <n v="4968.3"/>
    <x v="0"/>
    <x v="1"/>
    <m/>
    <d v="2019-07-25T15:34:42"/>
    <n v="2"/>
    <x v="1"/>
    <x v="4"/>
    <x v="6"/>
  </r>
  <r>
    <s v="Student Achievement Component Levels 3 and above"/>
    <x v="0"/>
    <x v="6"/>
    <n v="8644"/>
    <x v="399"/>
    <x v="15"/>
    <n v="-10677.49"/>
    <x v="1"/>
    <x v="3"/>
    <m/>
    <d v="2019-07-25T15:34:42"/>
    <n v="2"/>
    <x v="1"/>
    <x v="0"/>
    <x v="5"/>
  </r>
  <r>
    <s v="Student Achievement Component Levels 3 and above"/>
    <x v="0"/>
    <x v="6"/>
    <n v="8644"/>
    <x v="399"/>
    <x v="15"/>
    <n v="-7488"/>
    <x v="2"/>
    <x v="2"/>
    <m/>
    <d v="2019-07-25T15:34:42"/>
    <n v="2"/>
    <x v="1"/>
    <x v="0"/>
    <x v="5"/>
  </r>
  <r>
    <s v="Student Achievement Component Levels 3 and above"/>
    <x v="0"/>
    <x v="6"/>
    <n v="8644"/>
    <x v="399"/>
    <x v="15"/>
    <n v="151373.70000000001"/>
    <x v="0"/>
    <x v="0"/>
    <m/>
    <d v="2019-07-25T15:34:42"/>
    <n v="2"/>
    <x v="1"/>
    <x v="0"/>
    <x v="5"/>
  </r>
  <r>
    <s v="Student Achievement Component Levels 3 and above"/>
    <x v="0"/>
    <x v="6"/>
    <n v="8644"/>
    <x v="399"/>
    <x v="15"/>
    <n v="454330.56"/>
    <x v="0"/>
    <x v="2"/>
    <m/>
    <d v="2019-07-25T15:34:42"/>
    <n v="2"/>
    <x v="1"/>
    <x v="0"/>
    <x v="5"/>
  </r>
  <r>
    <s v="Student Achievement Component Levels 3 and above"/>
    <x v="0"/>
    <x v="6"/>
    <n v="8644"/>
    <x v="399"/>
    <x v="15"/>
    <n v="921138"/>
    <x v="0"/>
    <x v="1"/>
    <m/>
    <d v="2019-07-25T15:34:42"/>
    <n v="2"/>
    <x v="1"/>
    <x v="0"/>
    <x v="5"/>
  </r>
  <r>
    <s v="Equity Funding"/>
    <x v="0"/>
    <x v="6"/>
    <n v="8655"/>
    <x v="400"/>
    <x v="17"/>
    <n v="3307"/>
    <x v="0"/>
    <x v="2"/>
    <m/>
    <d v="2019-07-25T15:34:42"/>
    <n v="2"/>
    <x v="1"/>
    <x v="4"/>
    <x v="6"/>
  </r>
  <r>
    <s v="Student Achievement Component Levels 3 and above"/>
    <x v="0"/>
    <x v="6"/>
    <n v="8655"/>
    <x v="400"/>
    <x v="15"/>
    <n v="417480.85"/>
    <x v="0"/>
    <x v="3"/>
    <m/>
    <d v="2019-07-25T15:34:42"/>
    <n v="2"/>
    <x v="1"/>
    <x v="0"/>
    <x v="5"/>
  </r>
  <r>
    <s v="Youth Guarantee"/>
    <x v="0"/>
    <x v="6"/>
    <n v="9393"/>
    <x v="463"/>
    <x v="16"/>
    <n v="-64972.32"/>
    <x v="1"/>
    <x v="2"/>
    <m/>
    <d v="2019-07-25T15:34:42"/>
    <n v="15"/>
    <x v="10"/>
    <x v="0"/>
    <x v="1"/>
  </r>
  <r>
    <s v="Youth Guarantee"/>
    <x v="0"/>
    <x v="6"/>
    <n v="9393"/>
    <x v="463"/>
    <x v="16"/>
    <n v="156333"/>
    <x v="0"/>
    <x v="4"/>
    <m/>
    <d v="2019-07-25T15:34:42"/>
    <n v="15"/>
    <x v="10"/>
    <x v="0"/>
    <x v="1"/>
  </r>
  <r>
    <s v="Youth Guarantee"/>
    <x v="0"/>
    <x v="6"/>
    <n v="9393"/>
    <x v="463"/>
    <x v="16"/>
    <n v="156717"/>
    <x v="0"/>
    <x v="1"/>
    <m/>
    <d v="2019-07-25T15:34:42"/>
    <n v="15"/>
    <x v="10"/>
    <x v="0"/>
    <x v="1"/>
  </r>
  <r>
    <s v="Youth Guarantee"/>
    <x v="0"/>
    <x v="6"/>
    <n v="9393"/>
    <x v="463"/>
    <x v="16"/>
    <n v="26119.65"/>
    <x v="0"/>
    <x v="1"/>
    <m/>
    <d v="2019-07-25T15:34:42"/>
    <n v="15"/>
    <x v="10"/>
    <x v="0"/>
    <x v="1"/>
  </r>
  <r>
    <s v="Youth Guarantee"/>
    <x v="0"/>
    <x v="6"/>
    <n v="9393"/>
    <x v="463"/>
    <x v="16"/>
    <n v="26183.65"/>
    <x v="0"/>
    <x v="4"/>
    <m/>
    <d v="2019-07-25T15:34:42"/>
    <n v="15"/>
    <x v="10"/>
    <x v="0"/>
    <x v="1"/>
  </r>
  <r>
    <s v="Youth Guarantee"/>
    <x v="0"/>
    <x v="6"/>
    <n v="9393"/>
    <x v="463"/>
    <x v="16"/>
    <n v="181198.4"/>
    <x v="0"/>
    <x v="2"/>
    <m/>
    <d v="2019-07-25T15:34:42"/>
    <n v="15"/>
    <x v="10"/>
    <x v="0"/>
    <x v="1"/>
  </r>
  <r>
    <s v="LN - Intensive Literacy and Numeracy"/>
    <x v="0"/>
    <x v="6"/>
    <n v="9401"/>
    <x v="464"/>
    <x v="29"/>
    <n v="28333.3"/>
    <x v="0"/>
    <x v="0"/>
    <m/>
    <d v="2019-07-25T15:34:42"/>
    <n v="5"/>
    <x v="16"/>
    <x v="0"/>
    <x v="0"/>
  </r>
  <r>
    <s v="LN - Intensive Literacy and Numeracy"/>
    <x v="0"/>
    <x v="6"/>
    <n v="9401"/>
    <x v="464"/>
    <x v="29"/>
    <n v="227400"/>
    <x v="0"/>
    <x v="1"/>
    <m/>
    <d v="2019-07-25T15:34:42"/>
    <n v="5"/>
    <x v="16"/>
    <x v="0"/>
    <x v="0"/>
  </r>
  <r>
    <s v="Student Achievement Component Levels 1 and 2 (Competitive)"/>
    <x v="0"/>
    <x v="6"/>
    <n v="9401"/>
    <x v="464"/>
    <x v="19"/>
    <n v="104637"/>
    <x v="0"/>
    <x v="4"/>
    <m/>
    <d v="2019-07-25T15:34:42"/>
    <n v="5"/>
    <x v="16"/>
    <x v="0"/>
    <x v="5"/>
  </r>
  <r>
    <s v="Youth Guarantee"/>
    <x v="0"/>
    <x v="6"/>
    <n v="9401"/>
    <x v="464"/>
    <x v="16"/>
    <n v="-58403.199999999997"/>
    <x v="1"/>
    <x v="4"/>
    <m/>
    <d v="2019-07-25T15:34:42"/>
    <n v="5"/>
    <x v="16"/>
    <x v="0"/>
    <x v="1"/>
  </r>
  <r>
    <s v="Youth Guarantee"/>
    <x v="0"/>
    <x v="6"/>
    <n v="9401"/>
    <x v="464"/>
    <x v="16"/>
    <n v="198038.45"/>
    <x v="0"/>
    <x v="0"/>
    <m/>
    <d v="2019-07-25T15:34:42"/>
    <n v="5"/>
    <x v="16"/>
    <x v="0"/>
    <x v="1"/>
  </r>
  <r>
    <s v="Youth Guarantee"/>
    <x v="0"/>
    <x v="6"/>
    <n v="9401"/>
    <x v="464"/>
    <x v="16"/>
    <n v="198806.65"/>
    <x v="0"/>
    <x v="4"/>
    <m/>
    <d v="2019-07-25T15:34:42"/>
    <n v="5"/>
    <x v="16"/>
    <x v="0"/>
    <x v="1"/>
  </r>
  <r>
    <s v="Youth Guarantee"/>
    <x v="0"/>
    <x v="6"/>
    <n v="9401"/>
    <x v="464"/>
    <x v="16"/>
    <n v="51902.14"/>
    <x v="0"/>
    <x v="2"/>
    <m/>
    <d v="2019-07-25T15:34:42"/>
    <n v="5"/>
    <x v="16"/>
    <x v="0"/>
    <x v="1"/>
  </r>
  <r>
    <s v="Equity Funding"/>
    <x v="0"/>
    <x v="6"/>
    <n v="9410"/>
    <x v="465"/>
    <x v="17"/>
    <n v="4604.2"/>
    <x v="0"/>
    <x v="4"/>
    <m/>
    <d v="2019-07-25T15:34:42"/>
    <n v="9"/>
    <x v="3"/>
    <x v="4"/>
    <x v="6"/>
  </r>
  <r>
    <s v="Equity Funding"/>
    <x v="0"/>
    <x v="6"/>
    <n v="9410"/>
    <x v="465"/>
    <x v="17"/>
    <n v="922.1"/>
    <x v="0"/>
    <x v="1"/>
    <m/>
    <d v="2019-07-25T15:34:42"/>
    <n v="9"/>
    <x v="3"/>
    <x v="4"/>
    <x v="6"/>
  </r>
  <r>
    <s v="Equity Funding"/>
    <x v="0"/>
    <x v="6"/>
    <n v="9410"/>
    <x v="465"/>
    <x v="17"/>
    <n v="6561.7"/>
    <x v="0"/>
    <x v="0"/>
    <m/>
    <d v="2019-07-25T15:34:42"/>
    <n v="9"/>
    <x v="3"/>
    <x v="4"/>
    <x v="6"/>
  </r>
  <r>
    <s v="Student Achievement Component Levels 3 and above"/>
    <x v="0"/>
    <x v="6"/>
    <n v="9410"/>
    <x v="465"/>
    <x v="15"/>
    <n v="-520169.67"/>
    <x v="1"/>
    <x v="0"/>
    <m/>
    <d v="2019-07-25T15:34:42"/>
    <n v="9"/>
    <x v="3"/>
    <x v="0"/>
    <x v="5"/>
  </r>
  <r>
    <s v="Student Achievement Component Levels 3 and above"/>
    <x v="0"/>
    <x v="6"/>
    <n v="9410"/>
    <x v="465"/>
    <x v="15"/>
    <n v="6381"/>
    <x v="2"/>
    <x v="3"/>
    <m/>
    <d v="2019-07-25T15:34:42"/>
    <n v="9"/>
    <x v="3"/>
    <x v="0"/>
    <x v="5"/>
  </r>
  <r>
    <s v="Student Achievement Component Levels 3 and above"/>
    <x v="0"/>
    <x v="6"/>
    <n v="9410"/>
    <x v="465"/>
    <x v="15"/>
    <n v="2220048"/>
    <x v="0"/>
    <x v="1"/>
    <m/>
    <d v="2019-07-25T15:34:42"/>
    <n v="9"/>
    <x v="3"/>
    <x v="0"/>
    <x v="5"/>
  </r>
  <r>
    <s v="Equity Funding"/>
    <x v="0"/>
    <x v="6"/>
    <n v="9423"/>
    <x v="466"/>
    <x v="17"/>
    <n v="1666.7"/>
    <x v="0"/>
    <x v="1"/>
    <m/>
    <d v="2019-07-25T15:34:42"/>
    <n v="3"/>
    <x v="6"/>
    <x v="4"/>
    <x v="6"/>
  </r>
  <r>
    <s v="Equity Funding"/>
    <x v="0"/>
    <x v="6"/>
    <n v="9423"/>
    <x v="466"/>
    <x v="17"/>
    <n v="1999.1"/>
    <x v="0"/>
    <x v="4"/>
    <m/>
    <d v="2019-07-25T15:34:42"/>
    <n v="3"/>
    <x v="6"/>
    <x v="4"/>
    <x v="6"/>
  </r>
  <r>
    <s v="Equity Funding"/>
    <x v="0"/>
    <x v="6"/>
    <n v="9423"/>
    <x v="466"/>
    <x v="17"/>
    <n v="1041.6500000000001"/>
    <x v="0"/>
    <x v="2"/>
    <m/>
    <d v="2019-07-25T15:34:42"/>
    <n v="3"/>
    <x v="6"/>
    <x v="4"/>
    <x v="6"/>
  </r>
  <r>
    <s v="Equity Funding"/>
    <x v="0"/>
    <x v="6"/>
    <n v="9423"/>
    <x v="466"/>
    <x v="17"/>
    <n v="1250.04"/>
    <x v="0"/>
    <x v="2"/>
    <m/>
    <d v="2019-07-25T15:34:42"/>
    <n v="3"/>
    <x v="6"/>
    <x v="4"/>
    <x v="6"/>
  </r>
  <r>
    <s v="MPTT Consortium - Tools"/>
    <x v="2"/>
    <x v="4"/>
    <n v="6007"/>
    <x v="205"/>
    <x v="31"/>
    <n v="37000"/>
    <x v="0"/>
    <x v="1"/>
    <s v="Te Toka"/>
    <d v="2019-07-25T15:34:42"/>
    <n v="6"/>
    <x v="8"/>
    <x v="2"/>
    <x v="3"/>
  </r>
  <r>
    <s v="MPTT Consortium - Tools"/>
    <x v="2"/>
    <x v="4"/>
    <n v="6007"/>
    <x v="205"/>
    <x v="31"/>
    <n v="58000"/>
    <x v="0"/>
    <x v="1"/>
    <s v="Te Ara o Takitimu"/>
    <d v="2019-07-25T15:34:42"/>
    <n v="6"/>
    <x v="8"/>
    <x v="2"/>
    <x v="3"/>
  </r>
  <r>
    <s v="MPTT Consortium- Learner Support"/>
    <x v="2"/>
    <x v="4"/>
    <n v="6007"/>
    <x v="205"/>
    <x v="32"/>
    <n v="26766.7"/>
    <x v="0"/>
    <x v="1"/>
    <s v="Te Toka"/>
    <d v="2019-07-25T15:34:42"/>
    <n v="6"/>
    <x v="8"/>
    <x v="2"/>
    <x v="3"/>
  </r>
  <r>
    <s v="Industry Training Fund"/>
    <x v="2"/>
    <x v="4"/>
    <n v="6007"/>
    <x v="205"/>
    <x v="2"/>
    <n v="6499.15"/>
    <x v="0"/>
    <x v="0"/>
    <s v="MAB"/>
    <d v="2019-07-25T15:34:42"/>
    <n v="6"/>
    <x v="8"/>
    <x v="0"/>
    <x v="1"/>
  </r>
  <r>
    <s v="Industry Training Fund"/>
    <x v="2"/>
    <x v="4"/>
    <n v="6007"/>
    <x v="205"/>
    <x v="2"/>
    <n v="3106.85"/>
    <x v="0"/>
    <x v="3"/>
    <s v="MAB"/>
    <d v="2019-07-25T15:34:42"/>
    <n v="6"/>
    <x v="8"/>
    <x v="0"/>
    <x v="1"/>
  </r>
  <r>
    <s v="Industry Training Fund"/>
    <x v="2"/>
    <x v="4"/>
    <n v="6007"/>
    <x v="205"/>
    <x v="2"/>
    <n v="37358.6"/>
    <x v="0"/>
    <x v="2"/>
    <s v="MAB"/>
    <d v="2019-07-25T15:34:42"/>
    <n v="6"/>
    <x v="8"/>
    <x v="0"/>
    <x v="1"/>
  </r>
  <r>
    <s v="Youth Guarantee"/>
    <x v="2"/>
    <x v="4"/>
    <n v="6007"/>
    <x v="205"/>
    <x v="16"/>
    <n v="92750"/>
    <x v="1"/>
    <x v="4"/>
    <m/>
    <d v="2019-07-25T15:34:42"/>
    <n v="6"/>
    <x v="8"/>
    <x v="0"/>
    <x v="1"/>
  </r>
  <r>
    <s v="Youth Guarantee"/>
    <x v="2"/>
    <x v="4"/>
    <n v="6007"/>
    <x v="205"/>
    <x v="16"/>
    <n v="101500"/>
    <x v="1"/>
    <x v="0"/>
    <m/>
    <d v="2019-07-25T15:34:42"/>
    <n v="6"/>
    <x v="8"/>
    <x v="0"/>
    <x v="1"/>
  </r>
  <r>
    <s v="Youth Guarantee"/>
    <x v="2"/>
    <x v="4"/>
    <n v="6007"/>
    <x v="205"/>
    <x v="16"/>
    <n v="1648854"/>
    <x v="0"/>
    <x v="1"/>
    <m/>
    <d v="2019-07-25T15:34:42"/>
    <n v="6"/>
    <x v="8"/>
    <x v="0"/>
    <x v="1"/>
  </r>
  <r>
    <s v="Youth Guarantee"/>
    <x v="2"/>
    <x v="4"/>
    <n v="6007"/>
    <x v="205"/>
    <x v="16"/>
    <n v="274809.15000000002"/>
    <x v="0"/>
    <x v="1"/>
    <m/>
    <d v="2019-07-25T15:34:42"/>
    <n v="6"/>
    <x v="8"/>
    <x v="0"/>
    <x v="1"/>
  </r>
  <r>
    <s v="Youth Guarantee"/>
    <x v="2"/>
    <x v="4"/>
    <n v="6007"/>
    <x v="205"/>
    <x v="16"/>
    <n v="302654.95"/>
    <x v="0"/>
    <x v="0"/>
    <m/>
    <d v="2019-07-25T15:34:42"/>
    <n v="6"/>
    <x v="8"/>
    <x v="0"/>
    <x v="1"/>
  </r>
  <r>
    <s v="Youth Guarantee (Dual Pathway)"/>
    <x v="2"/>
    <x v="4"/>
    <n v="6007"/>
    <x v="205"/>
    <x v="28"/>
    <n v="-58126.01"/>
    <x v="1"/>
    <x v="0"/>
    <m/>
    <d v="2019-07-25T15:34:42"/>
    <n v="6"/>
    <x v="8"/>
    <x v="0"/>
    <x v="1"/>
  </r>
  <r>
    <s v="Youth Guarantee (Dual Pathway)"/>
    <x v="2"/>
    <x v="4"/>
    <n v="6007"/>
    <x v="205"/>
    <x v="28"/>
    <n v="-2725"/>
    <x v="1"/>
    <x v="4"/>
    <m/>
    <d v="2019-07-25T15:34:42"/>
    <n v="6"/>
    <x v="8"/>
    <x v="0"/>
    <x v="1"/>
  </r>
  <r>
    <s v="Youth Guarantee (Dual Pathway)"/>
    <x v="2"/>
    <x v="4"/>
    <n v="6007"/>
    <x v="205"/>
    <x v="28"/>
    <n v="8000"/>
    <x v="0"/>
    <x v="4"/>
    <m/>
    <d v="2019-07-25T15:34:42"/>
    <n v="6"/>
    <x v="8"/>
    <x v="0"/>
    <x v="1"/>
  </r>
  <r>
    <s v="Youth Guarantee (Dual Pathway)"/>
    <x v="2"/>
    <x v="4"/>
    <n v="6007"/>
    <x v="205"/>
    <x v="28"/>
    <n v="237395.8"/>
    <x v="0"/>
    <x v="0"/>
    <m/>
    <d v="2019-07-25T15:34:42"/>
    <n v="6"/>
    <x v="8"/>
    <x v="0"/>
    <x v="1"/>
  </r>
  <r>
    <s v="Youth Guarantee (Dual Pathway)"/>
    <x v="2"/>
    <x v="4"/>
    <n v="6007"/>
    <x v="205"/>
    <x v="28"/>
    <n v="24654.85"/>
    <x v="0"/>
    <x v="4"/>
    <m/>
    <d v="2019-07-25T15:34:42"/>
    <n v="6"/>
    <x v="8"/>
    <x v="0"/>
    <x v="1"/>
  </r>
  <r>
    <s v="Equity Funding"/>
    <x v="2"/>
    <x v="4"/>
    <n v="6008"/>
    <x v="206"/>
    <x v="17"/>
    <n v="74004"/>
    <x v="0"/>
    <x v="3"/>
    <m/>
    <d v="2019-07-25T15:34:42"/>
    <n v="9"/>
    <x v="3"/>
    <x v="4"/>
    <x v="6"/>
  </r>
  <r>
    <s v="Equity Funding"/>
    <x v="2"/>
    <x v="4"/>
    <n v="6008"/>
    <x v="206"/>
    <x v="17"/>
    <n v="127138.3"/>
    <x v="0"/>
    <x v="0"/>
    <m/>
    <d v="2019-07-25T15:34:42"/>
    <n v="9"/>
    <x v="3"/>
    <x v="4"/>
    <x v="6"/>
  </r>
  <r>
    <s v="MPTT Fees Top-Up"/>
    <x v="2"/>
    <x v="4"/>
    <n v="6008"/>
    <x v="206"/>
    <x v="18"/>
    <n v="148977.65"/>
    <x v="0"/>
    <x v="3"/>
    <s v="Wellington MPTT"/>
    <d v="2019-07-25T15:34:42"/>
    <n v="9"/>
    <x v="3"/>
    <x v="4"/>
    <x v="6"/>
  </r>
  <r>
    <s v="MPTT Fees Top-Up"/>
    <x v="2"/>
    <x v="4"/>
    <n v="6008"/>
    <x v="206"/>
    <x v="18"/>
    <n v="29795.54"/>
    <x v="0"/>
    <x v="3"/>
    <s v="Wellington MPTT"/>
    <d v="2019-07-25T15:34:42"/>
    <n v="9"/>
    <x v="3"/>
    <x v="4"/>
    <x v="6"/>
  </r>
  <r>
    <s v="MPTT Fees Top-Up"/>
    <x v="2"/>
    <x v="4"/>
    <n v="6008"/>
    <x v="206"/>
    <x v="18"/>
    <n v="32685.35"/>
    <x v="0"/>
    <x v="0"/>
    <s v="Wellington MPTT"/>
    <d v="2019-07-25T15:34:42"/>
    <n v="9"/>
    <x v="3"/>
    <x v="4"/>
    <x v="6"/>
  </r>
  <r>
    <s v="Equity Funding"/>
    <x v="0"/>
    <x v="6"/>
    <n v="9259"/>
    <x v="446"/>
    <x v="17"/>
    <n v="385"/>
    <x v="0"/>
    <x v="3"/>
    <m/>
    <d v="2019-07-25T15:34:42"/>
    <n v="11"/>
    <x v="7"/>
    <x v="4"/>
    <x v="6"/>
  </r>
  <r>
    <s v="Student Achievement Component Levels 3 and above"/>
    <x v="0"/>
    <x v="6"/>
    <n v="9259"/>
    <x v="446"/>
    <x v="15"/>
    <n v="64585.36"/>
    <x v="0"/>
    <x v="2"/>
    <m/>
    <d v="2019-07-25T15:34:42"/>
    <n v="11"/>
    <x v="7"/>
    <x v="0"/>
    <x v="5"/>
  </r>
  <r>
    <s v="Student Achievement Component Levels 3 and above"/>
    <x v="0"/>
    <x v="6"/>
    <n v="9259"/>
    <x v="446"/>
    <x v="15"/>
    <n v="322926.84999999998"/>
    <x v="0"/>
    <x v="2"/>
    <m/>
    <d v="2019-07-25T15:34:42"/>
    <n v="11"/>
    <x v="7"/>
    <x v="0"/>
    <x v="5"/>
  </r>
  <r>
    <s v="Student Achievement Component Levels 3 and above"/>
    <x v="0"/>
    <x v="6"/>
    <n v="9259"/>
    <x v="446"/>
    <x v="15"/>
    <n v="322928.84999999998"/>
    <x v="0"/>
    <x v="2"/>
    <m/>
    <d v="2019-07-25T15:34:42"/>
    <n v="11"/>
    <x v="7"/>
    <x v="0"/>
    <x v="5"/>
  </r>
  <r>
    <s v="Youth Guarantee"/>
    <x v="0"/>
    <x v="6"/>
    <n v="9259"/>
    <x v="446"/>
    <x v="16"/>
    <n v="-944859"/>
    <x v="0"/>
    <x v="3"/>
    <m/>
    <d v="2019-07-25T15:34:42"/>
    <n v="11"/>
    <x v="7"/>
    <x v="0"/>
    <x v="1"/>
  </r>
  <r>
    <s v="Youth Guarantee"/>
    <x v="0"/>
    <x v="6"/>
    <n v="9259"/>
    <x v="446"/>
    <x v="16"/>
    <n v="16740"/>
    <x v="0"/>
    <x v="3"/>
    <s v="Dual Enrolment Pilot"/>
    <d v="2019-07-25T15:34:42"/>
    <n v="11"/>
    <x v="7"/>
    <x v="0"/>
    <x v="1"/>
  </r>
  <r>
    <s v="Youth Guarantee"/>
    <x v="0"/>
    <x v="6"/>
    <n v="9259"/>
    <x v="446"/>
    <x v="16"/>
    <n v="1287008.2"/>
    <x v="0"/>
    <x v="2"/>
    <m/>
    <d v="2019-07-25T15:34:42"/>
    <n v="11"/>
    <x v="7"/>
    <x v="0"/>
    <x v="1"/>
  </r>
  <r>
    <s v="Youth Guarantee"/>
    <x v="0"/>
    <x v="6"/>
    <n v="9270"/>
    <x v="447"/>
    <x v="16"/>
    <n v="1234.8"/>
    <x v="0"/>
    <x v="2"/>
    <s v="YG Exp Travel"/>
    <d v="2019-07-25T15:34:42"/>
    <n v="6"/>
    <x v="8"/>
    <x v="0"/>
    <x v="1"/>
  </r>
  <r>
    <s v="Youth Guarantee"/>
    <x v="0"/>
    <x v="6"/>
    <n v="9270"/>
    <x v="447"/>
    <x v="16"/>
    <n v="2016.96"/>
    <x v="0"/>
    <x v="0"/>
    <s v="YG Exp Travel"/>
    <d v="2019-07-25T15:34:42"/>
    <n v="6"/>
    <x v="8"/>
    <x v="0"/>
    <x v="1"/>
  </r>
  <r>
    <s v="Youth Guarantee"/>
    <x v="0"/>
    <x v="6"/>
    <n v="9270"/>
    <x v="447"/>
    <x v="16"/>
    <n v="4318.1400000000003"/>
    <x v="0"/>
    <x v="3"/>
    <s v="YG Exp Travel"/>
    <d v="2019-07-25T15:34:42"/>
    <n v="6"/>
    <x v="8"/>
    <x v="0"/>
    <x v="1"/>
  </r>
  <r>
    <s v="Youth Guarantee"/>
    <x v="0"/>
    <x v="6"/>
    <n v="9270"/>
    <x v="447"/>
    <x v="16"/>
    <n v="54723.35"/>
    <x v="0"/>
    <x v="4"/>
    <m/>
    <d v="2019-07-25T15:34:42"/>
    <n v="6"/>
    <x v="8"/>
    <x v="0"/>
    <x v="1"/>
  </r>
  <r>
    <s v="Youth Guarantee"/>
    <x v="0"/>
    <x v="6"/>
    <n v="9270"/>
    <x v="447"/>
    <x v="16"/>
    <n v="333482.7"/>
    <x v="0"/>
    <x v="0"/>
    <m/>
    <d v="2019-07-25T15:34:42"/>
    <n v="6"/>
    <x v="8"/>
    <x v="0"/>
    <x v="1"/>
  </r>
  <r>
    <s v="LN - Intensive Literacy and Numeracy"/>
    <x v="0"/>
    <x v="6"/>
    <n v="9279"/>
    <x v="448"/>
    <x v="29"/>
    <n v="27000"/>
    <x v="0"/>
    <x v="1"/>
    <m/>
    <d v="2019-07-25T15:34:42"/>
    <n v="12"/>
    <x v="11"/>
    <x v="0"/>
    <x v="0"/>
  </r>
  <r>
    <s v="ESOL - Intensive Literacy and Numeracy"/>
    <x v="0"/>
    <x v="6"/>
    <n v="9290"/>
    <x v="449"/>
    <x v="23"/>
    <n v="1278750"/>
    <x v="0"/>
    <x v="2"/>
    <m/>
    <d v="2019-07-25T15:34:42"/>
    <n v="8"/>
    <x v="4"/>
    <x v="0"/>
    <x v="0"/>
  </r>
  <r>
    <s v="ESOL - Intensive Literacy and Numeracy"/>
    <x v="0"/>
    <x v="6"/>
    <n v="9290"/>
    <x v="449"/>
    <x v="23"/>
    <n v="597478.5"/>
    <x v="0"/>
    <x v="4"/>
    <m/>
    <d v="2019-07-25T15:34:42"/>
    <n v="8"/>
    <x v="4"/>
    <x v="0"/>
    <x v="0"/>
  </r>
  <r>
    <s v="ESOL - Intensive Literacy and Numeracy"/>
    <x v="0"/>
    <x v="6"/>
    <n v="9290"/>
    <x v="449"/>
    <x v="23"/>
    <n v="728036.88"/>
    <x v="0"/>
    <x v="1"/>
    <m/>
    <d v="2019-07-25T15:34:42"/>
    <n v="8"/>
    <x v="4"/>
    <x v="0"/>
    <x v="0"/>
  </r>
  <r>
    <s v="ESOL - Refugee English Fund"/>
    <x v="0"/>
    <x v="6"/>
    <n v="9290"/>
    <x v="449"/>
    <x v="24"/>
    <n v="-4400"/>
    <x v="1"/>
    <x v="0"/>
    <s v="Pastoral Care"/>
    <d v="2019-07-25T15:34:42"/>
    <n v="8"/>
    <x v="4"/>
    <x v="0"/>
    <x v="0"/>
  </r>
  <r>
    <s v="ESOL - Refugee English Fund"/>
    <x v="0"/>
    <x v="6"/>
    <n v="9290"/>
    <x v="449"/>
    <x v="24"/>
    <n v="5430.8"/>
    <x v="0"/>
    <x v="0"/>
    <s v="Pastoral Care"/>
    <d v="2019-07-25T15:34:42"/>
    <n v="8"/>
    <x v="4"/>
    <x v="0"/>
    <x v="0"/>
  </r>
  <r>
    <s v="ESOL - Refugee English Fund"/>
    <x v="0"/>
    <x v="6"/>
    <n v="9290"/>
    <x v="449"/>
    <x v="24"/>
    <n v="13200"/>
    <x v="0"/>
    <x v="3"/>
    <s v="Pastoral Care"/>
    <d v="2019-07-25T15:34:42"/>
    <n v="8"/>
    <x v="4"/>
    <x v="0"/>
    <x v="0"/>
  </r>
  <r>
    <s v="ESOL - Refugee English Fund"/>
    <x v="0"/>
    <x v="6"/>
    <n v="9290"/>
    <x v="449"/>
    <x v="24"/>
    <n v="88669.57"/>
    <x v="0"/>
    <x v="4"/>
    <m/>
    <d v="2019-07-25T15:34:42"/>
    <n v="8"/>
    <x v="4"/>
    <x v="0"/>
    <x v="0"/>
  </r>
  <r>
    <s v="ESOL - Refugee English Fund"/>
    <x v="0"/>
    <x v="6"/>
    <n v="9290"/>
    <x v="449"/>
    <x v="24"/>
    <n v="62538.3"/>
    <x v="0"/>
    <x v="0"/>
    <m/>
    <d v="2019-07-25T15:34:42"/>
    <n v="8"/>
    <x v="4"/>
    <x v="0"/>
    <x v="0"/>
  </r>
  <r>
    <s v="ESOL - Refugee English Fund"/>
    <x v="0"/>
    <x v="6"/>
    <n v="9290"/>
    <x v="449"/>
    <x v="24"/>
    <n v="12507.67"/>
    <x v="0"/>
    <x v="0"/>
    <m/>
    <d v="2019-07-25T15:34:42"/>
    <n v="8"/>
    <x v="4"/>
    <x v="0"/>
    <x v="0"/>
  </r>
  <r>
    <s v="ESOL - Refugee English Fund"/>
    <x v="0"/>
    <x v="6"/>
    <n v="9290"/>
    <x v="449"/>
    <x v="24"/>
    <n v="25334.1"/>
    <x v="0"/>
    <x v="3"/>
    <m/>
    <d v="2019-07-25T15:34:42"/>
    <n v="8"/>
    <x v="4"/>
    <x v="0"/>
    <x v="0"/>
  </r>
  <r>
    <s v="LN - Intensive Literacy and Numeracy"/>
    <x v="0"/>
    <x v="6"/>
    <n v="9290"/>
    <x v="449"/>
    <x v="29"/>
    <n v="-75"/>
    <x v="1"/>
    <x v="4"/>
    <m/>
    <d v="2019-07-25T15:34:42"/>
    <n v="8"/>
    <x v="4"/>
    <x v="0"/>
    <x v="0"/>
  </r>
  <r>
    <s v="LN - Intensive Literacy and Numeracy"/>
    <x v="0"/>
    <x v="6"/>
    <n v="9290"/>
    <x v="449"/>
    <x v="29"/>
    <n v="63333.3"/>
    <x v="0"/>
    <x v="2"/>
    <m/>
    <d v="2019-07-25T15:34:42"/>
    <n v="8"/>
    <x v="4"/>
    <x v="0"/>
    <x v="0"/>
  </r>
  <r>
    <s v="LN - Intensive Literacy and Numeracy"/>
    <x v="0"/>
    <x v="6"/>
    <n v="9290"/>
    <x v="449"/>
    <x v="29"/>
    <n v="316666.7"/>
    <x v="0"/>
    <x v="3"/>
    <m/>
    <d v="2019-07-25T15:34:42"/>
    <n v="8"/>
    <x v="4"/>
    <x v="0"/>
    <x v="0"/>
  </r>
  <r>
    <s v="LN - Intensive Literacy and Numeracy"/>
    <x v="0"/>
    <x v="6"/>
    <n v="9290"/>
    <x v="449"/>
    <x v="29"/>
    <n v="405000"/>
    <x v="0"/>
    <x v="0"/>
    <m/>
    <d v="2019-07-25T15:34:42"/>
    <n v="8"/>
    <x v="4"/>
    <x v="0"/>
    <x v="0"/>
  </r>
  <r>
    <s v="Student Achievement Component Levels 1 and 2"/>
    <x v="0"/>
    <x v="6"/>
    <n v="9290"/>
    <x v="449"/>
    <x v="26"/>
    <n v="384394.15"/>
    <x v="0"/>
    <x v="1"/>
    <m/>
    <d v="2019-07-25T15:34:42"/>
    <n v="8"/>
    <x v="4"/>
    <x v="0"/>
    <x v="5"/>
  </r>
  <r>
    <s v="Student Achievement Component Levels 1 and 2"/>
    <x v="0"/>
    <x v="6"/>
    <n v="9290"/>
    <x v="449"/>
    <x v="26"/>
    <n v="76893.850000000006"/>
    <x v="0"/>
    <x v="1"/>
    <m/>
    <d v="2019-07-25T15:34:42"/>
    <n v="8"/>
    <x v="4"/>
    <x v="0"/>
    <x v="5"/>
  </r>
  <r>
    <s v="Student Achievement Component Levels 1 and 2 (Competitive)"/>
    <x v="0"/>
    <x v="6"/>
    <n v="9290"/>
    <x v="449"/>
    <x v="19"/>
    <n v="-15992.69"/>
    <x v="1"/>
    <x v="3"/>
    <m/>
    <d v="2019-07-25T15:34:42"/>
    <n v="8"/>
    <x v="4"/>
    <x v="0"/>
    <x v="5"/>
  </r>
  <r>
    <s v="Student Achievement Component Levels 1 and 2 (Competitive)"/>
    <x v="0"/>
    <x v="6"/>
    <n v="9290"/>
    <x v="449"/>
    <x v="19"/>
    <n v="719"/>
    <x v="2"/>
    <x v="2"/>
    <m/>
    <d v="2019-07-25T15:34:42"/>
    <n v="8"/>
    <x v="4"/>
    <x v="0"/>
    <x v="5"/>
  </r>
  <r>
    <s v="Student Achievement Component Levels 1 and 2 (Competitive)"/>
    <x v="0"/>
    <x v="6"/>
    <n v="9290"/>
    <x v="449"/>
    <x v="19"/>
    <n v="73019.850000000006"/>
    <x v="0"/>
    <x v="2"/>
    <m/>
    <d v="2019-07-25T15:34:42"/>
    <n v="8"/>
    <x v="4"/>
    <x v="0"/>
    <x v="5"/>
  </r>
  <r>
    <s v="Student Achievement Component Levels 1 and 2 (Competitive)"/>
    <x v="0"/>
    <x v="6"/>
    <n v="9290"/>
    <x v="449"/>
    <x v="19"/>
    <n v="876312"/>
    <x v="0"/>
    <x v="3"/>
    <m/>
    <d v="2019-07-25T15:34:42"/>
    <n v="8"/>
    <x v="4"/>
    <x v="0"/>
    <x v="5"/>
  </r>
  <r>
    <s v="Student Achievement Component Levels 1 and 2 (Non-compet)"/>
    <x v="0"/>
    <x v="6"/>
    <n v="9290"/>
    <x v="449"/>
    <x v="20"/>
    <n v="-48693.8"/>
    <x v="1"/>
    <x v="0"/>
    <m/>
    <d v="2019-07-25T15:34:42"/>
    <n v="8"/>
    <x v="4"/>
    <x v="0"/>
    <x v="5"/>
  </r>
  <r>
    <s v="Student Achievement Component Levels 1 and 2 (Non-compet)"/>
    <x v="0"/>
    <x v="6"/>
    <n v="9290"/>
    <x v="449"/>
    <x v="20"/>
    <n v="356666.65"/>
    <x v="0"/>
    <x v="0"/>
    <m/>
    <d v="2019-07-25T15:34:42"/>
    <n v="8"/>
    <x v="4"/>
    <x v="0"/>
    <x v="5"/>
  </r>
  <r>
    <s v="Student Achievement Component Levels 1 and 2 (Non-compet)"/>
    <x v="0"/>
    <x v="6"/>
    <n v="9290"/>
    <x v="449"/>
    <x v="20"/>
    <n v="142667"/>
    <x v="0"/>
    <x v="0"/>
    <m/>
    <d v="2019-07-25T15:34:42"/>
    <n v="8"/>
    <x v="4"/>
    <x v="0"/>
    <x v="5"/>
  </r>
  <r>
    <s v="Student Achievement Component Levels 1 and 2 (Non-compet)"/>
    <x v="0"/>
    <x v="6"/>
    <n v="9290"/>
    <x v="449"/>
    <x v="20"/>
    <n v="362256.65"/>
    <x v="0"/>
    <x v="4"/>
    <m/>
    <d v="2019-07-25T15:34:42"/>
    <n v="8"/>
    <x v="4"/>
    <x v="0"/>
    <x v="5"/>
  </r>
  <r>
    <s v="Student Achievement Component Levels 3 and above"/>
    <x v="0"/>
    <x v="6"/>
    <n v="9290"/>
    <x v="449"/>
    <x v="15"/>
    <n v="-9160.1200000000008"/>
    <x v="1"/>
    <x v="4"/>
    <m/>
    <d v="2019-07-25T15:34:42"/>
    <n v="8"/>
    <x v="4"/>
    <x v="0"/>
    <x v="5"/>
  </r>
  <r>
    <s v="Student Achievement Component Levels 3 and above"/>
    <x v="0"/>
    <x v="6"/>
    <n v="9290"/>
    <x v="449"/>
    <x v="15"/>
    <n v="145456.70000000001"/>
    <x v="0"/>
    <x v="1"/>
    <m/>
    <d v="2019-07-25T15:34:42"/>
    <n v="8"/>
    <x v="4"/>
    <x v="0"/>
    <x v="5"/>
  </r>
  <r>
    <s v="Student Achievement Component Levels 3 and above"/>
    <x v="0"/>
    <x v="6"/>
    <n v="9423"/>
    <x v="466"/>
    <x v="15"/>
    <n v="-24032.21"/>
    <x v="1"/>
    <x v="3"/>
    <m/>
    <d v="2019-07-25T15:34:42"/>
    <n v="3"/>
    <x v="6"/>
    <x v="0"/>
    <x v="5"/>
  </r>
  <r>
    <s v="Student Achievement Component Levels 3 and above"/>
    <x v="0"/>
    <x v="6"/>
    <n v="9423"/>
    <x v="466"/>
    <x v="15"/>
    <n v="218628"/>
    <x v="0"/>
    <x v="3"/>
    <m/>
    <d v="2019-07-25T15:34:42"/>
    <n v="3"/>
    <x v="6"/>
    <x v="0"/>
    <x v="5"/>
  </r>
  <r>
    <s v="Student Achievement Component Levels 3 and above"/>
    <x v="0"/>
    <x v="6"/>
    <n v="9423"/>
    <x v="466"/>
    <x v="15"/>
    <n v="18622.349999999999"/>
    <x v="0"/>
    <x v="0"/>
    <m/>
    <d v="2019-07-25T15:34:42"/>
    <n v="3"/>
    <x v="6"/>
    <x v="0"/>
    <x v="5"/>
  </r>
  <r>
    <s v="Student Achievement Component Levels 1 and 2"/>
    <x v="0"/>
    <x v="6"/>
    <n v="9429"/>
    <x v="467"/>
    <x v="26"/>
    <n v="25806"/>
    <x v="0"/>
    <x v="1"/>
    <m/>
    <d v="2019-07-25T15:34:42"/>
    <n v="8"/>
    <x v="4"/>
    <x v="0"/>
    <x v="5"/>
  </r>
  <r>
    <s v="Student Achievement Component Levels 1 and 2"/>
    <x v="0"/>
    <x v="6"/>
    <n v="9429"/>
    <x v="467"/>
    <x v="26"/>
    <n v="29552.32"/>
    <x v="0"/>
    <x v="1"/>
    <m/>
    <d v="2019-07-25T15:34:42"/>
    <n v="8"/>
    <x v="4"/>
    <x v="0"/>
    <x v="5"/>
  </r>
  <r>
    <s v="Student Achievement Component Levels 1 and 2 (Competitive)"/>
    <x v="0"/>
    <x v="6"/>
    <n v="9429"/>
    <x v="467"/>
    <x v="19"/>
    <n v="539983.30000000005"/>
    <x v="0"/>
    <x v="3"/>
    <m/>
    <d v="2019-07-25T15:34:42"/>
    <n v="8"/>
    <x v="4"/>
    <x v="0"/>
    <x v="5"/>
  </r>
  <r>
    <s v="Student Achievement Component Levels 1 and 2 (Competitive)"/>
    <x v="0"/>
    <x v="6"/>
    <n v="9429"/>
    <x v="467"/>
    <x v="19"/>
    <n v="54002.879999999997"/>
    <x v="0"/>
    <x v="2"/>
    <m/>
    <d v="2019-07-25T15:34:42"/>
    <n v="8"/>
    <x v="4"/>
    <x v="0"/>
    <x v="5"/>
  </r>
  <r>
    <s v="Student Achievement Component Levels 1 and 2 (Non-compet)"/>
    <x v="0"/>
    <x v="6"/>
    <n v="9429"/>
    <x v="467"/>
    <x v="20"/>
    <n v="130105"/>
    <x v="0"/>
    <x v="4"/>
    <m/>
    <d v="2019-07-25T15:34:42"/>
    <n v="8"/>
    <x v="4"/>
    <x v="0"/>
    <x v="5"/>
  </r>
  <r>
    <s v="Student Achievement Component Levels 1 and 2 (Non-compet)"/>
    <x v="0"/>
    <x v="6"/>
    <n v="9429"/>
    <x v="467"/>
    <x v="20"/>
    <n v="205674"/>
    <x v="0"/>
    <x v="4"/>
    <m/>
    <d v="2019-07-25T15:34:42"/>
    <n v="8"/>
    <x v="4"/>
    <x v="0"/>
    <x v="5"/>
  </r>
  <r>
    <s v="Student Achievement Component Levels 3 and above"/>
    <x v="0"/>
    <x v="6"/>
    <n v="9429"/>
    <x v="467"/>
    <x v="15"/>
    <n v="14690.08"/>
    <x v="0"/>
    <x v="2"/>
    <m/>
    <d v="2019-07-25T15:34:42"/>
    <n v="8"/>
    <x v="4"/>
    <x v="0"/>
    <x v="5"/>
  </r>
  <r>
    <s v="Student Achievement Component Levels 3 and above"/>
    <x v="0"/>
    <x v="6"/>
    <n v="9429"/>
    <x v="467"/>
    <x v="15"/>
    <n v="113545.8"/>
    <x v="0"/>
    <x v="4"/>
    <m/>
    <d v="2019-07-25T15:34:42"/>
    <n v="8"/>
    <x v="4"/>
    <x v="0"/>
    <x v="5"/>
  </r>
  <r>
    <s v="Youth Guarantee"/>
    <x v="0"/>
    <x v="6"/>
    <n v="9429"/>
    <x v="467"/>
    <x v="16"/>
    <n v="15454.65"/>
    <x v="0"/>
    <x v="1"/>
    <m/>
    <d v="2019-07-25T15:34:42"/>
    <n v="8"/>
    <x v="4"/>
    <x v="0"/>
    <x v="1"/>
  </r>
  <r>
    <s v="Youth Guarantee"/>
    <x v="0"/>
    <x v="6"/>
    <n v="9429"/>
    <x v="467"/>
    <x v="16"/>
    <n v="16944.05"/>
    <x v="0"/>
    <x v="0"/>
    <m/>
    <d v="2019-07-25T15:34:42"/>
    <n v="8"/>
    <x v="4"/>
    <x v="0"/>
    <x v="1"/>
  </r>
  <r>
    <s v="Youth Guarantee"/>
    <x v="0"/>
    <x v="6"/>
    <n v="9429"/>
    <x v="467"/>
    <x v="16"/>
    <n v="90093.2"/>
    <x v="0"/>
    <x v="2"/>
    <m/>
    <d v="2019-07-25T15:34:42"/>
    <n v="8"/>
    <x v="4"/>
    <x v="0"/>
    <x v="1"/>
  </r>
  <r>
    <s v="Youth Guarantee (Dual Pathway)"/>
    <x v="0"/>
    <x v="6"/>
    <n v="9429"/>
    <x v="467"/>
    <x v="28"/>
    <n v="120714"/>
    <x v="0"/>
    <x v="0"/>
    <m/>
    <d v="2019-07-25T15:34:42"/>
    <n v="8"/>
    <x v="4"/>
    <x v="0"/>
    <x v="1"/>
  </r>
  <r>
    <s v="Youth Guarantee (Dual Pathway)"/>
    <x v="0"/>
    <x v="6"/>
    <n v="9429"/>
    <x v="467"/>
    <x v="28"/>
    <n v="80475.850000000006"/>
    <x v="0"/>
    <x v="4"/>
    <m/>
    <d v="2019-07-25T15:34:42"/>
    <n v="8"/>
    <x v="4"/>
    <x v="0"/>
    <x v="1"/>
  </r>
  <r>
    <s v="MPTT Fees Top-Up"/>
    <x v="0"/>
    <x v="6"/>
    <n v="9436"/>
    <x v="468"/>
    <x v="18"/>
    <n v="-19120.560000000001"/>
    <x v="0"/>
    <x v="4"/>
    <s v="Southern Initiative"/>
    <d v="2019-07-25T15:34:42"/>
    <n v="6"/>
    <x v="8"/>
    <x v="4"/>
    <x v="6"/>
  </r>
  <r>
    <s v="MPTT Fees Top-Up"/>
    <x v="0"/>
    <x v="6"/>
    <n v="9436"/>
    <x v="468"/>
    <x v="18"/>
    <n v="-3586"/>
    <x v="1"/>
    <x v="4"/>
    <s v="Te Ara o Takitimu"/>
    <d v="2019-07-25T15:34:42"/>
    <n v="6"/>
    <x v="8"/>
    <x v="4"/>
    <x v="6"/>
  </r>
  <r>
    <s v="MPTT Fees Top-Up"/>
    <x v="0"/>
    <x v="6"/>
    <n v="9436"/>
    <x v="468"/>
    <x v="18"/>
    <n v="4817.2299999999996"/>
    <x v="0"/>
    <x v="4"/>
    <s v="Te Ara o Takitimu"/>
    <d v="2019-07-25T15:34:42"/>
    <n v="6"/>
    <x v="8"/>
    <x v="4"/>
    <x v="6"/>
  </r>
  <r>
    <s v="Equity Funding"/>
    <x v="0"/>
    <x v="6"/>
    <n v="8656"/>
    <x v="401"/>
    <x v="17"/>
    <n v="-1444"/>
    <x v="0"/>
    <x v="3"/>
    <m/>
    <d v="2019-07-25T15:34:42"/>
    <n v="11"/>
    <x v="7"/>
    <x v="4"/>
    <x v="6"/>
  </r>
  <r>
    <s v="Student Achievement Component Levels 3 and above"/>
    <x v="0"/>
    <x v="6"/>
    <n v="8656"/>
    <x v="401"/>
    <x v="15"/>
    <n v="401060.01"/>
    <x v="0"/>
    <x v="3"/>
    <m/>
    <d v="2019-07-25T15:34:42"/>
    <n v="11"/>
    <x v="7"/>
    <x v="0"/>
    <x v="5"/>
  </r>
  <r>
    <s v="Equity Funding"/>
    <x v="0"/>
    <x v="6"/>
    <n v="8661"/>
    <x v="402"/>
    <x v="17"/>
    <n v="1452.18"/>
    <x v="0"/>
    <x v="2"/>
    <m/>
    <d v="2019-07-25T15:34:42"/>
    <n v="2"/>
    <x v="1"/>
    <x v="4"/>
    <x v="6"/>
  </r>
  <r>
    <s v="Equity Funding"/>
    <x v="0"/>
    <x v="6"/>
    <n v="8661"/>
    <x v="402"/>
    <x v="17"/>
    <n v="12691.5"/>
    <x v="0"/>
    <x v="3"/>
    <m/>
    <d v="2019-07-25T15:34:42"/>
    <n v="2"/>
    <x v="1"/>
    <x v="4"/>
    <x v="6"/>
  </r>
  <r>
    <s v="Equity Funding"/>
    <x v="0"/>
    <x v="6"/>
    <n v="8661"/>
    <x v="402"/>
    <x v="17"/>
    <n v="25384.02"/>
    <x v="0"/>
    <x v="3"/>
    <m/>
    <d v="2019-07-25T15:34:42"/>
    <n v="2"/>
    <x v="1"/>
    <x v="4"/>
    <x v="6"/>
  </r>
  <r>
    <s v="MPTT Fees Top-Up"/>
    <x v="0"/>
    <x v="6"/>
    <n v="8661"/>
    <x v="402"/>
    <x v="18"/>
    <n v="24274.21"/>
    <x v="0"/>
    <x v="4"/>
    <s v="Auckland MPTT"/>
    <d v="2019-07-25T15:34:42"/>
    <n v="2"/>
    <x v="1"/>
    <x v="4"/>
    <x v="6"/>
  </r>
  <r>
    <s v="MPTT Fees Top-Up"/>
    <x v="0"/>
    <x v="6"/>
    <n v="8661"/>
    <x v="402"/>
    <x v="18"/>
    <n v="161250"/>
    <x v="0"/>
    <x v="1"/>
    <s v="Auckland MPTT"/>
    <d v="2019-07-25T15:34:42"/>
    <n v="2"/>
    <x v="1"/>
    <x v="4"/>
    <x v="6"/>
  </r>
  <r>
    <s v="MPTT Fees Top-Up"/>
    <x v="0"/>
    <x v="6"/>
    <n v="8661"/>
    <x v="402"/>
    <x v="18"/>
    <n v="147379.04999999999"/>
    <x v="0"/>
    <x v="4"/>
    <s v="Auckland MPTT"/>
    <d v="2019-07-25T15:34:42"/>
    <n v="2"/>
    <x v="1"/>
    <x v="4"/>
    <x v="6"/>
  </r>
  <r>
    <s v="MPTT Fees Top-Up"/>
    <x v="0"/>
    <x v="6"/>
    <n v="8661"/>
    <x v="402"/>
    <x v="18"/>
    <n v="198958.35"/>
    <x v="0"/>
    <x v="1"/>
    <s v="Auckland MPTT"/>
    <d v="2019-07-25T15:34:42"/>
    <n v="2"/>
    <x v="1"/>
    <x v="4"/>
    <x v="6"/>
  </r>
  <r>
    <s v="Student Achievement Component Levels 1 and 2"/>
    <x v="0"/>
    <x v="6"/>
    <n v="8661"/>
    <x v="402"/>
    <x v="26"/>
    <n v="63401.65"/>
    <x v="0"/>
    <x v="1"/>
    <m/>
    <d v="2019-07-25T15:34:42"/>
    <n v="2"/>
    <x v="1"/>
    <x v="0"/>
    <x v="5"/>
  </r>
  <r>
    <s v="Student Achievement Component Levels 1 and 2 (Non-compet)"/>
    <x v="0"/>
    <x v="6"/>
    <n v="8661"/>
    <x v="402"/>
    <x v="20"/>
    <n v="28566"/>
    <x v="0"/>
    <x v="4"/>
    <m/>
    <d v="2019-07-25T15:34:42"/>
    <n v="2"/>
    <x v="1"/>
    <x v="0"/>
    <x v="5"/>
  </r>
  <r>
    <s v="Student Achievement Component Levels 1 and 2 (Non-compet)"/>
    <x v="0"/>
    <x v="6"/>
    <n v="8661"/>
    <x v="402"/>
    <x v="20"/>
    <n v="110121.3"/>
    <x v="0"/>
    <x v="4"/>
    <m/>
    <d v="2019-07-25T15:34:42"/>
    <n v="2"/>
    <x v="1"/>
    <x v="0"/>
    <x v="5"/>
  </r>
  <r>
    <s v="Student Achievement Component Levels 3 and above"/>
    <x v="0"/>
    <x v="6"/>
    <n v="8661"/>
    <x v="402"/>
    <x v="15"/>
    <n v="36867"/>
    <x v="0"/>
    <x v="3"/>
    <m/>
    <d v="2019-07-25T15:34:42"/>
    <n v="2"/>
    <x v="1"/>
    <x v="0"/>
    <x v="5"/>
  </r>
  <r>
    <s v="Student Achievement Component Levels 3 and above"/>
    <x v="0"/>
    <x v="6"/>
    <n v="8661"/>
    <x v="402"/>
    <x v="15"/>
    <n v="490323.33"/>
    <x v="0"/>
    <x v="2"/>
    <m/>
    <d v="2019-07-25T15:34:42"/>
    <n v="2"/>
    <x v="1"/>
    <x v="0"/>
    <x v="5"/>
  </r>
  <r>
    <s v="Student Achievement Component Levels 3 and above"/>
    <x v="0"/>
    <x v="6"/>
    <n v="8661"/>
    <x v="402"/>
    <x v="15"/>
    <n v="1222291.17"/>
    <x v="0"/>
    <x v="4"/>
    <m/>
    <d v="2019-07-25T15:34:42"/>
    <n v="2"/>
    <x v="1"/>
    <x v="0"/>
    <x v="5"/>
  </r>
  <r>
    <s v="Student Achievement Component Levels 3 and above"/>
    <x v="0"/>
    <x v="6"/>
    <n v="8661"/>
    <x v="402"/>
    <x v="15"/>
    <n v="7527274.9800000004"/>
    <x v="0"/>
    <x v="1"/>
    <m/>
    <d v="2019-07-25T15:34:42"/>
    <n v="2"/>
    <x v="1"/>
    <x v="0"/>
    <x v="5"/>
  </r>
  <r>
    <s v="Student Achievement Component Levels 3 and above"/>
    <x v="0"/>
    <x v="6"/>
    <n v="8661"/>
    <x v="402"/>
    <x v="15"/>
    <n v="1254545.8400000001"/>
    <x v="0"/>
    <x v="1"/>
    <m/>
    <d v="2019-07-25T15:34:42"/>
    <n v="2"/>
    <x v="1"/>
    <x v="0"/>
    <x v="5"/>
  </r>
  <r>
    <s v="Student Achievement Component Levels 3 and above"/>
    <x v="0"/>
    <x v="6"/>
    <n v="8661"/>
    <x v="402"/>
    <x v="15"/>
    <n v="7652722.0199999996"/>
    <x v="0"/>
    <x v="0"/>
    <m/>
    <d v="2019-07-25T15:34:42"/>
    <n v="2"/>
    <x v="1"/>
    <x v="0"/>
    <x v="5"/>
  </r>
  <r>
    <s v="Student Achievement Component Levels 3 and above"/>
    <x v="0"/>
    <x v="6"/>
    <n v="8661"/>
    <x v="402"/>
    <x v="15"/>
    <n v="1916510.4"/>
    <x v="0"/>
    <x v="3"/>
    <m/>
    <d v="2019-07-25T15:34:42"/>
    <n v="2"/>
    <x v="1"/>
    <x v="0"/>
    <x v="5"/>
  </r>
  <r>
    <s v="Student Achievement Component Levels 3 and above"/>
    <x v="0"/>
    <x v="6"/>
    <n v="9290"/>
    <x v="449"/>
    <x v="15"/>
    <n v="17219.23"/>
    <x v="0"/>
    <x v="2"/>
    <m/>
    <d v="2019-07-25T15:34:42"/>
    <n v="8"/>
    <x v="4"/>
    <x v="0"/>
    <x v="5"/>
  </r>
  <r>
    <s v="Student Achievement Component Levels 3 and above"/>
    <x v="0"/>
    <x v="6"/>
    <n v="9290"/>
    <x v="449"/>
    <x v="15"/>
    <n v="81137.009999999995"/>
    <x v="0"/>
    <x v="4"/>
    <m/>
    <d v="2019-07-25T15:34:42"/>
    <n v="8"/>
    <x v="4"/>
    <x v="0"/>
    <x v="5"/>
  </r>
  <r>
    <s v="Equity Funding"/>
    <x v="0"/>
    <x v="6"/>
    <n v="9294"/>
    <x v="450"/>
    <x v="17"/>
    <n v="110.85"/>
    <x v="0"/>
    <x v="0"/>
    <m/>
    <d v="2019-07-25T15:34:42"/>
    <n v="8"/>
    <x v="4"/>
    <x v="4"/>
    <x v="6"/>
  </r>
  <r>
    <s v="Equity Funding"/>
    <x v="0"/>
    <x v="6"/>
    <n v="9294"/>
    <x v="450"/>
    <x v="17"/>
    <n v="22.35"/>
    <x v="0"/>
    <x v="0"/>
    <m/>
    <d v="2019-07-25T15:34:42"/>
    <n v="8"/>
    <x v="4"/>
    <x v="4"/>
    <x v="6"/>
  </r>
  <r>
    <s v="Equity Funding"/>
    <x v="0"/>
    <x v="6"/>
    <n v="9294"/>
    <x v="450"/>
    <x v="17"/>
    <n v="448.3"/>
    <x v="0"/>
    <x v="1"/>
    <m/>
    <d v="2019-07-25T15:34:42"/>
    <n v="8"/>
    <x v="4"/>
    <x v="4"/>
    <x v="6"/>
  </r>
  <r>
    <s v="LN - Intensive Literacy and Numeracy"/>
    <x v="0"/>
    <x v="6"/>
    <n v="9294"/>
    <x v="450"/>
    <x v="29"/>
    <n v="50000"/>
    <x v="0"/>
    <x v="1"/>
    <m/>
    <d v="2019-07-25T15:34:42"/>
    <n v="8"/>
    <x v="4"/>
    <x v="0"/>
    <x v="0"/>
  </r>
  <r>
    <s v="Student Achievement Component Levels 1 and 2"/>
    <x v="0"/>
    <x v="6"/>
    <n v="9294"/>
    <x v="450"/>
    <x v="26"/>
    <n v="16248.35"/>
    <x v="0"/>
    <x v="1"/>
    <m/>
    <d v="2019-07-25T15:34:42"/>
    <n v="8"/>
    <x v="4"/>
    <x v="0"/>
    <x v="5"/>
  </r>
  <r>
    <s v="Student Achievement Component Levels 1 and 2 (Competitive)"/>
    <x v="0"/>
    <x v="6"/>
    <n v="9294"/>
    <x v="450"/>
    <x v="19"/>
    <n v="70573.350000000006"/>
    <x v="0"/>
    <x v="4"/>
    <m/>
    <d v="2019-07-25T15:34:42"/>
    <n v="8"/>
    <x v="4"/>
    <x v="0"/>
    <x v="5"/>
  </r>
  <r>
    <s v="Student Achievement Component Levels 3 and 4 (Competitive)"/>
    <x v="0"/>
    <x v="6"/>
    <n v="9294"/>
    <x v="450"/>
    <x v="30"/>
    <n v="-230359"/>
    <x v="0"/>
    <x v="4"/>
    <m/>
    <d v="2019-07-25T15:34:42"/>
    <n v="8"/>
    <x v="4"/>
    <x v="0"/>
    <x v="5"/>
  </r>
  <r>
    <s v="Student Achievement Component Levels 3 and above"/>
    <x v="0"/>
    <x v="6"/>
    <n v="9294"/>
    <x v="450"/>
    <x v="15"/>
    <n v="33745.35"/>
    <x v="0"/>
    <x v="0"/>
    <m/>
    <d v="2019-07-25T15:34:42"/>
    <n v="8"/>
    <x v="4"/>
    <x v="0"/>
    <x v="5"/>
  </r>
  <r>
    <s v="Student Achievement Component Levels 3 and above"/>
    <x v="0"/>
    <x v="6"/>
    <n v="9294"/>
    <x v="450"/>
    <x v="15"/>
    <n v="51364.32"/>
    <x v="0"/>
    <x v="2"/>
    <m/>
    <d v="2019-07-25T15:34:42"/>
    <n v="8"/>
    <x v="4"/>
    <x v="0"/>
    <x v="5"/>
  </r>
  <r>
    <s v="Student Achievement Component Levels 3 and above"/>
    <x v="0"/>
    <x v="6"/>
    <n v="9294"/>
    <x v="450"/>
    <x v="15"/>
    <n v="51364.35"/>
    <x v="0"/>
    <x v="3"/>
    <m/>
    <d v="2019-07-25T15:34:42"/>
    <n v="8"/>
    <x v="4"/>
    <x v="0"/>
    <x v="5"/>
  </r>
  <r>
    <s v="Student Achievement Component Levels 3 and above"/>
    <x v="0"/>
    <x v="6"/>
    <n v="9294"/>
    <x v="450"/>
    <x v="15"/>
    <n v="256823.3"/>
    <x v="0"/>
    <x v="2"/>
    <m/>
    <d v="2019-07-25T15:34:42"/>
    <n v="8"/>
    <x v="4"/>
    <x v="0"/>
    <x v="5"/>
  </r>
  <r>
    <s v="Student Achievement Component Levels 3 and above"/>
    <x v="0"/>
    <x v="6"/>
    <n v="9294"/>
    <x v="450"/>
    <x v="15"/>
    <n v="256823.35"/>
    <x v="0"/>
    <x v="3"/>
    <m/>
    <d v="2019-07-25T15:34:42"/>
    <n v="8"/>
    <x v="4"/>
    <x v="0"/>
    <x v="5"/>
  </r>
  <r>
    <s v="Student Achievement Component Levels 3 and above"/>
    <x v="0"/>
    <x v="6"/>
    <n v="9294"/>
    <x v="450"/>
    <x v="15"/>
    <n v="523921.7"/>
    <x v="0"/>
    <x v="4"/>
    <m/>
    <d v="2019-07-25T15:34:42"/>
    <n v="8"/>
    <x v="4"/>
    <x v="0"/>
    <x v="5"/>
  </r>
  <r>
    <s v="Youth Guarantee"/>
    <x v="0"/>
    <x v="6"/>
    <n v="9294"/>
    <x v="450"/>
    <x v="16"/>
    <n v="-116396.77"/>
    <x v="1"/>
    <x v="4"/>
    <m/>
    <d v="2019-07-25T15:34:42"/>
    <n v="8"/>
    <x v="4"/>
    <x v="0"/>
    <x v="1"/>
  </r>
  <r>
    <s v="Youth Guarantee"/>
    <x v="0"/>
    <x v="6"/>
    <n v="9294"/>
    <x v="450"/>
    <x v="16"/>
    <n v="18567.41"/>
    <x v="0"/>
    <x v="1"/>
    <s v="Premium Payment"/>
    <d v="2019-07-25T15:34:42"/>
    <n v="8"/>
    <x v="4"/>
    <x v="0"/>
    <x v="1"/>
  </r>
  <r>
    <s v="Youth Guarantee"/>
    <x v="0"/>
    <x v="6"/>
    <n v="9294"/>
    <x v="450"/>
    <x v="16"/>
    <n v="25625.65"/>
    <x v="0"/>
    <x v="4"/>
    <m/>
    <d v="2019-07-25T15:34:42"/>
    <n v="8"/>
    <x v="4"/>
    <x v="0"/>
    <x v="1"/>
  </r>
  <r>
    <s v="Youth Guarantee"/>
    <x v="0"/>
    <x v="6"/>
    <n v="9294"/>
    <x v="450"/>
    <x v="16"/>
    <n v="154131"/>
    <x v="0"/>
    <x v="1"/>
    <m/>
    <d v="2019-07-25T15:34:42"/>
    <n v="8"/>
    <x v="4"/>
    <x v="0"/>
    <x v="1"/>
  </r>
  <r>
    <s v="Youth Guarantee"/>
    <x v="0"/>
    <x v="6"/>
    <n v="9294"/>
    <x v="450"/>
    <x v="16"/>
    <n v="128443.35"/>
    <x v="0"/>
    <x v="1"/>
    <m/>
    <d v="2019-07-25T15:34:42"/>
    <n v="8"/>
    <x v="4"/>
    <x v="0"/>
    <x v="1"/>
  </r>
  <r>
    <s v="Youth Guarantee"/>
    <x v="0"/>
    <x v="6"/>
    <n v="9294"/>
    <x v="450"/>
    <x v="16"/>
    <n v="309216"/>
    <x v="0"/>
    <x v="3"/>
    <m/>
    <d v="2019-07-25T15:34:42"/>
    <n v="8"/>
    <x v="4"/>
    <x v="0"/>
    <x v="1"/>
  </r>
  <r>
    <s v="Youth Guarantee"/>
    <x v="0"/>
    <x v="6"/>
    <n v="9294"/>
    <x v="450"/>
    <x v="16"/>
    <n v="171370.98"/>
    <x v="0"/>
    <x v="0"/>
    <m/>
    <d v="2019-07-25T15:34:42"/>
    <n v="8"/>
    <x v="4"/>
    <x v="0"/>
    <x v="1"/>
  </r>
  <r>
    <s v="MPTT Fees Top-Up"/>
    <x v="0"/>
    <x v="6"/>
    <n v="9436"/>
    <x v="468"/>
    <x v="18"/>
    <n v="24137.9"/>
    <x v="0"/>
    <x v="0"/>
    <s v="Te Ara o Takitimu"/>
    <d v="2019-07-25T15:34:42"/>
    <n v="6"/>
    <x v="8"/>
    <x v="4"/>
    <x v="6"/>
  </r>
  <r>
    <s v="MPTT Fees Top-Up"/>
    <x v="0"/>
    <x v="6"/>
    <n v="9436"/>
    <x v="468"/>
    <x v="18"/>
    <n v="31056"/>
    <x v="0"/>
    <x v="2"/>
    <s v="Youth Futures"/>
    <d v="2019-07-25T15:34:42"/>
    <n v="6"/>
    <x v="8"/>
    <x v="4"/>
    <x v="6"/>
  </r>
  <r>
    <s v="MPTT Fees Top-Up"/>
    <x v="0"/>
    <x v="6"/>
    <n v="9436"/>
    <x v="468"/>
    <x v="18"/>
    <n v="33899.1"/>
    <x v="0"/>
    <x v="3"/>
    <s v="Te Ara o Takitimu"/>
    <d v="2019-07-25T15:34:42"/>
    <n v="6"/>
    <x v="8"/>
    <x v="4"/>
    <x v="6"/>
  </r>
  <r>
    <s v="MPTT Fees Top-Up"/>
    <x v="0"/>
    <x v="6"/>
    <n v="9436"/>
    <x v="468"/>
    <x v="18"/>
    <n v="6649.6"/>
    <x v="1"/>
    <x v="0"/>
    <s v="Te Ara o Takitimu"/>
    <d v="2019-07-25T15:34:42"/>
    <n v="6"/>
    <x v="8"/>
    <x v="4"/>
    <x v="6"/>
  </r>
  <r>
    <s v="MPTT Fees Top-Up"/>
    <x v="0"/>
    <x v="6"/>
    <n v="9436"/>
    <x v="468"/>
    <x v="18"/>
    <n v="43333.35"/>
    <x v="0"/>
    <x v="1"/>
    <s v="Te Ara o Takitimu"/>
    <d v="2019-07-25T15:34:42"/>
    <n v="6"/>
    <x v="8"/>
    <x v="4"/>
    <x v="6"/>
  </r>
  <r>
    <s v="MPTT Fees Top-Up"/>
    <x v="0"/>
    <x v="6"/>
    <n v="9436"/>
    <x v="468"/>
    <x v="18"/>
    <n v="16216.4"/>
    <x v="1"/>
    <x v="0"/>
    <s v="Southern Initiative"/>
    <d v="2019-07-25T15:34:42"/>
    <n v="6"/>
    <x v="8"/>
    <x v="4"/>
    <x v="6"/>
  </r>
  <r>
    <s v="MPTT Fees Top-Up"/>
    <x v="0"/>
    <x v="6"/>
    <n v="9436"/>
    <x v="468"/>
    <x v="18"/>
    <n v="34618.82"/>
    <x v="0"/>
    <x v="2"/>
    <s v="Southern Initiative"/>
    <d v="2019-07-25T15:34:42"/>
    <n v="6"/>
    <x v="8"/>
    <x v="4"/>
    <x v="6"/>
  </r>
  <r>
    <s v="Student Achievement Component Levels 1 and 2"/>
    <x v="0"/>
    <x v="6"/>
    <n v="9436"/>
    <x v="468"/>
    <x v="26"/>
    <n v="24831"/>
    <x v="0"/>
    <x v="1"/>
    <m/>
    <d v="2019-07-25T15:34:42"/>
    <n v="6"/>
    <x v="8"/>
    <x v="0"/>
    <x v="5"/>
  </r>
  <r>
    <s v="Student Achievement Component Levels 1 and 2 (Competitive)"/>
    <x v="0"/>
    <x v="6"/>
    <n v="9436"/>
    <x v="468"/>
    <x v="19"/>
    <n v="-218489.4"/>
    <x v="1"/>
    <x v="0"/>
    <m/>
    <d v="2019-07-25T15:34:42"/>
    <n v="6"/>
    <x v="8"/>
    <x v="0"/>
    <x v="5"/>
  </r>
  <r>
    <s v="Student Achievement Component Levels 1 and 2 (Competitive)"/>
    <x v="0"/>
    <x v="6"/>
    <n v="9436"/>
    <x v="468"/>
    <x v="19"/>
    <n v="-131696.85"/>
    <x v="1"/>
    <x v="2"/>
    <m/>
    <d v="2019-07-25T15:34:42"/>
    <n v="6"/>
    <x v="8"/>
    <x v="0"/>
    <x v="5"/>
  </r>
  <r>
    <s v="Student Achievement Component Levels 1 and 2 (Competitive)"/>
    <x v="0"/>
    <x v="6"/>
    <n v="9436"/>
    <x v="468"/>
    <x v="19"/>
    <n v="2584"/>
    <x v="2"/>
    <x v="3"/>
    <m/>
    <d v="2019-07-25T15:34:42"/>
    <n v="6"/>
    <x v="8"/>
    <x v="0"/>
    <x v="5"/>
  </r>
  <r>
    <s v="Student Achievement Component Levels 1 and 2 (Competitive)"/>
    <x v="0"/>
    <x v="6"/>
    <n v="9436"/>
    <x v="468"/>
    <x v="19"/>
    <n v="15332.04"/>
    <x v="0"/>
    <x v="2"/>
    <m/>
    <d v="2019-07-25T15:34:42"/>
    <n v="6"/>
    <x v="8"/>
    <x v="0"/>
    <x v="5"/>
  </r>
  <r>
    <s v="Student Achievement Component Levels 1 and 2 (Competitive)"/>
    <x v="0"/>
    <x v="6"/>
    <n v="9436"/>
    <x v="468"/>
    <x v="19"/>
    <n v="76660.25"/>
    <x v="0"/>
    <x v="2"/>
    <m/>
    <d v="2019-07-25T15:34:42"/>
    <n v="6"/>
    <x v="8"/>
    <x v="0"/>
    <x v="5"/>
  </r>
  <r>
    <s v="Student Achievement Component Levels 1 and 2 (Competitive)"/>
    <x v="0"/>
    <x v="6"/>
    <n v="9436"/>
    <x v="468"/>
    <x v="19"/>
    <n v="30666.7"/>
    <x v="0"/>
    <x v="3"/>
    <m/>
    <d v="2019-07-25T15:34:42"/>
    <n v="6"/>
    <x v="8"/>
    <x v="0"/>
    <x v="5"/>
  </r>
  <r>
    <s v="Student Achievement Component Levels 1 and 2 (Competitive)"/>
    <x v="0"/>
    <x v="6"/>
    <n v="9436"/>
    <x v="468"/>
    <x v="19"/>
    <n v="324000"/>
    <x v="0"/>
    <x v="0"/>
    <m/>
    <d v="2019-07-25T15:34:42"/>
    <n v="6"/>
    <x v="8"/>
    <x v="0"/>
    <x v="5"/>
  </r>
  <r>
    <s v="Student Achievement Component Levels 1 and 2 (Non-compet)"/>
    <x v="0"/>
    <x v="6"/>
    <n v="9436"/>
    <x v="468"/>
    <x v="20"/>
    <n v="1515.35"/>
    <x v="0"/>
    <x v="4"/>
    <m/>
    <d v="2019-07-25T15:34:42"/>
    <n v="6"/>
    <x v="8"/>
    <x v="0"/>
    <x v="5"/>
  </r>
  <r>
    <s v="Student Achievement Component Levels 1 and 2 (Non-compet)"/>
    <x v="0"/>
    <x v="6"/>
    <n v="9436"/>
    <x v="468"/>
    <x v="20"/>
    <n v="51087"/>
    <x v="0"/>
    <x v="4"/>
    <s v="Te Ara o Takitimu"/>
    <d v="2019-07-25T15:34:42"/>
    <n v="6"/>
    <x v="8"/>
    <x v="0"/>
    <x v="5"/>
  </r>
  <r>
    <s v="Student Achievement Component Levels 1 and 2 (Non-compet)"/>
    <x v="0"/>
    <x v="6"/>
    <n v="9436"/>
    <x v="468"/>
    <x v="20"/>
    <n v="59250"/>
    <x v="0"/>
    <x v="0"/>
    <m/>
    <d v="2019-07-25T15:34:42"/>
    <n v="6"/>
    <x v="8"/>
    <x v="0"/>
    <x v="5"/>
  </r>
  <r>
    <s v="Student Achievement Component Levels 3 and above"/>
    <x v="0"/>
    <x v="6"/>
    <n v="9436"/>
    <x v="468"/>
    <x v="15"/>
    <n v="-241677.26"/>
    <x v="1"/>
    <x v="0"/>
    <m/>
    <d v="2019-07-25T15:34:42"/>
    <n v="6"/>
    <x v="8"/>
    <x v="0"/>
    <x v="5"/>
  </r>
  <r>
    <s v="Student Achievement Component Levels 3 and above"/>
    <x v="0"/>
    <x v="6"/>
    <n v="9436"/>
    <x v="468"/>
    <x v="15"/>
    <n v="-102277"/>
    <x v="2"/>
    <x v="0"/>
    <m/>
    <d v="2019-07-25T15:34:42"/>
    <n v="6"/>
    <x v="8"/>
    <x v="0"/>
    <x v="5"/>
  </r>
  <r>
    <s v="Youth Guarantee (Dual Pathway)"/>
    <x v="0"/>
    <x v="6"/>
    <n v="9294"/>
    <x v="450"/>
    <x v="28"/>
    <n v="58392.85"/>
    <x v="0"/>
    <x v="4"/>
    <m/>
    <d v="2019-07-25T15:34:42"/>
    <n v="8"/>
    <x v="4"/>
    <x v="0"/>
    <x v="1"/>
  </r>
  <r>
    <s v="Student Achievement Component Levels 3 and above"/>
    <x v="0"/>
    <x v="6"/>
    <n v="9310"/>
    <x v="451"/>
    <x v="15"/>
    <n v="59583.3"/>
    <x v="0"/>
    <x v="0"/>
    <m/>
    <d v="2019-07-25T15:34:42"/>
    <n v="4"/>
    <x v="2"/>
    <x v="0"/>
    <x v="5"/>
  </r>
  <r>
    <s v="Youth Guarantee"/>
    <x v="0"/>
    <x v="6"/>
    <n v="9310"/>
    <x v="451"/>
    <x v="16"/>
    <n v="-27438.71"/>
    <x v="1"/>
    <x v="4"/>
    <m/>
    <d v="2019-07-25T15:34:42"/>
    <n v="4"/>
    <x v="2"/>
    <x v="0"/>
    <x v="1"/>
  </r>
  <r>
    <s v="Youth Guarantee"/>
    <x v="0"/>
    <x v="6"/>
    <n v="9310"/>
    <x v="451"/>
    <x v="16"/>
    <n v="1324.9"/>
    <x v="0"/>
    <x v="0"/>
    <s v="YG Exp Travel"/>
    <d v="2019-07-25T15:34:42"/>
    <n v="4"/>
    <x v="2"/>
    <x v="0"/>
    <x v="1"/>
  </r>
  <r>
    <s v="Youth Guarantee"/>
    <x v="0"/>
    <x v="6"/>
    <n v="9310"/>
    <x v="451"/>
    <x v="16"/>
    <n v="70044.850000000006"/>
    <x v="0"/>
    <x v="0"/>
    <m/>
    <d v="2019-07-25T15:34:42"/>
    <n v="4"/>
    <x v="2"/>
    <x v="0"/>
    <x v="1"/>
  </r>
  <r>
    <s v="Youth Guarantee"/>
    <x v="0"/>
    <x v="6"/>
    <n v="9310"/>
    <x v="451"/>
    <x v="16"/>
    <n v="79401"/>
    <x v="0"/>
    <x v="2"/>
    <m/>
    <d v="2019-07-25T15:34:42"/>
    <n v="4"/>
    <x v="2"/>
    <x v="0"/>
    <x v="1"/>
  </r>
  <r>
    <s v="Youth Guarantee"/>
    <x v="0"/>
    <x v="6"/>
    <n v="9310"/>
    <x v="451"/>
    <x v="16"/>
    <n v="22870.85"/>
    <x v="0"/>
    <x v="1"/>
    <s v="Premium Payment"/>
    <d v="2019-07-25T15:34:42"/>
    <n v="4"/>
    <x v="2"/>
    <x v="0"/>
    <x v="1"/>
  </r>
  <r>
    <s v="Youth Guarantee"/>
    <x v="0"/>
    <x v="6"/>
    <n v="9310"/>
    <x v="451"/>
    <x v="16"/>
    <n v="23464.85"/>
    <x v="0"/>
    <x v="4"/>
    <m/>
    <d v="2019-07-25T15:34:42"/>
    <n v="4"/>
    <x v="2"/>
    <x v="0"/>
    <x v="1"/>
  </r>
  <r>
    <s v="Youth Guarantee"/>
    <x v="0"/>
    <x v="6"/>
    <n v="9310"/>
    <x v="451"/>
    <x v="16"/>
    <n v="124516.76"/>
    <x v="0"/>
    <x v="0"/>
    <m/>
    <d v="2019-07-25T15:34:42"/>
    <n v="4"/>
    <x v="2"/>
    <x v="0"/>
    <x v="1"/>
  </r>
  <r>
    <s v="Equity Funding"/>
    <x v="0"/>
    <x v="6"/>
    <n v="9324"/>
    <x v="453"/>
    <x v="17"/>
    <n v="626.85"/>
    <x v="0"/>
    <x v="3"/>
    <m/>
    <d v="2019-07-25T15:34:42"/>
    <n v="2"/>
    <x v="1"/>
    <x v="4"/>
    <x v="6"/>
  </r>
  <r>
    <s v="Equity Funding"/>
    <x v="0"/>
    <x v="6"/>
    <n v="9324"/>
    <x v="453"/>
    <x v="17"/>
    <n v="710.98"/>
    <x v="0"/>
    <x v="2"/>
    <m/>
    <d v="2019-07-25T15:34:42"/>
    <n v="2"/>
    <x v="1"/>
    <x v="4"/>
    <x v="6"/>
  </r>
  <r>
    <s v="Equity Funding"/>
    <x v="0"/>
    <x v="6"/>
    <n v="9324"/>
    <x v="453"/>
    <x v="17"/>
    <n v="11576.7"/>
    <x v="0"/>
    <x v="0"/>
    <m/>
    <d v="2019-07-25T15:34:42"/>
    <n v="2"/>
    <x v="1"/>
    <x v="4"/>
    <x v="6"/>
  </r>
  <r>
    <s v="Equity Funding"/>
    <x v="0"/>
    <x v="6"/>
    <n v="9324"/>
    <x v="453"/>
    <x v="17"/>
    <n v="3877.7"/>
    <x v="0"/>
    <x v="1"/>
    <m/>
    <d v="2019-07-25T15:34:42"/>
    <n v="2"/>
    <x v="1"/>
    <x v="4"/>
    <x v="6"/>
  </r>
  <r>
    <s v="LN - Workplace Literacy Fund"/>
    <x v="0"/>
    <x v="6"/>
    <n v="9324"/>
    <x v="453"/>
    <x v="1"/>
    <n v="122048.35"/>
    <x v="0"/>
    <x v="2"/>
    <m/>
    <d v="2019-07-25T15:34:42"/>
    <n v="2"/>
    <x v="1"/>
    <x v="0"/>
    <x v="0"/>
  </r>
  <r>
    <s v="LN - Workplace Literacy Fund"/>
    <x v="0"/>
    <x v="6"/>
    <n v="9324"/>
    <x v="453"/>
    <x v="1"/>
    <n v="58583.3"/>
    <x v="0"/>
    <x v="3"/>
    <m/>
    <d v="2019-07-25T15:34:42"/>
    <n v="2"/>
    <x v="1"/>
    <x v="0"/>
    <x v="0"/>
  </r>
  <r>
    <s v="Student Achievement Component Levels 3 and above"/>
    <x v="0"/>
    <x v="6"/>
    <n v="9324"/>
    <x v="453"/>
    <x v="15"/>
    <n v="1647"/>
    <x v="2"/>
    <x v="0"/>
    <m/>
    <d v="2019-07-25T15:34:42"/>
    <n v="2"/>
    <x v="1"/>
    <x v="0"/>
    <x v="5"/>
  </r>
  <r>
    <s v="Student Achievement Component Levels 3 and above"/>
    <x v="0"/>
    <x v="6"/>
    <n v="9324"/>
    <x v="453"/>
    <x v="15"/>
    <n v="29716"/>
    <x v="0"/>
    <x v="0"/>
    <m/>
    <d v="2019-07-25T15:34:42"/>
    <n v="2"/>
    <x v="1"/>
    <x v="0"/>
    <x v="5"/>
  </r>
  <r>
    <s v="Student Achievement Component Levels 3 and above"/>
    <x v="0"/>
    <x v="6"/>
    <n v="9324"/>
    <x v="453"/>
    <x v="15"/>
    <n v="117019"/>
    <x v="0"/>
    <x v="0"/>
    <m/>
    <d v="2019-07-25T15:34:42"/>
    <n v="2"/>
    <x v="1"/>
    <x v="0"/>
    <x v="5"/>
  </r>
  <r>
    <s v="Student Achievement Component Levels 3 and above"/>
    <x v="0"/>
    <x v="6"/>
    <n v="9324"/>
    <x v="453"/>
    <x v="15"/>
    <n v="136593.51999999999"/>
    <x v="0"/>
    <x v="2"/>
    <m/>
    <d v="2019-07-25T15:34:42"/>
    <n v="2"/>
    <x v="1"/>
    <x v="0"/>
    <x v="5"/>
  </r>
  <r>
    <s v="Student Achievement Component Levels 3 and above"/>
    <x v="0"/>
    <x v="6"/>
    <n v="9324"/>
    <x v="453"/>
    <x v="15"/>
    <n v="178296"/>
    <x v="0"/>
    <x v="0"/>
    <m/>
    <d v="2019-07-25T15:34:42"/>
    <n v="2"/>
    <x v="1"/>
    <x v="0"/>
    <x v="5"/>
  </r>
  <r>
    <s v="Student Achievement Component Levels 3 and above"/>
    <x v="0"/>
    <x v="6"/>
    <n v="9324"/>
    <x v="453"/>
    <x v="15"/>
    <n v="205382.33"/>
    <x v="1"/>
    <x v="4"/>
    <m/>
    <d v="2019-07-25T15:34:42"/>
    <n v="2"/>
    <x v="1"/>
    <x v="0"/>
    <x v="5"/>
  </r>
  <r>
    <s v="MPTT Tools Subsidy"/>
    <x v="0"/>
    <x v="6"/>
    <n v="8661"/>
    <x v="402"/>
    <x v="27"/>
    <n v="2000"/>
    <x v="0"/>
    <x v="4"/>
    <m/>
    <d v="2019-07-25T15:34:42"/>
    <n v="2"/>
    <x v="1"/>
    <x v="6"/>
    <x v="8"/>
  </r>
  <r>
    <s v="MPTT (Brokerage)"/>
    <x v="0"/>
    <x v="6"/>
    <n v="8661"/>
    <x v="402"/>
    <x v="21"/>
    <n v="1150"/>
    <x v="0"/>
    <x v="4"/>
    <s v="Auckland MPTT"/>
    <d v="2019-07-25T15:34:42"/>
    <n v="2"/>
    <x v="1"/>
    <x v="2"/>
    <x v="3"/>
  </r>
  <r>
    <s v="MPTT (Brokerage)"/>
    <x v="0"/>
    <x v="6"/>
    <n v="8661"/>
    <x v="402"/>
    <x v="21"/>
    <n v="17010.400000000001"/>
    <x v="0"/>
    <x v="1"/>
    <s v="Auckland MPTT"/>
    <d v="2019-07-25T15:34:42"/>
    <n v="2"/>
    <x v="1"/>
    <x v="2"/>
    <x v="3"/>
  </r>
  <r>
    <s v="Youth Guarantee"/>
    <x v="0"/>
    <x v="6"/>
    <n v="8661"/>
    <x v="402"/>
    <x v="16"/>
    <n v="111774.68"/>
    <x v="1"/>
    <x v="0"/>
    <m/>
    <d v="2019-07-25T15:34:42"/>
    <n v="2"/>
    <x v="1"/>
    <x v="0"/>
    <x v="1"/>
  </r>
  <r>
    <s v="Youth Guarantee"/>
    <x v="0"/>
    <x v="6"/>
    <n v="8661"/>
    <x v="402"/>
    <x v="16"/>
    <n v="115048.06"/>
    <x v="1"/>
    <x v="4"/>
    <m/>
    <d v="2019-07-25T15:34:42"/>
    <n v="2"/>
    <x v="1"/>
    <x v="0"/>
    <x v="1"/>
  </r>
  <r>
    <s v="Youth Guarantee"/>
    <x v="0"/>
    <x v="6"/>
    <n v="8661"/>
    <x v="402"/>
    <x v="16"/>
    <n v="889672.77"/>
    <x v="0"/>
    <x v="3"/>
    <m/>
    <d v="2019-07-25T15:34:42"/>
    <n v="2"/>
    <x v="1"/>
    <x v="0"/>
    <x v="1"/>
  </r>
  <r>
    <s v="Youth Guarantee"/>
    <x v="0"/>
    <x v="6"/>
    <n v="8661"/>
    <x v="402"/>
    <x v="16"/>
    <n v="325192.34999999998"/>
    <x v="0"/>
    <x v="0"/>
    <m/>
    <d v="2019-07-25T15:34:42"/>
    <n v="2"/>
    <x v="1"/>
    <x v="0"/>
    <x v="1"/>
  </r>
  <r>
    <s v="Youth Guarantee"/>
    <x v="0"/>
    <x v="6"/>
    <n v="8661"/>
    <x v="402"/>
    <x v="16"/>
    <n v="859649.3"/>
    <x v="0"/>
    <x v="1"/>
    <m/>
    <d v="2019-07-25T15:34:42"/>
    <n v="2"/>
    <x v="1"/>
    <x v="0"/>
    <x v="1"/>
  </r>
  <r>
    <s v="Youth Guarantee"/>
    <x v="0"/>
    <x v="6"/>
    <n v="8661"/>
    <x v="402"/>
    <x v="16"/>
    <n v="2154390.85"/>
    <x v="0"/>
    <x v="4"/>
    <m/>
    <d v="2019-07-25T15:34:42"/>
    <n v="2"/>
    <x v="1"/>
    <x v="0"/>
    <x v="1"/>
  </r>
  <r>
    <s v="Youth Guarantee (Dual Pathway)"/>
    <x v="0"/>
    <x v="6"/>
    <n v="8661"/>
    <x v="402"/>
    <x v="28"/>
    <n v="38729.21"/>
    <x v="0"/>
    <x v="4"/>
    <m/>
    <d v="2019-07-25T15:34:42"/>
    <n v="2"/>
    <x v="1"/>
    <x v="0"/>
    <x v="1"/>
  </r>
  <r>
    <s v="Equity Funding"/>
    <x v="0"/>
    <x v="6"/>
    <n v="8674"/>
    <x v="403"/>
    <x v="17"/>
    <n v="1077.7"/>
    <x v="0"/>
    <x v="0"/>
    <m/>
    <d v="2019-07-25T15:34:42"/>
    <n v="11"/>
    <x v="7"/>
    <x v="4"/>
    <x v="6"/>
  </r>
  <r>
    <s v="Equity Funding"/>
    <x v="0"/>
    <x v="6"/>
    <n v="8674"/>
    <x v="403"/>
    <x v="17"/>
    <n v="2848.45"/>
    <x v="0"/>
    <x v="2"/>
    <m/>
    <d v="2019-07-25T15:34:42"/>
    <n v="11"/>
    <x v="7"/>
    <x v="4"/>
    <x v="6"/>
  </r>
  <r>
    <s v="Student Achievement Component Levels 3 and above"/>
    <x v="0"/>
    <x v="6"/>
    <n v="8674"/>
    <x v="403"/>
    <x v="15"/>
    <n v="-545630.28"/>
    <x v="1"/>
    <x v="0"/>
    <m/>
    <d v="2019-07-25T15:34:42"/>
    <n v="11"/>
    <x v="7"/>
    <x v="0"/>
    <x v="5"/>
  </r>
  <r>
    <s v="Student Achievement Component Levels 3 and above"/>
    <x v="0"/>
    <x v="6"/>
    <n v="8674"/>
    <x v="403"/>
    <x v="15"/>
    <n v="-205335.17"/>
    <x v="0"/>
    <x v="4"/>
    <m/>
    <d v="2019-07-25T15:34:42"/>
    <n v="11"/>
    <x v="7"/>
    <x v="0"/>
    <x v="5"/>
  </r>
  <r>
    <s v="Student Achievement Component Levels 3 and above"/>
    <x v="0"/>
    <x v="6"/>
    <n v="8674"/>
    <x v="403"/>
    <x v="15"/>
    <n v="236059.65"/>
    <x v="0"/>
    <x v="0"/>
    <m/>
    <d v="2019-07-25T15:34:42"/>
    <n v="11"/>
    <x v="7"/>
    <x v="0"/>
    <x v="5"/>
  </r>
  <r>
    <s v="Student Achievement Component Levels 3 and above"/>
    <x v="0"/>
    <x v="6"/>
    <n v="8674"/>
    <x v="403"/>
    <x v="15"/>
    <n v="1226908.3500000001"/>
    <x v="0"/>
    <x v="3"/>
    <m/>
    <d v="2019-07-25T15:34:42"/>
    <n v="11"/>
    <x v="7"/>
    <x v="0"/>
    <x v="5"/>
  </r>
  <r>
    <s v="Student Achievement Component Levels 3 and above"/>
    <x v="0"/>
    <x v="6"/>
    <n v="8674"/>
    <x v="403"/>
    <x v="15"/>
    <n v="1226913.3500000001"/>
    <x v="0"/>
    <x v="3"/>
    <m/>
    <d v="2019-07-25T15:34:42"/>
    <n v="11"/>
    <x v="7"/>
    <x v="0"/>
    <x v="5"/>
  </r>
  <r>
    <s v="Youth Guarantee"/>
    <x v="0"/>
    <x v="6"/>
    <n v="8674"/>
    <x v="403"/>
    <x v="16"/>
    <n v="315835.84999999998"/>
    <x v="0"/>
    <x v="2"/>
    <m/>
    <d v="2019-07-25T15:34:42"/>
    <n v="11"/>
    <x v="7"/>
    <x v="0"/>
    <x v="1"/>
  </r>
  <r>
    <s v="Youth Guarantee"/>
    <x v="0"/>
    <x v="6"/>
    <n v="8674"/>
    <x v="403"/>
    <x v="16"/>
    <n v="632326.69999999995"/>
    <x v="0"/>
    <x v="3"/>
    <m/>
    <d v="2019-07-25T15:34:42"/>
    <n v="11"/>
    <x v="7"/>
    <x v="0"/>
    <x v="1"/>
  </r>
  <r>
    <s v="Youth Guarantee"/>
    <x v="0"/>
    <x v="6"/>
    <n v="8674"/>
    <x v="403"/>
    <x v="16"/>
    <n v="63298.14"/>
    <x v="0"/>
    <x v="2"/>
    <m/>
    <d v="2019-07-25T15:34:42"/>
    <n v="11"/>
    <x v="7"/>
    <x v="0"/>
    <x v="1"/>
  </r>
  <r>
    <s v="Youth Guarantee"/>
    <x v="0"/>
    <x v="6"/>
    <n v="8674"/>
    <x v="403"/>
    <x v="16"/>
    <n v="406530.72"/>
    <x v="0"/>
    <x v="0"/>
    <m/>
    <d v="2019-07-25T15:34:42"/>
    <n v="11"/>
    <x v="7"/>
    <x v="0"/>
    <x v="1"/>
  </r>
  <r>
    <s v="Youth Guarantee"/>
    <x v="0"/>
    <x v="6"/>
    <n v="8674"/>
    <x v="403"/>
    <x v="16"/>
    <n v="117762.73"/>
    <x v="0"/>
    <x v="0"/>
    <m/>
    <d v="2019-07-25T15:34:42"/>
    <n v="11"/>
    <x v="7"/>
    <x v="0"/>
    <x v="1"/>
  </r>
  <r>
    <s v="Youth Guarantee"/>
    <x v="0"/>
    <x v="6"/>
    <n v="8688"/>
    <x v="404"/>
    <x v="16"/>
    <n v="-12657.8"/>
    <x v="1"/>
    <x v="3"/>
    <m/>
    <d v="2019-07-25T15:34:42"/>
    <n v="9"/>
    <x v="3"/>
    <x v="0"/>
    <x v="1"/>
  </r>
  <r>
    <s v="Youth Guarantee"/>
    <x v="0"/>
    <x v="6"/>
    <n v="8688"/>
    <x v="404"/>
    <x v="16"/>
    <n v="62290.3"/>
    <x v="0"/>
    <x v="1"/>
    <m/>
    <d v="2019-07-25T15:34:42"/>
    <n v="9"/>
    <x v="3"/>
    <x v="0"/>
    <x v="1"/>
  </r>
  <r>
    <s v="Youth Guarantee"/>
    <x v="0"/>
    <x v="6"/>
    <n v="8688"/>
    <x v="404"/>
    <x v="16"/>
    <n v="33073.730000000003"/>
    <x v="0"/>
    <x v="0"/>
    <m/>
    <d v="2019-07-25T15:34:42"/>
    <n v="9"/>
    <x v="3"/>
    <x v="0"/>
    <x v="1"/>
  </r>
  <r>
    <s v="Youth Guarantee"/>
    <x v="0"/>
    <x v="6"/>
    <n v="8688"/>
    <x v="404"/>
    <x v="16"/>
    <n v="165368.70000000001"/>
    <x v="0"/>
    <x v="0"/>
    <m/>
    <d v="2019-07-25T15:34:42"/>
    <n v="9"/>
    <x v="3"/>
    <x v="0"/>
    <x v="1"/>
  </r>
  <r>
    <s v="Youth Guarantee"/>
    <x v="0"/>
    <x v="6"/>
    <n v="8688"/>
    <x v="404"/>
    <x v="16"/>
    <n v="72001.8"/>
    <x v="0"/>
    <x v="3"/>
    <m/>
    <d v="2019-07-25T15:34:42"/>
    <n v="9"/>
    <x v="3"/>
    <x v="0"/>
    <x v="1"/>
  </r>
  <r>
    <s v="LN - Intensive Literacy and Numeracy"/>
    <x v="0"/>
    <x v="6"/>
    <n v="8692"/>
    <x v="405"/>
    <x v="29"/>
    <n v="75600"/>
    <x v="0"/>
    <x v="4"/>
    <m/>
    <d v="2019-07-25T15:34:42"/>
    <n v="7"/>
    <x v="9"/>
    <x v="0"/>
    <x v="0"/>
  </r>
  <r>
    <s v="LN - Intensive Literacy and Numeracy"/>
    <x v="0"/>
    <x v="6"/>
    <n v="8692"/>
    <x v="405"/>
    <x v="29"/>
    <n v="13333.3"/>
    <x v="0"/>
    <x v="0"/>
    <m/>
    <d v="2019-07-25T15:34:42"/>
    <n v="7"/>
    <x v="9"/>
    <x v="0"/>
    <x v="0"/>
  </r>
  <r>
    <s v="LN - Intensive Literacy and Numeracy"/>
    <x v="0"/>
    <x v="6"/>
    <n v="8692"/>
    <x v="405"/>
    <x v="29"/>
    <n v="77083.3"/>
    <x v="0"/>
    <x v="2"/>
    <m/>
    <d v="2019-07-25T15:34:42"/>
    <n v="7"/>
    <x v="9"/>
    <x v="0"/>
    <x v="0"/>
  </r>
  <r>
    <s v="LN - Intensive Literacy and Numeracy"/>
    <x v="0"/>
    <x v="6"/>
    <n v="8692"/>
    <x v="405"/>
    <x v="29"/>
    <n v="15416.7"/>
    <x v="0"/>
    <x v="3"/>
    <m/>
    <d v="2019-07-25T15:34:42"/>
    <n v="7"/>
    <x v="9"/>
    <x v="0"/>
    <x v="0"/>
  </r>
  <r>
    <s v="Youth Guarantee"/>
    <x v="0"/>
    <x v="6"/>
    <n v="8692"/>
    <x v="405"/>
    <x v="16"/>
    <n v="-44527.3"/>
    <x v="0"/>
    <x v="4"/>
    <m/>
    <d v="2019-07-25T15:34:42"/>
    <n v="7"/>
    <x v="9"/>
    <x v="0"/>
    <x v="1"/>
  </r>
  <r>
    <s v="Youth Guarantee"/>
    <x v="0"/>
    <x v="6"/>
    <n v="8692"/>
    <x v="405"/>
    <x v="16"/>
    <n v="4558.1400000000003"/>
    <x v="0"/>
    <x v="2"/>
    <s v="YG Exp Travel"/>
    <d v="2019-07-25T15:34:42"/>
    <n v="7"/>
    <x v="9"/>
    <x v="0"/>
    <x v="1"/>
  </r>
  <r>
    <s v="Youth Guarantee"/>
    <x v="0"/>
    <x v="6"/>
    <n v="8692"/>
    <x v="405"/>
    <x v="16"/>
    <n v="8515.26"/>
    <x v="0"/>
    <x v="0"/>
    <s v="YG Exp Travel"/>
    <d v="2019-07-25T15:34:42"/>
    <n v="7"/>
    <x v="9"/>
    <x v="0"/>
    <x v="1"/>
  </r>
  <r>
    <s v="Youth Guarantee"/>
    <x v="0"/>
    <x v="6"/>
    <n v="8692"/>
    <x v="405"/>
    <x v="16"/>
    <n v="40959"/>
    <x v="0"/>
    <x v="1"/>
    <s v="Premium Payment"/>
    <d v="2019-07-25T15:34:42"/>
    <n v="7"/>
    <x v="9"/>
    <x v="0"/>
    <x v="1"/>
  </r>
  <r>
    <s v="Youth Guarantee"/>
    <x v="0"/>
    <x v="6"/>
    <n v="8692"/>
    <x v="405"/>
    <x v="16"/>
    <n v="48078.95"/>
    <x v="0"/>
    <x v="0"/>
    <m/>
    <d v="2019-07-25T15:34:42"/>
    <n v="7"/>
    <x v="9"/>
    <x v="0"/>
    <x v="1"/>
  </r>
  <r>
    <s v="Youth Guarantee"/>
    <x v="0"/>
    <x v="6"/>
    <n v="8692"/>
    <x v="405"/>
    <x v="16"/>
    <n v="100022.1"/>
    <x v="0"/>
    <x v="3"/>
    <m/>
    <d v="2019-07-25T15:34:42"/>
    <n v="7"/>
    <x v="9"/>
    <x v="0"/>
    <x v="1"/>
  </r>
  <r>
    <s v="Equity Funding"/>
    <x v="0"/>
    <x v="6"/>
    <n v="8693"/>
    <x v="406"/>
    <x v="17"/>
    <n v="1859.15"/>
    <x v="0"/>
    <x v="0"/>
    <m/>
    <d v="2019-07-25T15:34:42"/>
    <n v="6"/>
    <x v="8"/>
    <x v="4"/>
    <x v="6"/>
  </r>
  <r>
    <s v="Equity Funding"/>
    <x v="0"/>
    <x v="6"/>
    <n v="8693"/>
    <x v="406"/>
    <x v="17"/>
    <n v="5688.3"/>
    <x v="0"/>
    <x v="1"/>
    <m/>
    <d v="2019-07-25T15:34:42"/>
    <n v="6"/>
    <x v="8"/>
    <x v="4"/>
    <x v="6"/>
  </r>
  <r>
    <s v="Equity Funding"/>
    <x v="0"/>
    <x v="6"/>
    <n v="8693"/>
    <x v="406"/>
    <x v="17"/>
    <n v="3933.65"/>
    <x v="0"/>
    <x v="2"/>
    <m/>
    <d v="2019-07-25T15:34:42"/>
    <n v="6"/>
    <x v="8"/>
    <x v="4"/>
    <x v="6"/>
  </r>
  <r>
    <s v="LN - Intensive Literacy and Numeracy"/>
    <x v="0"/>
    <x v="6"/>
    <n v="8693"/>
    <x v="406"/>
    <x v="29"/>
    <n v="9183.2999999999993"/>
    <x v="0"/>
    <x v="1"/>
    <m/>
    <d v="2019-07-25T15:34:42"/>
    <n v="6"/>
    <x v="8"/>
    <x v="0"/>
    <x v="0"/>
  </r>
  <r>
    <s v="LN - Workplace Literacy Fund"/>
    <x v="0"/>
    <x v="6"/>
    <n v="8693"/>
    <x v="406"/>
    <x v="1"/>
    <n v="43166.65"/>
    <x v="0"/>
    <x v="2"/>
    <m/>
    <d v="2019-07-25T15:34:42"/>
    <n v="6"/>
    <x v="8"/>
    <x v="0"/>
    <x v="0"/>
  </r>
  <r>
    <s v="LN - Workplace Literacy Fund"/>
    <x v="0"/>
    <x v="6"/>
    <n v="8693"/>
    <x v="406"/>
    <x v="1"/>
    <n v="192000"/>
    <x v="0"/>
    <x v="0"/>
    <m/>
    <d v="2019-07-25T15:34:42"/>
    <n v="6"/>
    <x v="8"/>
    <x v="0"/>
    <x v="0"/>
  </r>
  <r>
    <s v="LN - Workplace Literacy Fund"/>
    <x v="0"/>
    <x v="6"/>
    <n v="8693"/>
    <x v="406"/>
    <x v="1"/>
    <n v="84791.65"/>
    <x v="0"/>
    <x v="2"/>
    <m/>
    <d v="2019-07-25T15:34:42"/>
    <n v="6"/>
    <x v="8"/>
    <x v="0"/>
    <x v="0"/>
  </r>
  <r>
    <s v="LN - Workplace Literacy Fund"/>
    <x v="0"/>
    <x v="6"/>
    <n v="8693"/>
    <x v="406"/>
    <x v="1"/>
    <n v="33916.699999999997"/>
    <x v="0"/>
    <x v="3"/>
    <m/>
    <d v="2019-07-25T15:34:42"/>
    <n v="6"/>
    <x v="8"/>
    <x v="0"/>
    <x v="0"/>
  </r>
  <r>
    <s v="Student Achievement Component Levels 3 and above"/>
    <x v="0"/>
    <x v="6"/>
    <n v="9436"/>
    <x v="468"/>
    <x v="15"/>
    <n v="-28833"/>
    <x v="2"/>
    <x v="3"/>
    <m/>
    <d v="2019-07-25T15:34:42"/>
    <n v="6"/>
    <x v="8"/>
    <x v="0"/>
    <x v="5"/>
  </r>
  <r>
    <s v="Student Achievement Component Levels 3 and above"/>
    <x v="0"/>
    <x v="6"/>
    <n v="9436"/>
    <x v="468"/>
    <x v="15"/>
    <n v="2852"/>
    <x v="2"/>
    <x v="3"/>
    <m/>
    <d v="2019-07-25T15:34:42"/>
    <n v="6"/>
    <x v="8"/>
    <x v="0"/>
    <x v="5"/>
  </r>
  <r>
    <s v="Student Achievement Component Levels 3 and above"/>
    <x v="0"/>
    <x v="6"/>
    <n v="9436"/>
    <x v="468"/>
    <x v="15"/>
    <n v="3139.2"/>
    <x v="1"/>
    <x v="4"/>
    <m/>
    <d v="2019-07-25T15:34:42"/>
    <n v="6"/>
    <x v="8"/>
    <x v="0"/>
    <x v="5"/>
  </r>
  <r>
    <s v="Student Achievement Component Levels 3 and above"/>
    <x v="0"/>
    <x v="6"/>
    <n v="9436"/>
    <x v="468"/>
    <x v="15"/>
    <n v="1611083.3"/>
    <x v="0"/>
    <x v="0"/>
    <m/>
    <d v="2019-07-25T15:34:42"/>
    <n v="6"/>
    <x v="8"/>
    <x v="0"/>
    <x v="5"/>
  </r>
  <r>
    <s v="Student Achievement Component Levels 3 and above"/>
    <x v="0"/>
    <x v="6"/>
    <n v="9436"/>
    <x v="468"/>
    <x v="15"/>
    <n v="823618.35"/>
    <x v="0"/>
    <x v="3"/>
    <m/>
    <d v="2019-07-25T15:34:42"/>
    <n v="6"/>
    <x v="8"/>
    <x v="0"/>
    <x v="5"/>
  </r>
  <r>
    <s v="MPTT (Brokerage)"/>
    <x v="0"/>
    <x v="6"/>
    <n v="9436"/>
    <x v="468"/>
    <x v="21"/>
    <n v="-22425"/>
    <x v="1"/>
    <x v="4"/>
    <s v="Te Ara o Takitimu"/>
    <d v="2019-07-25T15:34:42"/>
    <n v="6"/>
    <x v="8"/>
    <x v="2"/>
    <x v="3"/>
  </r>
  <r>
    <s v="MPTT (Brokerage)"/>
    <x v="0"/>
    <x v="6"/>
    <n v="9436"/>
    <x v="468"/>
    <x v="21"/>
    <n v="-7622.82"/>
    <x v="1"/>
    <x v="2"/>
    <s v="Southern Initiative"/>
    <d v="2019-07-25T15:34:42"/>
    <n v="6"/>
    <x v="8"/>
    <x v="2"/>
    <x v="3"/>
  </r>
  <r>
    <s v="MPTT (Brokerage)"/>
    <x v="0"/>
    <x v="6"/>
    <n v="9436"/>
    <x v="468"/>
    <x v="21"/>
    <n v="-3225.2"/>
    <x v="1"/>
    <x v="2"/>
    <s v="Southern Initiative"/>
    <d v="2019-07-25T15:34:42"/>
    <n v="6"/>
    <x v="8"/>
    <x v="2"/>
    <x v="3"/>
  </r>
  <r>
    <s v="MPTT (Brokerage)"/>
    <x v="0"/>
    <x v="6"/>
    <n v="9436"/>
    <x v="468"/>
    <x v="21"/>
    <n v="-2300"/>
    <x v="1"/>
    <x v="0"/>
    <s v="Te Ara o Takitimu"/>
    <d v="2019-07-25T15:34:42"/>
    <n v="6"/>
    <x v="8"/>
    <x v="2"/>
    <x v="3"/>
  </r>
  <r>
    <s v="MPTT (Brokerage)"/>
    <x v="0"/>
    <x v="6"/>
    <n v="9436"/>
    <x v="468"/>
    <x v="21"/>
    <n v="3090.16"/>
    <x v="0"/>
    <x v="4"/>
    <s v="Southern Initiative"/>
    <d v="2019-07-25T15:34:42"/>
    <n v="6"/>
    <x v="8"/>
    <x v="2"/>
    <x v="3"/>
  </r>
  <r>
    <s v="MPTT (Brokerage)"/>
    <x v="0"/>
    <x v="6"/>
    <n v="9436"/>
    <x v="468"/>
    <x v="21"/>
    <n v="5277.6"/>
    <x v="0"/>
    <x v="2"/>
    <s v="Youth Futures"/>
    <d v="2019-07-25T15:34:42"/>
    <n v="6"/>
    <x v="8"/>
    <x v="2"/>
    <x v="3"/>
  </r>
  <r>
    <s v="MPTT (Brokerage)"/>
    <x v="0"/>
    <x v="6"/>
    <n v="9436"/>
    <x v="468"/>
    <x v="21"/>
    <n v="1136.25"/>
    <x v="0"/>
    <x v="0"/>
    <s v="Southern Initiative"/>
    <d v="2019-07-25T15:34:42"/>
    <n v="6"/>
    <x v="8"/>
    <x v="2"/>
    <x v="3"/>
  </r>
  <r>
    <s v="MPTT (Brokerage)"/>
    <x v="0"/>
    <x v="6"/>
    <n v="9436"/>
    <x v="468"/>
    <x v="21"/>
    <n v="5681.3"/>
    <x v="0"/>
    <x v="0"/>
    <s v="Southern Initiative"/>
    <d v="2019-07-25T15:34:42"/>
    <n v="6"/>
    <x v="8"/>
    <x v="2"/>
    <x v="3"/>
  </r>
  <r>
    <s v="MPTT (Brokerage)"/>
    <x v="0"/>
    <x v="6"/>
    <n v="9436"/>
    <x v="468"/>
    <x v="21"/>
    <n v="2100"/>
    <x v="1"/>
    <x v="3"/>
    <s v="Southern Initiative"/>
    <d v="2019-07-25T15:34:42"/>
    <n v="6"/>
    <x v="8"/>
    <x v="2"/>
    <x v="3"/>
  </r>
  <r>
    <s v="MPTT (Brokerage)"/>
    <x v="0"/>
    <x v="6"/>
    <n v="9436"/>
    <x v="468"/>
    <x v="21"/>
    <n v="12446.5"/>
    <x v="0"/>
    <x v="4"/>
    <s v="Te Ara o Takitimu"/>
    <d v="2019-07-25T15:34:42"/>
    <n v="6"/>
    <x v="8"/>
    <x v="2"/>
    <x v="3"/>
  </r>
  <r>
    <s v="MPTT (Brokerage)"/>
    <x v="0"/>
    <x v="6"/>
    <n v="9436"/>
    <x v="468"/>
    <x v="21"/>
    <n v="5270.84"/>
    <x v="0"/>
    <x v="1"/>
    <s v="Te Ara o Takitimu"/>
    <d v="2019-07-25T15:34:42"/>
    <n v="6"/>
    <x v="8"/>
    <x v="2"/>
    <x v="3"/>
  </r>
  <r>
    <s v="MPTT (Brokerage)"/>
    <x v="0"/>
    <x v="6"/>
    <n v="9436"/>
    <x v="468"/>
    <x v="21"/>
    <n v="15345.15"/>
    <x v="0"/>
    <x v="4"/>
    <s v="Te Ara o Takitimu"/>
    <d v="2019-07-25T15:34:42"/>
    <n v="6"/>
    <x v="8"/>
    <x v="2"/>
    <x v="3"/>
  </r>
  <r>
    <s v="MPTT (Brokerage)"/>
    <x v="0"/>
    <x v="6"/>
    <n v="9436"/>
    <x v="468"/>
    <x v="21"/>
    <n v="6300"/>
    <x v="1"/>
    <x v="3"/>
    <s v="Te Ara o Takitimu"/>
    <d v="2019-07-25T15:34:42"/>
    <n v="6"/>
    <x v="8"/>
    <x v="2"/>
    <x v="3"/>
  </r>
  <r>
    <s v="Industry Training Fund"/>
    <x v="0"/>
    <x v="6"/>
    <n v="9436"/>
    <x v="468"/>
    <x v="2"/>
    <n v="15435.85"/>
    <x v="0"/>
    <x v="0"/>
    <s v="MAB"/>
    <d v="2019-07-25T15:34:42"/>
    <n v="6"/>
    <x v="8"/>
    <x v="0"/>
    <x v="1"/>
  </r>
  <r>
    <s v="Industry Training Fund"/>
    <x v="0"/>
    <x v="6"/>
    <n v="9436"/>
    <x v="468"/>
    <x v="2"/>
    <n v="15534.15"/>
    <x v="0"/>
    <x v="0"/>
    <s v="MAB"/>
    <d v="2019-07-25T15:34:42"/>
    <n v="6"/>
    <x v="8"/>
    <x v="0"/>
    <x v="1"/>
  </r>
  <r>
    <s v="Student Achievement Component Levels 3 and above"/>
    <x v="0"/>
    <x v="6"/>
    <n v="9324"/>
    <x v="453"/>
    <x v="15"/>
    <n v="211873"/>
    <x v="0"/>
    <x v="0"/>
    <m/>
    <d v="2019-07-25T15:34:42"/>
    <n v="2"/>
    <x v="1"/>
    <x v="0"/>
    <x v="5"/>
  </r>
  <r>
    <s v="Student Achievement Component Levels 3 and above"/>
    <x v="0"/>
    <x v="6"/>
    <n v="9324"/>
    <x v="453"/>
    <x v="15"/>
    <n v="1149783.6000000001"/>
    <x v="0"/>
    <x v="2"/>
    <m/>
    <d v="2019-07-25T15:34:42"/>
    <n v="2"/>
    <x v="1"/>
    <x v="0"/>
    <x v="5"/>
  </r>
  <r>
    <s v="Student Achievement Component Levels 3 and above"/>
    <x v="0"/>
    <x v="6"/>
    <n v="9324"/>
    <x v="453"/>
    <x v="15"/>
    <n v="1588389"/>
    <x v="0"/>
    <x v="3"/>
    <m/>
    <d v="2019-07-25T15:34:42"/>
    <n v="2"/>
    <x v="1"/>
    <x v="0"/>
    <x v="5"/>
  </r>
  <r>
    <s v="Student Achievement Component Levels 3 and above"/>
    <x v="0"/>
    <x v="6"/>
    <n v="9324"/>
    <x v="453"/>
    <x v="15"/>
    <n v="1495880.85"/>
    <x v="0"/>
    <x v="0"/>
    <m/>
    <d v="2019-07-25T15:34:42"/>
    <n v="2"/>
    <x v="1"/>
    <x v="0"/>
    <x v="5"/>
  </r>
  <r>
    <s v="Student Achievement Component Levels 3 and above"/>
    <x v="0"/>
    <x v="6"/>
    <n v="9324"/>
    <x v="453"/>
    <x v="15"/>
    <n v="12509313"/>
    <x v="0"/>
    <x v="1"/>
    <m/>
    <d v="2019-07-25T15:34:42"/>
    <n v="2"/>
    <x v="1"/>
    <x v="0"/>
    <x v="5"/>
  </r>
  <r>
    <s v="MPTT Fees Top-Up"/>
    <x v="0"/>
    <x v="6"/>
    <n v="9328"/>
    <x v="454"/>
    <x v="18"/>
    <n v="27419.35"/>
    <x v="0"/>
    <x v="4"/>
    <s v="Southern Initiative"/>
    <d v="2019-07-25T15:34:42"/>
    <n v="2"/>
    <x v="1"/>
    <x v="4"/>
    <x v="6"/>
  </r>
  <r>
    <s v="MPTT Fees Top-Up"/>
    <x v="0"/>
    <x v="6"/>
    <n v="9328"/>
    <x v="454"/>
    <x v="18"/>
    <n v="9935.5"/>
    <x v="0"/>
    <x v="4"/>
    <s v="Southern Initiative"/>
    <d v="2019-07-25T15:34:42"/>
    <n v="2"/>
    <x v="1"/>
    <x v="4"/>
    <x v="6"/>
  </r>
  <r>
    <s v="MPTT Fees Top-Up"/>
    <x v="0"/>
    <x v="6"/>
    <n v="9328"/>
    <x v="454"/>
    <x v="18"/>
    <n v="71366.58"/>
    <x v="0"/>
    <x v="3"/>
    <s v="Southern Initiative"/>
    <d v="2019-07-25T15:34:42"/>
    <n v="2"/>
    <x v="1"/>
    <x v="4"/>
    <x v="6"/>
  </r>
  <r>
    <s v="MPTT Fees Top-Up"/>
    <x v="0"/>
    <x v="6"/>
    <n v="9328"/>
    <x v="454"/>
    <x v="18"/>
    <n v="81724.14"/>
    <x v="0"/>
    <x v="0"/>
    <s v="Southern Initiative"/>
    <d v="2019-07-25T15:34:42"/>
    <n v="2"/>
    <x v="1"/>
    <x v="4"/>
    <x v="6"/>
  </r>
  <r>
    <s v="MPTT Fees Top-Up"/>
    <x v="0"/>
    <x v="6"/>
    <n v="9328"/>
    <x v="454"/>
    <x v="18"/>
    <n v="32281.87"/>
    <x v="0"/>
    <x v="4"/>
    <s v="Southern Initiative"/>
    <d v="2019-07-25T15:34:42"/>
    <n v="2"/>
    <x v="1"/>
    <x v="4"/>
    <x v="6"/>
  </r>
  <r>
    <s v="MPTT Fees Top-Up"/>
    <x v="0"/>
    <x v="6"/>
    <n v="9328"/>
    <x v="454"/>
    <x v="18"/>
    <n v="76739.02"/>
    <x v="0"/>
    <x v="3"/>
    <s v="Southern Initiative"/>
    <d v="2019-07-25T15:34:42"/>
    <n v="2"/>
    <x v="1"/>
    <x v="4"/>
    <x v="6"/>
  </r>
  <r>
    <s v="Student Achievement Component Levels 1 and 2"/>
    <x v="0"/>
    <x v="6"/>
    <n v="9328"/>
    <x v="454"/>
    <x v="26"/>
    <n v="58494.15"/>
    <x v="0"/>
    <x v="1"/>
    <m/>
    <d v="2019-07-25T15:34:42"/>
    <n v="2"/>
    <x v="1"/>
    <x v="0"/>
    <x v="5"/>
  </r>
  <r>
    <s v="Student Achievement Component Levels 1 and 2 (Competitive)"/>
    <x v="0"/>
    <x v="6"/>
    <n v="9328"/>
    <x v="454"/>
    <x v="19"/>
    <n v="-82048.17"/>
    <x v="1"/>
    <x v="2"/>
    <m/>
    <d v="2019-07-25T15:34:42"/>
    <n v="2"/>
    <x v="1"/>
    <x v="0"/>
    <x v="5"/>
  </r>
  <r>
    <s v="Student Achievement Component Levels 1 and 2 (Competitive)"/>
    <x v="0"/>
    <x v="6"/>
    <n v="9328"/>
    <x v="454"/>
    <x v="19"/>
    <n v="19706.72"/>
    <x v="2"/>
    <x v="0"/>
    <m/>
    <d v="2019-07-25T15:34:42"/>
    <n v="2"/>
    <x v="1"/>
    <x v="0"/>
    <x v="5"/>
  </r>
  <r>
    <s v="Student Achievement Component Levels 1 and 2 (Competitive)"/>
    <x v="0"/>
    <x v="6"/>
    <n v="9328"/>
    <x v="454"/>
    <x v="19"/>
    <n v="130833.32"/>
    <x v="0"/>
    <x v="4"/>
    <m/>
    <d v="2019-07-25T15:34:42"/>
    <n v="2"/>
    <x v="1"/>
    <x v="0"/>
    <x v="5"/>
  </r>
  <r>
    <s v="Student Achievement Component Levels 1 and 2 (Competitive)"/>
    <x v="0"/>
    <x v="6"/>
    <n v="9328"/>
    <x v="454"/>
    <x v="19"/>
    <n v="72421.45"/>
    <x v="0"/>
    <x v="2"/>
    <m/>
    <d v="2019-07-25T15:34:42"/>
    <n v="2"/>
    <x v="1"/>
    <x v="0"/>
    <x v="5"/>
  </r>
  <r>
    <s v="Student Achievement Component Levels 3 and above"/>
    <x v="0"/>
    <x v="6"/>
    <n v="9328"/>
    <x v="454"/>
    <x v="15"/>
    <n v="-57880"/>
    <x v="2"/>
    <x v="3"/>
    <m/>
    <d v="2019-07-25T15:34:42"/>
    <n v="2"/>
    <x v="1"/>
    <x v="0"/>
    <x v="5"/>
  </r>
  <r>
    <s v="Student Achievement Component Levels 3 and above"/>
    <x v="0"/>
    <x v="6"/>
    <n v="9328"/>
    <x v="454"/>
    <x v="15"/>
    <n v="-33334"/>
    <x v="2"/>
    <x v="2"/>
    <m/>
    <d v="2019-07-25T15:34:42"/>
    <n v="2"/>
    <x v="1"/>
    <x v="0"/>
    <x v="5"/>
  </r>
  <r>
    <s v="Student Achievement Component Levels 3 and above"/>
    <x v="0"/>
    <x v="6"/>
    <n v="9328"/>
    <x v="454"/>
    <x v="15"/>
    <n v="-27204.02"/>
    <x v="1"/>
    <x v="2"/>
    <m/>
    <d v="2019-07-25T15:34:42"/>
    <n v="2"/>
    <x v="1"/>
    <x v="0"/>
    <x v="5"/>
  </r>
  <r>
    <s v="Student Achievement Component Levels 3 and above"/>
    <x v="0"/>
    <x v="6"/>
    <n v="9328"/>
    <x v="454"/>
    <x v="15"/>
    <n v="4706.9399999999996"/>
    <x v="0"/>
    <x v="2"/>
    <m/>
    <d v="2019-07-25T15:34:42"/>
    <n v="2"/>
    <x v="1"/>
    <x v="0"/>
    <x v="5"/>
  </r>
  <r>
    <s v="Industry Training Fund"/>
    <x v="0"/>
    <x v="6"/>
    <n v="9436"/>
    <x v="468"/>
    <x v="2"/>
    <n v="17169.04"/>
    <x v="0"/>
    <x v="2"/>
    <s v="MAB"/>
    <d v="2019-07-25T15:34:42"/>
    <n v="6"/>
    <x v="8"/>
    <x v="0"/>
    <x v="1"/>
  </r>
  <r>
    <s v="Youth Guarantee"/>
    <x v="0"/>
    <x v="6"/>
    <n v="9436"/>
    <x v="468"/>
    <x v="16"/>
    <n v="16354.24"/>
    <x v="1"/>
    <x v="4"/>
    <m/>
    <d v="2019-07-25T15:34:42"/>
    <n v="6"/>
    <x v="8"/>
    <x v="0"/>
    <x v="1"/>
  </r>
  <r>
    <s v="Youth Guarantee"/>
    <x v="0"/>
    <x v="6"/>
    <n v="9436"/>
    <x v="468"/>
    <x v="16"/>
    <n v="79108.479999999996"/>
    <x v="0"/>
    <x v="0"/>
    <m/>
    <d v="2019-07-25T15:34:42"/>
    <n v="6"/>
    <x v="8"/>
    <x v="0"/>
    <x v="1"/>
  </r>
  <r>
    <s v="Youth Guarantee"/>
    <x v="0"/>
    <x v="6"/>
    <n v="9436"/>
    <x v="468"/>
    <x v="16"/>
    <n v="79333.72"/>
    <x v="0"/>
    <x v="0"/>
    <m/>
    <d v="2019-07-25T15:34:42"/>
    <n v="6"/>
    <x v="8"/>
    <x v="0"/>
    <x v="1"/>
  </r>
  <r>
    <s v="Youth Guarantee"/>
    <x v="0"/>
    <x v="6"/>
    <n v="9458"/>
    <x v="469"/>
    <x v="16"/>
    <n v="-865.14"/>
    <x v="0"/>
    <x v="3"/>
    <s v="YG Exp Travel"/>
    <d v="2019-07-25T15:34:42"/>
    <n v="14"/>
    <x v="14"/>
    <x v="0"/>
    <x v="1"/>
  </r>
  <r>
    <s v="Youth Guarantee"/>
    <x v="0"/>
    <x v="6"/>
    <n v="9458"/>
    <x v="469"/>
    <x v="16"/>
    <n v="-25.26"/>
    <x v="0"/>
    <x v="3"/>
    <s v="YG Exp Travel"/>
    <d v="2019-07-25T15:34:42"/>
    <n v="14"/>
    <x v="14"/>
    <x v="0"/>
    <x v="1"/>
  </r>
  <r>
    <s v="Youth Guarantee"/>
    <x v="0"/>
    <x v="6"/>
    <n v="9458"/>
    <x v="469"/>
    <x v="16"/>
    <n v="875.82"/>
    <x v="0"/>
    <x v="2"/>
    <s v="YG Exp Travel"/>
    <d v="2019-07-25T15:34:42"/>
    <n v="14"/>
    <x v="14"/>
    <x v="0"/>
    <x v="1"/>
  </r>
  <r>
    <s v="Youth Guarantee"/>
    <x v="0"/>
    <x v="6"/>
    <n v="9458"/>
    <x v="469"/>
    <x v="16"/>
    <n v="10788.79"/>
    <x v="0"/>
    <x v="2"/>
    <m/>
    <d v="2019-07-25T15:34:42"/>
    <n v="14"/>
    <x v="14"/>
    <x v="0"/>
    <x v="1"/>
  </r>
  <r>
    <s v="ESOL - Intensive Literacy and Numeracy"/>
    <x v="0"/>
    <x v="6"/>
    <n v="9471"/>
    <x v="470"/>
    <x v="23"/>
    <n v="19914.88"/>
    <x v="0"/>
    <x v="1"/>
    <m/>
    <d v="2019-07-25T15:34:42"/>
    <n v="2"/>
    <x v="1"/>
    <x v="0"/>
    <x v="0"/>
  </r>
  <r>
    <s v="ESOL - Intensive Literacy and Numeracy"/>
    <x v="0"/>
    <x v="6"/>
    <n v="9471"/>
    <x v="470"/>
    <x v="23"/>
    <n v="240000"/>
    <x v="0"/>
    <x v="0"/>
    <m/>
    <d v="2019-07-25T15:34:42"/>
    <n v="2"/>
    <x v="1"/>
    <x v="0"/>
    <x v="0"/>
  </r>
  <r>
    <s v="ESOL - Intensive Literacy and Numeracy"/>
    <x v="0"/>
    <x v="6"/>
    <n v="9471"/>
    <x v="470"/>
    <x v="23"/>
    <n v="20220.07"/>
    <x v="0"/>
    <x v="4"/>
    <m/>
    <d v="2019-07-25T15:34:42"/>
    <n v="2"/>
    <x v="1"/>
    <x v="0"/>
    <x v="0"/>
  </r>
  <r>
    <s v="Student Achievement Component Levels 3 and above"/>
    <x v="0"/>
    <x v="6"/>
    <n v="9471"/>
    <x v="470"/>
    <x v="15"/>
    <n v="-3566.75"/>
    <x v="1"/>
    <x v="0"/>
    <m/>
    <d v="2019-07-25T15:34:42"/>
    <n v="2"/>
    <x v="1"/>
    <x v="0"/>
    <x v="5"/>
  </r>
  <r>
    <s v="Student Achievement Component Levels 3 and above"/>
    <x v="0"/>
    <x v="6"/>
    <n v="9471"/>
    <x v="470"/>
    <x v="15"/>
    <n v="39350.82"/>
    <x v="0"/>
    <x v="2"/>
    <m/>
    <d v="2019-07-25T15:34:42"/>
    <n v="2"/>
    <x v="1"/>
    <x v="0"/>
    <x v="5"/>
  </r>
  <r>
    <s v="Student Achievement Component Levels 3 and above"/>
    <x v="0"/>
    <x v="6"/>
    <n v="9471"/>
    <x v="470"/>
    <x v="15"/>
    <n v="14127.2"/>
    <x v="0"/>
    <x v="4"/>
    <m/>
    <d v="2019-07-25T15:34:42"/>
    <n v="2"/>
    <x v="1"/>
    <x v="0"/>
    <x v="5"/>
  </r>
  <r>
    <s v="Student Achievement Component Levels 3 and above"/>
    <x v="0"/>
    <x v="6"/>
    <n v="9471"/>
    <x v="470"/>
    <x v="15"/>
    <n v="14353.2"/>
    <x v="0"/>
    <x v="1"/>
    <m/>
    <d v="2019-07-25T15:34:42"/>
    <n v="2"/>
    <x v="1"/>
    <x v="0"/>
    <x v="5"/>
  </r>
  <r>
    <s v="Student Achievement Component Levels 3 and above"/>
    <x v="0"/>
    <x v="6"/>
    <n v="9471"/>
    <x v="470"/>
    <x v="15"/>
    <n v="9064.15"/>
    <x v="0"/>
    <x v="3"/>
    <m/>
    <d v="2019-07-25T15:34:42"/>
    <n v="2"/>
    <x v="1"/>
    <x v="0"/>
    <x v="5"/>
  </r>
  <r>
    <s v="Student Achievement Component Levels 3 and above"/>
    <x v="0"/>
    <x v="6"/>
    <n v="9471"/>
    <x v="470"/>
    <x v="15"/>
    <n v="45321.65"/>
    <x v="0"/>
    <x v="3"/>
    <m/>
    <d v="2019-07-25T15:34:42"/>
    <n v="2"/>
    <x v="1"/>
    <x v="0"/>
    <x v="5"/>
  </r>
  <r>
    <s v="Student Achievement Component Levels 3 and above"/>
    <x v="0"/>
    <x v="6"/>
    <n v="9486"/>
    <x v="471"/>
    <x v="15"/>
    <n v="169883.3"/>
    <x v="0"/>
    <x v="1"/>
    <m/>
    <d v="2019-07-25T15:34:42"/>
    <n v="12"/>
    <x v="11"/>
    <x v="0"/>
    <x v="5"/>
  </r>
  <r>
    <s v="Youth Guarantee"/>
    <x v="0"/>
    <x v="6"/>
    <n v="9486"/>
    <x v="471"/>
    <x v="16"/>
    <n v="51857.5"/>
    <x v="0"/>
    <x v="2"/>
    <m/>
    <d v="2019-07-25T15:34:42"/>
    <n v="12"/>
    <x v="11"/>
    <x v="0"/>
    <x v="1"/>
  </r>
  <r>
    <s v="Youth Guarantee"/>
    <x v="0"/>
    <x v="6"/>
    <n v="9486"/>
    <x v="471"/>
    <x v="16"/>
    <n v="124587"/>
    <x v="0"/>
    <x v="3"/>
    <m/>
    <d v="2019-07-25T15:34:42"/>
    <n v="12"/>
    <x v="11"/>
    <x v="0"/>
    <x v="1"/>
  </r>
  <r>
    <s v="Youth Guarantee"/>
    <x v="0"/>
    <x v="6"/>
    <n v="9486"/>
    <x v="471"/>
    <x v="16"/>
    <n v="10978.17"/>
    <x v="0"/>
    <x v="4"/>
    <m/>
    <d v="2019-07-25T15:34:42"/>
    <n v="12"/>
    <x v="11"/>
    <x v="0"/>
    <x v="1"/>
  </r>
  <r>
    <s v="Youth Guarantee"/>
    <x v="0"/>
    <x v="6"/>
    <n v="9486"/>
    <x v="471"/>
    <x v="16"/>
    <n v="22010.3"/>
    <x v="0"/>
    <x v="1"/>
    <m/>
    <d v="2019-07-25T15:34:42"/>
    <n v="12"/>
    <x v="11"/>
    <x v="0"/>
    <x v="1"/>
  </r>
  <r>
    <s v="MPTT Fees Top-Up"/>
    <x v="2"/>
    <x v="4"/>
    <n v="6008"/>
    <x v="206"/>
    <x v="18"/>
    <n v="37356.120000000003"/>
    <x v="0"/>
    <x v="4"/>
    <s v="Wellington MPTT"/>
    <d v="2019-07-25T15:34:42"/>
    <n v="9"/>
    <x v="3"/>
    <x v="4"/>
    <x v="6"/>
  </r>
  <r>
    <s v="ACE in TEIs"/>
    <x v="2"/>
    <x v="4"/>
    <n v="6008"/>
    <x v="206"/>
    <x v="13"/>
    <n v="-378.5"/>
    <x v="0"/>
    <x v="4"/>
    <m/>
    <d v="2019-07-25T15:34:42"/>
    <n v="9"/>
    <x v="3"/>
    <x v="0"/>
    <x v="0"/>
  </r>
  <r>
    <s v="ACE in TEIs"/>
    <x v="2"/>
    <x v="4"/>
    <n v="6008"/>
    <x v="206"/>
    <x v="13"/>
    <n v="11907.2"/>
    <x v="0"/>
    <x v="1"/>
    <m/>
    <d v="2019-07-25T15:34:42"/>
    <n v="9"/>
    <x v="3"/>
    <x v="0"/>
    <x v="0"/>
  </r>
  <r>
    <s v="ACE in TEIs"/>
    <x v="2"/>
    <x v="4"/>
    <n v="6008"/>
    <x v="206"/>
    <x v="13"/>
    <n v="25056.1"/>
    <x v="0"/>
    <x v="4"/>
    <m/>
    <d v="2019-07-25T15:34:42"/>
    <n v="9"/>
    <x v="3"/>
    <x v="0"/>
    <x v="0"/>
  </r>
  <r>
    <s v="ACE in TEIs"/>
    <x v="2"/>
    <x v="4"/>
    <n v="6008"/>
    <x v="206"/>
    <x v="13"/>
    <n v="223608"/>
    <x v="0"/>
    <x v="2"/>
    <m/>
    <d v="2019-07-25T15:34:42"/>
    <n v="9"/>
    <x v="3"/>
    <x v="0"/>
    <x v="0"/>
  </r>
  <r>
    <s v="LN - Workplace Literacy Fund"/>
    <x v="2"/>
    <x v="4"/>
    <n v="6008"/>
    <x v="206"/>
    <x v="1"/>
    <n v="-26131.25"/>
    <x v="1"/>
    <x v="3"/>
    <m/>
    <d v="2019-07-25T15:34:42"/>
    <n v="9"/>
    <x v="3"/>
    <x v="0"/>
    <x v="0"/>
  </r>
  <r>
    <s v="LN - Workplace Literacy Fund"/>
    <x v="2"/>
    <x v="4"/>
    <n v="6008"/>
    <x v="206"/>
    <x v="1"/>
    <n v="-5250"/>
    <x v="0"/>
    <x v="4"/>
    <m/>
    <d v="2019-07-25T15:34:42"/>
    <n v="9"/>
    <x v="3"/>
    <x v="0"/>
    <x v="0"/>
  </r>
  <r>
    <s v="LN - Workplace Literacy Fund"/>
    <x v="2"/>
    <x v="4"/>
    <n v="6008"/>
    <x v="206"/>
    <x v="1"/>
    <n v="30833.3"/>
    <x v="0"/>
    <x v="2"/>
    <m/>
    <d v="2019-07-25T15:34:42"/>
    <n v="9"/>
    <x v="3"/>
    <x v="0"/>
    <x v="0"/>
  </r>
  <r>
    <s v="LN - Workplace Literacy Fund"/>
    <x v="2"/>
    <x v="4"/>
    <n v="6008"/>
    <x v="206"/>
    <x v="1"/>
    <n v="154166.70000000001"/>
    <x v="0"/>
    <x v="3"/>
    <m/>
    <d v="2019-07-25T15:34:42"/>
    <n v="9"/>
    <x v="3"/>
    <x v="0"/>
    <x v="0"/>
  </r>
  <r>
    <s v="Performance Based Research Fund"/>
    <x v="2"/>
    <x v="4"/>
    <n v="6008"/>
    <x v="206"/>
    <x v="25"/>
    <n v="21650.799999999999"/>
    <x v="0"/>
    <x v="0"/>
    <m/>
    <d v="2019-07-25T15:34:42"/>
    <n v="9"/>
    <x v="3"/>
    <x v="5"/>
    <x v="7"/>
  </r>
  <r>
    <s v="Performance Based Research Fund"/>
    <x v="2"/>
    <x v="4"/>
    <n v="6008"/>
    <x v="206"/>
    <x v="25"/>
    <n v="55819.15"/>
    <x v="0"/>
    <x v="1"/>
    <m/>
    <d v="2019-07-25T15:34:42"/>
    <n v="9"/>
    <x v="3"/>
    <x v="5"/>
    <x v="7"/>
  </r>
  <r>
    <s v="Secondary-Tertiary Interface"/>
    <x v="2"/>
    <x v="4"/>
    <n v="6008"/>
    <x v="206"/>
    <x v="11"/>
    <n v="-163550"/>
    <x v="1"/>
    <x v="2"/>
    <m/>
    <d v="2019-07-25T15:34:42"/>
    <n v="9"/>
    <x v="3"/>
    <x v="3"/>
    <x v="4"/>
  </r>
  <r>
    <s v="Secondary-Tertiary Interface"/>
    <x v="2"/>
    <x v="4"/>
    <n v="6008"/>
    <x v="206"/>
    <x v="11"/>
    <n v="1210416.7"/>
    <x v="0"/>
    <x v="4"/>
    <s v="WELTEC"/>
    <d v="2019-07-25T15:34:42"/>
    <n v="9"/>
    <x v="3"/>
    <x v="3"/>
    <x v="4"/>
  </r>
  <r>
    <s v="Secondary-Tertiary Interface"/>
    <x v="2"/>
    <x v="4"/>
    <n v="6008"/>
    <x v="206"/>
    <x v="11"/>
    <n v="1214333.3"/>
    <x v="0"/>
    <x v="0"/>
    <s v="WELTEC"/>
    <d v="2019-07-25T15:34:42"/>
    <n v="9"/>
    <x v="3"/>
    <x v="3"/>
    <x v="4"/>
  </r>
  <r>
    <s v="Secondary-Tertiary Interface"/>
    <x v="2"/>
    <x v="4"/>
    <n v="6008"/>
    <x v="206"/>
    <x v="11"/>
    <n v="121433.35"/>
    <x v="0"/>
    <x v="0"/>
    <s v="WELTEC"/>
    <d v="2019-07-25T15:34:42"/>
    <n v="9"/>
    <x v="3"/>
    <x v="3"/>
    <x v="4"/>
  </r>
  <r>
    <s v="Secondary-Tertiary Interface"/>
    <x v="2"/>
    <x v="4"/>
    <n v="6008"/>
    <x v="206"/>
    <x v="11"/>
    <n v="122109.85"/>
    <x v="0"/>
    <x v="3"/>
    <s v="WELTEC"/>
    <d v="2019-07-25T15:34:42"/>
    <n v="9"/>
    <x v="3"/>
    <x v="3"/>
    <x v="4"/>
  </r>
  <r>
    <s v="Secondary-Tertiary Interface"/>
    <x v="2"/>
    <x v="4"/>
    <n v="6008"/>
    <x v="206"/>
    <x v="11"/>
    <n v="172216.65"/>
    <x v="0"/>
    <x v="2"/>
    <m/>
    <d v="2019-07-25T15:34:42"/>
    <n v="9"/>
    <x v="3"/>
    <x v="3"/>
    <x v="4"/>
  </r>
  <r>
    <s v="Student Achievement Component Levels 1 and 2 (Competitive)"/>
    <x v="2"/>
    <x v="4"/>
    <n v="6008"/>
    <x v="206"/>
    <x v="19"/>
    <n v="-130888.09"/>
    <x v="1"/>
    <x v="4"/>
    <m/>
    <d v="2019-07-25T15:34:42"/>
    <n v="9"/>
    <x v="3"/>
    <x v="0"/>
    <x v="5"/>
  </r>
  <r>
    <s v="Student Achievement Component Levels 1 and 2 (Competitive)"/>
    <x v="2"/>
    <x v="4"/>
    <n v="6008"/>
    <x v="206"/>
    <x v="19"/>
    <n v="-3321.13"/>
    <x v="0"/>
    <x v="2"/>
    <m/>
    <d v="2019-07-25T15:34:42"/>
    <n v="9"/>
    <x v="3"/>
    <x v="0"/>
    <x v="5"/>
  </r>
  <r>
    <s v="Student Achievement Component Levels 1 and 2 (Competitive)"/>
    <x v="2"/>
    <x v="4"/>
    <n v="6008"/>
    <x v="206"/>
    <x v="19"/>
    <n v="96042.78"/>
    <x v="0"/>
    <x v="2"/>
    <m/>
    <d v="2019-07-25T15:34:42"/>
    <n v="9"/>
    <x v="3"/>
    <x v="0"/>
    <x v="5"/>
  </r>
  <r>
    <s v="LN - Workplace Literacy Fund"/>
    <x v="0"/>
    <x v="6"/>
    <n v="8693"/>
    <x v="406"/>
    <x v="1"/>
    <n v="41625"/>
    <x v="0"/>
    <x v="2"/>
    <m/>
    <d v="2019-07-25T15:34:42"/>
    <n v="6"/>
    <x v="8"/>
    <x v="0"/>
    <x v="0"/>
  </r>
  <r>
    <s v="Student Achievement Component Levels 1 and 2"/>
    <x v="0"/>
    <x v="6"/>
    <n v="8693"/>
    <x v="406"/>
    <x v="26"/>
    <n v="55685.85"/>
    <x v="0"/>
    <x v="1"/>
    <m/>
    <d v="2019-07-25T15:34:42"/>
    <n v="6"/>
    <x v="8"/>
    <x v="0"/>
    <x v="5"/>
  </r>
  <r>
    <s v="Student Achievement Component Levels 1 and 2 (Competitive)"/>
    <x v="0"/>
    <x v="6"/>
    <n v="8693"/>
    <x v="406"/>
    <x v="19"/>
    <n v="142715.85"/>
    <x v="0"/>
    <x v="4"/>
    <m/>
    <d v="2019-07-25T15:34:42"/>
    <n v="6"/>
    <x v="8"/>
    <x v="0"/>
    <x v="5"/>
  </r>
  <r>
    <s v="Student Achievement Component Levels 1 and 2 (Non-compet)"/>
    <x v="0"/>
    <x v="6"/>
    <n v="8693"/>
    <x v="406"/>
    <x v="20"/>
    <n v="-102372.75"/>
    <x v="1"/>
    <x v="4"/>
    <m/>
    <d v="2019-07-25T15:34:42"/>
    <n v="6"/>
    <x v="8"/>
    <x v="0"/>
    <x v="5"/>
  </r>
  <r>
    <s v="Student Achievement Component Levels 3 and above"/>
    <x v="0"/>
    <x v="6"/>
    <n v="8693"/>
    <x v="406"/>
    <x v="15"/>
    <n v="-4933"/>
    <x v="2"/>
    <x v="2"/>
    <m/>
    <d v="2019-07-25T15:34:42"/>
    <n v="6"/>
    <x v="8"/>
    <x v="0"/>
    <x v="5"/>
  </r>
  <r>
    <s v="Student Achievement Component Levels 3 and above"/>
    <x v="0"/>
    <x v="6"/>
    <n v="8693"/>
    <x v="406"/>
    <x v="15"/>
    <n v="8213.89"/>
    <x v="1"/>
    <x v="3"/>
    <m/>
    <d v="2019-07-25T15:34:42"/>
    <n v="6"/>
    <x v="8"/>
    <x v="0"/>
    <x v="5"/>
  </r>
  <r>
    <s v="Student Achievement Component Levels 3 and above"/>
    <x v="0"/>
    <x v="6"/>
    <n v="8693"/>
    <x v="406"/>
    <x v="15"/>
    <n v="728269.2"/>
    <x v="0"/>
    <x v="1"/>
    <m/>
    <d v="2019-07-25T15:34:42"/>
    <n v="6"/>
    <x v="8"/>
    <x v="0"/>
    <x v="5"/>
  </r>
  <r>
    <s v="Student Achievement Component Levels 3 and above"/>
    <x v="0"/>
    <x v="6"/>
    <n v="8693"/>
    <x v="406"/>
    <x v="15"/>
    <n v="452646.25"/>
    <x v="0"/>
    <x v="4"/>
    <m/>
    <d v="2019-07-25T15:34:42"/>
    <n v="6"/>
    <x v="8"/>
    <x v="0"/>
    <x v="5"/>
  </r>
  <r>
    <s v="Student Achievement Component Levels 3 and above"/>
    <x v="0"/>
    <x v="6"/>
    <n v="8693"/>
    <x v="406"/>
    <x v="15"/>
    <n v="96650.65"/>
    <x v="0"/>
    <x v="3"/>
    <m/>
    <d v="2019-07-25T15:34:42"/>
    <n v="6"/>
    <x v="8"/>
    <x v="0"/>
    <x v="5"/>
  </r>
  <r>
    <s v="Student Achievement Component Levels 3 and above"/>
    <x v="0"/>
    <x v="6"/>
    <n v="8693"/>
    <x v="406"/>
    <x v="15"/>
    <n v="98420.35"/>
    <x v="0"/>
    <x v="0"/>
    <m/>
    <d v="2019-07-25T15:34:42"/>
    <n v="6"/>
    <x v="8"/>
    <x v="0"/>
    <x v="5"/>
  </r>
  <r>
    <s v="Student Achievement Component Levels 3 and above"/>
    <x v="0"/>
    <x v="6"/>
    <n v="8693"/>
    <x v="406"/>
    <x v="15"/>
    <n v="689704.75"/>
    <x v="0"/>
    <x v="4"/>
    <m/>
    <d v="2019-07-25T15:34:42"/>
    <n v="6"/>
    <x v="8"/>
    <x v="0"/>
    <x v="5"/>
  </r>
  <r>
    <s v="Youth Guarantee"/>
    <x v="0"/>
    <x v="6"/>
    <n v="8693"/>
    <x v="406"/>
    <x v="16"/>
    <n v="505.49"/>
    <x v="1"/>
    <x v="2"/>
    <m/>
    <d v="2019-07-25T15:34:42"/>
    <n v="6"/>
    <x v="8"/>
    <x v="0"/>
    <x v="1"/>
  </r>
  <r>
    <s v="Youth Guarantee"/>
    <x v="0"/>
    <x v="6"/>
    <n v="8693"/>
    <x v="406"/>
    <x v="16"/>
    <n v="45432.86"/>
    <x v="0"/>
    <x v="0"/>
    <m/>
    <d v="2019-07-25T15:34:42"/>
    <n v="6"/>
    <x v="8"/>
    <x v="0"/>
    <x v="1"/>
  </r>
  <r>
    <s v="Equity Funding"/>
    <x v="0"/>
    <x v="6"/>
    <n v="8694"/>
    <x v="407"/>
    <x v="17"/>
    <n v="11739.1"/>
    <x v="0"/>
    <x v="1"/>
    <m/>
    <d v="2019-07-25T15:34:42"/>
    <n v="4"/>
    <x v="2"/>
    <x v="4"/>
    <x v="6"/>
  </r>
  <r>
    <s v="Equity Funding"/>
    <x v="0"/>
    <x v="6"/>
    <n v="8694"/>
    <x v="407"/>
    <x v="17"/>
    <n v="1251.8499999999999"/>
    <x v="0"/>
    <x v="3"/>
    <m/>
    <d v="2019-07-25T15:34:42"/>
    <n v="4"/>
    <x v="2"/>
    <x v="4"/>
    <x v="6"/>
  </r>
  <r>
    <s v="Performance Based Research Fund"/>
    <x v="0"/>
    <x v="6"/>
    <n v="8694"/>
    <x v="407"/>
    <x v="25"/>
    <n v="-5"/>
    <x v="1"/>
    <x v="2"/>
    <m/>
    <d v="2019-07-25T15:34:42"/>
    <n v="4"/>
    <x v="2"/>
    <x v="5"/>
    <x v="7"/>
  </r>
  <r>
    <s v="Performance Based Research Fund"/>
    <x v="0"/>
    <x v="6"/>
    <n v="8694"/>
    <x v="407"/>
    <x v="25"/>
    <n v="22779.1"/>
    <x v="0"/>
    <x v="2"/>
    <m/>
    <d v="2019-07-25T15:34:42"/>
    <n v="4"/>
    <x v="2"/>
    <x v="5"/>
    <x v="7"/>
  </r>
  <r>
    <s v="Performance Based Research Fund"/>
    <x v="0"/>
    <x v="6"/>
    <n v="8694"/>
    <x v="407"/>
    <x v="25"/>
    <n v="32499.1"/>
    <x v="0"/>
    <x v="0"/>
    <m/>
    <d v="2019-07-25T15:34:42"/>
    <n v="4"/>
    <x v="2"/>
    <x v="5"/>
    <x v="7"/>
  </r>
  <r>
    <s v="Performance Based Research Fund"/>
    <x v="0"/>
    <x v="6"/>
    <n v="8694"/>
    <x v="407"/>
    <x v="25"/>
    <n v="18546.650000000001"/>
    <x v="0"/>
    <x v="4"/>
    <m/>
    <d v="2019-07-25T15:34:42"/>
    <n v="4"/>
    <x v="2"/>
    <x v="5"/>
    <x v="7"/>
  </r>
  <r>
    <s v="Performance Based Research Fund"/>
    <x v="0"/>
    <x v="6"/>
    <n v="8694"/>
    <x v="407"/>
    <x v="25"/>
    <n v="32460"/>
    <x v="0"/>
    <x v="1"/>
    <m/>
    <d v="2019-07-25T15:34:42"/>
    <n v="4"/>
    <x v="2"/>
    <x v="5"/>
    <x v="7"/>
  </r>
  <r>
    <s v="Student Achievement Component Levels 3 and above"/>
    <x v="0"/>
    <x v="6"/>
    <n v="8694"/>
    <x v="407"/>
    <x v="15"/>
    <n v="179253.32"/>
    <x v="0"/>
    <x v="2"/>
    <m/>
    <d v="2019-07-25T15:34:42"/>
    <n v="4"/>
    <x v="2"/>
    <x v="0"/>
    <x v="5"/>
  </r>
  <r>
    <s v="Student Achievement Component Levels 3 and above"/>
    <x v="0"/>
    <x v="6"/>
    <n v="9328"/>
    <x v="454"/>
    <x v="15"/>
    <n v="182841.7"/>
    <x v="0"/>
    <x v="0"/>
    <s v="Grand Parented"/>
    <d v="2019-07-25T15:34:42"/>
    <n v="2"/>
    <x v="1"/>
    <x v="0"/>
    <x v="5"/>
  </r>
  <r>
    <s v="Student Achievement Component Levels 3 and above"/>
    <x v="0"/>
    <x v="6"/>
    <n v="9328"/>
    <x v="454"/>
    <x v="15"/>
    <n v="191036.01"/>
    <x v="0"/>
    <x v="3"/>
    <m/>
    <d v="2019-07-25T15:34:42"/>
    <n v="2"/>
    <x v="1"/>
    <x v="0"/>
    <x v="5"/>
  </r>
  <r>
    <s v="Student Achievement Component Levels 3 and above"/>
    <x v="0"/>
    <x v="6"/>
    <n v="9328"/>
    <x v="454"/>
    <x v="15"/>
    <n v="93771.05"/>
    <x v="0"/>
    <x v="4"/>
    <m/>
    <d v="2019-07-25T15:34:42"/>
    <n v="2"/>
    <x v="1"/>
    <x v="0"/>
    <x v="5"/>
  </r>
  <r>
    <s v="MPTT (Brokerage)"/>
    <x v="0"/>
    <x v="6"/>
    <n v="9328"/>
    <x v="454"/>
    <x v="21"/>
    <n v="10477.02"/>
    <x v="0"/>
    <x v="4"/>
    <s v="Southern Initiative"/>
    <d v="2019-07-25T15:34:42"/>
    <n v="2"/>
    <x v="1"/>
    <x v="2"/>
    <x v="3"/>
  </r>
  <r>
    <s v="MPTT (Brokerage)"/>
    <x v="0"/>
    <x v="6"/>
    <n v="9328"/>
    <x v="454"/>
    <x v="21"/>
    <n v="2651.14"/>
    <x v="0"/>
    <x v="0"/>
    <s v="Southern Initiative"/>
    <d v="2019-07-25T15:34:42"/>
    <n v="2"/>
    <x v="1"/>
    <x v="2"/>
    <x v="3"/>
  </r>
  <r>
    <s v="MPTT (Brokerage)"/>
    <x v="0"/>
    <x v="6"/>
    <n v="9328"/>
    <x v="454"/>
    <x v="21"/>
    <n v="18611.400000000001"/>
    <x v="0"/>
    <x v="3"/>
    <s v="Southern Initiative"/>
    <d v="2019-07-25T15:34:42"/>
    <n v="2"/>
    <x v="1"/>
    <x v="2"/>
    <x v="3"/>
  </r>
  <r>
    <s v="MPTT (Brokerage)"/>
    <x v="0"/>
    <x v="6"/>
    <n v="9328"/>
    <x v="454"/>
    <x v="21"/>
    <n v="9100"/>
    <x v="1"/>
    <x v="3"/>
    <s v="Southern Initiative"/>
    <d v="2019-07-25T15:34:42"/>
    <n v="2"/>
    <x v="1"/>
    <x v="2"/>
    <x v="3"/>
  </r>
  <r>
    <s v="Youth Guarantee"/>
    <x v="0"/>
    <x v="6"/>
    <n v="9328"/>
    <x v="454"/>
    <x v="16"/>
    <n v="-474292.09"/>
    <x v="0"/>
    <x v="0"/>
    <m/>
    <d v="2019-07-25T15:34:42"/>
    <n v="2"/>
    <x v="1"/>
    <x v="0"/>
    <x v="1"/>
  </r>
  <r>
    <s v="Youth Guarantee"/>
    <x v="0"/>
    <x v="6"/>
    <n v="9328"/>
    <x v="454"/>
    <x v="16"/>
    <n v="-9248.0400000000009"/>
    <x v="1"/>
    <x v="2"/>
    <m/>
    <d v="2019-07-25T15:34:42"/>
    <n v="2"/>
    <x v="1"/>
    <x v="0"/>
    <x v="1"/>
  </r>
  <r>
    <s v="Youth Guarantee"/>
    <x v="0"/>
    <x v="6"/>
    <n v="9328"/>
    <x v="454"/>
    <x v="16"/>
    <n v="390029.7"/>
    <x v="0"/>
    <x v="1"/>
    <m/>
    <d v="2019-07-25T15:34:42"/>
    <n v="2"/>
    <x v="1"/>
    <x v="0"/>
    <x v="1"/>
  </r>
  <r>
    <s v="Youth Guarantee"/>
    <x v="0"/>
    <x v="6"/>
    <n v="9328"/>
    <x v="454"/>
    <x v="16"/>
    <n v="203189.91"/>
    <x v="0"/>
    <x v="3"/>
    <m/>
    <d v="2019-07-25T15:34:42"/>
    <n v="2"/>
    <x v="1"/>
    <x v="0"/>
    <x v="1"/>
  </r>
  <r>
    <s v="Youth Guarantee"/>
    <x v="0"/>
    <x v="6"/>
    <n v="9328"/>
    <x v="454"/>
    <x v="16"/>
    <n v="1684298.15"/>
    <x v="0"/>
    <x v="0"/>
    <m/>
    <d v="2019-07-25T15:34:42"/>
    <n v="2"/>
    <x v="1"/>
    <x v="0"/>
    <x v="1"/>
  </r>
  <r>
    <s v="Youth Guarantee"/>
    <x v="0"/>
    <x v="6"/>
    <n v="9328"/>
    <x v="454"/>
    <x v="16"/>
    <n v="2205779.46"/>
    <x v="0"/>
    <x v="3"/>
    <m/>
    <d v="2019-07-25T15:34:42"/>
    <n v="2"/>
    <x v="1"/>
    <x v="0"/>
    <x v="1"/>
  </r>
  <r>
    <s v="Equity Funding"/>
    <x v="0"/>
    <x v="6"/>
    <n v="9344"/>
    <x v="455"/>
    <x v="17"/>
    <n v="523.04999999999995"/>
    <x v="0"/>
    <x v="2"/>
    <m/>
    <d v="2019-07-25T15:34:42"/>
    <n v="9"/>
    <x v="3"/>
    <x v="4"/>
    <x v="6"/>
  </r>
  <r>
    <s v="Equity Funding"/>
    <x v="0"/>
    <x v="6"/>
    <n v="9344"/>
    <x v="455"/>
    <x v="17"/>
    <n v="1126.3"/>
    <x v="0"/>
    <x v="4"/>
    <m/>
    <d v="2019-07-25T15:34:42"/>
    <n v="9"/>
    <x v="3"/>
    <x v="4"/>
    <x v="6"/>
  </r>
  <r>
    <s v="Equity Funding"/>
    <x v="0"/>
    <x v="6"/>
    <n v="9344"/>
    <x v="455"/>
    <x v="17"/>
    <n v="673.65"/>
    <x v="0"/>
    <x v="0"/>
    <m/>
    <d v="2019-07-25T15:34:42"/>
    <n v="9"/>
    <x v="3"/>
    <x v="4"/>
    <x v="6"/>
  </r>
  <r>
    <s v="Equity Funding"/>
    <x v="0"/>
    <x v="6"/>
    <n v="9344"/>
    <x v="455"/>
    <x v="17"/>
    <n v="7096.7"/>
    <x v="0"/>
    <x v="3"/>
    <m/>
    <d v="2019-07-25T15:34:42"/>
    <n v="9"/>
    <x v="3"/>
    <x v="4"/>
    <x v="6"/>
  </r>
  <r>
    <s v="Student Achievement Component Levels 3 and above"/>
    <x v="0"/>
    <x v="6"/>
    <n v="9344"/>
    <x v="455"/>
    <x v="15"/>
    <n v="-848325.12"/>
    <x v="1"/>
    <x v="0"/>
    <m/>
    <d v="2019-07-25T15:34:42"/>
    <n v="9"/>
    <x v="3"/>
    <x v="0"/>
    <x v="5"/>
  </r>
  <r>
    <s v="Student Achievement Component Levels 3 and above"/>
    <x v="0"/>
    <x v="6"/>
    <n v="9344"/>
    <x v="455"/>
    <x v="15"/>
    <n v="-192020.28"/>
    <x v="1"/>
    <x v="3"/>
    <m/>
    <d v="2019-07-25T15:34:42"/>
    <n v="9"/>
    <x v="3"/>
    <x v="0"/>
    <x v="5"/>
  </r>
  <r>
    <s v="Student Achievement Component Levels 3 and above"/>
    <x v="0"/>
    <x v="6"/>
    <n v="9344"/>
    <x v="455"/>
    <x v="15"/>
    <n v="299725.19"/>
    <x v="0"/>
    <x v="2"/>
    <m/>
    <d v="2019-07-25T15:34:42"/>
    <n v="9"/>
    <x v="3"/>
    <x v="0"/>
    <x v="5"/>
  </r>
  <r>
    <s v="Student Achievement Component Levels 3 and above"/>
    <x v="0"/>
    <x v="6"/>
    <n v="9344"/>
    <x v="455"/>
    <x v="15"/>
    <n v="317755.34999999998"/>
    <x v="0"/>
    <x v="0"/>
    <m/>
    <d v="2019-07-25T15:34:42"/>
    <n v="9"/>
    <x v="3"/>
    <x v="0"/>
    <x v="5"/>
  </r>
  <r>
    <s v="Student Achievement Component Levels 3 and above"/>
    <x v="0"/>
    <x v="6"/>
    <n v="9359"/>
    <x v="457"/>
    <x v="15"/>
    <n v="-8348"/>
    <x v="2"/>
    <x v="3"/>
    <m/>
    <d v="2019-07-25T15:34:42"/>
    <n v="3"/>
    <x v="6"/>
    <x v="0"/>
    <x v="5"/>
  </r>
  <r>
    <s v="Youth Guarantee"/>
    <x v="0"/>
    <x v="6"/>
    <n v="9486"/>
    <x v="471"/>
    <x v="16"/>
    <n v="11020.79"/>
    <x v="0"/>
    <x v="0"/>
    <m/>
    <d v="2019-07-25T15:34:42"/>
    <n v="12"/>
    <x v="11"/>
    <x v="0"/>
    <x v="1"/>
  </r>
  <r>
    <s v="Youth Guarantee"/>
    <x v="0"/>
    <x v="6"/>
    <n v="9486"/>
    <x v="471"/>
    <x v="16"/>
    <n v="55160.85"/>
    <x v="0"/>
    <x v="4"/>
    <m/>
    <d v="2019-07-25T15:34:42"/>
    <n v="12"/>
    <x v="11"/>
    <x v="0"/>
    <x v="1"/>
  </r>
  <r>
    <s v="Youth Guarantee"/>
    <x v="0"/>
    <x v="6"/>
    <n v="9504"/>
    <x v="472"/>
    <x v="16"/>
    <n v="106810.26"/>
    <x v="0"/>
    <x v="2"/>
    <m/>
    <d v="2019-07-25T15:34:42"/>
    <n v="1"/>
    <x v="5"/>
    <x v="0"/>
    <x v="1"/>
  </r>
  <r>
    <s v="Youth Guarantee"/>
    <x v="0"/>
    <x v="6"/>
    <n v="9504"/>
    <x v="472"/>
    <x v="16"/>
    <n v="17838.59"/>
    <x v="0"/>
    <x v="2"/>
    <m/>
    <d v="2019-07-25T15:34:42"/>
    <n v="1"/>
    <x v="5"/>
    <x v="0"/>
    <x v="1"/>
  </r>
  <r>
    <s v="Equity Funding"/>
    <x v="0"/>
    <x v="6"/>
    <n v="9508"/>
    <x v="473"/>
    <x v="17"/>
    <n v="807.3"/>
    <x v="0"/>
    <x v="1"/>
    <m/>
    <d v="2019-07-25T15:34:42"/>
    <n v="2"/>
    <x v="1"/>
    <x v="4"/>
    <x v="6"/>
  </r>
  <r>
    <s v="Equity Funding"/>
    <x v="0"/>
    <x v="6"/>
    <n v="9508"/>
    <x v="473"/>
    <x v="17"/>
    <n v="5789.2"/>
    <x v="0"/>
    <x v="4"/>
    <m/>
    <d v="2019-07-25T15:34:42"/>
    <n v="2"/>
    <x v="1"/>
    <x v="4"/>
    <x v="6"/>
  </r>
  <r>
    <s v="Equity Funding"/>
    <x v="0"/>
    <x v="6"/>
    <n v="9508"/>
    <x v="473"/>
    <x v="17"/>
    <n v="8388.2999999999993"/>
    <x v="0"/>
    <x v="3"/>
    <m/>
    <d v="2019-07-25T15:34:42"/>
    <n v="2"/>
    <x v="1"/>
    <x v="4"/>
    <x v="6"/>
  </r>
  <r>
    <s v="Equity Funding"/>
    <x v="0"/>
    <x v="6"/>
    <n v="9508"/>
    <x v="473"/>
    <x v="17"/>
    <n v="6471.3"/>
    <x v="0"/>
    <x v="2"/>
    <m/>
    <d v="2019-07-25T15:34:42"/>
    <n v="2"/>
    <x v="1"/>
    <x v="4"/>
    <x v="6"/>
  </r>
  <r>
    <s v="ACE in Communities"/>
    <x v="0"/>
    <x v="6"/>
    <n v="9508"/>
    <x v="473"/>
    <x v="0"/>
    <n v="1768715.8"/>
    <x v="0"/>
    <x v="2"/>
    <m/>
    <d v="2019-07-25T15:34:42"/>
    <n v="2"/>
    <x v="1"/>
    <x v="0"/>
    <x v="0"/>
  </r>
  <r>
    <s v="ACE in Communities"/>
    <x v="0"/>
    <x v="6"/>
    <n v="9508"/>
    <x v="473"/>
    <x v="0"/>
    <n v="395991.7"/>
    <x v="0"/>
    <x v="1"/>
    <m/>
    <d v="2019-07-25T15:34:42"/>
    <n v="2"/>
    <x v="1"/>
    <x v="0"/>
    <x v="0"/>
  </r>
  <r>
    <s v="LN - Intensive Literacy and Numeracy"/>
    <x v="0"/>
    <x v="6"/>
    <n v="9508"/>
    <x v="473"/>
    <x v="29"/>
    <n v="2265750"/>
    <x v="0"/>
    <x v="1"/>
    <m/>
    <d v="2019-07-25T15:34:42"/>
    <n v="2"/>
    <x v="1"/>
    <x v="0"/>
    <x v="0"/>
  </r>
  <r>
    <s v="LN - Intensive Literacy and Numeracy"/>
    <x v="0"/>
    <x v="6"/>
    <n v="9508"/>
    <x v="473"/>
    <x v="29"/>
    <n v="2027083.3"/>
    <x v="0"/>
    <x v="2"/>
    <m/>
    <d v="2019-07-25T15:34:42"/>
    <n v="2"/>
    <x v="1"/>
    <x v="0"/>
    <x v="0"/>
  </r>
  <r>
    <s v="LN - Intensive Literacy and Numeracy"/>
    <x v="0"/>
    <x v="6"/>
    <n v="9508"/>
    <x v="473"/>
    <x v="29"/>
    <n v="405416.7"/>
    <x v="0"/>
    <x v="3"/>
    <m/>
    <d v="2019-07-25T15:34:42"/>
    <n v="2"/>
    <x v="1"/>
    <x v="0"/>
    <x v="0"/>
  </r>
  <r>
    <s v="LN - Workplace Literacy Fund"/>
    <x v="0"/>
    <x v="6"/>
    <n v="9508"/>
    <x v="473"/>
    <x v="1"/>
    <n v="-91020"/>
    <x v="1"/>
    <x v="3"/>
    <m/>
    <d v="2019-07-25T15:34:42"/>
    <n v="2"/>
    <x v="1"/>
    <x v="0"/>
    <x v="0"/>
  </r>
  <r>
    <s v="LN - Workplace Literacy Fund"/>
    <x v="0"/>
    <x v="6"/>
    <n v="9508"/>
    <x v="473"/>
    <x v="1"/>
    <n v="2605416.7000000002"/>
    <x v="0"/>
    <x v="3"/>
    <m/>
    <d v="2019-07-25T15:34:42"/>
    <n v="2"/>
    <x v="1"/>
    <x v="0"/>
    <x v="0"/>
  </r>
  <r>
    <s v="LN - Workplace Literacy Fund"/>
    <x v="0"/>
    <x v="6"/>
    <n v="9508"/>
    <x v="473"/>
    <x v="1"/>
    <n v="1049875.02"/>
    <x v="0"/>
    <x v="2"/>
    <m/>
    <d v="2019-07-25T15:34:42"/>
    <n v="2"/>
    <x v="1"/>
    <x v="0"/>
    <x v="0"/>
  </r>
  <r>
    <s v="Student Achievement Component Levels 3 and above"/>
    <x v="0"/>
    <x v="6"/>
    <n v="9508"/>
    <x v="473"/>
    <x v="15"/>
    <n v="-313339.64"/>
    <x v="1"/>
    <x v="3"/>
    <m/>
    <d v="2019-07-25T15:34:42"/>
    <n v="2"/>
    <x v="1"/>
    <x v="0"/>
    <x v="5"/>
  </r>
  <r>
    <s v="Student Achievement Component Levels 3 and above"/>
    <x v="0"/>
    <x v="6"/>
    <n v="9508"/>
    <x v="473"/>
    <x v="15"/>
    <n v="-298532.55"/>
    <x v="1"/>
    <x v="4"/>
    <m/>
    <d v="2019-07-25T15:34:42"/>
    <n v="2"/>
    <x v="1"/>
    <x v="0"/>
    <x v="5"/>
  </r>
  <r>
    <s v="Student Achievement Component Levels 3 and above"/>
    <x v="0"/>
    <x v="6"/>
    <n v="9508"/>
    <x v="473"/>
    <x v="15"/>
    <n v="-54758"/>
    <x v="2"/>
    <x v="3"/>
    <m/>
    <d v="2019-07-25T15:34:42"/>
    <n v="2"/>
    <x v="1"/>
    <x v="0"/>
    <x v="5"/>
  </r>
  <r>
    <s v="Student Achievement Component Levels 3 and above"/>
    <x v="0"/>
    <x v="6"/>
    <n v="9508"/>
    <x v="473"/>
    <x v="15"/>
    <n v="21135"/>
    <x v="2"/>
    <x v="0"/>
    <m/>
    <d v="2019-07-25T15:34:42"/>
    <n v="2"/>
    <x v="1"/>
    <x v="0"/>
    <x v="5"/>
  </r>
  <r>
    <s v="Student Achievement Component Levels 3 and above"/>
    <x v="0"/>
    <x v="6"/>
    <n v="9508"/>
    <x v="473"/>
    <x v="15"/>
    <n v="521224.2"/>
    <x v="0"/>
    <x v="1"/>
    <m/>
    <d v="2019-07-25T15:34:42"/>
    <n v="2"/>
    <x v="1"/>
    <x v="0"/>
    <x v="5"/>
  </r>
  <r>
    <s v="Student Achievement Component Levels 3 and above"/>
    <x v="0"/>
    <x v="6"/>
    <n v="9508"/>
    <x v="473"/>
    <x v="15"/>
    <n v="91052"/>
    <x v="0"/>
    <x v="2"/>
    <m/>
    <d v="2019-07-25T15:34:42"/>
    <n v="2"/>
    <x v="1"/>
    <x v="0"/>
    <x v="5"/>
  </r>
  <r>
    <s v="Student Achievement Component Levels 3 and above"/>
    <x v="0"/>
    <x v="6"/>
    <n v="8694"/>
    <x v="407"/>
    <x v="15"/>
    <n v="1075521"/>
    <x v="0"/>
    <x v="3"/>
    <m/>
    <d v="2019-07-25T15:34:42"/>
    <n v="4"/>
    <x v="2"/>
    <x v="0"/>
    <x v="5"/>
  </r>
  <r>
    <s v="Student Achievement Component Levels 3 and above"/>
    <x v="0"/>
    <x v="6"/>
    <n v="8694"/>
    <x v="407"/>
    <x v="15"/>
    <n v="897563.35"/>
    <x v="0"/>
    <x v="0"/>
    <m/>
    <d v="2019-07-25T15:34:42"/>
    <n v="4"/>
    <x v="2"/>
    <x v="0"/>
    <x v="5"/>
  </r>
  <r>
    <s v="Equity Funding"/>
    <x v="0"/>
    <x v="6"/>
    <n v="8698"/>
    <x v="408"/>
    <x v="17"/>
    <n v="390"/>
    <x v="0"/>
    <x v="3"/>
    <m/>
    <d v="2019-07-25T15:34:42"/>
    <n v="6"/>
    <x v="8"/>
    <x v="4"/>
    <x v="6"/>
  </r>
  <r>
    <s v="Equity Funding"/>
    <x v="0"/>
    <x v="6"/>
    <n v="8698"/>
    <x v="408"/>
    <x v="17"/>
    <n v="193.35"/>
    <x v="0"/>
    <x v="0"/>
    <m/>
    <d v="2019-07-25T15:34:42"/>
    <n v="6"/>
    <x v="8"/>
    <x v="4"/>
    <x v="6"/>
  </r>
  <r>
    <s v="Equity Funding"/>
    <x v="0"/>
    <x v="6"/>
    <n v="8698"/>
    <x v="408"/>
    <x v="17"/>
    <n v="194.15"/>
    <x v="0"/>
    <x v="0"/>
    <m/>
    <d v="2019-07-25T15:34:42"/>
    <n v="6"/>
    <x v="8"/>
    <x v="4"/>
    <x v="6"/>
  </r>
  <r>
    <s v="Student Achievement Component Levels 1 and 2 (Competitive)"/>
    <x v="0"/>
    <x v="6"/>
    <n v="8698"/>
    <x v="408"/>
    <x v="19"/>
    <n v="-698947.4"/>
    <x v="1"/>
    <x v="0"/>
    <m/>
    <d v="2019-07-25T15:34:42"/>
    <n v="6"/>
    <x v="8"/>
    <x v="0"/>
    <x v="5"/>
  </r>
  <r>
    <s v="Student Achievement Component Levels 1 and 2 (Competitive)"/>
    <x v="0"/>
    <x v="6"/>
    <n v="8698"/>
    <x v="408"/>
    <x v="19"/>
    <n v="-29949"/>
    <x v="2"/>
    <x v="3"/>
    <m/>
    <d v="2019-07-25T15:34:42"/>
    <n v="6"/>
    <x v="8"/>
    <x v="0"/>
    <x v="5"/>
  </r>
  <r>
    <s v="Student Achievement Component Levels 1 and 2 (Competitive)"/>
    <x v="0"/>
    <x v="6"/>
    <n v="8698"/>
    <x v="408"/>
    <x v="19"/>
    <n v="5091"/>
    <x v="2"/>
    <x v="3"/>
    <m/>
    <d v="2019-07-25T15:34:42"/>
    <n v="6"/>
    <x v="8"/>
    <x v="0"/>
    <x v="5"/>
  </r>
  <r>
    <s v="Student Achievement Component Levels 1 and 2 (Competitive)"/>
    <x v="0"/>
    <x v="6"/>
    <n v="8698"/>
    <x v="408"/>
    <x v="19"/>
    <n v="100817.38"/>
    <x v="0"/>
    <x v="2"/>
    <m/>
    <d v="2019-07-25T15:34:42"/>
    <n v="6"/>
    <x v="8"/>
    <x v="0"/>
    <x v="5"/>
  </r>
  <r>
    <s v="Student Achievement Component Levels 1 and 2 (Competitive)"/>
    <x v="0"/>
    <x v="6"/>
    <n v="8698"/>
    <x v="408"/>
    <x v="19"/>
    <n v="100834.27"/>
    <x v="0"/>
    <x v="2"/>
    <m/>
    <d v="2019-07-25T15:34:42"/>
    <n v="6"/>
    <x v="8"/>
    <x v="0"/>
    <x v="5"/>
  </r>
  <r>
    <s v="Student Achievement Component Levels 3 and above"/>
    <x v="0"/>
    <x v="6"/>
    <n v="8698"/>
    <x v="408"/>
    <x v="15"/>
    <n v="3782"/>
    <x v="2"/>
    <x v="2"/>
    <m/>
    <d v="2019-07-25T15:34:42"/>
    <n v="6"/>
    <x v="8"/>
    <x v="0"/>
    <x v="5"/>
  </r>
  <r>
    <s v="Student Achievement Component Levels 3 and above"/>
    <x v="0"/>
    <x v="6"/>
    <n v="8698"/>
    <x v="408"/>
    <x v="15"/>
    <n v="22966.7"/>
    <x v="0"/>
    <x v="0"/>
    <m/>
    <d v="2019-07-25T15:34:42"/>
    <n v="6"/>
    <x v="8"/>
    <x v="0"/>
    <x v="5"/>
  </r>
  <r>
    <s v="Student Achievement Component Levels 3 and above"/>
    <x v="0"/>
    <x v="6"/>
    <n v="8698"/>
    <x v="408"/>
    <x v="15"/>
    <n v="12444.81"/>
    <x v="0"/>
    <x v="2"/>
    <m/>
    <d v="2019-07-25T15:34:42"/>
    <n v="6"/>
    <x v="8"/>
    <x v="0"/>
    <x v="5"/>
  </r>
  <r>
    <s v="Student Achievement Component Levels 3 and above"/>
    <x v="0"/>
    <x v="6"/>
    <n v="8698"/>
    <x v="408"/>
    <x v="15"/>
    <n v="124448.3"/>
    <x v="0"/>
    <x v="3"/>
    <m/>
    <d v="2019-07-25T15:34:42"/>
    <n v="6"/>
    <x v="8"/>
    <x v="0"/>
    <x v="5"/>
  </r>
  <r>
    <s v="Student Achievement Component Levels 3 and above"/>
    <x v="0"/>
    <x v="6"/>
    <n v="8698"/>
    <x v="408"/>
    <x v="15"/>
    <n v="12444.89"/>
    <x v="0"/>
    <x v="2"/>
    <m/>
    <d v="2019-07-25T15:34:42"/>
    <n v="6"/>
    <x v="8"/>
    <x v="0"/>
    <x v="5"/>
  </r>
  <r>
    <s v="Student Achievement Component Levels 3 and above"/>
    <x v="0"/>
    <x v="6"/>
    <n v="8698"/>
    <x v="408"/>
    <x v="15"/>
    <n v="35772"/>
    <x v="2"/>
    <x v="3"/>
    <m/>
    <d v="2019-07-25T15:34:42"/>
    <n v="6"/>
    <x v="8"/>
    <x v="0"/>
    <x v="5"/>
  </r>
  <r>
    <s v="Youth Guarantee"/>
    <x v="0"/>
    <x v="6"/>
    <n v="8698"/>
    <x v="408"/>
    <x v="16"/>
    <n v="-104463"/>
    <x v="1"/>
    <x v="2"/>
    <m/>
    <d v="2019-07-25T15:34:42"/>
    <n v="6"/>
    <x v="8"/>
    <x v="0"/>
    <x v="1"/>
  </r>
  <r>
    <s v="Youth Guarantee"/>
    <x v="0"/>
    <x v="6"/>
    <n v="8698"/>
    <x v="408"/>
    <x v="16"/>
    <n v="-9900.36"/>
    <x v="1"/>
    <x v="2"/>
    <m/>
    <d v="2019-07-25T15:34:42"/>
    <n v="6"/>
    <x v="8"/>
    <x v="0"/>
    <x v="1"/>
  </r>
  <r>
    <s v="Student Achievement Component Levels 3 and above"/>
    <x v="0"/>
    <x v="6"/>
    <n v="9359"/>
    <x v="457"/>
    <x v="15"/>
    <n v="-2339"/>
    <x v="2"/>
    <x v="2"/>
    <m/>
    <d v="2019-07-25T15:34:42"/>
    <n v="3"/>
    <x v="6"/>
    <x v="0"/>
    <x v="5"/>
  </r>
  <r>
    <s v="Student Achievement Component Levels 3 and above"/>
    <x v="0"/>
    <x v="6"/>
    <n v="9359"/>
    <x v="457"/>
    <x v="15"/>
    <n v="84"/>
    <x v="2"/>
    <x v="2"/>
    <m/>
    <d v="2019-07-25T15:34:42"/>
    <n v="3"/>
    <x v="6"/>
    <x v="0"/>
    <x v="5"/>
  </r>
  <r>
    <s v="Student Achievement Component Levels 3 and above"/>
    <x v="0"/>
    <x v="6"/>
    <n v="9359"/>
    <x v="457"/>
    <x v="15"/>
    <n v="71081.45"/>
    <x v="0"/>
    <x v="2"/>
    <m/>
    <d v="2019-07-25T15:34:42"/>
    <n v="3"/>
    <x v="6"/>
    <x v="0"/>
    <x v="5"/>
  </r>
  <r>
    <s v="Student Achievement Component Levels 3 and above"/>
    <x v="0"/>
    <x v="6"/>
    <n v="9359"/>
    <x v="457"/>
    <x v="15"/>
    <n v="14216.37"/>
    <x v="0"/>
    <x v="2"/>
    <m/>
    <d v="2019-07-25T15:34:42"/>
    <n v="3"/>
    <x v="6"/>
    <x v="0"/>
    <x v="5"/>
  </r>
  <r>
    <s v="Student Achievement Component Levels 3 and above"/>
    <x v="0"/>
    <x v="6"/>
    <n v="9359"/>
    <x v="457"/>
    <x v="15"/>
    <n v="71081.899999999994"/>
    <x v="0"/>
    <x v="2"/>
    <m/>
    <d v="2019-07-25T15:34:42"/>
    <n v="3"/>
    <x v="6"/>
    <x v="0"/>
    <x v="5"/>
  </r>
  <r>
    <s v="Equity Funding"/>
    <x v="0"/>
    <x v="6"/>
    <n v="9381"/>
    <x v="458"/>
    <x v="17"/>
    <n v="8900.4599999999991"/>
    <x v="0"/>
    <x v="2"/>
    <m/>
    <d v="2019-07-25T15:34:42"/>
    <n v="9"/>
    <x v="3"/>
    <x v="4"/>
    <x v="6"/>
  </r>
  <r>
    <s v="Equity Funding"/>
    <x v="0"/>
    <x v="6"/>
    <n v="9381"/>
    <x v="458"/>
    <x v="17"/>
    <n v="44505.15"/>
    <x v="0"/>
    <x v="2"/>
    <m/>
    <d v="2019-07-25T15:34:42"/>
    <n v="9"/>
    <x v="3"/>
    <x v="4"/>
    <x v="6"/>
  </r>
  <r>
    <s v="Equity Funding"/>
    <x v="0"/>
    <x v="6"/>
    <n v="9381"/>
    <x v="458"/>
    <x v="17"/>
    <n v="18363.900000000001"/>
    <x v="0"/>
    <x v="4"/>
    <m/>
    <d v="2019-07-25T15:34:42"/>
    <n v="9"/>
    <x v="3"/>
    <x v="4"/>
    <x v="6"/>
  </r>
  <r>
    <s v="Equity Funding"/>
    <x v="0"/>
    <x v="6"/>
    <n v="9381"/>
    <x v="458"/>
    <x v="17"/>
    <n v="45998.35"/>
    <x v="0"/>
    <x v="3"/>
    <m/>
    <d v="2019-07-25T15:34:42"/>
    <n v="9"/>
    <x v="3"/>
    <x v="4"/>
    <x v="6"/>
  </r>
  <r>
    <s v="Equity Funding"/>
    <x v="0"/>
    <x v="6"/>
    <n v="9381"/>
    <x v="458"/>
    <x v="17"/>
    <n v="46000.85"/>
    <x v="0"/>
    <x v="3"/>
    <m/>
    <d v="2019-07-25T15:34:42"/>
    <n v="9"/>
    <x v="3"/>
    <x v="4"/>
    <x v="6"/>
  </r>
  <r>
    <s v="Student Achievement Component Levels 1 and 2"/>
    <x v="0"/>
    <x v="6"/>
    <n v="9381"/>
    <x v="458"/>
    <x v="26"/>
    <n v="906160.85"/>
    <x v="0"/>
    <x v="1"/>
    <m/>
    <d v="2019-07-25T15:34:42"/>
    <n v="9"/>
    <x v="3"/>
    <x v="0"/>
    <x v="5"/>
  </r>
  <r>
    <s v="Student Achievement Component Levels 1 and 2 (Competitive)"/>
    <x v="0"/>
    <x v="6"/>
    <n v="9381"/>
    <x v="458"/>
    <x v="19"/>
    <n v="868791"/>
    <x v="0"/>
    <x v="4"/>
    <m/>
    <d v="2019-07-25T15:34:42"/>
    <n v="9"/>
    <x v="3"/>
    <x v="0"/>
    <x v="5"/>
  </r>
  <r>
    <s v="Student Achievement Component Levels 1 and 2 (Competitive)"/>
    <x v="0"/>
    <x v="6"/>
    <n v="9381"/>
    <x v="458"/>
    <x v="19"/>
    <n v="145878.15"/>
    <x v="0"/>
    <x v="4"/>
    <m/>
    <d v="2019-07-25T15:34:42"/>
    <n v="9"/>
    <x v="3"/>
    <x v="0"/>
    <x v="5"/>
  </r>
  <r>
    <s v="Student Achievement Component Levels 1 and 2 (Non-compet)"/>
    <x v="0"/>
    <x v="6"/>
    <n v="9381"/>
    <x v="458"/>
    <x v="20"/>
    <n v="899924.58"/>
    <x v="0"/>
    <x v="2"/>
    <m/>
    <d v="2019-07-25T15:34:42"/>
    <n v="9"/>
    <x v="3"/>
    <x v="0"/>
    <x v="5"/>
  </r>
  <r>
    <s v="Student Achievement Component Levels 1 and 2 (Non-compet)"/>
    <x v="0"/>
    <x v="6"/>
    <n v="9381"/>
    <x v="458"/>
    <x v="20"/>
    <n v="1800000"/>
    <x v="0"/>
    <x v="3"/>
    <m/>
    <d v="2019-07-25T15:34:42"/>
    <n v="9"/>
    <x v="3"/>
    <x v="0"/>
    <x v="5"/>
  </r>
  <r>
    <s v="Student Achievement Component Levels 1 and 2 Fees Free"/>
    <x v="0"/>
    <x v="6"/>
    <n v="9381"/>
    <x v="458"/>
    <x v="14"/>
    <n v="154814"/>
    <x v="0"/>
    <x v="2"/>
    <m/>
    <d v="2019-07-25T15:34:42"/>
    <n v="9"/>
    <x v="3"/>
    <x v="0"/>
    <x v="5"/>
  </r>
  <r>
    <s v="Student Achievement Component Levels 3 and above"/>
    <x v="0"/>
    <x v="6"/>
    <n v="9381"/>
    <x v="458"/>
    <x v="15"/>
    <n v="-50802"/>
    <x v="2"/>
    <x v="0"/>
    <m/>
    <d v="2019-07-25T15:34:42"/>
    <n v="9"/>
    <x v="3"/>
    <x v="0"/>
    <x v="5"/>
  </r>
  <r>
    <s v="Student Achievement Component Levels 3 and above"/>
    <x v="0"/>
    <x v="6"/>
    <n v="9381"/>
    <x v="458"/>
    <x v="15"/>
    <n v="70815.520000000004"/>
    <x v="1"/>
    <x v="0"/>
    <m/>
    <d v="2019-07-25T15:34:42"/>
    <n v="9"/>
    <x v="3"/>
    <x v="0"/>
    <x v="5"/>
  </r>
  <r>
    <s v="Student Achievement Component Levels 3 and above"/>
    <x v="0"/>
    <x v="6"/>
    <n v="9381"/>
    <x v="458"/>
    <x v="15"/>
    <n v="1446487.1"/>
    <x v="0"/>
    <x v="2"/>
    <m/>
    <d v="2019-07-25T15:34:42"/>
    <n v="9"/>
    <x v="3"/>
    <x v="0"/>
    <x v="5"/>
  </r>
  <r>
    <s v="Student Achievement Component Levels 3 and above"/>
    <x v="0"/>
    <x v="6"/>
    <n v="9381"/>
    <x v="458"/>
    <x v="15"/>
    <n v="590129.30000000005"/>
    <x v="0"/>
    <x v="0"/>
    <m/>
    <d v="2019-07-25T15:34:42"/>
    <n v="9"/>
    <x v="3"/>
    <x v="0"/>
    <x v="5"/>
  </r>
  <r>
    <s v="Youth Guarantee"/>
    <x v="0"/>
    <x v="6"/>
    <n v="8698"/>
    <x v="408"/>
    <x v="16"/>
    <n v="18810.22"/>
    <x v="0"/>
    <x v="0"/>
    <m/>
    <d v="2019-07-25T15:34:42"/>
    <n v="6"/>
    <x v="8"/>
    <x v="0"/>
    <x v="1"/>
  </r>
  <r>
    <s v="Youth Guarantee"/>
    <x v="0"/>
    <x v="6"/>
    <n v="8698"/>
    <x v="408"/>
    <x v="16"/>
    <n v="94318.9"/>
    <x v="0"/>
    <x v="0"/>
    <m/>
    <d v="2019-07-25T15:34:42"/>
    <n v="6"/>
    <x v="8"/>
    <x v="0"/>
    <x v="1"/>
  </r>
  <r>
    <s v="Equity Funding"/>
    <x v="0"/>
    <x v="6"/>
    <n v="8717"/>
    <x v="409"/>
    <x v="17"/>
    <n v="53.31"/>
    <x v="0"/>
    <x v="2"/>
    <m/>
    <d v="2019-07-25T15:34:42"/>
    <n v="2"/>
    <x v="1"/>
    <x v="4"/>
    <x v="6"/>
  </r>
  <r>
    <s v="Performance Based Research Fund"/>
    <x v="0"/>
    <x v="6"/>
    <n v="8717"/>
    <x v="409"/>
    <x v="25"/>
    <n v="10861.7"/>
    <x v="0"/>
    <x v="3"/>
    <m/>
    <d v="2019-07-25T15:34:42"/>
    <n v="2"/>
    <x v="1"/>
    <x v="5"/>
    <x v="7"/>
  </r>
  <r>
    <s v="Performance Based Research Fund"/>
    <x v="0"/>
    <x v="6"/>
    <n v="8717"/>
    <x v="409"/>
    <x v="25"/>
    <n v="11355.8"/>
    <x v="0"/>
    <x v="2"/>
    <m/>
    <d v="2019-07-25T15:34:42"/>
    <n v="2"/>
    <x v="1"/>
    <x v="5"/>
    <x v="7"/>
  </r>
  <r>
    <s v="Performance Based Research Fund"/>
    <x v="0"/>
    <x v="6"/>
    <n v="8717"/>
    <x v="409"/>
    <x v="25"/>
    <n v="6843"/>
    <x v="0"/>
    <x v="1"/>
    <m/>
    <d v="2019-07-25T15:34:42"/>
    <n v="2"/>
    <x v="1"/>
    <x v="5"/>
    <x v="7"/>
  </r>
  <r>
    <s v="Student Achievement Component Levels 3 and above"/>
    <x v="0"/>
    <x v="6"/>
    <n v="8717"/>
    <x v="409"/>
    <x v="15"/>
    <n v="20507.900000000001"/>
    <x v="0"/>
    <x v="4"/>
    <m/>
    <d v="2019-07-25T15:34:42"/>
    <n v="2"/>
    <x v="1"/>
    <x v="0"/>
    <x v="5"/>
  </r>
  <r>
    <s v="Student Achievement Component Levels 1 and 2 (Competitive)"/>
    <x v="0"/>
    <x v="6"/>
    <n v="8723"/>
    <x v="410"/>
    <x v="19"/>
    <n v="19229.75"/>
    <x v="0"/>
    <x v="4"/>
    <m/>
    <d v="2019-07-25T15:34:42"/>
    <n v="12"/>
    <x v="11"/>
    <x v="0"/>
    <x v="5"/>
  </r>
  <r>
    <s v="Student Achievement Component Levels 1 and 2 (Competitive)"/>
    <x v="0"/>
    <x v="6"/>
    <n v="8723"/>
    <x v="410"/>
    <x v="19"/>
    <n v="40570"/>
    <x v="0"/>
    <x v="3"/>
    <m/>
    <d v="2019-07-25T15:34:42"/>
    <n v="12"/>
    <x v="11"/>
    <x v="0"/>
    <x v="5"/>
  </r>
  <r>
    <s v="Student Achievement Component Levels 1 and 2 (Competitive)"/>
    <x v="0"/>
    <x v="6"/>
    <n v="8723"/>
    <x v="410"/>
    <x v="19"/>
    <n v="162266.4"/>
    <x v="0"/>
    <x v="2"/>
    <m/>
    <d v="2019-07-25T15:34:42"/>
    <n v="12"/>
    <x v="11"/>
    <x v="0"/>
    <x v="5"/>
  </r>
  <r>
    <s v="Student Achievement Component Levels 1 and 2 (Competitive)"/>
    <x v="0"/>
    <x v="6"/>
    <n v="8723"/>
    <x v="410"/>
    <x v="19"/>
    <n v="32453.29"/>
    <x v="0"/>
    <x v="2"/>
    <m/>
    <d v="2019-07-25T15:34:42"/>
    <n v="12"/>
    <x v="11"/>
    <x v="0"/>
    <x v="5"/>
  </r>
  <r>
    <s v="Student Achievement Component Levels 1 and 2 (Competitive)"/>
    <x v="0"/>
    <x v="6"/>
    <n v="8723"/>
    <x v="410"/>
    <x v="19"/>
    <n v="36285.17"/>
    <x v="0"/>
    <x v="4"/>
    <m/>
    <d v="2019-07-25T15:34:42"/>
    <n v="12"/>
    <x v="11"/>
    <x v="0"/>
    <x v="5"/>
  </r>
  <r>
    <s v="Student Achievement Component Levels 1 and 2 (Competitive)"/>
    <x v="0"/>
    <x v="6"/>
    <n v="8723"/>
    <x v="410"/>
    <x v="19"/>
    <n v="36555.65"/>
    <x v="0"/>
    <x v="4"/>
    <m/>
    <d v="2019-07-25T15:34:42"/>
    <n v="12"/>
    <x v="11"/>
    <x v="0"/>
    <x v="5"/>
  </r>
  <r>
    <s v="Youth Guarantee"/>
    <x v="0"/>
    <x v="6"/>
    <n v="8723"/>
    <x v="410"/>
    <x v="16"/>
    <n v="8559.15"/>
    <x v="0"/>
    <x v="4"/>
    <m/>
    <d v="2019-07-25T15:34:42"/>
    <n v="12"/>
    <x v="11"/>
    <x v="0"/>
    <x v="1"/>
  </r>
  <r>
    <s v="Youth Guarantee"/>
    <x v="0"/>
    <x v="6"/>
    <n v="8723"/>
    <x v="410"/>
    <x v="16"/>
    <n v="8601.15"/>
    <x v="0"/>
    <x v="4"/>
    <m/>
    <d v="2019-07-25T15:34:42"/>
    <n v="12"/>
    <x v="11"/>
    <x v="0"/>
    <x v="1"/>
  </r>
  <r>
    <s v="Youth Guarantee"/>
    <x v="0"/>
    <x v="6"/>
    <n v="8723"/>
    <x v="410"/>
    <x v="16"/>
    <n v="14196.61"/>
    <x v="0"/>
    <x v="0"/>
    <m/>
    <d v="2019-07-25T15:34:42"/>
    <n v="12"/>
    <x v="11"/>
    <x v="0"/>
    <x v="1"/>
  </r>
  <r>
    <s v="Youth Guarantee"/>
    <x v="0"/>
    <x v="6"/>
    <n v="8723"/>
    <x v="410"/>
    <x v="16"/>
    <n v="70983.100000000006"/>
    <x v="0"/>
    <x v="0"/>
    <m/>
    <d v="2019-07-25T15:34:42"/>
    <n v="12"/>
    <x v="11"/>
    <x v="0"/>
    <x v="1"/>
  </r>
  <r>
    <s v="LN - Intensive Literacy and Numeracy"/>
    <x v="0"/>
    <x v="6"/>
    <n v="8735"/>
    <x v="425"/>
    <x v="29"/>
    <n v="38541.65"/>
    <x v="0"/>
    <x v="3"/>
    <m/>
    <d v="2019-07-25T15:34:42"/>
    <n v="8"/>
    <x v="4"/>
    <x v="0"/>
    <x v="0"/>
  </r>
  <r>
    <s v="Youth Guarantee"/>
    <x v="0"/>
    <x v="6"/>
    <n v="8737"/>
    <x v="411"/>
    <x v="16"/>
    <n v="2802.1"/>
    <x v="0"/>
    <x v="3"/>
    <s v="YG Exp Travel"/>
    <d v="2019-07-25T15:34:42"/>
    <n v="14"/>
    <x v="14"/>
    <x v="0"/>
    <x v="1"/>
  </r>
  <r>
    <s v="Youth Guarantee"/>
    <x v="0"/>
    <x v="6"/>
    <n v="8737"/>
    <x v="411"/>
    <x v="16"/>
    <n v="28069.15"/>
    <x v="0"/>
    <x v="0"/>
    <s v="Grand Parented"/>
    <d v="2019-07-25T15:34:42"/>
    <n v="14"/>
    <x v="14"/>
    <x v="0"/>
    <x v="1"/>
  </r>
  <r>
    <s v="Student Achievement Component Levels 3 and above"/>
    <x v="0"/>
    <x v="6"/>
    <n v="9508"/>
    <x v="473"/>
    <x v="15"/>
    <n v="460926.05"/>
    <x v="0"/>
    <x v="2"/>
    <m/>
    <d v="2019-07-25T15:34:42"/>
    <n v="2"/>
    <x v="1"/>
    <x v="0"/>
    <x v="5"/>
  </r>
  <r>
    <s v="Student Achievement Component Levels 3 and above"/>
    <x v="0"/>
    <x v="6"/>
    <n v="9508"/>
    <x v="473"/>
    <x v="15"/>
    <n v="460928.95"/>
    <x v="0"/>
    <x v="2"/>
    <m/>
    <d v="2019-07-25T15:34:42"/>
    <n v="2"/>
    <x v="1"/>
    <x v="0"/>
    <x v="5"/>
  </r>
  <r>
    <s v="Student Achievement Component Levels 3 and above"/>
    <x v="0"/>
    <x v="6"/>
    <n v="9508"/>
    <x v="473"/>
    <x v="15"/>
    <n v="468206.65"/>
    <x v="0"/>
    <x v="0"/>
    <m/>
    <d v="2019-07-25T15:34:42"/>
    <n v="2"/>
    <x v="1"/>
    <x v="0"/>
    <x v="5"/>
  </r>
  <r>
    <s v="Student Achievement Component Levels 3 and above"/>
    <x v="0"/>
    <x v="6"/>
    <n v="9508"/>
    <x v="473"/>
    <x v="15"/>
    <n v="561849"/>
    <x v="0"/>
    <x v="0"/>
    <m/>
    <d v="2019-07-25T15:34:42"/>
    <n v="2"/>
    <x v="1"/>
    <x v="0"/>
    <x v="5"/>
  </r>
  <r>
    <s v="Student Achievement Component Levels 3 and above"/>
    <x v="0"/>
    <x v="6"/>
    <n v="9513"/>
    <x v="474"/>
    <x v="15"/>
    <n v="-2351.16"/>
    <x v="1"/>
    <x v="4"/>
    <m/>
    <d v="2019-07-25T15:34:42"/>
    <n v="2"/>
    <x v="1"/>
    <x v="0"/>
    <x v="5"/>
  </r>
  <r>
    <s v="Student Achievement Component Levels 3 and above"/>
    <x v="0"/>
    <x v="6"/>
    <n v="9513"/>
    <x v="474"/>
    <x v="15"/>
    <n v="126516.7"/>
    <x v="0"/>
    <x v="3"/>
    <m/>
    <d v="2019-07-25T15:34:42"/>
    <n v="2"/>
    <x v="1"/>
    <x v="0"/>
    <x v="5"/>
  </r>
  <r>
    <s v="Student Achievement Component Levels 3 and above"/>
    <x v="0"/>
    <x v="6"/>
    <n v="9513"/>
    <x v="474"/>
    <x v="15"/>
    <n v="37947.300000000003"/>
    <x v="0"/>
    <x v="4"/>
    <m/>
    <d v="2019-07-25T15:34:42"/>
    <n v="2"/>
    <x v="1"/>
    <x v="0"/>
    <x v="5"/>
  </r>
  <r>
    <s v="Student Achievement Component Levels 3 and above"/>
    <x v="0"/>
    <x v="6"/>
    <n v="9513"/>
    <x v="474"/>
    <x v="15"/>
    <n v="38548.1"/>
    <x v="0"/>
    <x v="1"/>
    <m/>
    <d v="2019-07-25T15:34:42"/>
    <n v="2"/>
    <x v="1"/>
    <x v="0"/>
    <x v="5"/>
  </r>
  <r>
    <s v="Equity Funding"/>
    <x v="0"/>
    <x v="6"/>
    <n v="9515"/>
    <x v="475"/>
    <x v="17"/>
    <n v="193.65"/>
    <x v="0"/>
    <x v="3"/>
    <m/>
    <d v="2019-07-25T15:34:42"/>
    <n v="2"/>
    <x v="1"/>
    <x v="4"/>
    <x v="6"/>
  </r>
  <r>
    <s v="Equity Funding"/>
    <x v="0"/>
    <x v="6"/>
    <n v="9515"/>
    <x v="475"/>
    <x v="17"/>
    <n v="2311.6999999999998"/>
    <x v="0"/>
    <x v="1"/>
    <m/>
    <d v="2019-07-25T15:34:42"/>
    <n v="2"/>
    <x v="1"/>
    <x v="4"/>
    <x v="6"/>
  </r>
  <r>
    <s v="Equity Funding"/>
    <x v="0"/>
    <x v="6"/>
    <n v="9515"/>
    <x v="475"/>
    <x v="17"/>
    <n v="332.79"/>
    <x v="0"/>
    <x v="2"/>
    <m/>
    <d v="2019-07-25T15:34:42"/>
    <n v="2"/>
    <x v="1"/>
    <x v="4"/>
    <x v="6"/>
  </r>
  <r>
    <s v="Equity Funding"/>
    <x v="0"/>
    <x v="6"/>
    <n v="9515"/>
    <x v="475"/>
    <x v="17"/>
    <n v="332.86"/>
    <x v="0"/>
    <x v="2"/>
    <m/>
    <d v="2019-07-25T15:34:42"/>
    <n v="2"/>
    <x v="1"/>
    <x v="4"/>
    <x v="6"/>
  </r>
  <r>
    <s v="Equity Funding"/>
    <x v="0"/>
    <x v="6"/>
    <n v="9515"/>
    <x v="475"/>
    <x v="17"/>
    <n v="2508.35"/>
    <x v="0"/>
    <x v="0"/>
    <m/>
    <d v="2019-07-25T15:34:42"/>
    <n v="2"/>
    <x v="1"/>
    <x v="4"/>
    <x v="6"/>
  </r>
  <r>
    <s v="Equity Funding"/>
    <x v="0"/>
    <x v="6"/>
    <n v="9515"/>
    <x v="475"/>
    <x v="17"/>
    <n v="2509.15"/>
    <x v="0"/>
    <x v="0"/>
    <m/>
    <d v="2019-07-25T15:34:42"/>
    <n v="2"/>
    <x v="1"/>
    <x v="4"/>
    <x v="6"/>
  </r>
  <r>
    <s v="ACE in Communities"/>
    <x v="0"/>
    <x v="6"/>
    <n v="9515"/>
    <x v="475"/>
    <x v="0"/>
    <n v="75312"/>
    <x v="0"/>
    <x v="0"/>
    <m/>
    <d v="2019-07-25T15:34:42"/>
    <n v="2"/>
    <x v="1"/>
    <x v="0"/>
    <x v="0"/>
  </r>
  <r>
    <s v="ACE in Communities"/>
    <x v="0"/>
    <x v="6"/>
    <n v="9515"/>
    <x v="475"/>
    <x v="0"/>
    <n v="75312"/>
    <x v="0"/>
    <x v="4"/>
    <m/>
    <d v="2019-07-25T15:34:42"/>
    <n v="2"/>
    <x v="1"/>
    <x v="0"/>
    <x v="0"/>
  </r>
  <r>
    <s v="ACE in Communities"/>
    <x v="0"/>
    <x v="6"/>
    <n v="9515"/>
    <x v="475"/>
    <x v="0"/>
    <n v="31380"/>
    <x v="1"/>
    <x v="0"/>
    <m/>
    <d v="2019-07-25T15:34:42"/>
    <n v="2"/>
    <x v="1"/>
    <x v="0"/>
    <x v="0"/>
  </r>
  <r>
    <s v="ESOL - Intensive Literacy and Numeracy"/>
    <x v="0"/>
    <x v="6"/>
    <n v="9515"/>
    <x v="475"/>
    <x v="23"/>
    <n v="311169.34999999998"/>
    <x v="0"/>
    <x v="1"/>
    <m/>
    <d v="2019-07-25T15:34:42"/>
    <n v="2"/>
    <x v="1"/>
    <x v="0"/>
    <x v="0"/>
  </r>
  <r>
    <s v="ESOL - Intensive Literacy and Numeracy"/>
    <x v="0"/>
    <x v="6"/>
    <n v="9515"/>
    <x v="475"/>
    <x v="23"/>
    <n v="62233.88"/>
    <x v="0"/>
    <x v="1"/>
    <m/>
    <d v="2019-07-25T15:34:42"/>
    <n v="2"/>
    <x v="1"/>
    <x v="0"/>
    <x v="0"/>
  </r>
  <r>
    <s v="ESOL - Intensive Literacy and Numeracy"/>
    <x v="0"/>
    <x v="6"/>
    <n v="9515"/>
    <x v="475"/>
    <x v="23"/>
    <n v="750000"/>
    <x v="0"/>
    <x v="0"/>
    <m/>
    <d v="2019-07-25T15:34:42"/>
    <n v="2"/>
    <x v="1"/>
    <x v="0"/>
    <x v="0"/>
  </r>
  <r>
    <s v="Student Achievement Component Levels 1 and 2"/>
    <x v="0"/>
    <x v="6"/>
    <n v="9515"/>
    <x v="475"/>
    <x v="26"/>
    <n v="212259.15"/>
    <x v="0"/>
    <x v="1"/>
    <m/>
    <d v="2019-07-25T15:34:42"/>
    <n v="2"/>
    <x v="1"/>
    <x v="0"/>
    <x v="5"/>
  </r>
  <r>
    <s v="Student Achievement Component Levels 1 and 2 (Competitive)"/>
    <x v="0"/>
    <x v="6"/>
    <n v="9515"/>
    <x v="475"/>
    <x v="19"/>
    <n v="349149"/>
    <x v="0"/>
    <x v="4"/>
    <m/>
    <d v="2019-07-25T15:34:42"/>
    <n v="2"/>
    <x v="1"/>
    <x v="0"/>
    <x v="5"/>
  </r>
  <r>
    <s v="Student Achievement Component Levels 1 and 2"/>
    <x v="0"/>
    <x v="6"/>
    <n v="9384"/>
    <x v="459"/>
    <x v="26"/>
    <n v="114303.35"/>
    <x v="0"/>
    <x v="1"/>
    <m/>
    <d v="2019-07-25T15:34:42"/>
    <n v="6"/>
    <x v="8"/>
    <x v="0"/>
    <x v="5"/>
  </r>
  <r>
    <s v="Student Achievement Component Levels 1 and 2"/>
    <x v="0"/>
    <x v="6"/>
    <n v="9384"/>
    <x v="459"/>
    <x v="26"/>
    <n v="114325.85"/>
    <x v="0"/>
    <x v="1"/>
    <m/>
    <d v="2019-07-25T15:34:42"/>
    <n v="6"/>
    <x v="8"/>
    <x v="0"/>
    <x v="5"/>
  </r>
  <r>
    <s v="Student Achievement Component Levels 1 and 2 (Competitive)"/>
    <x v="0"/>
    <x v="6"/>
    <n v="9384"/>
    <x v="459"/>
    <x v="19"/>
    <n v="106126.3"/>
    <x v="0"/>
    <x v="0"/>
    <m/>
    <d v="2019-07-25T15:34:42"/>
    <n v="6"/>
    <x v="8"/>
    <x v="0"/>
    <x v="5"/>
  </r>
  <r>
    <s v="Student Achievement Component Levels 1 and 2 (Competitive)"/>
    <x v="0"/>
    <x v="6"/>
    <n v="9384"/>
    <x v="459"/>
    <x v="19"/>
    <n v="266300.84999999998"/>
    <x v="0"/>
    <x v="4"/>
    <m/>
    <d v="2019-07-25T15:34:42"/>
    <n v="6"/>
    <x v="8"/>
    <x v="0"/>
    <x v="5"/>
  </r>
  <r>
    <s v="Student Achievement Component Levels 3 and above"/>
    <x v="0"/>
    <x v="6"/>
    <n v="9384"/>
    <x v="459"/>
    <x v="15"/>
    <n v="169333.3"/>
    <x v="0"/>
    <x v="1"/>
    <m/>
    <d v="2019-07-25T15:34:42"/>
    <n v="6"/>
    <x v="8"/>
    <x v="0"/>
    <x v="5"/>
  </r>
  <r>
    <s v="Youth Guarantee"/>
    <x v="0"/>
    <x v="6"/>
    <n v="9384"/>
    <x v="459"/>
    <x v="16"/>
    <n v="-597493.14"/>
    <x v="1"/>
    <x v="2"/>
    <m/>
    <d v="2019-07-25T15:34:42"/>
    <n v="6"/>
    <x v="8"/>
    <x v="0"/>
    <x v="1"/>
  </r>
  <r>
    <s v="Youth Guarantee"/>
    <x v="0"/>
    <x v="6"/>
    <n v="9384"/>
    <x v="459"/>
    <x v="16"/>
    <n v="-463956.27"/>
    <x v="1"/>
    <x v="3"/>
    <m/>
    <d v="2019-07-25T15:34:42"/>
    <n v="6"/>
    <x v="8"/>
    <x v="0"/>
    <x v="1"/>
  </r>
  <r>
    <s v="Youth Guarantee"/>
    <x v="0"/>
    <x v="6"/>
    <n v="9384"/>
    <x v="459"/>
    <x v="16"/>
    <n v="2207.56"/>
    <x v="0"/>
    <x v="4"/>
    <s v="YG Exp Travel"/>
    <d v="2019-07-25T15:34:42"/>
    <n v="6"/>
    <x v="8"/>
    <x v="0"/>
    <x v="1"/>
  </r>
  <r>
    <s v="Youth Guarantee"/>
    <x v="0"/>
    <x v="6"/>
    <n v="9384"/>
    <x v="459"/>
    <x v="16"/>
    <n v="5426.16"/>
    <x v="0"/>
    <x v="0"/>
    <s v="YG Exp Travel"/>
    <d v="2019-07-25T15:34:42"/>
    <n v="6"/>
    <x v="8"/>
    <x v="0"/>
    <x v="1"/>
  </r>
  <r>
    <s v="Youth Guarantee"/>
    <x v="0"/>
    <x v="6"/>
    <n v="9384"/>
    <x v="459"/>
    <x v="16"/>
    <n v="6407.6"/>
    <x v="0"/>
    <x v="3"/>
    <s v="YG Exp Travel"/>
    <d v="2019-07-25T15:34:42"/>
    <n v="6"/>
    <x v="8"/>
    <x v="0"/>
    <x v="1"/>
  </r>
  <r>
    <s v="Youth Guarantee"/>
    <x v="0"/>
    <x v="6"/>
    <n v="9384"/>
    <x v="459"/>
    <x v="16"/>
    <n v="236165"/>
    <x v="0"/>
    <x v="4"/>
    <m/>
    <d v="2019-07-25T15:34:42"/>
    <n v="6"/>
    <x v="8"/>
    <x v="0"/>
    <x v="1"/>
  </r>
  <r>
    <s v="ACE in Communities"/>
    <x v="0"/>
    <x v="6"/>
    <n v="9388"/>
    <x v="460"/>
    <x v="0"/>
    <n v="-50000"/>
    <x v="1"/>
    <x v="3"/>
    <m/>
    <d v="2019-07-25T15:34:42"/>
    <n v="9"/>
    <x v="3"/>
    <x v="0"/>
    <x v="0"/>
  </r>
  <r>
    <s v="ACE in Communities"/>
    <x v="0"/>
    <x v="6"/>
    <n v="9388"/>
    <x v="460"/>
    <x v="0"/>
    <n v="53333.3"/>
    <x v="0"/>
    <x v="3"/>
    <m/>
    <d v="2019-07-25T15:34:42"/>
    <n v="9"/>
    <x v="3"/>
    <x v="0"/>
    <x v="0"/>
  </r>
  <r>
    <s v="LN - Intensive Literacy and Numeracy"/>
    <x v="0"/>
    <x v="6"/>
    <n v="9388"/>
    <x v="460"/>
    <x v="29"/>
    <n v="583208.30000000005"/>
    <x v="0"/>
    <x v="1"/>
    <m/>
    <d v="2019-07-25T15:34:42"/>
    <n v="9"/>
    <x v="3"/>
    <x v="0"/>
    <x v="0"/>
  </r>
  <r>
    <s v="LN - Intensive Literacy and Numeracy"/>
    <x v="0"/>
    <x v="6"/>
    <n v="9388"/>
    <x v="460"/>
    <x v="29"/>
    <n v="68916.649999999994"/>
    <x v="0"/>
    <x v="0"/>
    <m/>
    <d v="2019-07-25T15:34:42"/>
    <n v="9"/>
    <x v="3"/>
    <x v="0"/>
    <x v="0"/>
  </r>
  <r>
    <s v="LN - Intensive Literacy and Numeracy"/>
    <x v="0"/>
    <x v="6"/>
    <n v="9388"/>
    <x v="460"/>
    <x v="29"/>
    <n v="1012500"/>
    <x v="0"/>
    <x v="4"/>
    <m/>
    <d v="2019-07-25T15:34:42"/>
    <n v="9"/>
    <x v="3"/>
    <x v="0"/>
    <x v="0"/>
  </r>
  <r>
    <s v="LN - Workplace Literacy Fund"/>
    <x v="0"/>
    <x v="6"/>
    <n v="9388"/>
    <x v="460"/>
    <x v="1"/>
    <n v="-19250"/>
    <x v="0"/>
    <x v="0"/>
    <m/>
    <d v="2019-07-25T15:34:42"/>
    <n v="9"/>
    <x v="3"/>
    <x v="0"/>
    <x v="0"/>
  </r>
  <r>
    <s v="LN - Workplace Literacy Fund"/>
    <x v="0"/>
    <x v="6"/>
    <n v="9388"/>
    <x v="460"/>
    <x v="1"/>
    <n v="199800"/>
    <x v="0"/>
    <x v="4"/>
    <m/>
    <d v="2019-07-25T15:34:42"/>
    <n v="9"/>
    <x v="3"/>
    <x v="0"/>
    <x v="0"/>
  </r>
  <r>
    <s v="LN - Workplace Literacy Fund"/>
    <x v="0"/>
    <x v="6"/>
    <n v="9388"/>
    <x v="460"/>
    <x v="1"/>
    <n v="191166.7"/>
    <x v="0"/>
    <x v="2"/>
    <m/>
    <d v="2019-07-25T15:34:42"/>
    <n v="9"/>
    <x v="3"/>
    <x v="0"/>
    <x v="0"/>
  </r>
  <r>
    <s v="Youth Guarantee"/>
    <x v="0"/>
    <x v="6"/>
    <n v="9388"/>
    <x v="460"/>
    <x v="16"/>
    <n v="-795200.75"/>
    <x v="1"/>
    <x v="0"/>
    <m/>
    <d v="2019-07-25T15:34:42"/>
    <n v="9"/>
    <x v="3"/>
    <x v="0"/>
    <x v="1"/>
  </r>
  <r>
    <s v="Youth Guarantee"/>
    <x v="0"/>
    <x v="6"/>
    <n v="9388"/>
    <x v="460"/>
    <x v="16"/>
    <n v="11078.52"/>
    <x v="0"/>
    <x v="4"/>
    <s v="YG Exp Travel"/>
    <d v="2019-07-25T15:34:42"/>
    <n v="9"/>
    <x v="3"/>
    <x v="0"/>
    <x v="1"/>
  </r>
  <r>
    <s v="Student Achievement Component Levels 1 and 2 (Competitive)"/>
    <x v="0"/>
    <x v="6"/>
    <n v="9515"/>
    <x v="475"/>
    <x v="19"/>
    <n v="293125.84999999998"/>
    <x v="0"/>
    <x v="4"/>
    <m/>
    <d v="2019-07-25T15:34:42"/>
    <n v="2"/>
    <x v="1"/>
    <x v="0"/>
    <x v="5"/>
  </r>
  <r>
    <s v="Student Achievement Component Levels 3 and above"/>
    <x v="0"/>
    <x v="6"/>
    <n v="9515"/>
    <x v="475"/>
    <x v="15"/>
    <n v="-27179.35"/>
    <x v="1"/>
    <x v="0"/>
    <m/>
    <d v="2019-07-25T15:34:42"/>
    <n v="2"/>
    <x v="1"/>
    <x v="0"/>
    <x v="5"/>
  </r>
  <r>
    <s v="Student Achievement Component Levels 3 and above"/>
    <x v="0"/>
    <x v="6"/>
    <n v="9515"/>
    <x v="475"/>
    <x v="15"/>
    <n v="-11718"/>
    <x v="2"/>
    <x v="2"/>
    <m/>
    <d v="2019-07-25T15:34:42"/>
    <n v="2"/>
    <x v="1"/>
    <x v="0"/>
    <x v="5"/>
  </r>
  <r>
    <s v="Student Achievement Component Levels 3 and above"/>
    <x v="0"/>
    <x v="6"/>
    <n v="9515"/>
    <x v="475"/>
    <x v="15"/>
    <n v="28346.3"/>
    <x v="0"/>
    <x v="1"/>
    <m/>
    <d v="2019-07-25T15:34:42"/>
    <n v="2"/>
    <x v="1"/>
    <x v="0"/>
    <x v="5"/>
  </r>
  <r>
    <s v="Student Achievement Component Levels 3 and above"/>
    <x v="0"/>
    <x v="6"/>
    <n v="9515"/>
    <x v="475"/>
    <x v="15"/>
    <n v="19646.68"/>
    <x v="0"/>
    <x v="2"/>
    <m/>
    <d v="2019-07-25T15:34:42"/>
    <n v="2"/>
    <x v="1"/>
    <x v="0"/>
    <x v="5"/>
  </r>
  <r>
    <s v="Student Achievement Component Levels 3 and above"/>
    <x v="0"/>
    <x v="6"/>
    <n v="9515"/>
    <x v="475"/>
    <x v="15"/>
    <n v="98233.45"/>
    <x v="0"/>
    <x v="2"/>
    <m/>
    <d v="2019-07-25T15:34:42"/>
    <n v="2"/>
    <x v="1"/>
    <x v="0"/>
    <x v="5"/>
  </r>
  <r>
    <s v="Student Achievement Component Levels 3 and above"/>
    <x v="0"/>
    <x v="6"/>
    <n v="9515"/>
    <x v="475"/>
    <x v="15"/>
    <n v="19646.82"/>
    <x v="0"/>
    <x v="2"/>
    <m/>
    <d v="2019-07-25T15:34:42"/>
    <n v="2"/>
    <x v="1"/>
    <x v="0"/>
    <x v="5"/>
  </r>
  <r>
    <s v="Student Achievement Component Levels 3 and above"/>
    <x v="0"/>
    <x v="6"/>
    <n v="9515"/>
    <x v="475"/>
    <x v="15"/>
    <n v="19646.849999999999"/>
    <x v="0"/>
    <x v="3"/>
    <m/>
    <d v="2019-07-25T15:34:42"/>
    <n v="2"/>
    <x v="1"/>
    <x v="0"/>
    <x v="5"/>
  </r>
  <r>
    <s v="Student Achievement Component Levels 3 and above"/>
    <x v="0"/>
    <x v="6"/>
    <n v="9515"/>
    <x v="475"/>
    <x v="15"/>
    <n v="100878.35"/>
    <x v="0"/>
    <x v="0"/>
    <m/>
    <d v="2019-07-25T15:34:42"/>
    <n v="2"/>
    <x v="1"/>
    <x v="0"/>
    <x v="5"/>
  </r>
  <r>
    <s v="Youth Guarantee"/>
    <x v="0"/>
    <x v="6"/>
    <n v="9515"/>
    <x v="475"/>
    <x v="16"/>
    <n v="-350672.55"/>
    <x v="1"/>
    <x v="2"/>
    <m/>
    <d v="2019-07-25T15:34:42"/>
    <n v="2"/>
    <x v="1"/>
    <x v="0"/>
    <x v="1"/>
  </r>
  <r>
    <s v="Youth Guarantee"/>
    <x v="0"/>
    <x v="6"/>
    <n v="9515"/>
    <x v="475"/>
    <x v="16"/>
    <n v="-337624.78"/>
    <x v="1"/>
    <x v="0"/>
    <m/>
    <d v="2019-07-25T15:34:42"/>
    <n v="2"/>
    <x v="1"/>
    <x v="0"/>
    <x v="1"/>
  </r>
  <r>
    <s v="Youth Guarantee"/>
    <x v="0"/>
    <x v="6"/>
    <n v="9515"/>
    <x v="475"/>
    <x v="16"/>
    <n v="51245.85"/>
    <x v="0"/>
    <x v="4"/>
    <m/>
    <d v="2019-07-25T15:34:42"/>
    <n v="2"/>
    <x v="1"/>
    <x v="0"/>
    <x v="1"/>
  </r>
  <r>
    <s v="Youth Guarantee"/>
    <x v="0"/>
    <x v="6"/>
    <n v="9515"/>
    <x v="475"/>
    <x v="16"/>
    <n v="257488.35"/>
    <x v="0"/>
    <x v="4"/>
    <m/>
    <d v="2019-07-25T15:34:42"/>
    <n v="2"/>
    <x v="1"/>
    <x v="0"/>
    <x v="1"/>
  </r>
  <r>
    <s v="Youth Guarantee"/>
    <x v="0"/>
    <x v="6"/>
    <n v="9515"/>
    <x v="475"/>
    <x v="16"/>
    <n v="65417.31"/>
    <x v="0"/>
    <x v="0"/>
    <m/>
    <d v="2019-07-25T15:34:42"/>
    <n v="2"/>
    <x v="1"/>
    <x v="0"/>
    <x v="1"/>
  </r>
  <r>
    <s v="Youth Guarantee"/>
    <x v="0"/>
    <x v="6"/>
    <n v="9515"/>
    <x v="475"/>
    <x v="16"/>
    <n v="159327.9"/>
    <x v="0"/>
    <x v="3"/>
    <m/>
    <d v="2019-07-25T15:34:42"/>
    <n v="2"/>
    <x v="1"/>
    <x v="0"/>
    <x v="1"/>
  </r>
  <r>
    <s v="Equity Funding"/>
    <x v="0"/>
    <x v="6"/>
    <n v="9520"/>
    <x v="476"/>
    <x v="17"/>
    <n v="13134.1"/>
    <x v="0"/>
    <x v="4"/>
    <m/>
    <d v="2019-07-25T15:34:42"/>
    <n v="9"/>
    <x v="3"/>
    <x v="4"/>
    <x v="6"/>
  </r>
  <r>
    <s v="Equity Funding"/>
    <x v="0"/>
    <x v="6"/>
    <n v="9520"/>
    <x v="476"/>
    <x v="17"/>
    <n v="38433.35"/>
    <x v="0"/>
    <x v="0"/>
    <m/>
    <d v="2019-07-25T15:34:42"/>
    <n v="9"/>
    <x v="3"/>
    <x v="4"/>
    <x v="6"/>
  </r>
  <r>
    <s v="Equity Funding"/>
    <x v="0"/>
    <x v="6"/>
    <n v="9520"/>
    <x v="476"/>
    <x v="17"/>
    <n v="38434.15"/>
    <x v="0"/>
    <x v="0"/>
    <m/>
    <d v="2019-07-25T15:34:42"/>
    <n v="9"/>
    <x v="3"/>
    <x v="4"/>
    <x v="6"/>
  </r>
  <r>
    <s v="Student Achievement Component Levels 3 and above"/>
    <x v="0"/>
    <x v="6"/>
    <n v="9520"/>
    <x v="476"/>
    <x v="15"/>
    <n v="-907754.17"/>
    <x v="1"/>
    <x v="3"/>
    <m/>
    <d v="2019-07-25T15:34:42"/>
    <n v="9"/>
    <x v="3"/>
    <x v="0"/>
    <x v="5"/>
  </r>
  <r>
    <s v="Student Achievement Component Levels 3 and above"/>
    <x v="0"/>
    <x v="6"/>
    <n v="9520"/>
    <x v="476"/>
    <x v="15"/>
    <n v="101647.86"/>
    <x v="0"/>
    <x v="1"/>
    <m/>
    <d v="2019-07-25T15:34:42"/>
    <n v="9"/>
    <x v="3"/>
    <x v="0"/>
    <x v="5"/>
  </r>
  <r>
    <s v="Youth Guarantee"/>
    <x v="0"/>
    <x v="6"/>
    <n v="8737"/>
    <x v="411"/>
    <x v="16"/>
    <n v="8990.67"/>
    <x v="0"/>
    <x v="2"/>
    <m/>
    <d v="2019-07-25T15:34:42"/>
    <n v="14"/>
    <x v="14"/>
    <x v="0"/>
    <x v="1"/>
  </r>
  <r>
    <s v="Youth Guarantee"/>
    <x v="0"/>
    <x v="6"/>
    <n v="8737"/>
    <x v="411"/>
    <x v="16"/>
    <n v="9009.33"/>
    <x v="0"/>
    <x v="2"/>
    <m/>
    <d v="2019-07-25T15:34:42"/>
    <n v="14"/>
    <x v="14"/>
    <x v="0"/>
    <x v="1"/>
  </r>
  <r>
    <s v="Equity Funding"/>
    <x v="0"/>
    <x v="6"/>
    <n v="8740"/>
    <x v="412"/>
    <x v="17"/>
    <n v="175.4"/>
    <x v="0"/>
    <x v="2"/>
    <m/>
    <d v="2019-07-25T15:34:42"/>
    <n v="2"/>
    <x v="1"/>
    <x v="4"/>
    <x v="6"/>
  </r>
  <r>
    <s v="Student Achievement Component Levels 3 and above"/>
    <x v="0"/>
    <x v="6"/>
    <n v="8740"/>
    <x v="412"/>
    <x v="15"/>
    <n v="209926.45"/>
    <x v="0"/>
    <x v="2"/>
    <m/>
    <d v="2019-07-25T15:34:42"/>
    <n v="2"/>
    <x v="1"/>
    <x v="0"/>
    <x v="5"/>
  </r>
  <r>
    <s v="Student Achievement Component Levels 3 and above"/>
    <x v="0"/>
    <x v="6"/>
    <n v="8740"/>
    <x v="412"/>
    <x v="15"/>
    <n v="209926.65"/>
    <x v="0"/>
    <x v="3"/>
    <m/>
    <d v="2019-07-25T15:34:42"/>
    <n v="2"/>
    <x v="1"/>
    <x v="0"/>
    <x v="5"/>
  </r>
  <r>
    <s v="Student Achievement Component Levels 3 and above"/>
    <x v="0"/>
    <x v="6"/>
    <n v="8740"/>
    <x v="412"/>
    <x v="15"/>
    <n v="251913.3"/>
    <x v="0"/>
    <x v="2"/>
    <m/>
    <d v="2019-07-25T15:34:42"/>
    <n v="2"/>
    <x v="1"/>
    <x v="0"/>
    <x v="5"/>
  </r>
  <r>
    <s v="ACE in Communities"/>
    <x v="0"/>
    <x v="6"/>
    <n v="8745"/>
    <x v="413"/>
    <x v="0"/>
    <n v="162475.79999999999"/>
    <x v="0"/>
    <x v="2"/>
    <m/>
    <d v="2019-07-25T15:34:42"/>
    <n v="2"/>
    <x v="1"/>
    <x v="0"/>
    <x v="0"/>
  </r>
  <r>
    <s v="LN - Intensive Literacy and Numeracy"/>
    <x v="0"/>
    <x v="6"/>
    <n v="8745"/>
    <x v="413"/>
    <x v="29"/>
    <n v="20833.3"/>
    <x v="0"/>
    <x v="2"/>
    <m/>
    <d v="2019-07-25T15:34:42"/>
    <n v="2"/>
    <x v="1"/>
    <x v="0"/>
    <x v="0"/>
  </r>
  <r>
    <s v="LN - Intensive Literacy and Numeracy"/>
    <x v="0"/>
    <x v="6"/>
    <n v="8745"/>
    <x v="413"/>
    <x v="29"/>
    <n v="104166.7"/>
    <x v="0"/>
    <x v="3"/>
    <m/>
    <d v="2019-07-25T15:34:42"/>
    <n v="2"/>
    <x v="1"/>
    <x v="0"/>
    <x v="0"/>
  </r>
  <r>
    <s v="Youth Guarantee"/>
    <x v="0"/>
    <x v="6"/>
    <n v="8745"/>
    <x v="413"/>
    <x v="16"/>
    <n v="223386.75"/>
    <x v="0"/>
    <x v="2"/>
    <m/>
    <d v="2019-07-25T15:34:42"/>
    <n v="2"/>
    <x v="1"/>
    <x v="0"/>
    <x v="1"/>
  </r>
  <r>
    <s v="Youth Guarantee"/>
    <x v="0"/>
    <x v="6"/>
    <n v="8745"/>
    <x v="413"/>
    <x v="16"/>
    <n v="44770.02"/>
    <x v="0"/>
    <x v="2"/>
    <m/>
    <d v="2019-07-25T15:34:42"/>
    <n v="2"/>
    <x v="1"/>
    <x v="0"/>
    <x v="1"/>
  </r>
  <r>
    <s v="Equity Funding"/>
    <x v="0"/>
    <x v="6"/>
    <n v="8809"/>
    <x v="414"/>
    <x v="17"/>
    <n v="1721.7"/>
    <x v="0"/>
    <x v="1"/>
    <m/>
    <d v="2019-07-25T15:34:42"/>
    <n v="3"/>
    <x v="6"/>
    <x v="4"/>
    <x v="6"/>
  </r>
  <r>
    <s v="Equity Funding"/>
    <x v="0"/>
    <x v="6"/>
    <n v="8809"/>
    <x v="414"/>
    <x v="17"/>
    <n v="1365.54"/>
    <x v="0"/>
    <x v="2"/>
    <m/>
    <d v="2019-07-25T15:34:42"/>
    <n v="3"/>
    <x v="6"/>
    <x v="4"/>
    <x v="6"/>
  </r>
  <r>
    <s v="Student Achievement Component Levels 3 and above"/>
    <x v="0"/>
    <x v="6"/>
    <n v="8809"/>
    <x v="414"/>
    <x v="15"/>
    <n v="9307"/>
    <x v="2"/>
    <x v="3"/>
    <m/>
    <d v="2019-07-25T15:34:42"/>
    <n v="3"/>
    <x v="6"/>
    <x v="0"/>
    <x v="5"/>
  </r>
  <r>
    <s v="Student Achievement Component Levels 3 and above"/>
    <x v="0"/>
    <x v="6"/>
    <n v="8809"/>
    <x v="414"/>
    <x v="15"/>
    <n v="142211.9"/>
    <x v="0"/>
    <x v="4"/>
    <m/>
    <d v="2019-07-25T15:34:42"/>
    <n v="3"/>
    <x v="6"/>
    <x v="0"/>
    <x v="5"/>
  </r>
  <r>
    <s v="Student Achievement Component Levels 3 and above"/>
    <x v="0"/>
    <x v="6"/>
    <n v="8809"/>
    <x v="414"/>
    <x v="15"/>
    <n v="358385.85"/>
    <x v="0"/>
    <x v="0"/>
    <m/>
    <d v="2019-07-25T15:34:42"/>
    <n v="3"/>
    <x v="6"/>
    <x v="0"/>
    <x v="5"/>
  </r>
  <r>
    <s v="Student Achievement Component Levels 3 and above"/>
    <x v="0"/>
    <x v="6"/>
    <n v="8809"/>
    <x v="414"/>
    <x v="15"/>
    <n v="358386.65"/>
    <x v="0"/>
    <x v="0"/>
    <m/>
    <d v="2019-07-25T15:34:42"/>
    <n v="3"/>
    <x v="6"/>
    <x v="0"/>
    <x v="5"/>
  </r>
  <r>
    <s v="Student Achievement Component Levels 3 and above"/>
    <x v="0"/>
    <x v="6"/>
    <n v="8809"/>
    <x v="414"/>
    <x v="15"/>
    <n v="86768.35"/>
    <x v="0"/>
    <x v="3"/>
    <m/>
    <d v="2019-07-25T15:34:42"/>
    <n v="3"/>
    <x v="6"/>
    <x v="0"/>
    <x v="5"/>
  </r>
  <r>
    <s v="Student Achievement Component Levels 3 and above"/>
    <x v="0"/>
    <x v="6"/>
    <n v="8809"/>
    <x v="414"/>
    <x v="15"/>
    <n v="86768.85"/>
    <x v="0"/>
    <x v="3"/>
    <m/>
    <d v="2019-07-25T15:34:42"/>
    <n v="3"/>
    <x v="6"/>
    <x v="0"/>
    <x v="5"/>
  </r>
  <r>
    <s v="Student Achievement Component Levels 3 and above"/>
    <x v="0"/>
    <x v="6"/>
    <n v="8816"/>
    <x v="415"/>
    <x v="15"/>
    <n v="-9262.83"/>
    <x v="1"/>
    <x v="0"/>
    <m/>
    <d v="2019-07-25T15:34:42"/>
    <n v="7"/>
    <x v="9"/>
    <x v="0"/>
    <x v="5"/>
  </r>
  <r>
    <s v="Student Achievement Component Levels 3 and above"/>
    <x v="0"/>
    <x v="6"/>
    <n v="8816"/>
    <x v="415"/>
    <x v="15"/>
    <n v="40558.449999999997"/>
    <x v="0"/>
    <x v="2"/>
    <m/>
    <d v="2019-07-25T15:34:42"/>
    <n v="7"/>
    <x v="9"/>
    <x v="0"/>
    <x v="5"/>
  </r>
  <r>
    <s v="Youth Guarantee"/>
    <x v="0"/>
    <x v="6"/>
    <n v="9388"/>
    <x v="460"/>
    <x v="16"/>
    <n v="15695.76"/>
    <x v="0"/>
    <x v="0"/>
    <s v="YG Exp Travel"/>
    <d v="2019-07-25T15:34:42"/>
    <n v="9"/>
    <x v="3"/>
    <x v="0"/>
    <x v="1"/>
  </r>
  <r>
    <s v="Youth Guarantee"/>
    <x v="0"/>
    <x v="6"/>
    <n v="9388"/>
    <x v="460"/>
    <x v="16"/>
    <n v="15706.8"/>
    <x v="0"/>
    <x v="3"/>
    <s v="YG Exp Travel"/>
    <d v="2019-07-25T15:34:42"/>
    <n v="9"/>
    <x v="3"/>
    <x v="0"/>
    <x v="1"/>
  </r>
  <r>
    <s v="Youth Guarantee"/>
    <x v="0"/>
    <x v="6"/>
    <n v="9388"/>
    <x v="460"/>
    <x v="16"/>
    <n v="22375.15"/>
    <x v="1"/>
    <x v="2"/>
    <m/>
    <d v="2019-07-25T15:34:42"/>
    <n v="9"/>
    <x v="3"/>
    <x v="0"/>
    <x v="1"/>
  </r>
  <r>
    <s v="Youth Guarantee"/>
    <x v="0"/>
    <x v="6"/>
    <n v="9390"/>
    <x v="461"/>
    <x v="16"/>
    <n v="16654.98"/>
    <x v="0"/>
    <x v="2"/>
    <m/>
    <d v="2019-07-25T15:34:42"/>
    <n v="4"/>
    <x v="2"/>
    <x v="0"/>
    <x v="1"/>
  </r>
  <r>
    <s v="Youth Guarantee"/>
    <x v="0"/>
    <x v="6"/>
    <n v="9390"/>
    <x v="461"/>
    <x v="16"/>
    <n v="49964.97"/>
    <x v="0"/>
    <x v="2"/>
    <m/>
    <d v="2019-07-25T15:34:42"/>
    <n v="4"/>
    <x v="2"/>
    <x v="0"/>
    <x v="1"/>
  </r>
  <r>
    <s v="Youth Guarantee"/>
    <x v="0"/>
    <x v="6"/>
    <n v="9390"/>
    <x v="461"/>
    <x v="16"/>
    <n v="22009.34"/>
    <x v="0"/>
    <x v="2"/>
    <m/>
    <d v="2019-07-25T15:34:42"/>
    <n v="4"/>
    <x v="2"/>
    <x v="0"/>
    <x v="1"/>
  </r>
  <r>
    <s v="Youth Guarantee"/>
    <x v="0"/>
    <x v="6"/>
    <n v="9390"/>
    <x v="461"/>
    <x v="16"/>
    <n v="44109.96"/>
    <x v="0"/>
    <x v="2"/>
    <m/>
    <d v="2019-07-25T15:34:42"/>
    <n v="4"/>
    <x v="2"/>
    <x v="0"/>
    <x v="1"/>
  </r>
  <r>
    <s v="Youth Guarantee"/>
    <x v="0"/>
    <x v="6"/>
    <n v="9392"/>
    <x v="462"/>
    <x v="16"/>
    <n v="-55375.19"/>
    <x v="1"/>
    <x v="4"/>
    <m/>
    <d v="2019-07-25T15:34:42"/>
    <n v="12"/>
    <x v="11"/>
    <x v="0"/>
    <x v="1"/>
  </r>
  <r>
    <s v="Youth Guarantee"/>
    <x v="0"/>
    <x v="6"/>
    <n v="9392"/>
    <x v="462"/>
    <x v="16"/>
    <n v="37367.85"/>
    <x v="0"/>
    <x v="4"/>
    <m/>
    <d v="2019-07-25T15:34:42"/>
    <n v="12"/>
    <x v="11"/>
    <x v="0"/>
    <x v="1"/>
  </r>
  <r>
    <s v="Youth Guarantee"/>
    <x v="0"/>
    <x v="6"/>
    <n v="9392"/>
    <x v="462"/>
    <x v="16"/>
    <n v="187756.65"/>
    <x v="0"/>
    <x v="4"/>
    <m/>
    <d v="2019-07-25T15:34:42"/>
    <n v="12"/>
    <x v="11"/>
    <x v="0"/>
    <x v="1"/>
  </r>
  <r>
    <s v="Youth Guarantee"/>
    <x v="0"/>
    <x v="6"/>
    <n v="9392"/>
    <x v="462"/>
    <x v="16"/>
    <n v="240849.15"/>
    <x v="0"/>
    <x v="2"/>
    <m/>
    <d v="2019-07-25T15:34:42"/>
    <n v="12"/>
    <x v="11"/>
    <x v="0"/>
    <x v="1"/>
  </r>
  <r>
    <s v="Youth Guarantee"/>
    <x v="0"/>
    <x v="6"/>
    <n v="9393"/>
    <x v="463"/>
    <x v="16"/>
    <n v="78247.320000000007"/>
    <x v="0"/>
    <x v="0"/>
    <m/>
    <d v="2019-07-25T15:34:42"/>
    <n v="15"/>
    <x v="10"/>
    <x v="0"/>
    <x v="1"/>
  </r>
  <r>
    <s v="Youth Guarantee"/>
    <x v="0"/>
    <x v="6"/>
    <n v="9393"/>
    <x v="463"/>
    <x v="16"/>
    <n v="130598.35"/>
    <x v="0"/>
    <x v="1"/>
    <m/>
    <d v="2019-07-25T15:34:42"/>
    <n v="15"/>
    <x v="10"/>
    <x v="0"/>
    <x v="1"/>
  </r>
  <r>
    <s v="Youth Guarantee"/>
    <x v="0"/>
    <x v="6"/>
    <n v="9393"/>
    <x v="463"/>
    <x v="16"/>
    <n v="26156.74"/>
    <x v="0"/>
    <x v="0"/>
    <m/>
    <d v="2019-07-25T15:34:42"/>
    <n v="15"/>
    <x v="10"/>
    <x v="0"/>
    <x v="1"/>
  </r>
  <r>
    <s v="Youth Guarantee"/>
    <x v="0"/>
    <x v="6"/>
    <n v="9393"/>
    <x v="463"/>
    <x v="16"/>
    <n v="435327"/>
    <x v="0"/>
    <x v="3"/>
    <m/>
    <d v="2019-07-25T15:34:42"/>
    <n v="15"/>
    <x v="10"/>
    <x v="0"/>
    <x v="1"/>
  </r>
  <r>
    <s v="Youth Guarantee"/>
    <x v="0"/>
    <x v="6"/>
    <n v="9393"/>
    <x v="463"/>
    <x v="16"/>
    <n v="181574.1"/>
    <x v="0"/>
    <x v="2"/>
    <m/>
    <d v="2019-07-25T15:34:42"/>
    <n v="15"/>
    <x v="10"/>
    <x v="0"/>
    <x v="1"/>
  </r>
  <r>
    <s v="Student Achievement Component Levels 3 and above"/>
    <x v="0"/>
    <x v="6"/>
    <n v="9399"/>
    <x v="477"/>
    <x v="15"/>
    <n v="2732.47"/>
    <x v="0"/>
    <x v="2"/>
    <s v="Grand Parented"/>
    <d v="2019-07-25T15:34:42"/>
    <n v="9"/>
    <x v="3"/>
    <x v="0"/>
    <x v="5"/>
  </r>
  <r>
    <s v="LN - Intensive Literacy and Numeracy"/>
    <x v="0"/>
    <x v="6"/>
    <n v="9401"/>
    <x v="464"/>
    <x v="29"/>
    <n v="17083.3"/>
    <x v="0"/>
    <x v="3"/>
    <m/>
    <d v="2019-07-25T15:34:42"/>
    <n v="5"/>
    <x v="16"/>
    <x v="0"/>
    <x v="0"/>
  </r>
  <r>
    <s v="LN - Intensive Literacy and Numeracy"/>
    <x v="0"/>
    <x v="6"/>
    <n v="9401"/>
    <x v="464"/>
    <x v="29"/>
    <n v="141666.70000000001"/>
    <x v="0"/>
    <x v="0"/>
    <m/>
    <d v="2019-07-25T15:34:42"/>
    <n v="5"/>
    <x v="16"/>
    <x v="0"/>
    <x v="0"/>
  </r>
  <r>
    <s v="Student Achievement Component Levels 1 and 2"/>
    <x v="0"/>
    <x v="6"/>
    <n v="9401"/>
    <x v="464"/>
    <x v="26"/>
    <n v="54954.15"/>
    <x v="0"/>
    <x v="1"/>
    <m/>
    <d v="2019-07-25T15:34:42"/>
    <n v="5"/>
    <x v="16"/>
    <x v="0"/>
    <x v="5"/>
  </r>
  <r>
    <s v="Youth Guarantee"/>
    <x v="0"/>
    <x v="6"/>
    <n v="9401"/>
    <x v="464"/>
    <x v="16"/>
    <n v="1736.6"/>
    <x v="1"/>
    <x v="0"/>
    <m/>
    <d v="2019-07-25T15:34:42"/>
    <n v="5"/>
    <x v="16"/>
    <x v="0"/>
    <x v="1"/>
  </r>
  <r>
    <s v="Youth Guarantee"/>
    <x v="0"/>
    <x v="6"/>
    <n v="9401"/>
    <x v="464"/>
    <x v="16"/>
    <n v="39720.49"/>
    <x v="0"/>
    <x v="0"/>
    <m/>
    <d v="2019-07-25T15:34:42"/>
    <n v="5"/>
    <x v="16"/>
    <x v="0"/>
    <x v="1"/>
  </r>
  <r>
    <s v="Youth Guarantee"/>
    <x v="0"/>
    <x v="6"/>
    <n v="9401"/>
    <x v="464"/>
    <x v="16"/>
    <n v="39761.35"/>
    <x v="0"/>
    <x v="4"/>
    <m/>
    <d v="2019-07-25T15:34:42"/>
    <n v="5"/>
    <x v="16"/>
    <x v="0"/>
    <x v="1"/>
  </r>
  <r>
    <s v="Student Achievement Component Levels 3 and above"/>
    <x v="0"/>
    <x v="6"/>
    <n v="9520"/>
    <x v="476"/>
    <x v="15"/>
    <n v="1088366.68"/>
    <x v="0"/>
    <x v="0"/>
    <m/>
    <d v="2019-07-25T15:34:42"/>
    <n v="9"/>
    <x v="3"/>
    <x v="0"/>
    <x v="5"/>
  </r>
  <r>
    <s v="Student Achievement Component Levels 3 and above"/>
    <x v="0"/>
    <x v="6"/>
    <n v="9520"/>
    <x v="476"/>
    <x v="15"/>
    <n v="1928231.65"/>
    <x v="0"/>
    <x v="3"/>
    <m/>
    <d v="2019-07-25T15:34:42"/>
    <n v="9"/>
    <x v="3"/>
    <x v="0"/>
    <x v="5"/>
  </r>
  <r>
    <s v="Student Achievement Component Levels 3 and above"/>
    <x v="0"/>
    <x v="6"/>
    <n v="9520"/>
    <x v="476"/>
    <x v="15"/>
    <n v="3077048.55"/>
    <x v="0"/>
    <x v="2"/>
    <m/>
    <d v="2019-07-25T15:34:42"/>
    <n v="9"/>
    <x v="3"/>
    <x v="0"/>
    <x v="5"/>
  </r>
  <r>
    <s v="Youth Guarantee"/>
    <x v="0"/>
    <x v="6"/>
    <n v="9522"/>
    <x v="478"/>
    <x v="16"/>
    <n v="-9641.76"/>
    <x v="1"/>
    <x v="4"/>
    <m/>
    <d v="2019-07-25T15:34:42"/>
    <n v="3"/>
    <x v="6"/>
    <x v="0"/>
    <x v="1"/>
  </r>
  <r>
    <s v="Youth Guarantee"/>
    <x v="0"/>
    <x v="6"/>
    <n v="9522"/>
    <x v="478"/>
    <x v="16"/>
    <n v="7122.48"/>
    <x v="0"/>
    <x v="2"/>
    <s v="YG Exp Travel"/>
    <d v="2019-07-25T15:34:42"/>
    <n v="3"/>
    <x v="6"/>
    <x v="0"/>
    <x v="1"/>
  </r>
  <r>
    <s v="Youth Guarantee"/>
    <x v="0"/>
    <x v="6"/>
    <n v="9522"/>
    <x v="478"/>
    <x v="16"/>
    <n v="7674.6"/>
    <x v="0"/>
    <x v="4"/>
    <s v="YG Exp Travel"/>
    <d v="2019-07-25T15:34:42"/>
    <n v="3"/>
    <x v="6"/>
    <x v="0"/>
    <x v="1"/>
  </r>
  <r>
    <s v="Youth Guarantee"/>
    <x v="0"/>
    <x v="6"/>
    <n v="9522"/>
    <x v="478"/>
    <x v="16"/>
    <n v="9664.02"/>
    <x v="0"/>
    <x v="4"/>
    <s v="YG Exp Travel"/>
    <d v="2019-07-25T15:34:42"/>
    <n v="3"/>
    <x v="6"/>
    <x v="0"/>
    <x v="1"/>
  </r>
  <r>
    <s v="Youth Guarantee"/>
    <x v="0"/>
    <x v="6"/>
    <n v="9522"/>
    <x v="478"/>
    <x v="16"/>
    <n v="31005.85"/>
    <x v="0"/>
    <x v="4"/>
    <m/>
    <d v="2019-07-25T15:34:42"/>
    <n v="3"/>
    <x v="6"/>
    <x v="0"/>
    <x v="1"/>
  </r>
  <r>
    <s v="Youth Guarantee"/>
    <x v="0"/>
    <x v="6"/>
    <n v="9522"/>
    <x v="478"/>
    <x v="16"/>
    <n v="31175.35"/>
    <x v="0"/>
    <x v="1"/>
    <m/>
    <d v="2019-07-25T15:34:42"/>
    <n v="3"/>
    <x v="6"/>
    <x v="0"/>
    <x v="1"/>
  </r>
  <r>
    <s v="Youth Guarantee"/>
    <x v="0"/>
    <x v="6"/>
    <n v="9522"/>
    <x v="478"/>
    <x v="16"/>
    <n v="161404.75"/>
    <x v="0"/>
    <x v="2"/>
    <m/>
    <d v="2019-07-25T15:34:42"/>
    <n v="3"/>
    <x v="6"/>
    <x v="0"/>
    <x v="1"/>
  </r>
  <r>
    <s v="Youth Guarantee"/>
    <x v="0"/>
    <x v="6"/>
    <n v="9522"/>
    <x v="478"/>
    <x v="16"/>
    <n v="32347.86"/>
    <x v="0"/>
    <x v="2"/>
    <m/>
    <d v="2019-07-25T15:34:42"/>
    <n v="3"/>
    <x v="6"/>
    <x v="0"/>
    <x v="1"/>
  </r>
  <r>
    <s v="Student Achievement Component Levels 3 and above"/>
    <x v="0"/>
    <x v="6"/>
    <n v="9531"/>
    <x v="479"/>
    <x v="15"/>
    <n v="150194.15"/>
    <x v="0"/>
    <x v="3"/>
    <m/>
    <d v="2019-07-25T15:34:42"/>
    <n v="2"/>
    <x v="1"/>
    <x v="0"/>
    <x v="5"/>
  </r>
  <r>
    <s v="Student Achievement Component Levels 3 and above"/>
    <x v="0"/>
    <x v="6"/>
    <n v="9531"/>
    <x v="479"/>
    <x v="15"/>
    <n v="180234"/>
    <x v="0"/>
    <x v="3"/>
    <m/>
    <d v="2019-07-25T15:34:42"/>
    <n v="2"/>
    <x v="1"/>
    <x v="0"/>
    <x v="5"/>
  </r>
  <r>
    <s v="Student Achievement Component Levels 3 and above"/>
    <x v="0"/>
    <x v="6"/>
    <n v="9531"/>
    <x v="479"/>
    <x v="15"/>
    <n v="30851.15"/>
    <x v="0"/>
    <x v="0"/>
    <m/>
    <d v="2019-07-25T15:34:42"/>
    <n v="2"/>
    <x v="1"/>
    <x v="0"/>
    <x v="5"/>
  </r>
  <r>
    <s v="Student Achievement Component Levels 3 and above"/>
    <x v="0"/>
    <x v="6"/>
    <n v="9531"/>
    <x v="479"/>
    <x v="15"/>
    <n v="82653.8"/>
    <x v="0"/>
    <x v="1"/>
    <m/>
    <d v="2019-07-25T15:34:42"/>
    <n v="2"/>
    <x v="1"/>
    <x v="0"/>
    <x v="5"/>
  </r>
  <r>
    <s v="Student Achievement Component Levels 3 and above"/>
    <x v="0"/>
    <x v="6"/>
    <n v="9531"/>
    <x v="479"/>
    <x v="15"/>
    <n v="136306.07999999999"/>
    <x v="0"/>
    <x v="4"/>
    <m/>
    <d v="2019-07-25T15:34:42"/>
    <n v="2"/>
    <x v="1"/>
    <x v="0"/>
    <x v="5"/>
  </r>
  <r>
    <s v="LN - Workplace Literacy Fund"/>
    <x v="0"/>
    <x v="6"/>
    <n v="9535"/>
    <x v="480"/>
    <x v="1"/>
    <n v="43783.3"/>
    <x v="0"/>
    <x v="2"/>
    <m/>
    <d v="2019-07-25T15:34:42"/>
    <n v="8"/>
    <x v="4"/>
    <x v="0"/>
    <x v="0"/>
  </r>
  <r>
    <s v="LN - Workplace Literacy Fund"/>
    <x v="0"/>
    <x v="6"/>
    <n v="9535"/>
    <x v="480"/>
    <x v="1"/>
    <n v="218916.7"/>
    <x v="0"/>
    <x v="3"/>
    <m/>
    <d v="2019-07-25T15:34:42"/>
    <n v="8"/>
    <x v="4"/>
    <x v="0"/>
    <x v="0"/>
  </r>
  <r>
    <s v="Student Achievement Component Levels 3 and above"/>
    <x v="0"/>
    <x v="6"/>
    <n v="9535"/>
    <x v="480"/>
    <x v="15"/>
    <n v="58439.7"/>
    <x v="0"/>
    <x v="1"/>
    <m/>
    <d v="2019-07-25T15:34:42"/>
    <n v="8"/>
    <x v="4"/>
    <x v="0"/>
    <x v="5"/>
  </r>
  <r>
    <s v="Youth Guarantee"/>
    <x v="0"/>
    <x v="6"/>
    <n v="9535"/>
    <x v="480"/>
    <x v="16"/>
    <n v="890.82"/>
    <x v="0"/>
    <x v="3"/>
    <s v="YG Exp Travel"/>
    <d v="2019-07-25T15:34:42"/>
    <n v="8"/>
    <x v="4"/>
    <x v="0"/>
    <x v="1"/>
  </r>
  <r>
    <s v="Youth Guarantee"/>
    <x v="0"/>
    <x v="6"/>
    <n v="9401"/>
    <x v="464"/>
    <x v="16"/>
    <n v="42389.35"/>
    <x v="0"/>
    <x v="1"/>
    <s v="Premium Payment"/>
    <d v="2019-07-25T15:34:42"/>
    <n v="5"/>
    <x v="16"/>
    <x v="0"/>
    <x v="1"/>
  </r>
  <r>
    <s v="Youth Guarantee"/>
    <x v="0"/>
    <x v="6"/>
    <n v="9401"/>
    <x v="464"/>
    <x v="16"/>
    <n v="88142.3"/>
    <x v="0"/>
    <x v="3"/>
    <m/>
    <d v="2019-07-25T15:34:42"/>
    <n v="5"/>
    <x v="16"/>
    <x v="0"/>
    <x v="1"/>
  </r>
  <r>
    <s v="Equity Funding"/>
    <x v="0"/>
    <x v="6"/>
    <n v="9410"/>
    <x v="465"/>
    <x v="17"/>
    <n v="1312.3"/>
    <x v="0"/>
    <x v="0"/>
    <m/>
    <d v="2019-07-25T15:34:42"/>
    <n v="9"/>
    <x v="3"/>
    <x v="4"/>
    <x v="6"/>
  </r>
  <r>
    <s v="Equity Funding"/>
    <x v="0"/>
    <x v="6"/>
    <n v="9410"/>
    <x v="465"/>
    <x v="17"/>
    <n v="729.97"/>
    <x v="0"/>
    <x v="2"/>
    <m/>
    <d v="2019-07-25T15:34:42"/>
    <n v="9"/>
    <x v="3"/>
    <x v="4"/>
    <x v="6"/>
  </r>
  <r>
    <s v="Equity Funding"/>
    <x v="0"/>
    <x v="6"/>
    <n v="9410"/>
    <x v="465"/>
    <x v="17"/>
    <n v="3649.9"/>
    <x v="0"/>
    <x v="2"/>
    <m/>
    <d v="2019-07-25T15:34:42"/>
    <n v="9"/>
    <x v="3"/>
    <x v="4"/>
    <x v="6"/>
  </r>
  <r>
    <s v="Student Achievement Component Levels 3 and above"/>
    <x v="0"/>
    <x v="6"/>
    <n v="9410"/>
    <x v="465"/>
    <x v="15"/>
    <n v="-23181"/>
    <x v="2"/>
    <x v="3"/>
    <m/>
    <d v="2019-07-25T15:34:42"/>
    <n v="9"/>
    <x v="3"/>
    <x v="0"/>
    <x v="5"/>
  </r>
  <r>
    <s v="Student Achievement Component Levels 3 and above"/>
    <x v="0"/>
    <x v="6"/>
    <n v="9410"/>
    <x v="465"/>
    <x v="15"/>
    <n v="6074"/>
    <x v="2"/>
    <x v="0"/>
    <m/>
    <d v="2019-07-25T15:34:42"/>
    <n v="9"/>
    <x v="3"/>
    <x v="0"/>
    <x v="5"/>
  </r>
  <r>
    <s v="Student Achievement Component Levels 3 and above"/>
    <x v="0"/>
    <x v="6"/>
    <n v="9410"/>
    <x v="465"/>
    <x v="15"/>
    <n v="1514847.1"/>
    <x v="0"/>
    <x v="2"/>
    <m/>
    <d v="2019-07-25T15:34:42"/>
    <n v="9"/>
    <x v="3"/>
    <x v="0"/>
    <x v="5"/>
  </r>
  <r>
    <s v="Equity Funding"/>
    <x v="0"/>
    <x v="6"/>
    <n v="9423"/>
    <x v="466"/>
    <x v="17"/>
    <n v="666"/>
    <x v="0"/>
    <x v="0"/>
    <m/>
    <d v="2019-07-25T15:34:42"/>
    <n v="3"/>
    <x v="6"/>
    <x v="4"/>
    <x v="6"/>
  </r>
  <r>
    <s v="Equity Funding"/>
    <x v="0"/>
    <x v="6"/>
    <n v="9423"/>
    <x v="466"/>
    <x v="17"/>
    <n v="555.85"/>
    <x v="0"/>
    <x v="0"/>
    <m/>
    <d v="2019-07-25T15:34:42"/>
    <n v="3"/>
    <x v="6"/>
    <x v="4"/>
    <x v="6"/>
  </r>
  <r>
    <s v="Equity Funding"/>
    <x v="0"/>
    <x v="6"/>
    <n v="9423"/>
    <x v="466"/>
    <x v="17"/>
    <n v="399.9"/>
    <x v="0"/>
    <x v="4"/>
    <m/>
    <d v="2019-07-25T15:34:42"/>
    <n v="3"/>
    <x v="6"/>
    <x v="4"/>
    <x v="6"/>
  </r>
  <r>
    <s v="Equity Funding"/>
    <x v="0"/>
    <x v="6"/>
    <n v="9423"/>
    <x v="466"/>
    <x v="17"/>
    <n v="208.31"/>
    <x v="0"/>
    <x v="2"/>
    <m/>
    <d v="2019-07-25T15:34:42"/>
    <n v="3"/>
    <x v="6"/>
    <x v="4"/>
    <x v="6"/>
  </r>
  <r>
    <s v="Student Achievement Component Levels 3 and above"/>
    <x v="0"/>
    <x v="6"/>
    <n v="9423"/>
    <x v="466"/>
    <x v="15"/>
    <n v="167831.7"/>
    <x v="0"/>
    <x v="4"/>
    <m/>
    <d v="2019-07-25T15:34:42"/>
    <n v="3"/>
    <x v="6"/>
    <x v="0"/>
    <x v="5"/>
  </r>
  <r>
    <s v="Student Achievement Component Levels 3 and above"/>
    <x v="0"/>
    <x v="6"/>
    <n v="9423"/>
    <x v="466"/>
    <x v="15"/>
    <n v="18218.95"/>
    <x v="0"/>
    <x v="2"/>
    <m/>
    <d v="2019-07-25T15:34:42"/>
    <n v="3"/>
    <x v="6"/>
    <x v="0"/>
    <x v="5"/>
  </r>
  <r>
    <s v="Student Achievement Component Levels 3 and above"/>
    <x v="0"/>
    <x v="6"/>
    <n v="9423"/>
    <x v="466"/>
    <x v="15"/>
    <n v="93110.85"/>
    <x v="0"/>
    <x v="0"/>
    <m/>
    <d v="2019-07-25T15:34:42"/>
    <n v="3"/>
    <x v="6"/>
    <x v="0"/>
    <x v="5"/>
  </r>
  <r>
    <s v="Student Achievement Component Levels 3 and above"/>
    <x v="0"/>
    <x v="6"/>
    <n v="9423"/>
    <x v="466"/>
    <x v="15"/>
    <n v="93111.65"/>
    <x v="0"/>
    <x v="0"/>
    <m/>
    <d v="2019-07-25T15:34:42"/>
    <n v="3"/>
    <x v="6"/>
    <x v="0"/>
    <x v="5"/>
  </r>
  <r>
    <s v="Student Achievement Component Levels 3 and above"/>
    <x v="0"/>
    <x v="6"/>
    <n v="9423"/>
    <x v="466"/>
    <x v="15"/>
    <n v="40398.300000000003"/>
    <x v="0"/>
    <x v="1"/>
    <m/>
    <d v="2019-07-25T15:34:42"/>
    <n v="3"/>
    <x v="6"/>
    <x v="0"/>
    <x v="5"/>
  </r>
  <r>
    <s v="Student Achievement Component Levels 1 and 2"/>
    <x v="0"/>
    <x v="6"/>
    <n v="9429"/>
    <x v="467"/>
    <x v="26"/>
    <n v="36604.660000000003"/>
    <x v="0"/>
    <x v="1"/>
    <m/>
    <d v="2019-07-25T15:34:42"/>
    <n v="8"/>
    <x v="4"/>
    <x v="0"/>
    <x v="5"/>
  </r>
  <r>
    <s v="Student Achievement Component Levels 1 and 2 (Competitive)"/>
    <x v="0"/>
    <x v="6"/>
    <n v="9429"/>
    <x v="467"/>
    <x v="19"/>
    <n v="-160721.04"/>
    <x v="1"/>
    <x v="3"/>
    <m/>
    <d v="2019-07-25T15:34:42"/>
    <n v="8"/>
    <x v="4"/>
    <x v="0"/>
    <x v="5"/>
  </r>
  <r>
    <s v="Student Achievement Component Levels 1 and 2 (Competitive)"/>
    <x v="0"/>
    <x v="6"/>
    <n v="9429"/>
    <x v="467"/>
    <x v="19"/>
    <n v="270014.25"/>
    <x v="0"/>
    <x v="2"/>
    <m/>
    <d v="2019-07-25T15:34:42"/>
    <n v="8"/>
    <x v="4"/>
    <x v="0"/>
    <x v="5"/>
  </r>
  <r>
    <s v="Student Achievement Component Levels 3 and above"/>
    <x v="0"/>
    <x v="6"/>
    <n v="8816"/>
    <x v="415"/>
    <x v="15"/>
    <n v="109203.3"/>
    <x v="0"/>
    <x v="4"/>
    <m/>
    <d v="2019-07-25T15:34:42"/>
    <n v="7"/>
    <x v="9"/>
    <x v="0"/>
    <x v="5"/>
  </r>
  <r>
    <s v="Youth Guarantee"/>
    <x v="0"/>
    <x v="6"/>
    <n v="8824"/>
    <x v="416"/>
    <x v="16"/>
    <n v="-6379.4"/>
    <x v="1"/>
    <x v="0"/>
    <m/>
    <d v="2019-07-25T15:34:42"/>
    <n v="8"/>
    <x v="4"/>
    <x v="0"/>
    <x v="1"/>
  </r>
  <r>
    <s v="Youth Guarantee"/>
    <x v="0"/>
    <x v="6"/>
    <n v="8824"/>
    <x v="416"/>
    <x v="16"/>
    <n v="20682.650000000001"/>
    <x v="0"/>
    <x v="4"/>
    <m/>
    <d v="2019-07-25T15:34:42"/>
    <n v="8"/>
    <x v="4"/>
    <x v="0"/>
    <x v="1"/>
  </r>
  <r>
    <s v="Youth Guarantee"/>
    <x v="0"/>
    <x v="6"/>
    <n v="8824"/>
    <x v="416"/>
    <x v="16"/>
    <n v="21094.61"/>
    <x v="0"/>
    <x v="0"/>
    <m/>
    <d v="2019-07-25T15:34:42"/>
    <n v="8"/>
    <x v="4"/>
    <x v="0"/>
    <x v="1"/>
  </r>
  <r>
    <s v="Youth Guarantee"/>
    <x v="0"/>
    <x v="6"/>
    <n v="8824"/>
    <x v="416"/>
    <x v="16"/>
    <n v="105473.1"/>
    <x v="0"/>
    <x v="0"/>
    <m/>
    <d v="2019-07-25T15:34:42"/>
    <n v="8"/>
    <x v="4"/>
    <x v="0"/>
    <x v="1"/>
  </r>
  <r>
    <s v="Youth Guarantee"/>
    <x v="0"/>
    <x v="6"/>
    <n v="8824"/>
    <x v="416"/>
    <x v="16"/>
    <n v="107911.85"/>
    <x v="0"/>
    <x v="2"/>
    <m/>
    <d v="2019-07-25T15:34:42"/>
    <n v="8"/>
    <x v="4"/>
    <x v="0"/>
    <x v="1"/>
  </r>
  <r>
    <s v="Youth Guarantee"/>
    <x v="0"/>
    <x v="6"/>
    <n v="8824"/>
    <x v="416"/>
    <x v="16"/>
    <n v="108135.65"/>
    <x v="0"/>
    <x v="2"/>
    <m/>
    <d v="2019-07-25T15:34:42"/>
    <n v="8"/>
    <x v="4"/>
    <x v="0"/>
    <x v="1"/>
  </r>
  <r>
    <s v="Youth Guarantee"/>
    <x v="0"/>
    <x v="6"/>
    <n v="8824"/>
    <x v="416"/>
    <x v="16"/>
    <n v="111665.85"/>
    <x v="0"/>
    <x v="1"/>
    <m/>
    <d v="2019-07-25T15:34:42"/>
    <n v="8"/>
    <x v="4"/>
    <x v="0"/>
    <x v="1"/>
  </r>
  <r>
    <s v="Youth Guarantee"/>
    <x v="0"/>
    <x v="6"/>
    <n v="8824"/>
    <x v="416"/>
    <x v="16"/>
    <n v="27184.46"/>
    <x v="0"/>
    <x v="1"/>
    <s v="Premium Payment"/>
    <d v="2019-07-25T15:34:42"/>
    <n v="8"/>
    <x v="4"/>
    <x v="0"/>
    <x v="1"/>
  </r>
  <r>
    <s v="Youth Guarantee"/>
    <x v="0"/>
    <x v="6"/>
    <n v="8841"/>
    <x v="417"/>
    <x v="16"/>
    <n v="66255.199999999997"/>
    <x v="0"/>
    <x v="3"/>
    <m/>
    <d v="2019-07-25T15:34:42"/>
    <n v="7"/>
    <x v="9"/>
    <x v="0"/>
    <x v="1"/>
  </r>
  <r>
    <s v="Youth Guarantee"/>
    <x v="0"/>
    <x v="6"/>
    <n v="8841"/>
    <x v="417"/>
    <x v="16"/>
    <n v="33161.910000000003"/>
    <x v="0"/>
    <x v="2"/>
    <m/>
    <d v="2019-07-25T15:34:42"/>
    <n v="7"/>
    <x v="9"/>
    <x v="0"/>
    <x v="1"/>
  </r>
  <r>
    <s v="Student Achievement Component Levels 3 and above"/>
    <x v="0"/>
    <x v="6"/>
    <n v="8858"/>
    <x v="418"/>
    <x v="15"/>
    <n v="-332631.64"/>
    <x v="1"/>
    <x v="3"/>
    <m/>
    <d v="2019-07-25T15:34:42"/>
    <n v="2"/>
    <x v="1"/>
    <x v="0"/>
    <x v="5"/>
  </r>
  <r>
    <s v="Student Achievement Component Levels 3 and above"/>
    <x v="0"/>
    <x v="6"/>
    <n v="8858"/>
    <x v="418"/>
    <x v="15"/>
    <n v="-4038"/>
    <x v="2"/>
    <x v="0"/>
    <m/>
    <d v="2019-07-25T15:34:42"/>
    <n v="2"/>
    <x v="1"/>
    <x v="0"/>
    <x v="5"/>
  </r>
  <r>
    <s v="Student Achievement Component Levels 3 and above"/>
    <x v="0"/>
    <x v="6"/>
    <n v="8858"/>
    <x v="418"/>
    <x v="15"/>
    <n v="378099.1"/>
    <x v="0"/>
    <x v="4"/>
    <m/>
    <d v="2019-07-25T15:34:42"/>
    <n v="2"/>
    <x v="1"/>
    <x v="0"/>
    <x v="5"/>
  </r>
  <r>
    <s v="Student Achievement Component Levels 3 and above"/>
    <x v="0"/>
    <x v="6"/>
    <n v="8858"/>
    <x v="418"/>
    <x v="15"/>
    <n v="269554.15000000002"/>
    <x v="0"/>
    <x v="0"/>
    <m/>
    <d v="2019-07-25T15:34:42"/>
    <n v="2"/>
    <x v="1"/>
    <x v="0"/>
    <x v="5"/>
  </r>
  <r>
    <s v="Student Achievement Component Levels 3 and above"/>
    <x v="0"/>
    <x v="6"/>
    <n v="8858"/>
    <x v="418"/>
    <x v="15"/>
    <n v="58148.42"/>
    <x v="0"/>
    <x v="2"/>
    <m/>
    <d v="2019-07-25T15:34:42"/>
    <n v="2"/>
    <x v="1"/>
    <x v="0"/>
    <x v="5"/>
  </r>
  <r>
    <s v="Student Achievement Component Levels 3 and above"/>
    <x v="0"/>
    <x v="6"/>
    <n v="8858"/>
    <x v="418"/>
    <x v="15"/>
    <n v="446795.58"/>
    <x v="0"/>
    <x v="2"/>
    <m/>
    <d v="2019-07-25T15:34:42"/>
    <n v="2"/>
    <x v="1"/>
    <x v="0"/>
    <x v="5"/>
  </r>
  <r>
    <s v="Student Achievement Component Levels 3 and above"/>
    <x v="0"/>
    <x v="6"/>
    <n v="8858"/>
    <x v="418"/>
    <x v="15"/>
    <n v="74466.350000000006"/>
    <x v="0"/>
    <x v="3"/>
    <m/>
    <d v="2019-07-25T15:34:42"/>
    <n v="2"/>
    <x v="1"/>
    <x v="0"/>
    <x v="5"/>
  </r>
  <r>
    <s v="Youth Guarantee"/>
    <x v="0"/>
    <x v="6"/>
    <n v="8858"/>
    <x v="418"/>
    <x v="16"/>
    <n v="-40500"/>
    <x v="1"/>
    <x v="4"/>
    <m/>
    <d v="2019-07-25T15:34:42"/>
    <n v="2"/>
    <x v="1"/>
    <x v="0"/>
    <x v="1"/>
  </r>
  <r>
    <s v="Youth Guarantee"/>
    <x v="0"/>
    <x v="6"/>
    <n v="8858"/>
    <x v="418"/>
    <x v="16"/>
    <n v="-20417.080000000002"/>
    <x v="1"/>
    <x v="0"/>
    <m/>
    <d v="2019-07-25T15:34:42"/>
    <n v="2"/>
    <x v="1"/>
    <x v="0"/>
    <x v="1"/>
  </r>
  <r>
    <s v="Youth Guarantee"/>
    <x v="0"/>
    <x v="6"/>
    <n v="9535"/>
    <x v="480"/>
    <x v="16"/>
    <n v="1279.5"/>
    <x v="0"/>
    <x v="2"/>
    <s v="YG Exp Travel"/>
    <d v="2019-07-25T15:34:42"/>
    <n v="8"/>
    <x v="4"/>
    <x v="0"/>
    <x v="1"/>
  </r>
  <r>
    <s v="Youth Guarantee"/>
    <x v="0"/>
    <x v="6"/>
    <n v="9535"/>
    <x v="480"/>
    <x v="16"/>
    <n v="1827.24"/>
    <x v="0"/>
    <x v="0"/>
    <s v="YG Exp Travel"/>
    <d v="2019-07-25T15:34:42"/>
    <n v="8"/>
    <x v="4"/>
    <x v="0"/>
    <x v="1"/>
  </r>
  <r>
    <s v="Youth Guarantee"/>
    <x v="0"/>
    <x v="6"/>
    <n v="9535"/>
    <x v="480"/>
    <x v="16"/>
    <n v="7385.28"/>
    <x v="0"/>
    <x v="3"/>
    <s v="YG Exp Travel"/>
    <d v="2019-07-25T15:34:42"/>
    <n v="8"/>
    <x v="4"/>
    <x v="0"/>
    <x v="1"/>
  </r>
  <r>
    <s v="Youth Guarantee"/>
    <x v="0"/>
    <x v="6"/>
    <n v="9535"/>
    <x v="480"/>
    <x v="16"/>
    <n v="8331.36"/>
    <x v="0"/>
    <x v="4"/>
    <s v="YG Exp Travel"/>
    <d v="2019-07-25T15:34:42"/>
    <n v="8"/>
    <x v="4"/>
    <x v="0"/>
    <x v="1"/>
  </r>
  <r>
    <s v="Youth Guarantee"/>
    <x v="0"/>
    <x v="6"/>
    <n v="9535"/>
    <x v="480"/>
    <x v="16"/>
    <n v="15034.68"/>
    <x v="0"/>
    <x v="3"/>
    <s v="YG Exp Travel"/>
    <d v="2019-07-25T15:34:42"/>
    <n v="8"/>
    <x v="4"/>
    <x v="0"/>
    <x v="1"/>
  </r>
  <r>
    <s v="Youth Guarantee"/>
    <x v="0"/>
    <x v="6"/>
    <n v="9535"/>
    <x v="480"/>
    <x v="16"/>
    <n v="191410.7"/>
    <x v="0"/>
    <x v="2"/>
    <m/>
    <d v="2019-07-25T15:34:42"/>
    <n v="8"/>
    <x v="4"/>
    <x v="0"/>
    <x v="1"/>
  </r>
  <r>
    <s v="Youth Guarantee"/>
    <x v="0"/>
    <x v="6"/>
    <n v="9535"/>
    <x v="480"/>
    <x v="16"/>
    <n v="191807.6"/>
    <x v="0"/>
    <x v="2"/>
    <m/>
    <d v="2019-07-25T15:34:42"/>
    <n v="8"/>
    <x v="4"/>
    <x v="0"/>
    <x v="1"/>
  </r>
  <r>
    <s v="Youth Guarantee"/>
    <x v="0"/>
    <x v="6"/>
    <n v="9535"/>
    <x v="480"/>
    <x v="16"/>
    <n v="41328.76"/>
    <x v="0"/>
    <x v="0"/>
    <m/>
    <d v="2019-07-25T15:34:42"/>
    <n v="8"/>
    <x v="4"/>
    <x v="0"/>
    <x v="1"/>
  </r>
  <r>
    <s v="Youth Guarantee"/>
    <x v="0"/>
    <x v="6"/>
    <n v="9535"/>
    <x v="480"/>
    <x v="16"/>
    <n v="207232.15"/>
    <x v="0"/>
    <x v="0"/>
    <m/>
    <d v="2019-07-25T15:34:42"/>
    <n v="8"/>
    <x v="4"/>
    <x v="0"/>
    <x v="1"/>
  </r>
  <r>
    <s v="Youth Guarantee"/>
    <x v="0"/>
    <x v="6"/>
    <n v="9535"/>
    <x v="480"/>
    <x v="16"/>
    <n v="41446.44"/>
    <x v="0"/>
    <x v="0"/>
    <m/>
    <d v="2019-07-25T15:34:42"/>
    <n v="8"/>
    <x v="4"/>
    <x v="0"/>
    <x v="1"/>
  </r>
  <r>
    <s v="LN - Workplace Literacy Fund"/>
    <x v="0"/>
    <x v="6"/>
    <n v="9536"/>
    <x v="481"/>
    <x v="1"/>
    <n v="-47867.519999999997"/>
    <x v="1"/>
    <x v="2"/>
    <m/>
    <d v="2019-07-25T15:34:42"/>
    <n v="2"/>
    <x v="1"/>
    <x v="0"/>
    <x v="0"/>
  </r>
  <r>
    <s v="LN - Workplace Literacy Fund"/>
    <x v="0"/>
    <x v="6"/>
    <n v="9536"/>
    <x v="481"/>
    <x v="1"/>
    <n v="29291.65"/>
    <x v="0"/>
    <x v="2"/>
    <m/>
    <d v="2019-07-25T15:34:42"/>
    <n v="2"/>
    <x v="1"/>
    <x v="0"/>
    <x v="0"/>
  </r>
  <r>
    <s v="Youth Guarantee"/>
    <x v="0"/>
    <x v="6"/>
    <n v="9546"/>
    <x v="482"/>
    <x v="16"/>
    <n v="-46772.800000000003"/>
    <x v="1"/>
    <x v="2"/>
    <m/>
    <d v="2019-07-25T15:34:42"/>
    <n v="8"/>
    <x v="4"/>
    <x v="0"/>
    <x v="1"/>
  </r>
  <r>
    <s v="Youth Guarantee"/>
    <x v="0"/>
    <x v="6"/>
    <n v="9546"/>
    <x v="482"/>
    <x v="16"/>
    <n v="45865.8"/>
    <x v="0"/>
    <x v="2"/>
    <m/>
    <d v="2019-07-25T15:34:42"/>
    <n v="8"/>
    <x v="4"/>
    <x v="0"/>
    <x v="1"/>
  </r>
  <r>
    <s v="Youth Guarantee"/>
    <x v="0"/>
    <x v="6"/>
    <n v="9546"/>
    <x v="482"/>
    <x v="16"/>
    <n v="9192.17"/>
    <x v="0"/>
    <x v="2"/>
    <m/>
    <d v="2019-07-25T15:34:42"/>
    <n v="8"/>
    <x v="4"/>
    <x v="0"/>
    <x v="1"/>
  </r>
  <r>
    <s v="ESOL - Intensive Literacy and Numeracy"/>
    <x v="0"/>
    <x v="6"/>
    <n v="9565"/>
    <x v="483"/>
    <x v="23"/>
    <n v="57485.52"/>
    <x v="0"/>
    <x v="4"/>
    <m/>
    <d v="2019-07-25T15:34:42"/>
    <n v="9"/>
    <x v="3"/>
    <x v="0"/>
    <x v="0"/>
  </r>
  <r>
    <s v="ESOL - Intensive Literacy and Numeracy"/>
    <x v="0"/>
    <x v="6"/>
    <n v="9565"/>
    <x v="483"/>
    <x v="23"/>
    <n v="117528.96000000001"/>
    <x v="0"/>
    <x v="4"/>
    <m/>
    <d v="2019-07-25T15:34:42"/>
    <n v="9"/>
    <x v="3"/>
    <x v="0"/>
    <x v="0"/>
  </r>
  <r>
    <s v="ESOL - Intensive Literacy and Numeracy"/>
    <x v="0"/>
    <x v="6"/>
    <n v="9565"/>
    <x v="483"/>
    <x v="23"/>
    <n v="19687"/>
    <x v="0"/>
    <x v="2"/>
    <m/>
    <d v="2019-07-25T15:34:42"/>
    <n v="9"/>
    <x v="3"/>
    <x v="0"/>
    <x v="0"/>
  </r>
  <r>
    <s v="Youth Guarantee"/>
    <x v="0"/>
    <x v="6"/>
    <n v="9565"/>
    <x v="483"/>
    <x v="16"/>
    <n v="1383.62"/>
    <x v="0"/>
    <x v="2"/>
    <s v="YG Exp Travel"/>
    <d v="2019-07-25T15:34:42"/>
    <n v="9"/>
    <x v="3"/>
    <x v="0"/>
    <x v="1"/>
  </r>
  <r>
    <s v="Youth Guarantee"/>
    <x v="0"/>
    <x v="6"/>
    <n v="9565"/>
    <x v="483"/>
    <x v="16"/>
    <n v="21108.1"/>
    <x v="0"/>
    <x v="2"/>
    <s v="YG Exp Travel"/>
    <d v="2019-07-25T15:34:42"/>
    <n v="9"/>
    <x v="3"/>
    <x v="0"/>
    <x v="1"/>
  </r>
  <r>
    <s v="Youth Guarantee"/>
    <x v="0"/>
    <x v="6"/>
    <n v="9565"/>
    <x v="483"/>
    <x v="16"/>
    <n v="24134.46"/>
    <x v="0"/>
    <x v="3"/>
    <s v="YG Exp Travel"/>
    <d v="2019-07-25T15:34:42"/>
    <n v="9"/>
    <x v="3"/>
    <x v="0"/>
    <x v="1"/>
  </r>
  <r>
    <s v="Youth Guarantee"/>
    <x v="0"/>
    <x v="6"/>
    <n v="9565"/>
    <x v="483"/>
    <x v="16"/>
    <n v="190940.19"/>
    <x v="0"/>
    <x v="1"/>
    <s v="Premium Payment"/>
    <d v="2019-07-25T15:34:42"/>
    <n v="9"/>
    <x v="3"/>
    <x v="0"/>
    <x v="1"/>
  </r>
  <r>
    <s v="Student Achievement Component Levels 1 and 2 (Non-compet)"/>
    <x v="0"/>
    <x v="6"/>
    <n v="9429"/>
    <x v="467"/>
    <x v="20"/>
    <n v="-185350.5"/>
    <x v="1"/>
    <x v="0"/>
    <m/>
    <d v="2019-07-25T15:34:42"/>
    <n v="8"/>
    <x v="4"/>
    <x v="0"/>
    <x v="5"/>
  </r>
  <r>
    <s v="Student Achievement Component Levels 1 and 2 (Non-compet)"/>
    <x v="0"/>
    <x v="6"/>
    <n v="9429"/>
    <x v="467"/>
    <x v="20"/>
    <n v="-18914"/>
    <x v="2"/>
    <x v="0"/>
    <m/>
    <d v="2019-07-25T15:34:42"/>
    <n v="8"/>
    <x v="4"/>
    <x v="0"/>
    <x v="5"/>
  </r>
  <r>
    <s v="Student Achievement Component Levels 1 and 2 (Non-compet)"/>
    <x v="0"/>
    <x v="6"/>
    <n v="9429"/>
    <x v="467"/>
    <x v="20"/>
    <n v="405000"/>
    <x v="0"/>
    <x v="0"/>
    <m/>
    <d v="2019-07-25T15:34:42"/>
    <n v="8"/>
    <x v="4"/>
    <x v="0"/>
    <x v="5"/>
  </r>
  <r>
    <s v="Student Achievement Component Levels 3 and above"/>
    <x v="0"/>
    <x v="6"/>
    <n v="9429"/>
    <x v="467"/>
    <x v="15"/>
    <n v="14689.92"/>
    <x v="0"/>
    <x v="2"/>
    <m/>
    <d v="2019-07-25T15:34:42"/>
    <n v="8"/>
    <x v="4"/>
    <x v="0"/>
    <x v="5"/>
  </r>
  <r>
    <s v="Student Achievement Component Levels 3 and above"/>
    <x v="0"/>
    <x v="6"/>
    <n v="9429"/>
    <x v="467"/>
    <x v="15"/>
    <n v="30214.7"/>
    <x v="0"/>
    <x v="0"/>
    <m/>
    <d v="2019-07-25T15:34:42"/>
    <n v="8"/>
    <x v="4"/>
    <x v="0"/>
    <x v="5"/>
  </r>
  <r>
    <s v="Youth Guarantee"/>
    <x v="0"/>
    <x v="6"/>
    <n v="9429"/>
    <x v="467"/>
    <x v="16"/>
    <n v="-55987.96"/>
    <x v="1"/>
    <x v="4"/>
    <m/>
    <d v="2019-07-25T15:34:42"/>
    <n v="8"/>
    <x v="4"/>
    <x v="0"/>
    <x v="1"/>
  </r>
  <r>
    <s v="Youth Guarantee"/>
    <x v="0"/>
    <x v="6"/>
    <n v="9429"/>
    <x v="467"/>
    <x v="16"/>
    <n v="-45517.68"/>
    <x v="1"/>
    <x v="3"/>
    <m/>
    <d v="2019-07-25T15:34:42"/>
    <n v="8"/>
    <x v="4"/>
    <x v="0"/>
    <x v="1"/>
  </r>
  <r>
    <s v="Youth Guarantee"/>
    <x v="0"/>
    <x v="6"/>
    <n v="9429"/>
    <x v="467"/>
    <x v="16"/>
    <n v="84479.7"/>
    <x v="0"/>
    <x v="0"/>
    <m/>
    <d v="2019-07-25T15:34:42"/>
    <n v="8"/>
    <x v="4"/>
    <x v="0"/>
    <x v="1"/>
  </r>
  <r>
    <s v="Youth Guarantee"/>
    <x v="0"/>
    <x v="6"/>
    <n v="9429"/>
    <x v="467"/>
    <x v="16"/>
    <n v="16895.95"/>
    <x v="0"/>
    <x v="0"/>
    <m/>
    <d v="2019-07-25T15:34:42"/>
    <n v="8"/>
    <x v="4"/>
    <x v="0"/>
    <x v="1"/>
  </r>
  <r>
    <s v="Youth Guarantee"/>
    <x v="0"/>
    <x v="6"/>
    <n v="9429"/>
    <x v="467"/>
    <x v="16"/>
    <n v="84720.3"/>
    <x v="0"/>
    <x v="0"/>
    <m/>
    <d v="2019-07-25T15:34:42"/>
    <n v="8"/>
    <x v="4"/>
    <x v="0"/>
    <x v="1"/>
  </r>
  <r>
    <s v="Youth Guarantee"/>
    <x v="0"/>
    <x v="6"/>
    <n v="9429"/>
    <x v="467"/>
    <x v="16"/>
    <n v="17981.349999999999"/>
    <x v="0"/>
    <x v="2"/>
    <m/>
    <d v="2019-07-25T15:34:42"/>
    <n v="8"/>
    <x v="4"/>
    <x v="0"/>
    <x v="1"/>
  </r>
  <r>
    <s v="Youth Guarantee"/>
    <x v="0"/>
    <x v="6"/>
    <n v="9429"/>
    <x v="467"/>
    <x v="16"/>
    <n v="89906.8"/>
    <x v="0"/>
    <x v="2"/>
    <m/>
    <d v="2019-07-25T15:34:42"/>
    <n v="8"/>
    <x v="4"/>
    <x v="0"/>
    <x v="1"/>
  </r>
  <r>
    <s v="Youth Guarantee (Dual Pathway)"/>
    <x v="0"/>
    <x v="6"/>
    <n v="9429"/>
    <x v="467"/>
    <x v="28"/>
    <n v="-41042.86"/>
    <x v="1"/>
    <x v="4"/>
    <m/>
    <d v="2019-07-25T15:34:42"/>
    <n v="8"/>
    <x v="4"/>
    <x v="0"/>
    <x v="1"/>
  </r>
  <r>
    <s v="MPTT Fees Top-Up"/>
    <x v="0"/>
    <x v="6"/>
    <n v="9436"/>
    <x v="468"/>
    <x v="18"/>
    <n v="-43992.4"/>
    <x v="1"/>
    <x v="0"/>
    <s v="Southern Initiative"/>
    <d v="2019-07-25T15:34:42"/>
    <n v="6"/>
    <x v="8"/>
    <x v="4"/>
    <x v="6"/>
  </r>
  <r>
    <s v="MPTT Fees Top-Up"/>
    <x v="0"/>
    <x v="6"/>
    <n v="9436"/>
    <x v="468"/>
    <x v="18"/>
    <n v="-2098.4"/>
    <x v="1"/>
    <x v="4"/>
    <s v="Auckland MPTT"/>
    <d v="2019-07-25T15:34:42"/>
    <n v="6"/>
    <x v="8"/>
    <x v="4"/>
    <x v="6"/>
  </r>
  <r>
    <s v="MPTT Fees Top-Up"/>
    <x v="0"/>
    <x v="6"/>
    <n v="9436"/>
    <x v="468"/>
    <x v="18"/>
    <n v="-1040.8"/>
    <x v="1"/>
    <x v="4"/>
    <s v="Southern Initiative"/>
    <d v="2019-07-25T15:34:42"/>
    <n v="6"/>
    <x v="8"/>
    <x v="4"/>
    <x v="6"/>
  </r>
  <r>
    <s v="MPTT Fees Top-Up"/>
    <x v="0"/>
    <x v="6"/>
    <n v="9436"/>
    <x v="468"/>
    <x v="18"/>
    <n v="14623.64"/>
    <x v="0"/>
    <x v="4"/>
    <s v="Auckland MPTT"/>
    <d v="2019-07-25T15:34:42"/>
    <n v="6"/>
    <x v="8"/>
    <x v="4"/>
    <x v="6"/>
  </r>
  <r>
    <s v="MPTT Fees Top-Up"/>
    <x v="0"/>
    <x v="6"/>
    <n v="9436"/>
    <x v="468"/>
    <x v="18"/>
    <n v="20919.55"/>
    <x v="0"/>
    <x v="0"/>
    <s v="Auckland MPTT"/>
    <d v="2019-07-25T15:34:42"/>
    <n v="6"/>
    <x v="8"/>
    <x v="4"/>
    <x v="6"/>
  </r>
  <r>
    <s v="MPTT Fees Top-Up"/>
    <x v="0"/>
    <x v="6"/>
    <n v="9436"/>
    <x v="468"/>
    <x v="18"/>
    <n v="22413.8"/>
    <x v="0"/>
    <x v="0"/>
    <s v="Auckland MPTT"/>
    <d v="2019-07-25T15:34:42"/>
    <n v="6"/>
    <x v="8"/>
    <x v="4"/>
    <x v="6"/>
  </r>
  <r>
    <s v="MPTT Fees Top-Up"/>
    <x v="0"/>
    <x v="6"/>
    <n v="9436"/>
    <x v="468"/>
    <x v="18"/>
    <n v="4505.7299999999996"/>
    <x v="0"/>
    <x v="0"/>
    <s v="Te Ara o Takitimu"/>
    <d v="2019-07-25T15:34:42"/>
    <n v="6"/>
    <x v="8"/>
    <x v="4"/>
    <x v="6"/>
  </r>
  <r>
    <s v="MPTT Fees Top-Up"/>
    <x v="0"/>
    <x v="6"/>
    <n v="9436"/>
    <x v="468"/>
    <x v="18"/>
    <n v="5649.86"/>
    <x v="0"/>
    <x v="3"/>
    <s v="Te Ara o Takitimu"/>
    <d v="2019-07-25T15:34:42"/>
    <n v="6"/>
    <x v="8"/>
    <x v="4"/>
    <x v="6"/>
  </r>
  <r>
    <s v="Youth Guarantee"/>
    <x v="0"/>
    <x v="6"/>
    <n v="8858"/>
    <x v="418"/>
    <x v="16"/>
    <n v="89216.7"/>
    <x v="0"/>
    <x v="0"/>
    <m/>
    <d v="2019-07-25T15:34:42"/>
    <n v="2"/>
    <x v="1"/>
    <x v="0"/>
    <x v="1"/>
  </r>
  <r>
    <s v="Youth Guarantee"/>
    <x v="0"/>
    <x v="6"/>
    <n v="8858"/>
    <x v="418"/>
    <x v="16"/>
    <n v="115074.06"/>
    <x v="0"/>
    <x v="2"/>
    <m/>
    <d v="2019-07-25T15:34:42"/>
    <n v="2"/>
    <x v="1"/>
    <x v="0"/>
    <x v="1"/>
  </r>
  <r>
    <s v="Youth Guarantee"/>
    <x v="0"/>
    <x v="6"/>
    <n v="8863"/>
    <x v="419"/>
    <x v="16"/>
    <n v="341.28"/>
    <x v="0"/>
    <x v="2"/>
    <s v="YG Exp Travel"/>
    <d v="2019-07-25T15:34:42"/>
    <n v="2"/>
    <x v="1"/>
    <x v="0"/>
    <x v="1"/>
  </r>
  <r>
    <s v="Youth Guarantee"/>
    <x v="0"/>
    <x v="6"/>
    <n v="8863"/>
    <x v="419"/>
    <x v="16"/>
    <n v="1338.36"/>
    <x v="0"/>
    <x v="3"/>
    <s v="YG Exp Travel"/>
    <d v="2019-07-25T15:34:42"/>
    <n v="2"/>
    <x v="1"/>
    <x v="0"/>
    <x v="1"/>
  </r>
  <r>
    <s v="Youth Guarantee"/>
    <x v="0"/>
    <x v="6"/>
    <n v="8863"/>
    <x v="419"/>
    <x v="16"/>
    <n v="4267.2"/>
    <x v="0"/>
    <x v="3"/>
    <s v="YG Exp Travel"/>
    <d v="2019-07-25T15:34:42"/>
    <n v="2"/>
    <x v="1"/>
    <x v="0"/>
    <x v="1"/>
  </r>
  <r>
    <s v="Youth Guarantee"/>
    <x v="0"/>
    <x v="6"/>
    <n v="8863"/>
    <x v="419"/>
    <x v="16"/>
    <n v="139309.98000000001"/>
    <x v="0"/>
    <x v="2"/>
    <m/>
    <d v="2019-07-25T15:34:42"/>
    <n v="2"/>
    <x v="1"/>
    <x v="0"/>
    <x v="1"/>
  </r>
  <r>
    <s v="Youth Guarantee"/>
    <x v="0"/>
    <x v="6"/>
    <n v="8863"/>
    <x v="419"/>
    <x v="16"/>
    <n v="23266.35"/>
    <x v="0"/>
    <x v="2"/>
    <m/>
    <d v="2019-07-25T15:34:42"/>
    <n v="2"/>
    <x v="1"/>
    <x v="0"/>
    <x v="1"/>
  </r>
  <r>
    <s v="Student Achievement Component Levels 3 and above"/>
    <x v="0"/>
    <x v="6"/>
    <n v="8872"/>
    <x v="420"/>
    <x v="15"/>
    <n v="-114743.73"/>
    <x v="1"/>
    <x v="4"/>
    <m/>
    <d v="2019-07-25T15:34:42"/>
    <n v="2"/>
    <x v="1"/>
    <x v="0"/>
    <x v="5"/>
  </r>
  <r>
    <s v="Student Achievement Component Levels 3 and above"/>
    <x v="0"/>
    <x v="6"/>
    <n v="8872"/>
    <x v="420"/>
    <x v="15"/>
    <n v="27825"/>
    <x v="0"/>
    <x v="3"/>
    <m/>
    <d v="2019-07-25T15:34:42"/>
    <n v="2"/>
    <x v="1"/>
    <x v="0"/>
    <x v="5"/>
  </r>
  <r>
    <s v="Student Achievement Component Levels 3 and above"/>
    <x v="0"/>
    <x v="6"/>
    <n v="8872"/>
    <x v="420"/>
    <x v="15"/>
    <n v="4637.5600000000004"/>
    <x v="0"/>
    <x v="2"/>
    <m/>
    <d v="2019-07-25T15:34:42"/>
    <n v="2"/>
    <x v="1"/>
    <x v="0"/>
    <x v="5"/>
  </r>
  <r>
    <s v="Student Achievement Component Levels 3 and above"/>
    <x v="0"/>
    <x v="6"/>
    <n v="8872"/>
    <x v="420"/>
    <x v="15"/>
    <n v="23187.85"/>
    <x v="0"/>
    <x v="2"/>
    <m/>
    <d v="2019-07-25T15:34:42"/>
    <n v="2"/>
    <x v="1"/>
    <x v="0"/>
    <x v="5"/>
  </r>
  <r>
    <s v="Student Achievement Component Levels 3 and above"/>
    <x v="0"/>
    <x v="6"/>
    <n v="8872"/>
    <x v="420"/>
    <x v="15"/>
    <n v="23188.35"/>
    <x v="0"/>
    <x v="3"/>
    <m/>
    <d v="2019-07-25T15:34:42"/>
    <n v="2"/>
    <x v="1"/>
    <x v="0"/>
    <x v="5"/>
  </r>
  <r>
    <s v="Student Achievement Component Levels 3 and above"/>
    <x v="0"/>
    <x v="6"/>
    <n v="8872"/>
    <x v="420"/>
    <x v="15"/>
    <n v="21988.7"/>
    <x v="0"/>
    <x v="1"/>
    <m/>
    <d v="2019-07-25T15:34:42"/>
    <n v="2"/>
    <x v="1"/>
    <x v="0"/>
    <x v="5"/>
  </r>
  <r>
    <s v="Youth Guarantee"/>
    <x v="0"/>
    <x v="6"/>
    <n v="8872"/>
    <x v="420"/>
    <x v="16"/>
    <n v="-180179.92"/>
    <x v="1"/>
    <x v="0"/>
    <m/>
    <d v="2019-07-25T15:34:42"/>
    <n v="2"/>
    <x v="1"/>
    <x v="0"/>
    <x v="1"/>
  </r>
  <r>
    <s v="Youth Guarantee"/>
    <x v="0"/>
    <x v="6"/>
    <n v="8872"/>
    <x v="420"/>
    <x v="16"/>
    <n v="-34224.559999999998"/>
    <x v="1"/>
    <x v="2"/>
    <m/>
    <d v="2019-07-25T15:34:42"/>
    <n v="2"/>
    <x v="1"/>
    <x v="0"/>
    <x v="1"/>
  </r>
  <r>
    <s v="Youth Guarantee"/>
    <x v="0"/>
    <x v="6"/>
    <n v="8872"/>
    <x v="420"/>
    <x v="16"/>
    <n v="2192.6999999999998"/>
    <x v="0"/>
    <x v="0"/>
    <s v="YG Exp Travel"/>
    <d v="2019-07-25T15:34:42"/>
    <n v="2"/>
    <x v="1"/>
    <x v="0"/>
    <x v="1"/>
  </r>
  <r>
    <s v="Youth Guarantee"/>
    <x v="0"/>
    <x v="6"/>
    <n v="8872"/>
    <x v="420"/>
    <x v="16"/>
    <n v="11752.74"/>
    <x v="0"/>
    <x v="2"/>
    <s v="YG Exp Travel"/>
    <d v="2019-07-25T15:34:42"/>
    <n v="2"/>
    <x v="1"/>
    <x v="0"/>
    <x v="1"/>
  </r>
  <r>
    <s v="Youth Guarantee"/>
    <x v="0"/>
    <x v="6"/>
    <n v="8872"/>
    <x v="420"/>
    <x v="16"/>
    <n v="645611.25"/>
    <x v="0"/>
    <x v="0"/>
    <m/>
    <d v="2019-07-25T15:34:42"/>
    <n v="2"/>
    <x v="1"/>
    <x v="0"/>
    <x v="1"/>
  </r>
  <r>
    <s v="Youth Guarantee"/>
    <x v="0"/>
    <x v="6"/>
    <n v="8872"/>
    <x v="420"/>
    <x v="16"/>
    <n v="401309.52"/>
    <x v="0"/>
    <x v="4"/>
    <m/>
    <d v="2019-07-25T15:34:42"/>
    <n v="2"/>
    <x v="1"/>
    <x v="0"/>
    <x v="1"/>
  </r>
  <r>
    <s v="Youth Guarantee"/>
    <x v="0"/>
    <x v="6"/>
    <n v="8872"/>
    <x v="420"/>
    <x v="16"/>
    <n v="135584.57999999999"/>
    <x v="0"/>
    <x v="2"/>
    <m/>
    <d v="2019-07-25T15:34:42"/>
    <n v="2"/>
    <x v="1"/>
    <x v="0"/>
    <x v="1"/>
  </r>
  <r>
    <s v="Youth Guarantee"/>
    <x v="0"/>
    <x v="6"/>
    <n v="8872"/>
    <x v="420"/>
    <x v="16"/>
    <n v="1357251.7"/>
    <x v="0"/>
    <x v="3"/>
    <m/>
    <d v="2019-07-25T15:34:42"/>
    <n v="2"/>
    <x v="1"/>
    <x v="0"/>
    <x v="1"/>
  </r>
  <r>
    <s v="MPTT Fees Top-Up"/>
    <x v="0"/>
    <x v="6"/>
    <n v="9436"/>
    <x v="468"/>
    <x v="18"/>
    <n v="31034.5"/>
    <x v="0"/>
    <x v="0"/>
    <s v="Southern Initiative"/>
    <d v="2019-07-25T15:34:42"/>
    <n v="6"/>
    <x v="8"/>
    <x v="4"/>
    <x v="6"/>
  </r>
  <r>
    <s v="MPTT Fees Top-Up"/>
    <x v="0"/>
    <x v="6"/>
    <n v="9436"/>
    <x v="468"/>
    <x v="18"/>
    <n v="6230.18"/>
    <x v="0"/>
    <x v="2"/>
    <s v="Southern Initiative"/>
    <d v="2019-07-25T15:34:42"/>
    <n v="6"/>
    <x v="8"/>
    <x v="4"/>
    <x v="6"/>
  </r>
  <r>
    <s v="MPTT Fees Top-Up"/>
    <x v="0"/>
    <x v="6"/>
    <n v="9436"/>
    <x v="468"/>
    <x v="18"/>
    <n v="26322.560000000001"/>
    <x v="0"/>
    <x v="4"/>
    <s v="Southern Initiative"/>
    <d v="2019-07-25T15:34:42"/>
    <n v="6"/>
    <x v="8"/>
    <x v="4"/>
    <x v="6"/>
  </r>
  <r>
    <s v="MPTT Fees Top-Up"/>
    <x v="0"/>
    <x v="6"/>
    <n v="9436"/>
    <x v="468"/>
    <x v="18"/>
    <n v="8666.65"/>
    <x v="0"/>
    <x v="1"/>
    <s v="Te Ara o Takitimu"/>
    <d v="2019-07-25T15:34:42"/>
    <n v="6"/>
    <x v="8"/>
    <x v="4"/>
    <x v="6"/>
  </r>
  <r>
    <s v="Student Achievement Component Levels 1 and 2"/>
    <x v="0"/>
    <x v="6"/>
    <n v="9436"/>
    <x v="468"/>
    <x v="26"/>
    <n v="4137.6499999999996"/>
    <x v="0"/>
    <x v="1"/>
    <m/>
    <d v="2019-07-25T15:34:42"/>
    <n v="6"/>
    <x v="8"/>
    <x v="0"/>
    <x v="5"/>
  </r>
  <r>
    <s v="Student Achievement Component Levels 1 and 2"/>
    <x v="0"/>
    <x v="6"/>
    <n v="9436"/>
    <x v="468"/>
    <x v="26"/>
    <n v="51500"/>
    <x v="0"/>
    <x v="1"/>
    <s v="Te Ara o Takitimu"/>
    <d v="2019-07-25T15:34:42"/>
    <n v="6"/>
    <x v="8"/>
    <x v="0"/>
    <x v="5"/>
  </r>
  <r>
    <s v="Student Achievement Component Levels 1 and 2 (Competitive)"/>
    <x v="0"/>
    <x v="6"/>
    <n v="9436"/>
    <x v="468"/>
    <x v="19"/>
    <n v="-125723.75"/>
    <x v="1"/>
    <x v="3"/>
    <m/>
    <d v="2019-07-25T15:34:42"/>
    <n v="6"/>
    <x v="8"/>
    <x v="0"/>
    <x v="5"/>
  </r>
  <r>
    <s v="Student Achievement Component Levels 1 and 2 (Competitive)"/>
    <x v="0"/>
    <x v="6"/>
    <n v="9436"/>
    <x v="468"/>
    <x v="19"/>
    <n v="134498.35"/>
    <x v="0"/>
    <x v="4"/>
    <m/>
    <d v="2019-07-25T15:34:42"/>
    <n v="6"/>
    <x v="8"/>
    <x v="0"/>
    <x v="5"/>
  </r>
  <r>
    <s v="Student Achievement Component Levels 1 and 2 (Non-compet)"/>
    <x v="0"/>
    <x v="6"/>
    <n v="9436"/>
    <x v="468"/>
    <x v="20"/>
    <n v="22166.68"/>
    <x v="0"/>
    <x v="0"/>
    <m/>
    <d v="2019-07-25T15:34:42"/>
    <n v="6"/>
    <x v="8"/>
    <x v="0"/>
    <x v="5"/>
  </r>
  <r>
    <s v="Student Achievement Component Levels 1 and 2 (Non-compet)"/>
    <x v="0"/>
    <x v="6"/>
    <n v="9436"/>
    <x v="468"/>
    <x v="20"/>
    <n v="37083.32"/>
    <x v="0"/>
    <x v="0"/>
    <m/>
    <d v="2019-07-25T15:34:42"/>
    <n v="6"/>
    <x v="8"/>
    <x v="0"/>
    <x v="5"/>
  </r>
  <r>
    <s v="Student Achievement Component Levels 1 and 2 (Non-compet)"/>
    <x v="0"/>
    <x v="6"/>
    <n v="9436"/>
    <x v="468"/>
    <x v="20"/>
    <n v="37495"/>
    <x v="0"/>
    <x v="3"/>
    <m/>
    <d v="2019-07-25T15:34:42"/>
    <n v="6"/>
    <x v="8"/>
    <x v="0"/>
    <x v="5"/>
  </r>
  <r>
    <s v="Student Achievement Component Levels 3 and above"/>
    <x v="0"/>
    <x v="6"/>
    <n v="9436"/>
    <x v="468"/>
    <x v="15"/>
    <n v="-3001"/>
    <x v="2"/>
    <x v="2"/>
    <m/>
    <d v="2019-07-25T15:34:42"/>
    <n v="6"/>
    <x v="8"/>
    <x v="0"/>
    <x v="5"/>
  </r>
  <r>
    <s v="Student Achievement Component Levels 3 and above"/>
    <x v="0"/>
    <x v="6"/>
    <n v="9436"/>
    <x v="468"/>
    <x v="15"/>
    <n v="25051.59"/>
    <x v="1"/>
    <x v="4"/>
    <m/>
    <d v="2019-07-25T15:34:42"/>
    <n v="6"/>
    <x v="8"/>
    <x v="0"/>
    <x v="5"/>
  </r>
  <r>
    <s v="Student Achievement Component Levels 3 and above"/>
    <x v="0"/>
    <x v="6"/>
    <n v="9436"/>
    <x v="468"/>
    <x v="15"/>
    <n v="1666746"/>
    <x v="0"/>
    <x v="4"/>
    <m/>
    <d v="2019-07-25T15:34:42"/>
    <n v="6"/>
    <x v="8"/>
    <x v="0"/>
    <x v="5"/>
  </r>
  <r>
    <s v="Student Achievement Component Levels 3 and above"/>
    <x v="0"/>
    <x v="6"/>
    <n v="9436"/>
    <x v="468"/>
    <x v="15"/>
    <n v="988338"/>
    <x v="0"/>
    <x v="3"/>
    <m/>
    <d v="2019-07-25T15:34:42"/>
    <n v="6"/>
    <x v="8"/>
    <x v="0"/>
    <x v="5"/>
  </r>
  <r>
    <s v="Student Achievement Component Levels 3 and above"/>
    <x v="0"/>
    <x v="6"/>
    <n v="9436"/>
    <x v="468"/>
    <x v="15"/>
    <n v="164723.65"/>
    <x v="0"/>
    <x v="3"/>
    <m/>
    <d v="2019-07-25T15:34:42"/>
    <n v="6"/>
    <x v="8"/>
    <x v="0"/>
    <x v="5"/>
  </r>
  <r>
    <s v="MPTT (Brokerage)"/>
    <x v="0"/>
    <x v="6"/>
    <n v="9436"/>
    <x v="468"/>
    <x v="21"/>
    <n v="-10350"/>
    <x v="1"/>
    <x v="0"/>
    <s v="Auckland MPTT"/>
    <d v="2019-07-25T15:34:42"/>
    <n v="6"/>
    <x v="8"/>
    <x v="2"/>
    <x v="3"/>
  </r>
  <r>
    <s v="MPTT (Brokerage)"/>
    <x v="0"/>
    <x v="6"/>
    <n v="9436"/>
    <x v="468"/>
    <x v="21"/>
    <n v="-7000"/>
    <x v="1"/>
    <x v="3"/>
    <s v="Te Ara o Takitimu"/>
    <d v="2019-07-25T15:34:42"/>
    <n v="6"/>
    <x v="8"/>
    <x v="2"/>
    <x v="3"/>
  </r>
  <r>
    <s v="MPTT (Brokerage)"/>
    <x v="0"/>
    <x v="6"/>
    <n v="9436"/>
    <x v="468"/>
    <x v="21"/>
    <n v="-1905.8"/>
    <x v="1"/>
    <x v="2"/>
    <s v="Youth Futures"/>
    <d v="2019-07-25T15:34:42"/>
    <n v="6"/>
    <x v="8"/>
    <x v="2"/>
    <x v="3"/>
  </r>
  <r>
    <s v="MPTT (Brokerage)"/>
    <x v="0"/>
    <x v="6"/>
    <n v="9436"/>
    <x v="468"/>
    <x v="21"/>
    <n v="2746.8"/>
    <x v="0"/>
    <x v="4"/>
    <s v="Auckland MPTT"/>
    <d v="2019-07-25T15:34:42"/>
    <n v="6"/>
    <x v="8"/>
    <x v="2"/>
    <x v="3"/>
  </r>
  <r>
    <s v="Youth Guarantee"/>
    <x v="0"/>
    <x v="6"/>
    <n v="9565"/>
    <x v="483"/>
    <x v="16"/>
    <n v="1377019.2"/>
    <x v="0"/>
    <x v="2"/>
    <m/>
    <d v="2019-07-25T15:34:42"/>
    <n v="9"/>
    <x v="3"/>
    <x v="0"/>
    <x v="1"/>
  </r>
  <r>
    <s v="Youth Guarantee"/>
    <x v="0"/>
    <x v="6"/>
    <n v="9565"/>
    <x v="483"/>
    <x v="16"/>
    <n v="235473.5"/>
    <x v="0"/>
    <x v="4"/>
    <m/>
    <d v="2019-07-25T15:34:42"/>
    <n v="9"/>
    <x v="3"/>
    <x v="0"/>
    <x v="1"/>
  </r>
  <r>
    <s v="Youth Guarantee"/>
    <x v="0"/>
    <x v="6"/>
    <n v="9565"/>
    <x v="483"/>
    <x v="16"/>
    <n v="1183153.3500000001"/>
    <x v="0"/>
    <x v="4"/>
    <m/>
    <d v="2019-07-25T15:34:42"/>
    <n v="9"/>
    <x v="3"/>
    <x v="0"/>
    <x v="1"/>
  </r>
  <r>
    <s v="Equity Funding"/>
    <x v="0"/>
    <x v="6"/>
    <n v="9597"/>
    <x v="484"/>
    <x v="17"/>
    <n v="174.1"/>
    <x v="0"/>
    <x v="4"/>
    <m/>
    <d v="2019-07-25T15:34:42"/>
    <n v="11"/>
    <x v="7"/>
    <x v="4"/>
    <x v="6"/>
  </r>
  <r>
    <s v="Equity Funding"/>
    <x v="0"/>
    <x v="6"/>
    <n v="9597"/>
    <x v="484"/>
    <x v="17"/>
    <n v="175.7"/>
    <x v="0"/>
    <x v="1"/>
    <m/>
    <d v="2019-07-25T15:34:42"/>
    <n v="11"/>
    <x v="7"/>
    <x v="4"/>
    <x v="6"/>
  </r>
  <r>
    <s v="Equity Funding"/>
    <x v="0"/>
    <x v="6"/>
    <n v="9597"/>
    <x v="484"/>
    <x v="17"/>
    <n v="620.85"/>
    <x v="0"/>
    <x v="3"/>
    <m/>
    <d v="2019-07-25T15:34:42"/>
    <n v="11"/>
    <x v="7"/>
    <x v="4"/>
    <x v="6"/>
  </r>
  <r>
    <s v="Equity Funding"/>
    <x v="0"/>
    <x v="6"/>
    <n v="9597"/>
    <x v="484"/>
    <x v="17"/>
    <n v="124.35"/>
    <x v="0"/>
    <x v="3"/>
    <m/>
    <d v="2019-07-25T15:34:42"/>
    <n v="11"/>
    <x v="7"/>
    <x v="4"/>
    <x v="6"/>
  </r>
  <r>
    <s v="Student Achievement Component Levels 3 and above"/>
    <x v="0"/>
    <x v="6"/>
    <n v="9597"/>
    <x v="484"/>
    <x v="15"/>
    <n v="26595.85"/>
    <x v="0"/>
    <x v="0"/>
    <m/>
    <d v="2019-07-25T15:34:42"/>
    <n v="11"/>
    <x v="7"/>
    <x v="0"/>
    <x v="5"/>
  </r>
  <r>
    <s v="Student Achievement Component Levels 3 and above"/>
    <x v="0"/>
    <x v="6"/>
    <n v="9597"/>
    <x v="484"/>
    <x v="15"/>
    <n v="42978"/>
    <x v="0"/>
    <x v="4"/>
    <m/>
    <d v="2019-07-25T15:34:42"/>
    <n v="11"/>
    <x v="7"/>
    <x v="0"/>
    <x v="5"/>
  </r>
  <r>
    <s v="Student Achievement Component Levels 3 and above"/>
    <x v="0"/>
    <x v="6"/>
    <n v="9597"/>
    <x v="484"/>
    <x v="15"/>
    <n v="5749.65"/>
    <x v="0"/>
    <x v="3"/>
    <m/>
    <d v="2019-07-25T15:34:42"/>
    <n v="11"/>
    <x v="7"/>
    <x v="0"/>
    <x v="5"/>
  </r>
  <r>
    <s v="Student Achievement Component Levels 3 and above"/>
    <x v="0"/>
    <x v="6"/>
    <n v="9597"/>
    <x v="484"/>
    <x v="15"/>
    <n v="20658.8"/>
    <x v="0"/>
    <x v="1"/>
    <m/>
    <d v="2019-07-25T15:34:42"/>
    <n v="11"/>
    <x v="7"/>
    <x v="0"/>
    <x v="5"/>
  </r>
  <r>
    <s v="Youth Guarantee"/>
    <x v="0"/>
    <x v="6"/>
    <n v="9597"/>
    <x v="484"/>
    <x v="16"/>
    <n v="-18360"/>
    <x v="0"/>
    <x v="3"/>
    <m/>
    <d v="2019-07-25T15:34:42"/>
    <n v="11"/>
    <x v="7"/>
    <x v="0"/>
    <x v="1"/>
  </r>
  <r>
    <s v="Youth Guarantee"/>
    <x v="0"/>
    <x v="6"/>
    <n v="9606"/>
    <x v="485"/>
    <x v="16"/>
    <n v="-39678.28"/>
    <x v="1"/>
    <x v="2"/>
    <m/>
    <d v="2019-07-25T15:34:42"/>
    <n v="5"/>
    <x v="16"/>
    <x v="0"/>
    <x v="1"/>
  </r>
  <r>
    <s v="Youth Guarantee"/>
    <x v="0"/>
    <x v="6"/>
    <n v="9606"/>
    <x v="485"/>
    <x v="16"/>
    <n v="30613.200000000001"/>
    <x v="0"/>
    <x v="3"/>
    <m/>
    <d v="2019-07-25T15:34:42"/>
    <n v="5"/>
    <x v="16"/>
    <x v="0"/>
    <x v="1"/>
  </r>
  <r>
    <s v="Youth Guarantee"/>
    <x v="0"/>
    <x v="6"/>
    <n v="9606"/>
    <x v="485"/>
    <x v="16"/>
    <n v="15322.47"/>
    <x v="0"/>
    <x v="2"/>
    <m/>
    <d v="2019-07-25T15:34:42"/>
    <n v="5"/>
    <x v="16"/>
    <x v="0"/>
    <x v="1"/>
  </r>
  <r>
    <s v="Equity Funding"/>
    <x v="0"/>
    <x v="6"/>
    <n v="9611"/>
    <x v="486"/>
    <x v="17"/>
    <n v="1029.1500000000001"/>
    <x v="0"/>
    <x v="2"/>
    <m/>
    <d v="2019-07-25T15:34:42"/>
    <n v="9"/>
    <x v="3"/>
    <x v="4"/>
    <x v="6"/>
  </r>
  <r>
    <s v="Equity Funding"/>
    <x v="0"/>
    <x v="6"/>
    <n v="9611"/>
    <x v="486"/>
    <x v="17"/>
    <n v="1235.04"/>
    <x v="0"/>
    <x v="2"/>
    <m/>
    <d v="2019-07-25T15:34:42"/>
    <n v="9"/>
    <x v="3"/>
    <x v="4"/>
    <x v="6"/>
  </r>
  <r>
    <s v="Equity Funding"/>
    <x v="0"/>
    <x v="6"/>
    <n v="9611"/>
    <x v="486"/>
    <x v="17"/>
    <n v="2458.3000000000002"/>
    <x v="0"/>
    <x v="0"/>
    <m/>
    <d v="2019-07-25T15:34:42"/>
    <n v="9"/>
    <x v="3"/>
    <x v="4"/>
    <x v="6"/>
  </r>
  <r>
    <s v="Equity Funding"/>
    <x v="0"/>
    <x v="6"/>
    <n v="9611"/>
    <x v="486"/>
    <x v="17"/>
    <n v="502.7"/>
    <x v="0"/>
    <x v="4"/>
    <m/>
    <d v="2019-07-25T15:34:42"/>
    <n v="9"/>
    <x v="3"/>
    <x v="4"/>
    <x v="6"/>
  </r>
  <r>
    <s v="Equity Funding"/>
    <x v="0"/>
    <x v="6"/>
    <n v="9611"/>
    <x v="486"/>
    <x v="17"/>
    <n v="3438"/>
    <x v="0"/>
    <x v="3"/>
    <m/>
    <d v="2019-07-25T15:34:42"/>
    <n v="9"/>
    <x v="3"/>
    <x v="4"/>
    <x v="6"/>
  </r>
  <r>
    <s v="Equity Funding"/>
    <x v="0"/>
    <x v="6"/>
    <n v="9611"/>
    <x v="486"/>
    <x v="17"/>
    <n v="3477"/>
    <x v="0"/>
    <x v="1"/>
    <m/>
    <d v="2019-07-25T15:34:42"/>
    <n v="9"/>
    <x v="3"/>
    <x v="4"/>
    <x v="6"/>
  </r>
  <r>
    <s v="Student Achievement Component Levels 3 and above"/>
    <x v="0"/>
    <x v="6"/>
    <n v="9611"/>
    <x v="486"/>
    <x v="15"/>
    <n v="127732.85"/>
    <x v="0"/>
    <x v="3"/>
    <m/>
    <d v="2019-07-25T15:34:42"/>
    <n v="9"/>
    <x v="3"/>
    <x v="0"/>
    <x v="5"/>
  </r>
  <r>
    <s v="Youth Guarantee"/>
    <x v="0"/>
    <x v="6"/>
    <n v="8872"/>
    <x v="420"/>
    <x v="16"/>
    <n v="679328.7"/>
    <x v="0"/>
    <x v="2"/>
    <m/>
    <d v="2019-07-25T15:34:42"/>
    <n v="2"/>
    <x v="1"/>
    <x v="0"/>
    <x v="1"/>
  </r>
  <r>
    <s v="Youth Guarantee"/>
    <x v="0"/>
    <x v="6"/>
    <n v="8872"/>
    <x v="420"/>
    <x v="16"/>
    <n v="161623.85"/>
    <x v="0"/>
    <x v="1"/>
    <m/>
    <d v="2019-07-25T15:34:42"/>
    <n v="2"/>
    <x v="1"/>
    <x v="0"/>
    <x v="1"/>
  </r>
  <r>
    <s v="Youth Guarantee"/>
    <x v="0"/>
    <x v="6"/>
    <n v="8872"/>
    <x v="420"/>
    <x v="16"/>
    <n v="969744"/>
    <x v="0"/>
    <x v="1"/>
    <m/>
    <d v="2019-07-25T15:34:42"/>
    <n v="2"/>
    <x v="1"/>
    <x v="0"/>
    <x v="1"/>
  </r>
  <r>
    <s v="Student Achievement Component Levels 3 and above"/>
    <x v="0"/>
    <x v="6"/>
    <n v="8873"/>
    <x v="421"/>
    <x v="15"/>
    <n v="-42354.66"/>
    <x v="0"/>
    <x v="0"/>
    <m/>
    <d v="2019-07-25T15:34:42"/>
    <n v="3"/>
    <x v="6"/>
    <x v="0"/>
    <x v="5"/>
  </r>
  <r>
    <s v="Student Achievement Component Levels 3 and above"/>
    <x v="0"/>
    <x v="6"/>
    <n v="8873"/>
    <x v="421"/>
    <x v="15"/>
    <n v="-15563"/>
    <x v="2"/>
    <x v="2"/>
    <m/>
    <d v="2019-07-25T15:34:42"/>
    <n v="3"/>
    <x v="6"/>
    <x v="0"/>
    <x v="5"/>
  </r>
  <r>
    <s v="Student Achievement Component Levels 3 and above"/>
    <x v="0"/>
    <x v="6"/>
    <n v="8873"/>
    <x v="421"/>
    <x v="15"/>
    <n v="1633"/>
    <x v="1"/>
    <x v="3"/>
    <m/>
    <d v="2019-07-25T15:34:42"/>
    <n v="3"/>
    <x v="6"/>
    <x v="0"/>
    <x v="5"/>
  </r>
  <r>
    <s v="Student Achievement Component Levels 3 and above"/>
    <x v="0"/>
    <x v="6"/>
    <n v="8873"/>
    <x v="421"/>
    <x v="15"/>
    <n v="2950"/>
    <x v="2"/>
    <x v="2"/>
    <m/>
    <d v="2019-07-25T15:34:42"/>
    <n v="3"/>
    <x v="6"/>
    <x v="0"/>
    <x v="5"/>
  </r>
  <r>
    <s v="Student Achievement Component Levels 3 and above"/>
    <x v="0"/>
    <x v="6"/>
    <n v="8873"/>
    <x v="421"/>
    <x v="15"/>
    <n v="58333.82"/>
    <x v="1"/>
    <x v="3"/>
    <m/>
    <d v="2019-07-25T15:34:42"/>
    <n v="3"/>
    <x v="6"/>
    <x v="0"/>
    <x v="5"/>
  </r>
  <r>
    <s v="Industry Training Fund"/>
    <x v="0"/>
    <x v="6"/>
    <n v="8873"/>
    <x v="421"/>
    <x v="2"/>
    <n v="-35208.589999999997"/>
    <x v="1"/>
    <x v="2"/>
    <s v="MAB"/>
    <d v="2019-07-25T15:34:42"/>
    <n v="3"/>
    <x v="6"/>
    <x v="0"/>
    <x v="1"/>
  </r>
  <r>
    <s v="Industry Training Fund"/>
    <x v="0"/>
    <x v="6"/>
    <n v="8873"/>
    <x v="421"/>
    <x v="2"/>
    <n v="-5247.02"/>
    <x v="0"/>
    <x v="0"/>
    <s v="MAB"/>
    <d v="2019-07-25T15:34:42"/>
    <n v="3"/>
    <x v="6"/>
    <x v="0"/>
    <x v="1"/>
  </r>
  <r>
    <s v="Industry Training Fund"/>
    <x v="0"/>
    <x v="6"/>
    <n v="8873"/>
    <x v="421"/>
    <x v="2"/>
    <n v="9811"/>
    <x v="0"/>
    <x v="0"/>
    <s v="MAB"/>
    <d v="2019-07-25T15:34:42"/>
    <n v="3"/>
    <x v="6"/>
    <x v="0"/>
    <x v="1"/>
  </r>
  <r>
    <s v="Youth Guarantee"/>
    <x v="0"/>
    <x v="6"/>
    <n v="8873"/>
    <x v="421"/>
    <x v="16"/>
    <n v="-111872.68"/>
    <x v="0"/>
    <x v="0"/>
    <m/>
    <d v="2019-07-25T15:34:42"/>
    <n v="3"/>
    <x v="6"/>
    <x v="0"/>
    <x v="1"/>
  </r>
  <r>
    <s v="Youth Guarantee"/>
    <x v="0"/>
    <x v="6"/>
    <n v="8873"/>
    <x v="421"/>
    <x v="16"/>
    <n v="4118.7"/>
    <x v="0"/>
    <x v="2"/>
    <s v="YG Exp Travel"/>
    <d v="2019-07-25T15:34:42"/>
    <n v="3"/>
    <x v="6"/>
    <x v="0"/>
    <x v="1"/>
  </r>
  <r>
    <s v="Youth Guarantee"/>
    <x v="0"/>
    <x v="6"/>
    <n v="8873"/>
    <x v="421"/>
    <x v="16"/>
    <n v="14343"/>
    <x v="0"/>
    <x v="3"/>
    <s v="YG Exp Travel"/>
    <d v="2019-07-25T15:34:42"/>
    <n v="3"/>
    <x v="6"/>
    <x v="0"/>
    <x v="1"/>
  </r>
  <r>
    <s v="Youth Guarantee"/>
    <x v="0"/>
    <x v="6"/>
    <n v="8873"/>
    <x v="421"/>
    <x v="16"/>
    <n v="48102.62"/>
    <x v="0"/>
    <x v="2"/>
    <m/>
    <d v="2019-07-25T15:34:42"/>
    <n v="3"/>
    <x v="6"/>
    <x v="0"/>
    <x v="1"/>
  </r>
  <r>
    <s v="Youth Guarantee"/>
    <x v="0"/>
    <x v="6"/>
    <n v="8875"/>
    <x v="422"/>
    <x v="16"/>
    <n v="-483579.56"/>
    <x v="1"/>
    <x v="4"/>
    <m/>
    <d v="2019-07-25T15:34:42"/>
    <n v="3"/>
    <x v="6"/>
    <x v="0"/>
    <x v="1"/>
  </r>
  <r>
    <s v="Youth Guarantee"/>
    <x v="0"/>
    <x v="6"/>
    <n v="8875"/>
    <x v="422"/>
    <x v="16"/>
    <n v="-8740.7999999999993"/>
    <x v="0"/>
    <x v="4"/>
    <s v="YG Exp Travel"/>
    <d v="2019-07-25T15:34:42"/>
    <n v="3"/>
    <x v="6"/>
    <x v="0"/>
    <x v="1"/>
  </r>
  <r>
    <s v="Youth Guarantee"/>
    <x v="0"/>
    <x v="6"/>
    <n v="8875"/>
    <x v="422"/>
    <x v="16"/>
    <n v="-108.04"/>
    <x v="1"/>
    <x v="0"/>
    <m/>
    <d v="2019-07-25T15:34:42"/>
    <n v="3"/>
    <x v="6"/>
    <x v="0"/>
    <x v="1"/>
  </r>
  <r>
    <s v="Youth Guarantee"/>
    <x v="0"/>
    <x v="6"/>
    <n v="8875"/>
    <x v="422"/>
    <x v="16"/>
    <n v="50887.55"/>
    <x v="0"/>
    <x v="1"/>
    <s v="Premium Payment"/>
    <d v="2019-07-25T15:34:42"/>
    <n v="3"/>
    <x v="6"/>
    <x v="0"/>
    <x v="1"/>
  </r>
  <r>
    <s v="Youth Guarantee"/>
    <x v="0"/>
    <x v="6"/>
    <n v="8875"/>
    <x v="422"/>
    <x v="16"/>
    <n v="472180.85"/>
    <x v="0"/>
    <x v="4"/>
    <m/>
    <d v="2019-07-25T15:34:42"/>
    <n v="3"/>
    <x v="6"/>
    <x v="0"/>
    <x v="1"/>
  </r>
  <r>
    <s v="Youth Guarantee"/>
    <x v="0"/>
    <x v="6"/>
    <n v="8875"/>
    <x v="422"/>
    <x v="16"/>
    <n v="94900.15"/>
    <x v="0"/>
    <x v="4"/>
    <m/>
    <d v="2019-07-25T15:34:42"/>
    <n v="3"/>
    <x v="6"/>
    <x v="0"/>
    <x v="1"/>
  </r>
  <r>
    <s v="Youth Guarantee"/>
    <x v="0"/>
    <x v="6"/>
    <n v="8875"/>
    <x v="422"/>
    <x v="16"/>
    <n v="1260981"/>
    <x v="0"/>
    <x v="3"/>
    <m/>
    <d v="2019-07-25T15:34:42"/>
    <n v="3"/>
    <x v="6"/>
    <x v="0"/>
    <x v="1"/>
  </r>
  <r>
    <s v="MPTT (Brokerage)"/>
    <x v="0"/>
    <x v="6"/>
    <n v="9436"/>
    <x v="468"/>
    <x v="21"/>
    <n v="853.04"/>
    <x v="0"/>
    <x v="3"/>
    <s v="Southern Initiative"/>
    <d v="2019-07-25T15:34:42"/>
    <n v="6"/>
    <x v="8"/>
    <x v="2"/>
    <x v="3"/>
  </r>
  <r>
    <s v="MPTT (Brokerage)"/>
    <x v="0"/>
    <x v="6"/>
    <n v="9436"/>
    <x v="468"/>
    <x v="21"/>
    <n v="972.05"/>
    <x v="0"/>
    <x v="0"/>
    <s v="Southern Initiative"/>
    <d v="2019-07-25T15:34:42"/>
    <n v="6"/>
    <x v="8"/>
    <x v="2"/>
    <x v="3"/>
  </r>
  <r>
    <s v="MPTT (Brokerage)"/>
    <x v="0"/>
    <x v="6"/>
    <n v="9436"/>
    <x v="468"/>
    <x v="21"/>
    <n v="5523.15"/>
    <x v="0"/>
    <x v="0"/>
    <s v="Te Ara o Takitimu"/>
    <d v="2019-07-25T15:34:42"/>
    <n v="6"/>
    <x v="8"/>
    <x v="2"/>
    <x v="3"/>
  </r>
  <r>
    <s v="MPTT (Brokerage)"/>
    <x v="0"/>
    <x v="6"/>
    <n v="9436"/>
    <x v="468"/>
    <x v="21"/>
    <n v="1104.6400000000001"/>
    <x v="0"/>
    <x v="0"/>
    <s v="Te Ara o Takitimu"/>
    <d v="2019-07-25T15:34:42"/>
    <n v="6"/>
    <x v="8"/>
    <x v="2"/>
    <x v="3"/>
  </r>
  <r>
    <s v="MPTT (Brokerage)"/>
    <x v="0"/>
    <x v="6"/>
    <n v="9436"/>
    <x v="468"/>
    <x v="21"/>
    <n v="2638.8"/>
    <x v="0"/>
    <x v="2"/>
    <s v="Youth Futures"/>
    <d v="2019-07-25T15:34:42"/>
    <n v="6"/>
    <x v="8"/>
    <x v="2"/>
    <x v="3"/>
  </r>
  <r>
    <s v="MPTT (Brokerage)"/>
    <x v="0"/>
    <x v="6"/>
    <n v="9436"/>
    <x v="468"/>
    <x v="21"/>
    <n v="3225.2"/>
    <x v="0"/>
    <x v="2"/>
    <s v="Southern Initiative"/>
    <d v="2019-07-25T15:34:42"/>
    <n v="6"/>
    <x v="8"/>
    <x v="2"/>
    <x v="3"/>
  </r>
  <r>
    <s v="MPTT (Brokerage)"/>
    <x v="0"/>
    <x v="6"/>
    <n v="9436"/>
    <x v="468"/>
    <x v="21"/>
    <n v="3069.01"/>
    <x v="0"/>
    <x v="4"/>
    <s v="Te Ara o Takitimu"/>
    <d v="2019-07-25T15:34:42"/>
    <n v="6"/>
    <x v="8"/>
    <x v="2"/>
    <x v="3"/>
  </r>
  <r>
    <s v="MPTT (Brokerage)"/>
    <x v="0"/>
    <x v="6"/>
    <n v="9436"/>
    <x v="468"/>
    <x v="21"/>
    <n v="24150"/>
    <x v="0"/>
    <x v="1"/>
    <s v="Te Ara o Takitimu"/>
    <d v="2019-07-25T15:34:42"/>
    <n v="6"/>
    <x v="8"/>
    <x v="2"/>
    <x v="3"/>
  </r>
  <r>
    <s v="MPTT (Brokerage)"/>
    <x v="0"/>
    <x v="6"/>
    <n v="9436"/>
    <x v="468"/>
    <x v="21"/>
    <n v="5277.6"/>
    <x v="0"/>
    <x v="2"/>
    <s v="Youth Futures"/>
    <d v="2019-07-25T15:34:42"/>
    <n v="6"/>
    <x v="8"/>
    <x v="2"/>
    <x v="3"/>
  </r>
  <r>
    <s v="Industry Training Fund"/>
    <x v="0"/>
    <x v="6"/>
    <n v="9436"/>
    <x v="468"/>
    <x v="2"/>
    <n v="-18093.080000000002"/>
    <x v="1"/>
    <x v="0"/>
    <s v="MAB"/>
    <d v="2019-07-25T15:34:42"/>
    <n v="6"/>
    <x v="8"/>
    <x v="0"/>
    <x v="1"/>
  </r>
  <r>
    <s v="Industry Training Fund"/>
    <x v="0"/>
    <x v="6"/>
    <n v="9436"/>
    <x v="468"/>
    <x v="2"/>
    <n v="3087.15"/>
    <x v="0"/>
    <x v="0"/>
    <s v="MAB"/>
    <d v="2019-07-25T15:34:42"/>
    <n v="6"/>
    <x v="8"/>
    <x v="0"/>
    <x v="1"/>
  </r>
  <r>
    <s v="Industry Training Fund"/>
    <x v="0"/>
    <x v="6"/>
    <n v="9436"/>
    <x v="468"/>
    <x v="2"/>
    <n v="55923"/>
    <x v="0"/>
    <x v="3"/>
    <s v="MAB"/>
    <d v="2019-07-25T15:34:42"/>
    <n v="6"/>
    <x v="8"/>
    <x v="0"/>
    <x v="1"/>
  </r>
  <r>
    <s v="Industry Training Fund"/>
    <x v="0"/>
    <x v="6"/>
    <n v="9436"/>
    <x v="468"/>
    <x v="2"/>
    <n v="18038.96"/>
    <x v="0"/>
    <x v="2"/>
    <s v="MAB"/>
    <d v="2019-07-25T15:34:42"/>
    <n v="6"/>
    <x v="8"/>
    <x v="0"/>
    <x v="1"/>
  </r>
  <r>
    <s v="Youth Guarantee"/>
    <x v="0"/>
    <x v="6"/>
    <n v="9436"/>
    <x v="468"/>
    <x v="16"/>
    <n v="72170.399999999994"/>
    <x v="0"/>
    <x v="1"/>
    <s v="Premium Payment"/>
    <d v="2019-07-25T15:34:42"/>
    <n v="6"/>
    <x v="8"/>
    <x v="0"/>
    <x v="1"/>
  </r>
  <r>
    <s v="Youth Guarantee"/>
    <x v="0"/>
    <x v="6"/>
    <n v="9436"/>
    <x v="468"/>
    <x v="16"/>
    <n v="395542.15"/>
    <x v="0"/>
    <x v="0"/>
    <m/>
    <d v="2019-07-25T15:34:42"/>
    <n v="6"/>
    <x v="8"/>
    <x v="0"/>
    <x v="1"/>
  </r>
  <r>
    <s v="Youth Guarantee"/>
    <x v="0"/>
    <x v="6"/>
    <n v="9436"/>
    <x v="468"/>
    <x v="16"/>
    <n v="396668.65"/>
    <x v="0"/>
    <x v="0"/>
    <m/>
    <d v="2019-07-25T15:34:42"/>
    <n v="6"/>
    <x v="8"/>
    <x v="0"/>
    <x v="1"/>
  </r>
  <r>
    <s v="Youth Guarantee"/>
    <x v="0"/>
    <x v="6"/>
    <n v="9436"/>
    <x v="468"/>
    <x v="16"/>
    <n v="1180935"/>
    <x v="0"/>
    <x v="3"/>
    <m/>
    <d v="2019-07-25T15:34:42"/>
    <n v="6"/>
    <x v="8"/>
    <x v="0"/>
    <x v="1"/>
  </r>
  <r>
    <s v="Youth Guarantee"/>
    <x v="0"/>
    <x v="6"/>
    <n v="9458"/>
    <x v="469"/>
    <x v="16"/>
    <n v="-49123.8"/>
    <x v="1"/>
    <x v="2"/>
    <m/>
    <d v="2019-07-25T15:34:42"/>
    <n v="14"/>
    <x v="14"/>
    <x v="0"/>
    <x v="1"/>
  </r>
  <r>
    <s v="Youth Guarantee"/>
    <x v="0"/>
    <x v="6"/>
    <n v="9458"/>
    <x v="469"/>
    <x v="16"/>
    <n v="-4.68"/>
    <x v="0"/>
    <x v="2"/>
    <s v="YG Exp Travel"/>
    <d v="2019-07-25T15:34:42"/>
    <n v="14"/>
    <x v="14"/>
    <x v="0"/>
    <x v="1"/>
  </r>
  <r>
    <s v="Youth Guarantee"/>
    <x v="0"/>
    <x v="6"/>
    <n v="9458"/>
    <x v="469"/>
    <x v="16"/>
    <n v="21600"/>
    <x v="0"/>
    <x v="3"/>
    <m/>
    <d v="2019-07-25T15:34:42"/>
    <n v="14"/>
    <x v="14"/>
    <x v="0"/>
    <x v="1"/>
  </r>
  <r>
    <s v="Youth Guarantee"/>
    <x v="0"/>
    <x v="6"/>
    <n v="9458"/>
    <x v="469"/>
    <x v="16"/>
    <n v="75600"/>
    <x v="0"/>
    <x v="3"/>
    <m/>
    <d v="2019-07-25T15:34:42"/>
    <n v="14"/>
    <x v="14"/>
    <x v="0"/>
    <x v="1"/>
  </r>
  <r>
    <s v="ESOL - Intensive Literacy and Numeracy"/>
    <x v="0"/>
    <x v="6"/>
    <n v="9471"/>
    <x v="470"/>
    <x v="23"/>
    <n v="225000"/>
    <x v="0"/>
    <x v="3"/>
    <m/>
    <d v="2019-07-25T15:34:42"/>
    <n v="2"/>
    <x v="1"/>
    <x v="0"/>
    <x v="0"/>
  </r>
  <r>
    <s v="Student Achievement Component Levels 3 and above"/>
    <x v="0"/>
    <x v="6"/>
    <n v="9611"/>
    <x v="486"/>
    <x v="15"/>
    <n v="127733.35"/>
    <x v="0"/>
    <x v="3"/>
    <m/>
    <d v="2019-07-25T15:34:42"/>
    <n v="9"/>
    <x v="3"/>
    <x v="0"/>
    <x v="5"/>
  </r>
  <r>
    <s v="Student Achievement Component Levels 3 and above"/>
    <x v="0"/>
    <x v="6"/>
    <n v="9611"/>
    <x v="486"/>
    <x v="15"/>
    <n v="127733.48"/>
    <x v="0"/>
    <x v="2"/>
    <m/>
    <d v="2019-07-25T15:34:42"/>
    <n v="9"/>
    <x v="3"/>
    <x v="0"/>
    <x v="5"/>
  </r>
  <r>
    <s v="Student Achievement Component Levels 3 and above"/>
    <x v="0"/>
    <x v="6"/>
    <n v="9611"/>
    <x v="486"/>
    <x v="15"/>
    <n v="638667.44999999995"/>
    <x v="0"/>
    <x v="2"/>
    <m/>
    <d v="2019-07-25T15:34:42"/>
    <n v="9"/>
    <x v="3"/>
    <x v="0"/>
    <x v="5"/>
  </r>
  <r>
    <s v="Equity Funding"/>
    <x v="0"/>
    <x v="6"/>
    <n v="9619"/>
    <x v="487"/>
    <x v="17"/>
    <n v="14.3"/>
    <x v="0"/>
    <x v="1"/>
    <m/>
    <d v="2019-07-25T15:34:42"/>
    <n v="2"/>
    <x v="1"/>
    <x v="4"/>
    <x v="6"/>
  </r>
  <r>
    <s v="Equity Funding"/>
    <x v="0"/>
    <x v="6"/>
    <n v="9619"/>
    <x v="487"/>
    <x v="17"/>
    <n v="121.7"/>
    <x v="0"/>
    <x v="3"/>
    <m/>
    <d v="2019-07-25T15:34:42"/>
    <n v="2"/>
    <x v="1"/>
    <x v="4"/>
    <x v="6"/>
  </r>
  <r>
    <s v="Student Achievement Component Levels 3 and above"/>
    <x v="0"/>
    <x v="6"/>
    <n v="9619"/>
    <x v="487"/>
    <x v="15"/>
    <n v="748"/>
    <x v="2"/>
    <x v="2"/>
    <m/>
    <d v="2019-07-25T15:34:42"/>
    <n v="2"/>
    <x v="1"/>
    <x v="0"/>
    <x v="5"/>
  </r>
  <r>
    <s v="Student Achievement Component Levels 3 and above"/>
    <x v="0"/>
    <x v="6"/>
    <n v="9619"/>
    <x v="487"/>
    <x v="15"/>
    <n v="7695.35"/>
    <x v="0"/>
    <x v="0"/>
    <m/>
    <d v="2019-07-25T15:34:42"/>
    <n v="2"/>
    <x v="1"/>
    <x v="0"/>
    <x v="5"/>
  </r>
  <r>
    <s v="Student Achievement Component Levels 3 and above"/>
    <x v="0"/>
    <x v="6"/>
    <n v="9619"/>
    <x v="487"/>
    <x v="15"/>
    <n v="54549"/>
    <x v="0"/>
    <x v="3"/>
    <m/>
    <d v="2019-07-25T15:34:42"/>
    <n v="2"/>
    <x v="1"/>
    <x v="0"/>
    <x v="5"/>
  </r>
  <r>
    <s v="Student Achievement Component Levels 3 and above"/>
    <x v="0"/>
    <x v="6"/>
    <n v="9619"/>
    <x v="487"/>
    <x v="15"/>
    <n v="45457.8"/>
    <x v="0"/>
    <x v="2"/>
    <m/>
    <d v="2019-07-25T15:34:42"/>
    <n v="2"/>
    <x v="1"/>
    <x v="0"/>
    <x v="5"/>
  </r>
  <r>
    <s v="Student Achievement Component Levels 3 and above"/>
    <x v="0"/>
    <x v="6"/>
    <n v="9619"/>
    <x v="487"/>
    <x v="15"/>
    <n v="45458.35"/>
    <x v="0"/>
    <x v="3"/>
    <m/>
    <d v="2019-07-25T15:34:42"/>
    <n v="2"/>
    <x v="1"/>
    <x v="0"/>
    <x v="5"/>
  </r>
  <r>
    <s v="LN - Intensive Literacy and Numeracy"/>
    <x v="0"/>
    <x v="6"/>
    <n v="9628"/>
    <x v="488"/>
    <x v="29"/>
    <n v="104166.7"/>
    <x v="0"/>
    <x v="2"/>
    <m/>
    <d v="2019-07-25T15:34:42"/>
    <n v="9"/>
    <x v="3"/>
    <x v="0"/>
    <x v="0"/>
  </r>
  <r>
    <s v="Youth Guarantee"/>
    <x v="0"/>
    <x v="6"/>
    <n v="9628"/>
    <x v="488"/>
    <x v="16"/>
    <n v="-36560.36"/>
    <x v="1"/>
    <x v="2"/>
    <m/>
    <d v="2019-07-25T15:34:42"/>
    <n v="9"/>
    <x v="3"/>
    <x v="0"/>
    <x v="1"/>
  </r>
  <r>
    <s v="Youth Guarantee"/>
    <x v="0"/>
    <x v="6"/>
    <n v="9628"/>
    <x v="488"/>
    <x v="16"/>
    <n v="45407.5"/>
    <x v="0"/>
    <x v="2"/>
    <m/>
    <d v="2019-07-25T15:34:42"/>
    <n v="9"/>
    <x v="3"/>
    <x v="0"/>
    <x v="1"/>
  </r>
  <r>
    <s v="Youth Guarantee"/>
    <x v="0"/>
    <x v="6"/>
    <n v="9628"/>
    <x v="488"/>
    <x v="16"/>
    <n v="45501.65"/>
    <x v="0"/>
    <x v="2"/>
    <m/>
    <d v="2019-07-25T15:34:42"/>
    <n v="9"/>
    <x v="3"/>
    <x v="0"/>
    <x v="1"/>
  </r>
  <r>
    <s v="MPTT Fees Top-Up"/>
    <x v="0"/>
    <x v="6"/>
    <n v="9646"/>
    <x v="489"/>
    <x v="18"/>
    <n v="-31850.799999999999"/>
    <x v="1"/>
    <x v="0"/>
    <s v="Tairawhiti"/>
    <d v="2019-07-25T15:34:42"/>
    <n v="5"/>
    <x v="16"/>
    <x v="4"/>
    <x v="6"/>
  </r>
  <r>
    <s v="MPTT Fees Top-Up"/>
    <x v="0"/>
    <x v="6"/>
    <n v="9646"/>
    <x v="489"/>
    <x v="18"/>
    <n v="4698.29"/>
    <x v="0"/>
    <x v="3"/>
    <s v="Tairawhiti"/>
    <d v="2019-07-25T15:34:42"/>
    <n v="5"/>
    <x v="16"/>
    <x v="4"/>
    <x v="6"/>
  </r>
  <r>
    <s v="MPTT Fees Top-Up"/>
    <x v="0"/>
    <x v="6"/>
    <n v="9646"/>
    <x v="489"/>
    <x v="18"/>
    <n v="28189.8"/>
    <x v="0"/>
    <x v="3"/>
    <s v="Tairawhiti"/>
    <d v="2019-07-25T15:34:42"/>
    <n v="5"/>
    <x v="16"/>
    <x v="4"/>
    <x v="6"/>
  </r>
  <r>
    <s v="MPTT Fees Top-Up"/>
    <x v="0"/>
    <x v="6"/>
    <n v="9646"/>
    <x v="489"/>
    <x v="18"/>
    <n v="28986"/>
    <x v="0"/>
    <x v="2"/>
    <s v="Tairawhiti"/>
    <d v="2019-07-25T15:34:42"/>
    <n v="5"/>
    <x v="16"/>
    <x v="4"/>
    <x v="6"/>
  </r>
  <r>
    <s v="MPTT Fees Top-Up"/>
    <x v="0"/>
    <x v="6"/>
    <n v="9646"/>
    <x v="489"/>
    <x v="18"/>
    <n v="29686.95"/>
    <x v="0"/>
    <x v="4"/>
    <s v="Tairawhiti"/>
    <d v="2019-07-25T15:34:42"/>
    <n v="5"/>
    <x v="16"/>
    <x v="4"/>
    <x v="6"/>
  </r>
  <r>
    <s v="MPTT Fees Top-Up"/>
    <x v="0"/>
    <x v="6"/>
    <n v="9646"/>
    <x v="489"/>
    <x v="18"/>
    <n v="36048.050000000003"/>
    <x v="0"/>
    <x v="4"/>
    <s v="Tairawhiti"/>
    <d v="2019-07-25T15:34:42"/>
    <n v="5"/>
    <x v="16"/>
    <x v="4"/>
    <x v="6"/>
  </r>
  <r>
    <s v="MPTT Fees Top-Up"/>
    <x v="0"/>
    <x v="6"/>
    <n v="9646"/>
    <x v="489"/>
    <x v="18"/>
    <n v="42748.35"/>
    <x v="0"/>
    <x v="1"/>
    <s v="Tairawhiti"/>
    <d v="2019-07-25T15:34:42"/>
    <n v="5"/>
    <x v="16"/>
    <x v="4"/>
    <x v="6"/>
  </r>
  <r>
    <s v="ACE in Communities"/>
    <x v="0"/>
    <x v="6"/>
    <n v="9646"/>
    <x v="489"/>
    <x v="0"/>
    <n v="12566.7"/>
    <x v="0"/>
    <x v="3"/>
    <m/>
    <d v="2019-07-25T15:34:42"/>
    <n v="5"/>
    <x v="16"/>
    <x v="0"/>
    <x v="0"/>
  </r>
  <r>
    <s v="ACE in Communities"/>
    <x v="0"/>
    <x v="6"/>
    <n v="9646"/>
    <x v="489"/>
    <x v="0"/>
    <n v="12566.7"/>
    <x v="0"/>
    <x v="1"/>
    <m/>
    <d v="2019-07-25T15:34:42"/>
    <n v="5"/>
    <x v="16"/>
    <x v="0"/>
    <x v="0"/>
  </r>
  <r>
    <s v="Student Achievement Component Levels 1 and 2"/>
    <x v="0"/>
    <x v="6"/>
    <n v="9646"/>
    <x v="489"/>
    <x v="26"/>
    <n v="4525.1499999999996"/>
    <x v="0"/>
    <x v="1"/>
    <m/>
    <d v="2019-07-25T15:34:42"/>
    <n v="5"/>
    <x v="16"/>
    <x v="0"/>
    <x v="5"/>
  </r>
  <r>
    <s v="Student Achievement Component Levels 1 and 2"/>
    <x v="0"/>
    <x v="6"/>
    <n v="9646"/>
    <x v="489"/>
    <x v="26"/>
    <n v="22630.85"/>
    <x v="0"/>
    <x v="1"/>
    <m/>
    <d v="2019-07-25T15:34:42"/>
    <n v="5"/>
    <x v="16"/>
    <x v="0"/>
    <x v="5"/>
  </r>
  <r>
    <s v="Student Achievement Component Levels 1 and 2"/>
    <x v="0"/>
    <x v="6"/>
    <n v="9646"/>
    <x v="489"/>
    <x v="26"/>
    <n v="28138.5"/>
    <x v="0"/>
    <x v="1"/>
    <s v="Tairawhiti"/>
    <d v="2019-07-25T15:34:42"/>
    <n v="5"/>
    <x v="16"/>
    <x v="0"/>
    <x v="5"/>
  </r>
  <r>
    <s v="Student Achievement Component Levels 1 and 2 (Non-compet)"/>
    <x v="0"/>
    <x v="6"/>
    <n v="9646"/>
    <x v="489"/>
    <x v="20"/>
    <n v="-71169.8"/>
    <x v="1"/>
    <x v="4"/>
    <s v="Tairawhiti"/>
    <d v="2019-07-25T15:34:42"/>
    <n v="5"/>
    <x v="16"/>
    <x v="0"/>
    <x v="5"/>
  </r>
  <r>
    <s v="Student Achievement Component Levels 3 and 4 (Competitive)"/>
    <x v="0"/>
    <x v="6"/>
    <n v="9646"/>
    <x v="489"/>
    <x v="30"/>
    <n v="-77536.350000000006"/>
    <x v="0"/>
    <x v="4"/>
    <m/>
    <d v="2019-07-25T15:34:42"/>
    <n v="5"/>
    <x v="16"/>
    <x v="0"/>
    <x v="5"/>
  </r>
  <r>
    <s v="Student Achievement Component Levels 3 and 4 (Competitive)"/>
    <x v="0"/>
    <x v="6"/>
    <n v="9646"/>
    <x v="489"/>
    <x v="30"/>
    <n v="-22240"/>
    <x v="1"/>
    <x v="0"/>
    <m/>
    <d v="2019-07-25T15:34:42"/>
    <n v="5"/>
    <x v="16"/>
    <x v="0"/>
    <x v="5"/>
  </r>
  <r>
    <s v="Student Achievement Component Levels 3 and 4 (Competitive)"/>
    <x v="0"/>
    <x v="6"/>
    <n v="9646"/>
    <x v="489"/>
    <x v="30"/>
    <n v="42783.3"/>
    <x v="0"/>
    <x v="0"/>
    <m/>
    <d v="2019-07-25T15:34:42"/>
    <n v="5"/>
    <x v="16"/>
    <x v="0"/>
    <x v="5"/>
  </r>
  <r>
    <s v="Student Achievement Component Levels 3 and 4 (Competitive)"/>
    <x v="0"/>
    <x v="6"/>
    <n v="9646"/>
    <x v="489"/>
    <x v="30"/>
    <n v="21391.65"/>
    <x v="0"/>
    <x v="4"/>
    <m/>
    <d v="2019-07-25T15:34:42"/>
    <n v="5"/>
    <x v="16"/>
    <x v="0"/>
    <x v="5"/>
  </r>
  <r>
    <s v="Student Achievement Component Levels 3 and above"/>
    <x v="0"/>
    <x v="6"/>
    <n v="9646"/>
    <x v="489"/>
    <x v="15"/>
    <n v="138543.35"/>
    <x v="0"/>
    <x v="3"/>
    <m/>
    <d v="2019-07-25T15:34:42"/>
    <n v="5"/>
    <x v="16"/>
    <x v="0"/>
    <x v="5"/>
  </r>
  <r>
    <s v="Student Achievement Component Levels 3 and above"/>
    <x v="0"/>
    <x v="6"/>
    <n v="9646"/>
    <x v="489"/>
    <x v="15"/>
    <n v="80594.7"/>
    <x v="0"/>
    <x v="1"/>
    <m/>
    <d v="2019-07-25T15:34:42"/>
    <n v="5"/>
    <x v="16"/>
    <x v="0"/>
    <x v="5"/>
  </r>
  <r>
    <s v="MPTT (Brokerage)"/>
    <x v="0"/>
    <x v="6"/>
    <n v="9646"/>
    <x v="489"/>
    <x v="21"/>
    <n v="-9200"/>
    <x v="1"/>
    <x v="0"/>
    <s v="Tairawhiti"/>
    <d v="2019-07-25T15:34:42"/>
    <n v="5"/>
    <x v="16"/>
    <x v="2"/>
    <x v="3"/>
  </r>
  <r>
    <s v="MPTT (Brokerage)"/>
    <x v="0"/>
    <x v="6"/>
    <n v="9646"/>
    <x v="489"/>
    <x v="21"/>
    <n v="2661"/>
    <x v="0"/>
    <x v="4"/>
    <s v="Tairawhiti"/>
    <d v="2019-07-25T15:34:42"/>
    <n v="5"/>
    <x v="16"/>
    <x v="2"/>
    <x v="3"/>
  </r>
  <r>
    <s v="MPTT (Brokerage)"/>
    <x v="0"/>
    <x v="6"/>
    <n v="9646"/>
    <x v="489"/>
    <x v="21"/>
    <n v="2875"/>
    <x v="1"/>
    <x v="4"/>
    <s v="Tairawhiti"/>
    <d v="2019-07-25T15:34:42"/>
    <n v="5"/>
    <x v="16"/>
    <x v="2"/>
    <x v="3"/>
  </r>
  <r>
    <s v="MPTT (Brokerage)"/>
    <x v="0"/>
    <x v="6"/>
    <n v="9646"/>
    <x v="489"/>
    <x v="21"/>
    <n v="14581.15"/>
    <x v="0"/>
    <x v="0"/>
    <s v="Tairawhiti"/>
    <d v="2019-07-25T15:34:42"/>
    <n v="5"/>
    <x v="16"/>
    <x v="2"/>
    <x v="3"/>
  </r>
  <r>
    <s v="MPTT (Brokerage)"/>
    <x v="0"/>
    <x v="6"/>
    <n v="9646"/>
    <x v="489"/>
    <x v="21"/>
    <n v="6229.2"/>
    <x v="0"/>
    <x v="1"/>
    <s v="Tairawhiti"/>
    <d v="2019-07-25T15:34:42"/>
    <n v="5"/>
    <x v="16"/>
    <x v="2"/>
    <x v="3"/>
  </r>
  <r>
    <s v="MPTT (Brokerage)"/>
    <x v="0"/>
    <x v="6"/>
    <n v="9646"/>
    <x v="489"/>
    <x v="21"/>
    <n v="3280.65"/>
    <x v="0"/>
    <x v="4"/>
    <s v="Tairawhiti"/>
    <d v="2019-07-25T15:34:42"/>
    <n v="5"/>
    <x v="16"/>
    <x v="2"/>
    <x v="3"/>
  </r>
  <r>
    <s v="MPTT Consortium"/>
    <x v="0"/>
    <x v="6"/>
    <n v="9646"/>
    <x v="489"/>
    <x v="22"/>
    <n v="62916.7"/>
    <x v="0"/>
    <x v="1"/>
    <s v="Tairawhiti"/>
    <d v="2019-07-25T15:34:42"/>
    <n v="5"/>
    <x v="16"/>
    <x v="2"/>
    <x v="3"/>
  </r>
  <r>
    <s v="Youth Guarantee"/>
    <x v="0"/>
    <x v="6"/>
    <n v="8875"/>
    <x v="422"/>
    <x v="16"/>
    <n v="105190.6"/>
    <x v="0"/>
    <x v="2"/>
    <m/>
    <d v="2019-07-25T15:34:42"/>
    <n v="3"/>
    <x v="6"/>
    <x v="0"/>
    <x v="1"/>
  </r>
  <r>
    <s v="Youth Guarantee"/>
    <x v="0"/>
    <x v="6"/>
    <n v="8885"/>
    <x v="423"/>
    <x v="16"/>
    <n v="82085.52"/>
    <x v="0"/>
    <x v="3"/>
    <m/>
    <d v="2019-07-25T15:34:42"/>
    <n v="9"/>
    <x v="3"/>
    <x v="0"/>
    <x v="1"/>
  </r>
  <r>
    <s v="Youth Guarantee"/>
    <x v="0"/>
    <x v="6"/>
    <n v="8885"/>
    <x v="423"/>
    <x v="16"/>
    <n v="13695.07"/>
    <x v="0"/>
    <x v="2"/>
    <m/>
    <d v="2019-07-25T15:34:42"/>
    <n v="9"/>
    <x v="3"/>
    <x v="0"/>
    <x v="1"/>
  </r>
  <r>
    <s v="Youth Guarantee"/>
    <x v="0"/>
    <x v="6"/>
    <n v="8885"/>
    <x v="423"/>
    <x v="16"/>
    <n v="70356.5"/>
    <x v="0"/>
    <x v="0"/>
    <m/>
    <d v="2019-07-25T15:34:42"/>
    <n v="9"/>
    <x v="3"/>
    <x v="0"/>
    <x v="1"/>
  </r>
  <r>
    <s v="Youth Guarantee"/>
    <x v="0"/>
    <x v="6"/>
    <n v="8885"/>
    <x v="423"/>
    <x v="16"/>
    <n v="42448.72"/>
    <x v="1"/>
    <x v="0"/>
    <m/>
    <d v="2019-07-25T15:34:42"/>
    <n v="9"/>
    <x v="3"/>
    <x v="0"/>
    <x v="1"/>
  </r>
  <r>
    <s v="Equity Funding"/>
    <x v="0"/>
    <x v="6"/>
    <n v="8895"/>
    <x v="424"/>
    <x v="17"/>
    <n v="9300"/>
    <x v="0"/>
    <x v="3"/>
    <m/>
    <d v="2019-07-25T15:34:42"/>
    <n v="3"/>
    <x v="6"/>
    <x v="4"/>
    <x v="6"/>
  </r>
  <r>
    <s v="Equity Funding"/>
    <x v="0"/>
    <x v="6"/>
    <n v="8895"/>
    <x v="424"/>
    <x v="17"/>
    <n v="4197.3999999999996"/>
    <x v="0"/>
    <x v="2"/>
    <m/>
    <d v="2019-07-25T15:34:42"/>
    <n v="3"/>
    <x v="6"/>
    <x v="4"/>
    <x v="6"/>
  </r>
  <r>
    <s v="Equity Funding"/>
    <x v="0"/>
    <x v="6"/>
    <n v="8895"/>
    <x v="424"/>
    <x v="17"/>
    <n v="839.55"/>
    <x v="0"/>
    <x v="2"/>
    <m/>
    <d v="2019-07-25T15:34:42"/>
    <n v="3"/>
    <x v="6"/>
    <x v="4"/>
    <x v="6"/>
  </r>
  <r>
    <s v="ESOL - Intensive Literacy and Numeracy"/>
    <x v="0"/>
    <x v="6"/>
    <n v="8895"/>
    <x v="424"/>
    <x v="23"/>
    <n v="75720.149999999994"/>
    <x v="0"/>
    <x v="4"/>
    <m/>
    <d v="2019-07-25T15:34:42"/>
    <n v="3"/>
    <x v="6"/>
    <x v="0"/>
    <x v="0"/>
  </r>
  <r>
    <s v="ESOL - Intensive Literacy and Numeracy"/>
    <x v="0"/>
    <x v="6"/>
    <n v="8895"/>
    <x v="424"/>
    <x v="23"/>
    <n v="183750"/>
    <x v="0"/>
    <x v="2"/>
    <m/>
    <d v="2019-07-25T15:34:42"/>
    <n v="3"/>
    <x v="6"/>
    <x v="0"/>
    <x v="0"/>
  </r>
  <r>
    <s v="ESOL - Intensive Literacy and Numeracy"/>
    <x v="0"/>
    <x v="6"/>
    <n v="8895"/>
    <x v="424"/>
    <x v="23"/>
    <n v="76888.5"/>
    <x v="0"/>
    <x v="1"/>
    <m/>
    <d v="2019-07-25T15:34:42"/>
    <n v="3"/>
    <x v="6"/>
    <x v="0"/>
    <x v="0"/>
  </r>
  <r>
    <s v="ESOL - Intensive Literacy and Numeracy"/>
    <x v="0"/>
    <x v="6"/>
    <n v="8895"/>
    <x v="424"/>
    <x v="23"/>
    <n v="15377.71"/>
    <x v="0"/>
    <x v="1"/>
    <m/>
    <d v="2019-07-25T15:34:42"/>
    <n v="3"/>
    <x v="6"/>
    <x v="0"/>
    <x v="0"/>
  </r>
  <r>
    <s v="ESOL - Intensive Literacy and Numeracy"/>
    <x v="0"/>
    <x v="6"/>
    <n v="8895"/>
    <x v="424"/>
    <x v="23"/>
    <n v="77404.850000000006"/>
    <x v="0"/>
    <x v="4"/>
    <m/>
    <d v="2019-07-25T15:34:42"/>
    <n v="3"/>
    <x v="6"/>
    <x v="0"/>
    <x v="0"/>
  </r>
  <r>
    <s v="LN - Intensive Literacy and Numeracy"/>
    <x v="0"/>
    <x v="6"/>
    <n v="8895"/>
    <x v="424"/>
    <x v="29"/>
    <n v="137916.70000000001"/>
    <x v="0"/>
    <x v="2"/>
    <m/>
    <d v="2019-07-25T15:34:42"/>
    <n v="3"/>
    <x v="6"/>
    <x v="0"/>
    <x v="0"/>
  </r>
  <r>
    <s v="LN - Intensive Literacy and Numeracy"/>
    <x v="0"/>
    <x v="6"/>
    <n v="8895"/>
    <x v="424"/>
    <x v="29"/>
    <n v="714583.3"/>
    <x v="0"/>
    <x v="0"/>
    <m/>
    <d v="2019-07-25T15:34:42"/>
    <n v="3"/>
    <x v="6"/>
    <x v="0"/>
    <x v="0"/>
  </r>
  <r>
    <s v="LN - Workplace Literacy Fund"/>
    <x v="0"/>
    <x v="6"/>
    <n v="8895"/>
    <x v="424"/>
    <x v="1"/>
    <n v="147300"/>
    <x v="0"/>
    <x v="4"/>
    <m/>
    <d v="2019-07-25T15:34:42"/>
    <n v="3"/>
    <x v="6"/>
    <x v="0"/>
    <x v="0"/>
  </r>
  <r>
    <s v="LN - Workplace Literacy Fund"/>
    <x v="0"/>
    <x v="6"/>
    <n v="8895"/>
    <x v="424"/>
    <x v="1"/>
    <n v="28366.7"/>
    <x v="0"/>
    <x v="2"/>
    <m/>
    <d v="2019-07-25T15:34:42"/>
    <n v="3"/>
    <x v="6"/>
    <x v="0"/>
    <x v="0"/>
  </r>
  <r>
    <s v="LN - Workplace Literacy Fund"/>
    <x v="0"/>
    <x v="6"/>
    <n v="8895"/>
    <x v="424"/>
    <x v="1"/>
    <n v="183000"/>
    <x v="0"/>
    <x v="0"/>
    <m/>
    <d v="2019-07-25T15:34:42"/>
    <n v="3"/>
    <x v="6"/>
    <x v="0"/>
    <x v="0"/>
  </r>
  <r>
    <s v="Student Achievement Component Levels 1 and 2"/>
    <x v="0"/>
    <x v="6"/>
    <n v="8895"/>
    <x v="424"/>
    <x v="26"/>
    <n v="17872.849999999999"/>
    <x v="0"/>
    <x v="1"/>
    <m/>
    <d v="2019-07-25T15:34:42"/>
    <n v="3"/>
    <x v="6"/>
    <x v="0"/>
    <x v="5"/>
  </r>
  <r>
    <s v="Student Achievement Component Levels 1 and 2 (Competitive)"/>
    <x v="0"/>
    <x v="6"/>
    <n v="8895"/>
    <x v="424"/>
    <x v="19"/>
    <n v="-38135.42"/>
    <x v="1"/>
    <x v="3"/>
    <m/>
    <d v="2019-07-25T15:34:42"/>
    <n v="3"/>
    <x v="6"/>
    <x v="0"/>
    <x v="5"/>
  </r>
  <r>
    <s v="Student Achievement Component Levels 1 and 2 (Competitive)"/>
    <x v="0"/>
    <x v="6"/>
    <n v="8895"/>
    <x v="424"/>
    <x v="19"/>
    <n v="-13898"/>
    <x v="2"/>
    <x v="3"/>
    <m/>
    <d v="2019-07-25T15:34:42"/>
    <n v="3"/>
    <x v="6"/>
    <x v="0"/>
    <x v="5"/>
  </r>
  <r>
    <s v="Student Achievement Component Levels 1 and 2 (Competitive)"/>
    <x v="0"/>
    <x v="6"/>
    <n v="8895"/>
    <x v="424"/>
    <x v="19"/>
    <n v="10546"/>
    <x v="2"/>
    <x v="3"/>
    <m/>
    <d v="2019-07-25T15:34:42"/>
    <n v="3"/>
    <x v="6"/>
    <x v="0"/>
    <x v="5"/>
  </r>
  <r>
    <s v="Student Achievement Component Levels 1 and 2 (Competitive)"/>
    <x v="2"/>
    <x v="4"/>
    <n v="6008"/>
    <x v="206"/>
    <x v="19"/>
    <n v="480213.95"/>
    <x v="0"/>
    <x v="2"/>
    <m/>
    <d v="2019-07-25T15:34:42"/>
    <n v="9"/>
    <x v="3"/>
    <x v="0"/>
    <x v="5"/>
  </r>
  <r>
    <s v="Student Achievement Component Levels 1 and 2 (Non-compet)"/>
    <x v="2"/>
    <x v="4"/>
    <n v="6008"/>
    <x v="206"/>
    <x v="20"/>
    <n v="-138423.32"/>
    <x v="0"/>
    <x v="3"/>
    <m/>
    <d v="2019-07-25T15:34:42"/>
    <n v="9"/>
    <x v="3"/>
    <x v="0"/>
    <x v="5"/>
  </r>
  <r>
    <s v="Student Achievement Component Levels 1 and 2 (Non-compet)"/>
    <x v="2"/>
    <x v="4"/>
    <n v="6008"/>
    <x v="206"/>
    <x v="20"/>
    <n v="60828.95"/>
    <x v="0"/>
    <x v="2"/>
    <s v="Special Ed SSG"/>
    <d v="2019-07-25T15:34:42"/>
    <n v="9"/>
    <x v="3"/>
    <x v="0"/>
    <x v="5"/>
  </r>
  <r>
    <s v="Student Achievement Component Levels 1 and 2 (Non-compet)"/>
    <x v="2"/>
    <x v="4"/>
    <n v="6008"/>
    <x v="206"/>
    <x v="20"/>
    <n v="121668.3"/>
    <x v="0"/>
    <x v="3"/>
    <s v="Special Ed SSG"/>
    <d v="2019-07-25T15:34:42"/>
    <n v="9"/>
    <x v="3"/>
    <x v="0"/>
    <x v="5"/>
  </r>
  <r>
    <s v="Student Achievement Component Levels 1 and 2 (Non-compet)"/>
    <x v="2"/>
    <x v="4"/>
    <n v="6008"/>
    <x v="206"/>
    <x v="20"/>
    <n v="12167.86"/>
    <x v="0"/>
    <x v="2"/>
    <s v="Special Ed SSG"/>
    <d v="2019-07-25T15:34:42"/>
    <n v="9"/>
    <x v="3"/>
    <x v="0"/>
    <x v="5"/>
  </r>
  <r>
    <s v="Student Achievement Component Levels 1 and 2 (Non-compet)"/>
    <x v="2"/>
    <x v="4"/>
    <n v="6008"/>
    <x v="206"/>
    <x v="20"/>
    <n v="210566.5"/>
    <x v="0"/>
    <x v="2"/>
    <m/>
    <d v="2019-07-25T15:34:42"/>
    <n v="9"/>
    <x v="3"/>
    <x v="0"/>
    <x v="5"/>
  </r>
  <r>
    <s v="Student Achievement Component Levels 1 and 2 (Non-compet)"/>
    <x v="2"/>
    <x v="4"/>
    <n v="6008"/>
    <x v="206"/>
    <x v="20"/>
    <n v="379051.47"/>
    <x v="0"/>
    <x v="3"/>
    <m/>
    <d v="2019-07-25T15:34:42"/>
    <n v="9"/>
    <x v="3"/>
    <x v="0"/>
    <x v="5"/>
  </r>
  <r>
    <s v="Student Achievement Component Levels 1 and 2 Fees Free"/>
    <x v="2"/>
    <x v="4"/>
    <n v="6008"/>
    <x v="206"/>
    <x v="14"/>
    <n v="-999"/>
    <x v="0"/>
    <x v="3"/>
    <m/>
    <d v="2019-07-25T15:34:42"/>
    <n v="9"/>
    <x v="3"/>
    <x v="0"/>
    <x v="5"/>
  </r>
  <r>
    <s v="Student Achievement Component Levels 3 and above"/>
    <x v="2"/>
    <x v="4"/>
    <n v="6008"/>
    <x v="206"/>
    <x v="15"/>
    <n v="-58595.88"/>
    <x v="1"/>
    <x v="3"/>
    <m/>
    <d v="2019-07-25T15:34:42"/>
    <n v="9"/>
    <x v="3"/>
    <x v="0"/>
    <x v="5"/>
  </r>
  <r>
    <s v="Student Achievement Component Levels 3 and above"/>
    <x v="2"/>
    <x v="4"/>
    <n v="6008"/>
    <x v="206"/>
    <x v="15"/>
    <n v="1483150.12"/>
    <x v="0"/>
    <x v="2"/>
    <m/>
    <d v="2019-07-25T15:34:42"/>
    <n v="9"/>
    <x v="3"/>
    <x v="0"/>
    <x v="5"/>
  </r>
  <r>
    <s v="Student Achievement Component Levels 3 and above"/>
    <x v="2"/>
    <x v="4"/>
    <n v="6008"/>
    <x v="206"/>
    <x v="15"/>
    <n v="16995988.300000001"/>
    <x v="0"/>
    <x v="4"/>
    <m/>
    <d v="2019-07-25T15:34:42"/>
    <n v="9"/>
    <x v="3"/>
    <x v="0"/>
    <x v="5"/>
  </r>
  <r>
    <s v="Student Achievement Component Levels 3 and above"/>
    <x v="2"/>
    <x v="4"/>
    <n v="6008"/>
    <x v="206"/>
    <x v="15"/>
    <n v="11012814"/>
    <x v="0"/>
    <x v="3"/>
    <m/>
    <d v="2019-07-25T15:34:42"/>
    <n v="9"/>
    <x v="3"/>
    <x v="0"/>
    <x v="5"/>
  </r>
  <r>
    <s v="Student Achievement Component Levels 3 and above"/>
    <x v="2"/>
    <x v="4"/>
    <n v="6008"/>
    <x v="206"/>
    <x v="15"/>
    <n v="11012859"/>
    <x v="0"/>
    <x v="3"/>
    <m/>
    <d v="2019-07-25T15:34:42"/>
    <n v="9"/>
    <x v="3"/>
    <x v="0"/>
    <x v="5"/>
  </r>
  <r>
    <s v="Student Achievement Component Levels 3 and above"/>
    <x v="2"/>
    <x v="4"/>
    <n v="6008"/>
    <x v="206"/>
    <x v="15"/>
    <n v="11027370"/>
    <x v="0"/>
    <x v="0"/>
    <m/>
    <d v="2019-07-25T15:34:42"/>
    <n v="9"/>
    <x v="3"/>
    <x v="0"/>
    <x v="5"/>
  </r>
  <r>
    <s v="MPTT Tools Subsidy"/>
    <x v="2"/>
    <x v="4"/>
    <n v="6008"/>
    <x v="206"/>
    <x v="27"/>
    <n v="4000"/>
    <x v="0"/>
    <x v="0"/>
    <m/>
    <d v="2019-07-25T15:34:42"/>
    <n v="9"/>
    <x v="3"/>
    <x v="6"/>
    <x v="8"/>
  </r>
  <r>
    <s v="MPTT Tools Subsidy"/>
    <x v="2"/>
    <x v="4"/>
    <n v="6008"/>
    <x v="206"/>
    <x v="27"/>
    <n v="2000"/>
    <x v="0"/>
    <x v="4"/>
    <m/>
    <d v="2019-07-25T15:34:42"/>
    <n v="9"/>
    <x v="3"/>
    <x v="6"/>
    <x v="8"/>
  </r>
  <r>
    <s v="MPTT Tools Subsidy"/>
    <x v="2"/>
    <x v="4"/>
    <n v="6008"/>
    <x v="206"/>
    <x v="27"/>
    <n v="2000"/>
    <x v="0"/>
    <x v="0"/>
    <m/>
    <d v="2019-07-25T15:34:42"/>
    <n v="9"/>
    <x v="3"/>
    <x v="6"/>
    <x v="8"/>
  </r>
  <r>
    <s v="MPTT Tools Subsidy"/>
    <x v="2"/>
    <x v="4"/>
    <n v="6008"/>
    <x v="206"/>
    <x v="27"/>
    <n v="6000"/>
    <x v="0"/>
    <x v="4"/>
    <m/>
    <d v="2019-07-25T15:34:42"/>
    <n v="9"/>
    <x v="3"/>
    <x v="6"/>
    <x v="8"/>
  </r>
  <r>
    <s v="ESOL - Intensive Literacy and Numeracy"/>
    <x v="0"/>
    <x v="6"/>
    <n v="9471"/>
    <x v="470"/>
    <x v="23"/>
    <n v="98899.85"/>
    <x v="0"/>
    <x v="4"/>
    <m/>
    <d v="2019-07-25T15:34:42"/>
    <n v="2"/>
    <x v="1"/>
    <x v="0"/>
    <x v="0"/>
  </r>
  <r>
    <s v="ESOL - Intensive Literacy and Numeracy"/>
    <x v="0"/>
    <x v="6"/>
    <n v="9471"/>
    <x v="470"/>
    <x v="23"/>
    <n v="100425.85"/>
    <x v="0"/>
    <x v="1"/>
    <m/>
    <d v="2019-07-25T15:34:42"/>
    <n v="2"/>
    <x v="1"/>
    <x v="0"/>
    <x v="0"/>
  </r>
  <r>
    <s v="Student Achievement Component Levels 3 and above"/>
    <x v="0"/>
    <x v="6"/>
    <n v="9471"/>
    <x v="470"/>
    <x v="15"/>
    <n v="70635.8"/>
    <x v="0"/>
    <x v="4"/>
    <m/>
    <d v="2019-07-25T15:34:42"/>
    <n v="2"/>
    <x v="1"/>
    <x v="0"/>
    <x v="5"/>
  </r>
  <r>
    <s v="Student Achievement Component Levels 3 and above"/>
    <x v="0"/>
    <x v="6"/>
    <n v="9471"/>
    <x v="470"/>
    <x v="15"/>
    <n v="71765.8"/>
    <x v="0"/>
    <x v="1"/>
    <m/>
    <d v="2019-07-25T15:34:42"/>
    <n v="2"/>
    <x v="1"/>
    <x v="0"/>
    <x v="5"/>
  </r>
  <r>
    <s v="Student Achievement Component Levels 3 and above"/>
    <x v="0"/>
    <x v="6"/>
    <n v="9471"/>
    <x v="470"/>
    <x v="15"/>
    <n v="45320.85"/>
    <x v="0"/>
    <x v="3"/>
    <m/>
    <d v="2019-07-25T15:34:42"/>
    <n v="2"/>
    <x v="1"/>
    <x v="0"/>
    <x v="5"/>
  </r>
  <r>
    <s v="Student Achievement Component Levels 3 and above"/>
    <x v="0"/>
    <x v="6"/>
    <n v="9471"/>
    <x v="470"/>
    <x v="15"/>
    <n v="9064.35"/>
    <x v="0"/>
    <x v="3"/>
    <m/>
    <d v="2019-07-25T15:34:42"/>
    <n v="2"/>
    <x v="1"/>
    <x v="0"/>
    <x v="5"/>
  </r>
  <r>
    <s v="Student Achievement Component Levels 3 and above"/>
    <x v="0"/>
    <x v="6"/>
    <n v="9486"/>
    <x v="471"/>
    <x v="15"/>
    <n v="-679"/>
    <x v="2"/>
    <x v="3"/>
    <m/>
    <d v="2019-07-25T15:34:42"/>
    <n v="12"/>
    <x v="11"/>
    <x v="0"/>
    <x v="5"/>
  </r>
  <r>
    <s v="Student Achievement Component Levels 3 and above"/>
    <x v="0"/>
    <x v="6"/>
    <n v="9486"/>
    <x v="471"/>
    <x v="15"/>
    <n v="11944.15"/>
    <x v="0"/>
    <x v="3"/>
    <m/>
    <d v="2019-07-25T15:34:42"/>
    <n v="12"/>
    <x v="11"/>
    <x v="0"/>
    <x v="5"/>
  </r>
  <r>
    <s v="Student Achievement Component Levels 3 and above"/>
    <x v="0"/>
    <x v="6"/>
    <n v="9486"/>
    <x v="471"/>
    <x v="15"/>
    <n v="11944.28"/>
    <x v="0"/>
    <x v="2"/>
    <m/>
    <d v="2019-07-25T15:34:42"/>
    <n v="12"/>
    <x v="11"/>
    <x v="0"/>
    <x v="5"/>
  </r>
  <r>
    <s v="Student Achievement Component Levels 3 and above"/>
    <x v="0"/>
    <x v="6"/>
    <n v="9486"/>
    <x v="471"/>
    <x v="15"/>
    <n v="59721.45"/>
    <x v="0"/>
    <x v="2"/>
    <m/>
    <d v="2019-07-25T15:34:42"/>
    <n v="12"/>
    <x v="11"/>
    <x v="0"/>
    <x v="5"/>
  </r>
  <r>
    <s v="Student Achievement Component Levels 3 and above"/>
    <x v="0"/>
    <x v="6"/>
    <n v="9486"/>
    <x v="471"/>
    <x v="15"/>
    <n v="83604.149999999994"/>
    <x v="0"/>
    <x v="4"/>
    <m/>
    <d v="2019-07-25T15:34:42"/>
    <n v="12"/>
    <x v="11"/>
    <x v="0"/>
    <x v="5"/>
  </r>
  <r>
    <s v="Student Achievement Component Levels 3 and above"/>
    <x v="0"/>
    <x v="6"/>
    <n v="9486"/>
    <x v="471"/>
    <x v="15"/>
    <n v="33976.699999999997"/>
    <x v="0"/>
    <x v="1"/>
    <m/>
    <d v="2019-07-25T15:34:42"/>
    <n v="12"/>
    <x v="11"/>
    <x v="0"/>
    <x v="5"/>
  </r>
  <r>
    <s v="Youth Guarantee"/>
    <x v="0"/>
    <x v="6"/>
    <n v="9486"/>
    <x v="471"/>
    <x v="16"/>
    <n v="-8233.17"/>
    <x v="0"/>
    <x v="4"/>
    <m/>
    <d v="2019-07-25T15:34:42"/>
    <n v="12"/>
    <x v="11"/>
    <x v="0"/>
    <x v="1"/>
  </r>
  <r>
    <s v="Youth Guarantee"/>
    <x v="0"/>
    <x v="6"/>
    <n v="9486"/>
    <x v="471"/>
    <x v="16"/>
    <n v="110051.7"/>
    <x v="0"/>
    <x v="1"/>
    <m/>
    <d v="2019-07-25T15:34:42"/>
    <n v="12"/>
    <x v="11"/>
    <x v="0"/>
    <x v="1"/>
  </r>
  <r>
    <s v="Equity Funding"/>
    <x v="0"/>
    <x v="6"/>
    <n v="9508"/>
    <x v="473"/>
    <x v="17"/>
    <n v="1157.8"/>
    <x v="0"/>
    <x v="4"/>
    <m/>
    <d v="2019-07-25T15:34:42"/>
    <n v="2"/>
    <x v="1"/>
    <x v="4"/>
    <x v="6"/>
  </r>
  <r>
    <s v="Equity Funding"/>
    <x v="0"/>
    <x v="6"/>
    <n v="9508"/>
    <x v="473"/>
    <x v="17"/>
    <n v="5393.1"/>
    <x v="0"/>
    <x v="2"/>
    <m/>
    <d v="2019-07-25T15:34:42"/>
    <n v="2"/>
    <x v="1"/>
    <x v="4"/>
    <x v="6"/>
  </r>
  <r>
    <s v="ACE in Communities"/>
    <x v="0"/>
    <x v="6"/>
    <n v="9508"/>
    <x v="473"/>
    <x v="0"/>
    <n v="2123250"/>
    <x v="0"/>
    <x v="4"/>
    <m/>
    <d v="2019-07-25T15:34:42"/>
    <n v="2"/>
    <x v="1"/>
    <x v="0"/>
    <x v="0"/>
  </r>
  <r>
    <s v="ACE in Communities"/>
    <x v="0"/>
    <x v="6"/>
    <n v="9508"/>
    <x v="473"/>
    <x v="0"/>
    <n v="1979958.3"/>
    <x v="0"/>
    <x v="1"/>
    <m/>
    <d v="2019-07-25T15:34:42"/>
    <n v="2"/>
    <x v="1"/>
    <x v="0"/>
    <x v="0"/>
  </r>
  <r>
    <s v="LN - Intensive Literacy and Numeracy"/>
    <x v="0"/>
    <x v="6"/>
    <n v="9508"/>
    <x v="473"/>
    <x v="29"/>
    <n v="405416.7"/>
    <x v="0"/>
    <x v="2"/>
    <m/>
    <d v="2019-07-25T15:34:42"/>
    <n v="2"/>
    <x v="1"/>
    <x v="0"/>
    <x v="0"/>
  </r>
  <r>
    <s v="LN - Workplace Literacy Fund"/>
    <x v="0"/>
    <x v="6"/>
    <n v="9508"/>
    <x v="473"/>
    <x v="1"/>
    <n v="215833.35"/>
    <x v="0"/>
    <x v="2"/>
    <m/>
    <d v="2019-07-25T15:34:42"/>
    <n v="2"/>
    <x v="1"/>
    <x v="0"/>
    <x v="0"/>
  </r>
  <r>
    <s v="MPTT Tools Subsidy"/>
    <x v="2"/>
    <x v="4"/>
    <n v="6008"/>
    <x v="206"/>
    <x v="27"/>
    <n v="5000"/>
    <x v="0"/>
    <x v="0"/>
    <m/>
    <d v="2019-07-25T15:34:42"/>
    <n v="9"/>
    <x v="3"/>
    <x v="6"/>
    <x v="8"/>
  </r>
  <r>
    <s v="MPTT Tools Subsidy"/>
    <x v="2"/>
    <x v="4"/>
    <n v="6008"/>
    <x v="206"/>
    <x v="27"/>
    <n v="5000"/>
    <x v="0"/>
    <x v="4"/>
    <m/>
    <d v="2019-07-25T15:34:42"/>
    <n v="9"/>
    <x v="3"/>
    <x v="6"/>
    <x v="8"/>
  </r>
  <r>
    <s v="MPTT Tools Subsidy"/>
    <x v="2"/>
    <x v="4"/>
    <n v="6008"/>
    <x v="206"/>
    <x v="27"/>
    <n v="7000"/>
    <x v="0"/>
    <x v="4"/>
    <m/>
    <d v="2019-07-25T15:34:42"/>
    <n v="9"/>
    <x v="3"/>
    <x v="6"/>
    <x v="8"/>
  </r>
  <r>
    <s v="MPTT Tools Subsidy"/>
    <x v="2"/>
    <x v="4"/>
    <n v="6008"/>
    <x v="206"/>
    <x v="27"/>
    <n v="8000"/>
    <x v="0"/>
    <x v="4"/>
    <m/>
    <d v="2019-07-25T15:34:42"/>
    <n v="9"/>
    <x v="3"/>
    <x v="6"/>
    <x v="8"/>
  </r>
  <r>
    <s v="Engineering Education to Employment"/>
    <x v="2"/>
    <x v="4"/>
    <n v="6008"/>
    <x v="206"/>
    <x v="6"/>
    <n v="78518"/>
    <x v="0"/>
    <x v="4"/>
    <s v="WCG"/>
    <d v="2019-07-25T15:34:42"/>
    <n v="9"/>
    <x v="3"/>
    <x v="2"/>
    <x v="3"/>
  </r>
  <r>
    <s v="MPTT (Brokerage)"/>
    <x v="2"/>
    <x v="4"/>
    <n v="6008"/>
    <x v="206"/>
    <x v="21"/>
    <n v="1200"/>
    <x v="1"/>
    <x v="3"/>
    <s v="Wellington MPTT"/>
    <d v="2019-07-25T15:34:42"/>
    <n v="9"/>
    <x v="3"/>
    <x v="2"/>
    <x v="3"/>
  </r>
  <r>
    <s v="MPTT (Brokerage)"/>
    <x v="2"/>
    <x v="4"/>
    <n v="6008"/>
    <x v="206"/>
    <x v="21"/>
    <n v="1500"/>
    <x v="0"/>
    <x v="3"/>
    <s v="Wellington MPTT"/>
    <d v="2019-07-25T15:34:42"/>
    <n v="9"/>
    <x v="3"/>
    <x v="2"/>
    <x v="3"/>
  </r>
  <r>
    <s v="MPTT (Brokerage)"/>
    <x v="2"/>
    <x v="4"/>
    <n v="6008"/>
    <x v="206"/>
    <x v="21"/>
    <n v="3500"/>
    <x v="0"/>
    <x v="0"/>
    <s v="Wellington MPTT"/>
    <d v="2019-07-25T15:34:42"/>
    <n v="9"/>
    <x v="3"/>
    <x v="2"/>
    <x v="3"/>
  </r>
  <r>
    <s v="MPTT (Brokerage)"/>
    <x v="2"/>
    <x v="4"/>
    <n v="6008"/>
    <x v="206"/>
    <x v="21"/>
    <n v="3750"/>
    <x v="0"/>
    <x v="4"/>
    <s v="Wellington MPTT"/>
    <d v="2019-07-25T15:34:42"/>
    <n v="9"/>
    <x v="3"/>
    <x v="2"/>
    <x v="3"/>
  </r>
  <r>
    <s v="MPTT (Brokerage)"/>
    <x v="2"/>
    <x v="4"/>
    <n v="6008"/>
    <x v="206"/>
    <x v="21"/>
    <n v="4175"/>
    <x v="0"/>
    <x v="0"/>
    <s v="Wellington MPTT"/>
    <d v="2019-07-25T15:34:42"/>
    <n v="9"/>
    <x v="3"/>
    <x v="2"/>
    <x v="3"/>
  </r>
  <r>
    <s v="MPTT (Brokerage)"/>
    <x v="2"/>
    <x v="4"/>
    <n v="6008"/>
    <x v="206"/>
    <x v="21"/>
    <n v="26753.88"/>
    <x v="0"/>
    <x v="3"/>
    <s v="Wellington MPTT"/>
    <d v="2019-07-25T15:34:42"/>
    <n v="9"/>
    <x v="3"/>
    <x v="2"/>
    <x v="3"/>
  </r>
  <r>
    <s v="MPTT (Brokerage)"/>
    <x v="2"/>
    <x v="4"/>
    <n v="6008"/>
    <x v="206"/>
    <x v="21"/>
    <n v="6773"/>
    <x v="0"/>
    <x v="4"/>
    <s v="Wellington MPTT"/>
    <d v="2019-07-25T15:34:42"/>
    <n v="9"/>
    <x v="3"/>
    <x v="2"/>
    <x v="3"/>
  </r>
  <r>
    <s v="MPTT (Brokerage)"/>
    <x v="2"/>
    <x v="4"/>
    <n v="6008"/>
    <x v="206"/>
    <x v="21"/>
    <n v="6900"/>
    <x v="0"/>
    <x v="0"/>
    <s v="Wellington MPTT"/>
    <d v="2019-07-25T15:34:42"/>
    <n v="9"/>
    <x v="3"/>
    <x v="2"/>
    <x v="3"/>
  </r>
  <r>
    <s v="MPTT (Brokerage)"/>
    <x v="2"/>
    <x v="4"/>
    <n v="6008"/>
    <x v="206"/>
    <x v="21"/>
    <n v="7475"/>
    <x v="0"/>
    <x v="0"/>
    <s v="Wellington MPTT"/>
    <d v="2019-07-25T15:34:42"/>
    <n v="9"/>
    <x v="3"/>
    <x v="2"/>
    <x v="3"/>
  </r>
  <r>
    <s v="MPTT Consortium"/>
    <x v="2"/>
    <x v="4"/>
    <n v="6008"/>
    <x v="206"/>
    <x v="22"/>
    <n v="87444"/>
    <x v="0"/>
    <x v="4"/>
    <s v="Wellington MPTT"/>
    <d v="2019-07-25T15:34:42"/>
    <n v="9"/>
    <x v="3"/>
    <x v="2"/>
    <x v="3"/>
  </r>
  <r>
    <s v="MPTT Consortium"/>
    <x v="2"/>
    <x v="4"/>
    <n v="6008"/>
    <x v="206"/>
    <x v="22"/>
    <n v="80489.149999999994"/>
    <x v="0"/>
    <x v="0"/>
    <s v="Wellington MPTT"/>
    <d v="2019-07-25T15:34:42"/>
    <n v="9"/>
    <x v="3"/>
    <x v="2"/>
    <x v="3"/>
  </r>
  <r>
    <s v="MPTT Consortium"/>
    <x v="2"/>
    <x v="4"/>
    <n v="6008"/>
    <x v="206"/>
    <x v="22"/>
    <n v="225416.7"/>
    <x v="0"/>
    <x v="1"/>
    <s v="Wellington MPTT"/>
    <d v="2019-07-25T15:34:42"/>
    <n v="9"/>
    <x v="3"/>
    <x v="2"/>
    <x v="3"/>
  </r>
  <r>
    <s v="MPTT Consortium"/>
    <x v="2"/>
    <x v="4"/>
    <n v="6008"/>
    <x v="206"/>
    <x v="22"/>
    <n v="101706.51"/>
    <x v="0"/>
    <x v="0"/>
    <s v="Wellington MPTT"/>
    <d v="2019-07-25T15:34:42"/>
    <n v="9"/>
    <x v="3"/>
    <x v="2"/>
    <x v="3"/>
  </r>
  <r>
    <s v="MPTT Consortium"/>
    <x v="2"/>
    <x v="4"/>
    <n v="6008"/>
    <x v="206"/>
    <x v="22"/>
    <n v="73712"/>
    <x v="0"/>
    <x v="3"/>
    <s v="Wellington MPTT"/>
    <d v="2019-07-25T15:34:42"/>
    <n v="9"/>
    <x v="3"/>
    <x v="2"/>
    <x v="3"/>
  </r>
  <r>
    <s v="MPTT Consortium- Learner Support"/>
    <x v="0"/>
    <x v="6"/>
    <n v="9646"/>
    <x v="489"/>
    <x v="32"/>
    <n v="7908.3"/>
    <x v="0"/>
    <x v="1"/>
    <s v="Tairawhiti"/>
    <d v="2019-07-25T15:34:42"/>
    <n v="5"/>
    <x v="16"/>
    <x v="2"/>
    <x v="3"/>
  </r>
  <r>
    <s v="Industry Training Fund"/>
    <x v="0"/>
    <x v="6"/>
    <n v="9646"/>
    <x v="489"/>
    <x v="2"/>
    <n v="1589.75"/>
    <x v="0"/>
    <x v="2"/>
    <s v="MAB"/>
    <d v="2019-07-25T15:34:42"/>
    <n v="5"/>
    <x v="16"/>
    <x v="0"/>
    <x v="1"/>
  </r>
  <r>
    <s v="Industry Training Fund"/>
    <x v="0"/>
    <x v="6"/>
    <n v="9646"/>
    <x v="489"/>
    <x v="2"/>
    <n v="7660.95"/>
    <x v="1"/>
    <x v="2"/>
    <s v="MAB"/>
    <d v="2019-07-25T15:34:42"/>
    <n v="5"/>
    <x v="16"/>
    <x v="0"/>
    <x v="1"/>
  </r>
  <r>
    <s v="Youth Guarantee"/>
    <x v="0"/>
    <x v="6"/>
    <n v="9646"/>
    <x v="489"/>
    <x v="16"/>
    <n v="65011.35"/>
    <x v="0"/>
    <x v="4"/>
    <m/>
    <d v="2019-07-25T15:34:42"/>
    <n v="5"/>
    <x v="16"/>
    <x v="0"/>
    <x v="1"/>
  </r>
  <r>
    <s v="Youth Guarantee"/>
    <x v="0"/>
    <x v="6"/>
    <n v="9646"/>
    <x v="489"/>
    <x v="16"/>
    <n v="81597.710000000006"/>
    <x v="0"/>
    <x v="2"/>
    <m/>
    <d v="2019-07-25T15:34:42"/>
    <n v="5"/>
    <x v="16"/>
    <x v="0"/>
    <x v="1"/>
  </r>
  <r>
    <s v="Equity Funding"/>
    <x v="0"/>
    <x v="6"/>
    <n v="9650"/>
    <x v="490"/>
    <x v="17"/>
    <n v="944.55"/>
    <x v="0"/>
    <x v="2"/>
    <m/>
    <d v="2019-07-25T15:34:42"/>
    <n v="6"/>
    <x v="8"/>
    <x v="4"/>
    <x v="6"/>
  </r>
  <r>
    <s v="Equity Funding"/>
    <x v="0"/>
    <x v="6"/>
    <n v="9650"/>
    <x v="490"/>
    <x v="17"/>
    <n v="1133.52"/>
    <x v="0"/>
    <x v="2"/>
    <m/>
    <d v="2019-07-25T15:34:42"/>
    <n v="6"/>
    <x v="8"/>
    <x v="4"/>
    <x v="6"/>
  </r>
  <r>
    <s v="Student Achievement Component Levels 3 and above"/>
    <x v="0"/>
    <x v="6"/>
    <n v="9650"/>
    <x v="490"/>
    <x v="15"/>
    <n v="10369.85"/>
    <x v="0"/>
    <x v="3"/>
    <m/>
    <d v="2019-07-25T15:34:42"/>
    <n v="6"/>
    <x v="8"/>
    <x v="0"/>
    <x v="5"/>
  </r>
  <r>
    <s v="Student Achievement Component Levels 3 and above"/>
    <x v="0"/>
    <x v="6"/>
    <n v="9650"/>
    <x v="490"/>
    <x v="15"/>
    <n v="62220"/>
    <x v="0"/>
    <x v="3"/>
    <m/>
    <d v="2019-07-25T15:34:42"/>
    <n v="6"/>
    <x v="8"/>
    <x v="0"/>
    <x v="5"/>
  </r>
  <r>
    <s v="Student Achievement Component Levels 1 and 2"/>
    <x v="0"/>
    <x v="6"/>
    <n v="9656"/>
    <x v="491"/>
    <x v="26"/>
    <n v="41469"/>
    <x v="0"/>
    <x v="1"/>
    <m/>
    <d v="2019-07-25T15:34:42"/>
    <n v="15"/>
    <x v="10"/>
    <x v="0"/>
    <x v="5"/>
  </r>
  <r>
    <s v="Student Achievement Component Levels 3 and above"/>
    <x v="0"/>
    <x v="6"/>
    <n v="9656"/>
    <x v="491"/>
    <x v="15"/>
    <n v="-26078.9"/>
    <x v="1"/>
    <x v="4"/>
    <m/>
    <d v="2019-07-25T15:34:42"/>
    <n v="15"/>
    <x v="10"/>
    <x v="0"/>
    <x v="5"/>
  </r>
  <r>
    <s v="Student Achievement Component Levels 3 and above"/>
    <x v="0"/>
    <x v="6"/>
    <n v="9656"/>
    <x v="491"/>
    <x v="15"/>
    <n v="17838.259999999998"/>
    <x v="1"/>
    <x v="0"/>
    <m/>
    <d v="2019-07-25T15:34:42"/>
    <n v="15"/>
    <x v="10"/>
    <x v="0"/>
    <x v="5"/>
  </r>
  <r>
    <s v="Student Achievement Component Levels 3 and above"/>
    <x v="0"/>
    <x v="6"/>
    <n v="9656"/>
    <x v="491"/>
    <x v="15"/>
    <n v="273598.3"/>
    <x v="0"/>
    <x v="3"/>
    <m/>
    <d v="2019-07-25T15:34:42"/>
    <n v="15"/>
    <x v="10"/>
    <x v="0"/>
    <x v="5"/>
  </r>
  <r>
    <s v="Youth Guarantee"/>
    <x v="0"/>
    <x v="6"/>
    <n v="9656"/>
    <x v="491"/>
    <x v="16"/>
    <n v="19547.169999999998"/>
    <x v="0"/>
    <x v="0"/>
    <m/>
    <d v="2019-07-25T15:34:42"/>
    <n v="15"/>
    <x v="10"/>
    <x v="0"/>
    <x v="1"/>
  </r>
  <r>
    <s v="Youth Guarantee"/>
    <x v="0"/>
    <x v="6"/>
    <n v="9656"/>
    <x v="491"/>
    <x v="16"/>
    <n v="98014.15"/>
    <x v="0"/>
    <x v="0"/>
    <m/>
    <d v="2019-07-25T15:34:42"/>
    <n v="15"/>
    <x v="10"/>
    <x v="0"/>
    <x v="1"/>
  </r>
  <r>
    <s v="Youth Guarantee"/>
    <x v="0"/>
    <x v="6"/>
    <n v="9656"/>
    <x v="491"/>
    <x v="16"/>
    <n v="112383.5"/>
    <x v="0"/>
    <x v="2"/>
    <m/>
    <d v="2019-07-25T15:34:42"/>
    <n v="15"/>
    <x v="10"/>
    <x v="0"/>
    <x v="1"/>
  </r>
  <r>
    <s v="Youth Guarantee"/>
    <x v="0"/>
    <x v="6"/>
    <n v="9656"/>
    <x v="491"/>
    <x v="16"/>
    <n v="31326.65"/>
    <x v="0"/>
    <x v="4"/>
    <m/>
    <d v="2019-07-25T15:34:42"/>
    <n v="15"/>
    <x v="10"/>
    <x v="0"/>
    <x v="1"/>
  </r>
  <r>
    <s v="Industry Training Fund"/>
    <x v="0"/>
    <x v="6"/>
    <n v="9660"/>
    <x v="492"/>
    <x v="2"/>
    <n v="-22005.09"/>
    <x v="1"/>
    <x v="0"/>
    <s v="MAB"/>
    <d v="2019-07-25T15:34:42"/>
    <n v="5"/>
    <x v="16"/>
    <x v="0"/>
    <x v="1"/>
  </r>
  <r>
    <s v="Youth Guarantee"/>
    <x v="0"/>
    <x v="6"/>
    <n v="9660"/>
    <x v="492"/>
    <x v="16"/>
    <n v="160043.79999999999"/>
    <x v="0"/>
    <x v="0"/>
    <m/>
    <d v="2019-07-25T15:34:42"/>
    <n v="5"/>
    <x v="16"/>
    <x v="0"/>
    <x v="1"/>
  </r>
  <r>
    <s v="Youth Guarantee"/>
    <x v="0"/>
    <x v="6"/>
    <n v="9660"/>
    <x v="492"/>
    <x v="16"/>
    <n v="44566"/>
    <x v="0"/>
    <x v="2"/>
    <m/>
    <d v="2019-07-25T15:34:42"/>
    <n v="5"/>
    <x v="16"/>
    <x v="0"/>
    <x v="1"/>
  </r>
  <r>
    <s v="Industry Training Fund"/>
    <x v="0"/>
    <x v="6"/>
    <n v="9667"/>
    <x v="493"/>
    <x v="2"/>
    <n v="95864.15"/>
    <x v="0"/>
    <x v="0"/>
    <s v="MAB"/>
    <d v="2019-07-25T15:34:42"/>
    <n v="4"/>
    <x v="2"/>
    <x v="0"/>
    <x v="1"/>
  </r>
  <r>
    <s v="Student Achievement Component Levels 1 and 2 (Competitive)"/>
    <x v="0"/>
    <x v="6"/>
    <n v="8895"/>
    <x v="424"/>
    <x v="19"/>
    <n v="326304"/>
    <x v="0"/>
    <x v="3"/>
    <m/>
    <d v="2019-07-25T15:34:42"/>
    <n v="3"/>
    <x v="6"/>
    <x v="0"/>
    <x v="5"/>
  </r>
  <r>
    <s v="Student Achievement Component Levels 1 and 2 (Competitive)"/>
    <x v="0"/>
    <x v="6"/>
    <n v="8895"/>
    <x v="424"/>
    <x v="19"/>
    <n v="213998.35"/>
    <x v="0"/>
    <x v="4"/>
    <m/>
    <d v="2019-07-25T15:34:42"/>
    <n v="3"/>
    <x v="6"/>
    <x v="0"/>
    <x v="5"/>
  </r>
  <r>
    <s v="Student Achievement Component Levels 3 and above"/>
    <x v="0"/>
    <x v="6"/>
    <n v="8895"/>
    <x v="424"/>
    <x v="15"/>
    <n v="-219485.55"/>
    <x v="1"/>
    <x v="4"/>
    <m/>
    <d v="2019-07-25T15:34:42"/>
    <n v="3"/>
    <x v="6"/>
    <x v="0"/>
    <x v="5"/>
  </r>
  <r>
    <s v="Student Achievement Component Levels 3 and above"/>
    <x v="0"/>
    <x v="6"/>
    <n v="8895"/>
    <x v="424"/>
    <x v="15"/>
    <n v="-210403.78"/>
    <x v="1"/>
    <x v="0"/>
    <m/>
    <d v="2019-07-25T15:34:42"/>
    <n v="3"/>
    <x v="6"/>
    <x v="0"/>
    <x v="5"/>
  </r>
  <r>
    <s v="Student Achievement Component Levels 3 and above"/>
    <x v="0"/>
    <x v="6"/>
    <n v="8895"/>
    <x v="424"/>
    <x v="15"/>
    <n v="1019531.65"/>
    <x v="0"/>
    <x v="3"/>
    <m/>
    <d v="2019-07-25T15:34:42"/>
    <n v="3"/>
    <x v="6"/>
    <x v="0"/>
    <x v="5"/>
  </r>
  <r>
    <s v="Youth Guarantee"/>
    <x v="0"/>
    <x v="6"/>
    <n v="8895"/>
    <x v="424"/>
    <x v="16"/>
    <n v="-87928.03"/>
    <x v="1"/>
    <x v="4"/>
    <m/>
    <d v="2019-07-25T15:34:42"/>
    <n v="3"/>
    <x v="6"/>
    <x v="0"/>
    <x v="1"/>
  </r>
  <r>
    <s v="Youth Guarantee"/>
    <x v="0"/>
    <x v="6"/>
    <n v="8895"/>
    <x v="424"/>
    <x v="16"/>
    <n v="1199.76"/>
    <x v="0"/>
    <x v="3"/>
    <s v="YG Exp Travel"/>
    <d v="2019-07-25T15:34:42"/>
    <n v="3"/>
    <x v="6"/>
    <x v="0"/>
    <x v="1"/>
  </r>
  <r>
    <s v="Youth Guarantee"/>
    <x v="0"/>
    <x v="6"/>
    <n v="8895"/>
    <x v="424"/>
    <x v="16"/>
    <n v="1490.08"/>
    <x v="0"/>
    <x v="4"/>
    <s v="YG Exp Travel"/>
    <d v="2019-07-25T15:34:42"/>
    <n v="3"/>
    <x v="6"/>
    <x v="0"/>
    <x v="1"/>
  </r>
  <r>
    <s v="Youth Guarantee"/>
    <x v="0"/>
    <x v="6"/>
    <n v="8895"/>
    <x v="424"/>
    <x v="16"/>
    <n v="4303.12"/>
    <x v="0"/>
    <x v="1"/>
    <s v="YG Exp Travel"/>
    <d v="2019-07-25T15:34:42"/>
    <n v="3"/>
    <x v="6"/>
    <x v="0"/>
    <x v="1"/>
  </r>
  <r>
    <s v="Youth Guarantee"/>
    <x v="0"/>
    <x v="6"/>
    <n v="8895"/>
    <x v="424"/>
    <x v="16"/>
    <n v="5201.88"/>
    <x v="0"/>
    <x v="4"/>
    <s v="YG Exp Travel"/>
    <d v="2019-07-25T15:34:42"/>
    <n v="3"/>
    <x v="6"/>
    <x v="0"/>
    <x v="1"/>
  </r>
  <r>
    <s v="Youth Guarantee"/>
    <x v="0"/>
    <x v="6"/>
    <n v="8895"/>
    <x v="424"/>
    <x v="16"/>
    <n v="7831.6"/>
    <x v="0"/>
    <x v="0"/>
    <s v="YG Exp Travel"/>
    <d v="2019-07-25T15:34:42"/>
    <n v="3"/>
    <x v="6"/>
    <x v="0"/>
    <x v="1"/>
  </r>
  <r>
    <s v="Youth Guarantee"/>
    <x v="0"/>
    <x v="6"/>
    <n v="8895"/>
    <x v="424"/>
    <x v="16"/>
    <n v="965118.55"/>
    <x v="0"/>
    <x v="2"/>
    <m/>
    <d v="2019-07-25T15:34:42"/>
    <n v="3"/>
    <x v="6"/>
    <x v="0"/>
    <x v="1"/>
  </r>
  <r>
    <s v="Youth Guarantee"/>
    <x v="0"/>
    <x v="6"/>
    <n v="8895"/>
    <x v="424"/>
    <x v="16"/>
    <n v="386447.7"/>
    <x v="0"/>
    <x v="3"/>
    <m/>
    <d v="2019-07-25T15:34:42"/>
    <n v="3"/>
    <x v="6"/>
    <x v="0"/>
    <x v="1"/>
  </r>
  <r>
    <s v="Youth Guarantee"/>
    <x v="0"/>
    <x v="6"/>
    <n v="8895"/>
    <x v="424"/>
    <x v="16"/>
    <n v="445927.7"/>
    <x v="0"/>
    <x v="1"/>
    <m/>
    <d v="2019-07-25T15:34:42"/>
    <n v="3"/>
    <x v="6"/>
    <x v="0"/>
    <x v="1"/>
  </r>
  <r>
    <s v="Equity Funding"/>
    <x v="0"/>
    <x v="6"/>
    <n v="8925"/>
    <x v="426"/>
    <x v="17"/>
    <n v="42.49"/>
    <x v="0"/>
    <x v="2"/>
    <m/>
    <d v="2019-07-25T15:34:42"/>
    <n v="2"/>
    <x v="1"/>
    <x v="4"/>
    <x v="6"/>
  </r>
  <r>
    <s v="MPTT Fees Top-Up"/>
    <x v="0"/>
    <x v="6"/>
    <n v="8925"/>
    <x v="426"/>
    <x v="18"/>
    <n v="-48000"/>
    <x v="1"/>
    <x v="3"/>
    <s v="Southern Initiative"/>
    <d v="2019-07-25T15:34:42"/>
    <n v="2"/>
    <x v="1"/>
    <x v="4"/>
    <x v="6"/>
  </r>
  <r>
    <s v="MPTT Fees Top-Up"/>
    <x v="0"/>
    <x v="6"/>
    <n v="8925"/>
    <x v="426"/>
    <x v="18"/>
    <n v="21075.25"/>
    <x v="0"/>
    <x v="4"/>
    <s v="Southern Initiative"/>
    <d v="2019-07-25T15:34:42"/>
    <n v="2"/>
    <x v="1"/>
    <x v="4"/>
    <x v="6"/>
  </r>
  <r>
    <s v="MPTT Fees Top-Up"/>
    <x v="0"/>
    <x v="6"/>
    <n v="8925"/>
    <x v="426"/>
    <x v="18"/>
    <n v="22528.75"/>
    <x v="0"/>
    <x v="0"/>
    <s v="Southern Initiative"/>
    <d v="2019-07-25T15:34:42"/>
    <n v="2"/>
    <x v="1"/>
    <x v="4"/>
    <x v="6"/>
  </r>
  <r>
    <s v="Student Achievement Component Levels 3 and above"/>
    <x v="0"/>
    <x v="6"/>
    <n v="8925"/>
    <x v="426"/>
    <x v="15"/>
    <n v="-10482"/>
    <x v="2"/>
    <x v="2"/>
    <m/>
    <d v="2019-07-25T15:34:42"/>
    <n v="2"/>
    <x v="1"/>
    <x v="0"/>
    <x v="5"/>
  </r>
  <r>
    <s v="Student Achievement Component Levels 3 and above"/>
    <x v="0"/>
    <x v="6"/>
    <n v="8925"/>
    <x v="426"/>
    <x v="15"/>
    <n v="820"/>
    <x v="2"/>
    <x v="2"/>
    <m/>
    <d v="2019-07-25T15:34:42"/>
    <n v="2"/>
    <x v="1"/>
    <x v="0"/>
    <x v="5"/>
  </r>
  <r>
    <s v="Student Achievement Component Levels 3 and above"/>
    <x v="0"/>
    <x v="6"/>
    <n v="8925"/>
    <x v="426"/>
    <x v="15"/>
    <n v="52124.85"/>
    <x v="0"/>
    <x v="0"/>
    <m/>
    <d v="2019-07-25T15:34:42"/>
    <n v="2"/>
    <x v="1"/>
    <x v="0"/>
    <x v="5"/>
  </r>
  <r>
    <s v="LN - Workplace Literacy Fund"/>
    <x v="0"/>
    <x v="6"/>
    <n v="9508"/>
    <x v="473"/>
    <x v="1"/>
    <n v="349958.32"/>
    <x v="0"/>
    <x v="2"/>
    <m/>
    <d v="2019-07-25T15:34:42"/>
    <n v="2"/>
    <x v="1"/>
    <x v="0"/>
    <x v="0"/>
  </r>
  <r>
    <s v="Student Achievement Component Levels 3 and above"/>
    <x v="0"/>
    <x v="6"/>
    <n v="9508"/>
    <x v="473"/>
    <x v="15"/>
    <n v="104244.8"/>
    <x v="0"/>
    <x v="1"/>
    <m/>
    <d v="2019-07-25T15:34:42"/>
    <n v="2"/>
    <x v="1"/>
    <x v="0"/>
    <x v="5"/>
  </r>
  <r>
    <s v="Student Achievement Component Levels 3 and above"/>
    <x v="0"/>
    <x v="6"/>
    <n v="9508"/>
    <x v="473"/>
    <x v="15"/>
    <n v="92185.81"/>
    <x v="0"/>
    <x v="2"/>
    <m/>
    <d v="2019-07-25T15:34:42"/>
    <n v="2"/>
    <x v="1"/>
    <x v="0"/>
    <x v="5"/>
  </r>
  <r>
    <s v="Student Achievement Component Levels 3 and above"/>
    <x v="0"/>
    <x v="6"/>
    <n v="9508"/>
    <x v="473"/>
    <x v="15"/>
    <n v="93641.35"/>
    <x v="0"/>
    <x v="0"/>
    <m/>
    <d v="2019-07-25T15:34:42"/>
    <n v="2"/>
    <x v="1"/>
    <x v="0"/>
    <x v="5"/>
  </r>
  <r>
    <s v="Student Achievement Component Levels 3 and above"/>
    <x v="0"/>
    <x v="6"/>
    <n v="9513"/>
    <x v="474"/>
    <x v="15"/>
    <n v="12651.74"/>
    <x v="0"/>
    <x v="2"/>
    <m/>
    <d v="2019-07-25T15:34:42"/>
    <n v="2"/>
    <x v="1"/>
    <x v="0"/>
    <x v="5"/>
  </r>
  <r>
    <s v="Student Achievement Component Levels 3 and above"/>
    <x v="0"/>
    <x v="6"/>
    <n v="9513"/>
    <x v="474"/>
    <x v="15"/>
    <n v="130801.7"/>
    <x v="0"/>
    <x v="0"/>
    <m/>
    <d v="2019-07-25T15:34:42"/>
    <n v="2"/>
    <x v="1"/>
    <x v="0"/>
    <x v="5"/>
  </r>
  <r>
    <s v="Student Achievement Component Levels 3 and above"/>
    <x v="0"/>
    <x v="6"/>
    <n v="9513"/>
    <x v="474"/>
    <x v="15"/>
    <n v="189736.7"/>
    <x v="0"/>
    <x v="4"/>
    <m/>
    <d v="2019-07-25T15:34:42"/>
    <n v="2"/>
    <x v="1"/>
    <x v="0"/>
    <x v="5"/>
  </r>
  <r>
    <s v="Equity Funding"/>
    <x v="0"/>
    <x v="6"/>
    <n v="9515"/>
    <x v="475"/>
    <x v="17"/>
    <n v="462.3"/>
    <x v="0"/>
    <x v="1"/>
    <m/>
    <d v="2019-07-25T15:34:42"/>
    <n v="2"/>
    <x v="1"/>
    <x v="4"/>
    <x v="6"/>
  </r>
  <r>
    <s v="Equity Funding"/>
    <x v="0"/>
    <x v="6"/>
    <n v="9515"/>
    <x v="475"/>
    <x v="17"/>
    <n v="501.65"/>
    <x v="0"/>
    <x v="0"/>
    <m/>
    <d v="2019-07-25T15:34:42"/>
    <n v="2"/>
    <x v="1"/>
    <x v="4"/>
    <x v="6"/>
  </r>
  <r>
    <s v="ACE in Communities"/>
    <x v="0"/>
    <x v="6"/>
    <n v="9515"/>
    <x v="475"/>
    <x v="0"/>
    <n v="36902.879999999997"/>
    <x v="1"/>
    <x v="3"/>
    <m/>
    <d v="2019-07-25T15:34:42"/>
    <n v="2"/>
    <x v="1"/>
    <x v="0"/>
    <x v="0"/>
  </r>
  <r>
    <s v="ESOL - Intensive Literacy and Numeracy"/>
    <x v="0"/>
    <x v="6"/>
    <n v="9515"/>
    <x v="475"/>
    <x v="23"/>
    <n v="313830.65000000002"/>
    <x v="0"/>
    <x v="1"/>
    <m/>
    <d v="2019-07-25T15:34:42"/>
    <n v="2"/>
    <x v="1"/>
    <x v="0"/>
    <x v="0"/>
  </r>
  <r>
    <s v="LN - Workplace Literacy Fund"/>
    <x v="0"/>
    <x v="6"/>
    <n v="9515"/>
    <x v="475"/>
    <x v="1"/>
    <n v="196575"/>
    <x v="0"/>
    <x v="4"/>
    <m/>
    <d v="2019-07-25T15:34:42"/>
    <n v="2"/>
    <x v="1"/>
    <x v="0"/>
    <x v="0"/>
  </r>
  <r>
    <s v="Student Achievement Component Levels 1 and 2"/>
    <x v="0"/>
    <x v="6"/>
    <n v="9515"/>
    <x v="475"/>
    <x v="26"/>
    <n v="66460.149999999994"/>
    <x v="0"/>
    <x v="1"/>
    <m/>
    <d v="2019-07-25T15:34:42"/>
    <n v="2"/>
    <x v="1"/>
    <x v="0"/>
    <x v="5"/>
  </r>
  <r>
    <s v="Student Achievement Component Levels 1 and 2 (Competitive)"/>
    <x v="0"/>
    <x v="6"/>
    <n v="9515"/>
    <x v="475"/>
    <x v="19"/>
    <n v="251689.92"/>
    <x v="0"/>
    <x v="2"/>
    <m/>
    <d v="2019-07-25T15:34:42"/>
    <n v="2"/>
    <x v="1"/>
    <x v="0"/>
    <x v="5"/>
  </r>
  <r>
    <s v="Student Achievement Component Levels 1 and 2 (Competitive)"/>
    <x v="0"/>
    <x v="6"/>
    <n v="9515"/>
    <x v="475"/>
    <x v="19"/>
    <n v="41955.33"/>
    <x v="0"/>
    <x v="2"/>
    <m/>
    <d v="2019-07-25T15:34:42"/>
    <n v="2"/>
    <x v="1"/>
    <x v="0"/>
    <x v="5"/>
  </r>
  <r>
    <s v="Student Achievement Component Levels 1 and 2 (Competitive)"/>
    <x v="0"/>
    <x v="6"/>
    <n v="9515"/>
    <x v="475"/>
    <x v="19"/>
    <n v="116816.7"/>
    <x v="0"/>
    <x v="0"/>
    <m/>
    <d v="2019-07-25T15:34:42"/>
    <n v="2"/>
    <x v="1"/>
    <x v="0"/>
    <x v="5"/>
  </r>
  <r>
    <s v="Student Achievement Component Levels 3 and above"/>
    <x v="0"/>
    <x v="6"/>
    <n v="9515"/>
    <x v="475"/>
    <x v="15"/>
    <n v="141731.70000000001"/>
    <x v="0"/>
    <x v="1"/>
    <m/>
    <d v="2019-07-25T15:34:42"/>
    <n v="2"/>
    <x v="1"/>
    <x v="0"/>
    <x v="5"/>
  </r>
  <r>
    <s v="Student Achievement Component Levels 3 and above"/>
    <x v="0"/>
    <x v="6"/>
    <n v="9515"/>
    <x v="475"/>
    <x v="15"/>
    <n v="19646.650000000001"/>
    <x v="0"/>
    <x v="3"/>
    <m/>
    <d v="2019-07-25T15:34:42"/>
    <n v="2"/>
    <x v="1"/>
    <x v="0"/>
    <x v="5"/>
  </r>
  <r>
    <s v="Student Achievement Component Levels 3 and above"/>
    <x v="0"/>
    <x v="6"/>
    <n v="9515"/>
    <x v="475"/>
    <x v="15"/>
    <n v="121053"/>
    <x v="0"/>
    <x v="0"/>
    <m/>
    <d v="2019-07-25T15:34:42"/>
    <n v="2"/>
    <x v="1"/>
    <x v="0"/>
    <x v="5"/>
  </r>
  <r>
    <s v="Student Achievement Component Levels 3 and above"/>
    <x v="0"/>
    <x v="6"/>
    <n v="9515"/>
    <x v="475"/>
    <x v="15"/>
    <n v="20175.650000000001"/>
    <x v="0"/>
    <x v="0"/>
    <m/>
    <d v="2019-07-25T15:34:42"/>
    <n v="2"/>
    <x v="1"/>
    <x v="0"/>
    <x v="5"/>
  </r>
  <r>
    <s v="Student Achievement Component Levels 3 and above"/>
    <x v="0"/>
    <x v="6"/>
    <n v="8925"/>
    <x v="426"/>
    <x v="15"/>
    <n v="526461.69999999995"/>
    <x v="0"/>
    <x v="4"/>
    <m/>
    <d v="2019-07-25T15:34:42"/>
    <n v="2"/>
    <x v="1"/>
    <x v="0"/>
    <x v="5"/>
  </r>
  <r>
    <s v="Student Achievement Component Levels 3 and above"/>
    <x v="0"/>
    <x v="6"/>
    <n v="8925"/>
    <x v="426"/>
    <x v="15"/>
    <n v="534094.19999999995"/>
    <x v="0"/>
    <x v="1"/>
    <m/>
    <d v="2019-07-25T15:34:42"/>
    <n v="2"/>
    <x v="1"/>
    <x v="0"/>
    <x v="5"/>
  </r>
  <r>
    <s v="Student Achievement Component Levels 3 and above"/>
    <x v="0"/>
    <x v="6"/>
    <n v="8925"/>
    <x v="426"/>
    <x v="15"/>
    <n v="55550.34"/>
    <x v="0"/>
    <x v="2"/>
    <m/>
    <d v="2019-07-25T15:34:42"/>
    <n v="2"/>
    <x v="1"/>
    <x v="0"/>
    <x v="5"/>
  </r>
  <r>
    <s v="Student Achievement Component Levels 3 and above"/>
    <x v="0"/>
    <x v="6"/>
    <n v="8925"/>
    <x v="426"/>
    <x v="15"/>
    <n v="55550.66"/>
    <x v="0"/>
    <x v="2"/>
    <m/>
    <d v="2019-07-25T15:34:42"/>
    <n v="2"/>
    <x v="1"/>
    <x v="0"/>
    <x v="5"/>
  </r>
  <r>
    <s v="MPTT (Brokerage)"/>
    <x v="0"/>
    <x v="6"/>
    <n v="8925"/>
    <x v="426"/>
    <x v="21"/>
    <n v="465.31"/>
    <x v="0"/>
    <x v="3"/>
    <s v="Southern Initiative"/>
    <d v="2019-07-25T15:34:42"/>
    <n v="2"/>
    <x v="1"/>
    <x v="2"/>
    <x v="3"/>
  </r>
  <r>
    <s v="MPTT (Brokerage)"/>
    <x v="0"/>
    <x v="6"/>
    <n v="8925"/>
    <x v="426"/>
    <x v="21"/>
    <n v="3450"/>
    <x v="0"/>
    <x v="1"/>
    <s v="Southern Initiative"/>
    <d v="2019-07-25T15:34:42"/>
    <n v="2"/>
    <x v="1"/>
    <x v="2"/>
    <x v="3"/>
  </r>
  <r>
    <s v="MPTT (Brokerage)"/>
    <x v="0"/>
    <x v="6"/>
    <n v="8925"/>
    <x v="426"/>
    <x v="21"/>
    <n v="3092.95"/>
    <x v="0"/>
    <x v="0"/>
    <s v="Southern Initiative"/>
    <d v="2019-07-25T15:34:42"/>
    <n v="2"/>
    <x v="1"/>
    <x v="2"/>
    <x v="3"/>
  </r>
  <r>
    <s v="MPTT (Brokerage)"/>
    <x v="0"/>
    <x v="6"/>
    <n v="8925"/>
    <x v="426"/>
    <x v="21"/>
    <n v="766.65"/>
    <x v="0"/>
    <x v="1"/>
    <s v="Southern Initiative"/>
    <d v="2019-07-25T15:34:42"/>
    <n v="2"/>
    <x v="1"/>
    <x v="2"/>
    <x v="3"/>
  </r>
  <r>
    <s v="Youth Guarantee"/>
    <x v="0"/>
    <x v="6"/>
    <n v="8925"/>
    <x v="426"/>
    <x v="16"/>
    <n v="-35389.440000000002"/>
    <x v="1"/>
    <x v="4"/>
    <m/>
    <d v="2019-07-25T15:34:42"/>
    <n v="2"/>
    <x v="1"/>
    <x v="0"/>
    <x v="1"/>
  </r>
  <r>
    <s v="Youth Guarantee"/>
    <x v="0"/>
    <x v="6"/>
    <n v="8925"/>
    <x v="426"/>
    <x v="16"/>
    <n v="37403.15"/>
    <x v="0"/>
    <x v="0"/>
    <m/>
    <d v="2019-07-25T15:34:42"/>
    <n v="2"/>
    <x v="1"/>
    <x v="0"/>
    <x v="1"/>
  </r>
  <r>
    <s v="Youth Guarantee"/>
    <x v="0"/>
    <x v="6"/>
    <n v="8925"/>
    <x v="426"/>
    <x v="16"/>
    <n v="13533.15"/>
    <x v="0"/>
    <x v="4"/>
    <m/>
    <d v="2019-07-25T15:34:42"/>
    <n v="2"/>
    <x v="1"/>
    <x v="0"/>
    <x v="1"/>
  </r>
  <r>
    <s v="Equity Funding"/>
    <x v="0"/>
    <x v="6"/>
    <n v="8941"/>
    <x v="427"/>
    <x v="17"/>
    <n v="32.1"/>
    <x v="0"/>
    <x v="4"/>
    <m/>
    <d v="2019-07-25T15:34:42"/>
    <n v="11"/>
    <x v="7"/>
    <x v="4"/>
    <x v="6"/>
  </r>
  <r>
    <s v="Equity Funding"/>
    <x v="0"/>
    <x v="6"/>
    <n v="8941"/>
    <x v="427"/>
    <x v="17"/>
    <n v="23.85"/>
    <x v="0"/>
    <x v="0"/>
    <m/>
    <d v="2019-07-25T15:34:42"/>
    <n v="11"/>
    <x v="7"/>
    <x v="4"/>
    <x v="6"/>
  </r>
  <r>
    <s v="Equity Funding"/>
    <x v="0"/>
    <x v="6"/>
    <n v="8941"/>
    <x v="427"/>
    <x v="17"/>
    <n v="32.86"/>
    <x v="0"/>
    <x v="2"/>
    <m/>
    <d v="2019-07-25T15:34:42"/>
    <n v="11"/>
    <x v="7"/>
    <x v="4"/>
    <x v="6"/>
  </r>
  <r>
    <s v="Student Achievement Component Levels 3 and above"/>
    <x v="0"/>
    <x v="6"/>
    <n v="8941"/>
    <x v="427"/>
    <x v="15"/>
    <n v="12518.85"/>
    <x v="0"/>
    <x v="3"/>
    <m/>
    <d v="2019-07-25T15:34:42"/>
    <n v="11"/>
    <x v="7"/>
    <x v="0"/>
    <x v="5"/>
  </r>
  <r>
    <s v="Student Achievement Component Levels 3 and above"/>
    <x v="0"/>
    <x v="6"/>
    <n v="8941"/>
    <x v="427"/>
    <x v="15"/>
    <n v="12711.65"/>
    <x v="0"/>
    <x v="0"/>
    <m/>
    <d v="2019-07-25T15:34:42"/>
    <n v="11"/>
    <x v="7"/>
    <x v="0"/>
    <x v="5"/>
  </r>
  <r>
    <s v="Student Achievement Component Levels 3 and above"/>
    <x v="0"/>
    <x v="6"/>
    <n v="8941"/>
    <x v="427"/>
    <x v="15"/>
    <n v="12838.85"/>
    <x v="0"/>
    <x v="4"/>
    <m/>
    <d v="2019-07-25T15:34:42"/>
    <n v="11"/>
    <x v="7"/>
    <x v="0"/>
    <x v="5"/>
  </r>
  <r>
    <s v="Equity Funding"/>
    <x v="0"/>
    <x v="6"/>
    <n v="8944"/>
    <x v="428"/>
    <x v="17"/>
    <n v="1923.06"/>
    <x v="0"/>
    <x v="2"/>
    <m/>
    <d v="2019-07-25T15:34:42"/>
    <n v="2"/>
    <x v="1"/>
    <x v="4"/>
    <x v="6"/>
  </r>
  <r>
    <s v="Equity Funding"/>
    <x v="0"/>
    <x v="6"/>
    <n v="8944"/>
    <x v="428"/>
    <x v="17"/>
    <n v="430.85"/>
    <x v="0"/>
    <x v="3"/>
    <m/>
    <d v="2019-07-25T15:34:42"/>
    <n v="2"/>
    <x v="1"/>
    <x v="4"/>
    <x v="6"/>
  </r>
  <r>
    <s v="Equity Funding"/>
    <x v="0"/>
    <x v="6"/>
    <n v="8944"/>
    <x v="428"/>
    <x v="17"/>
    <n v="1724"/>
    <x v="0"/>
    <x v="3"/>
    <m/>
    <d v="2019-07-25T15:34:42"/>
    <n v="2"/>
    <x v="1"/>
    <x v="4"/>
    <x v="6"/>
  </r>
  <r>
    <s v="Equity Funding"/>
    <x v="0"/>
    <x v="6"/>
    <n v="8944"/>
    <x v="428"/>
    <x v="17"/>
    <n v="7393"/>
    <x v="0"/>
    <x v="3"/>
    <m/>
    <d v="2019-07-25T15:34:42"/>
    <n v="2"/>
    <x v="1"/>
    <x v="4"/>
    <x v="6"/>
  </r>
  <r>
    <s v="Industry Training Fund"/>
    <x v="0"/>
    <x v="6"/>
    <n v="9667"/>
    <x v="493"/>
    <x v="2"/>
    <n v="24372.15"/>
    <x v="0"/>
    <x v="3"/>
    <s v="MAB"/>
    <d v="2019-07-25T15:34:42"/>
    <n v="4"/>
    <x v="2"/>
    <x v="0"/>
    <x v="1"/>
  </r>
  <r>
    <s v="Industry Training Fund"/>
    <x v="0"/>
    <x v="6"/>
    <n v="9667"/>
    <x v="493"/>
    <x v="2"/>
    <n v="271419.05"/>
    <x v="0"/>
    <x v="2"/>
    <s v="MAB"/>
    <d v="2019-07-25T15:34:42"/>
    <n v="4"/>
    <x v="2"/>
    <x v="0"/>
    <x v="1"/>
  </r>
  <r>
    <s v="Equity Funding"/>
    <x v="0"/>
    <x v="6"/>
    <n v="9670"/>
    <x v="494"/>
    <x v="17"/>
    <n v="1289.94"/>
    <x v="0"/>
    <x v="2"/>
    <m/>
    <d v="2019-07-25T15:34:42"/>
    <n v="9"/>
    <x v="3"/>
    <x v="4"/>
    <x v="6"/>
  </r>
  <r>
    <s v="Equity Funding"/>
    <x v="0"/>
    <x v="6"/>
    <n v="9670"/>
    <x v="494"/>
    <x v="17"/>
    <n v="2321.6999999999998"/>
    <x v="0"/>
    <x v="3"/>
    <m/>
    <d v="2019-07-25T15:34:42"/>
    <n v="9"/>
    <x v="3"/>
    <x v="4"/>
    <x v="6"/>
  </r>
  <r>
    <s v="Equity Funding"/>
    <x v="0"/>
    <x v="6"/>
    <n v="9670"/>
    <x v="494"/>
    <x v="17"/>
    <n v="3066"/>
    <x v="0"/>
    <x v="0"/>
    <m/>
    <d v="2019-07-25T15:34:42"/>
    <n v="9"/>
    <x v="3"/>
    <x v="4"/>
    <x v="6"/>
  </r>
  <r>
    <s v="Student Achievement Component Levels 3 and above"/>
    <x v="0"/>
    <x v="6"/>
    <n v="9670"/>
    <x v="494"/>
    <x v="15"/>
    <n v="347391"/>
    <x v="0"/>
    <x v="2"/>
    <m/>
    <d v="2019-07-25T15:34:42"/>
    <n v="9"/>
    <x v="3"/>
    <x v="0"/>
    <x v="5"/>
  </r>
  <r>
    <s v="Student Achievement Component Levels 3 and above"/>
    <x v="0"/>
    <x v="6"/>
    <n v="9670"/>
    <x v="494"/>
    <x v="15"/>
    <n v="139301.70000000001"/>
    <x v="0"/>
    <x v="0"/>
    <m/>
    <d v="2019-07-25T15:34:42"/>
    <n v="9"/>
    <x v="3"/>
    <x v="0"/>
    <x v="5"/>
  </r>
  <r>
    <s v="Student Achievement Component Levels 3 and above"/>
    <x v="0"/>
    <x v="6"/>
    <n v="9670"/>
    <x v="494"/>
    <x v="15"/>
    <n v="792374.2"/>
    <x v="0"/>
    <x v="4"/>
    <m/>
    <d v="2019-07-25T15:34:42"/>
    <n v="9"/>
    <x v="3"/>
    <x v="0"/>
    <x v="5"/>
  </r>
  <r>
    <s v="ACE in Communities"/>
    <x v="0"/>
    <x v="6"/>
    <n v="9671"/>
    <x v="495"/>
    <x v="0"/>
    <n v="46074.2"/>
    <x v="0"/>
    <x v="0"/>
    <m/>
    <d v="2019-07-25T15:34:42"/>
    <n v="13"/>
    <x v="13"/>
    <x v="0"/>
    <x v="0"/>
  </r>
  <r>
    <s v="LN - Intensive Literacy and Numeracy"/>
    <x v="0"/>
    <x v="6"/>
    <n v="9671"/>
    <x v="495"/>
    <x v="29"/>
    <n v="-81262.5"/>
    <x v="1"/>
    <x v="3"/>
    <m/>
    <d v="2019-07-25T15:34:42"/>
    <n v="13"/>
    <x v="13"/>
    <x v="0"/>
    <x v="0"/>
  </r>
  <r>
    <s v="LN - Intensive Literacy and Numeracy"/>
    <x v="0"/>
    <x v="6"/>
    <n v="9671"/>
    <x v="495"/>
    <x v="29"/>
    <n v="-38687.5"/>
    <x v="1"/>
    <x v="0"/>
    <m/>
    <d v="2019-07-25T15:34:42"/>
    <n v="13"/>
    <x v="13"/>
    <x v="0"/>
    <x v="0"/>
  </r>
  <r>
    <s v="LN - Intensive Literacy and Numeracy"/>
    <x v="0"/>
    <x v="6"/>
    <n v="9671"/>
    <x v="495"/>
    <x v="29"/>
    <n v="39375"/>
    <x v="0"/>
    <x v="1"/>
    <m/>
    <d v="2019-07-25T15:34:42"/>
    <n v="13"/>
    <x v="13"/>
    <x v="0"/>
    <x v="0"/>
  </r>
  <r>
    <s v="LN - Intensive Literacy and Numeracy"/>
    <x v="0"/>
    <x v="6"/>
    <n v="9671"/>
    <x v="495"/>
    <x v="29"/>
    <n v="108333.3"/>
    <x v="0"/>
    <x v="3"/>
    <m/>
    <d v="2019-07-25T15:34:42"/>
    <n v="13"/>
    <x v="13"/>
    <x v="0"/>
    <x v="0"/>
  </r>
  <r>
    <s v="Youth Guarantee"/>
    <x v="0"/>
    <x v="6"/>
    <n v="9671"/>
    <x v="495"/>
    <x v="16"/>
    <n v="26855.21"/>
    <x v="0"/>
    <x v="2"/>
    <m/>
    <d v="2019-07-25T15:34:42"/>
    <n v="13"/>
    <x v="13"/>
    <x v="0"/>
    <x v="1"/>
  </r>
  <r>
    <s v="Youth Guarantee"/>
    <x v="0"/>
    <x v="6"/>
    <n v="9671"/>
    <x v="495"/>
    <x v="16"/>
    <n v="44298.67"/>
    <x v="0"/>
    <x v="4"/>
    <m/>
    <d v="2019-07-25T15:34:42"/>
    <n v="13"/>
    <x v="13"/>
    <x v="0"/>
    <x v="1"/>
  </r>
  <r>
    <s v="Youth Guarantee"/>
    <x v="0"/>
    <x v="6"/>
    <n v="9671"/>
    <x v="495"/>
    <x v="16"/>
    <n v="44407.35"/>
    <x v="0"/>
    <x v="1"/>
    <m/>
    <d v="2019-07-25T15:34:42"/>
    <n v="13"/>
    <x v="13"/>
    <x v="0"/>
    <x v="1"/>
  </r>
  <r>
    <s v="Youth Guarantee"/>
    <x v="0"/>
    <x v="6"/>
    <n v="9671"/>
    <x v="495"/>
    <x v="16"/>
    <n v="101189.8"/>
    <x v="0"/>
    <x v="3"/>
    <m/>
    <d v="2019-07-25T15:34:42"/>
    <n v="13"/>
    <x v="13"/>
    <x v="0"/>
    <x v="1"/>
  </r>
  <r>
    <s v="Youth Guarantee"/>
    <x v="0"/>
    <x v="6"/>
    <n v="9671"/>
    <x v="495"/>
    <x v="16"/>
    <n v="346561.08"/>
    <x v="0"/>
    <x v="0"/>
    <m/>
    <d v="2019-07-25T15:34:42"/>
    <n v="13"/>
    <x v="13"/>
    <x v="0"/>
    <x v="1"/>
  </r>
  <r>
    <s v="Youth Guarantee"/>
    <x v="0"/>
    <x v="6"/>
    <n v="9671"/>
    <x v="495"/>
    <x v="16"/>
    <n v="282224.59999999998"/>
    <x v="0"/>
    <x v="0"/>
    <m/>
    <d v="2019-07-25T15:34:42"/>
    <n v="13"/>
    <x v="13"/>
    <x v="0"/>
    <x v="1"/>
  </r>
  <r>
    <s v="Youth Guarantee"/>
    <x v="0"/>
    <x v="6"/>
    <n v="9671"/>
    <x v="495"/>
    <x v="16"/>
    <n v="70556.160000000003"/>
    <x v="0"/>
    <x v="0"/>
    <m/>
    <d v="2019-07-25T15:34:42"/>
    <n v="13"/>
    <x v="13"/>
    <x v="0"/>
    <x v="1"/>
  </r>
  <r>
    <s v="LN - Intensive Literacy and Numeracy"/>
    <x v="0"/>
    <x v="6"/>
    <n v="9749"/>
    <x v="496"/>
    <x v="29"/>
    <n v="-19941.25"/>
    <x v="1"/>
    <x v="2"/>
    <m/>
    <d v="2019-07-25T15:34:42"/>
    <n v="3"/>
    <x v="6"/>
    <x v="0"/>
    <x v="0"/>
  </r>
  <r>
    <s v="LN - Intensive Literacy and Numeracy"/>
    <x v="0"/>
    <x v="6"/>
    <n v="9749"/>
    <x v="496"/>
    <x v="29"/>
    <n v="-5387.5"/>
    <x v="1"/>
    <x v="0"/>
    <m/>
    <d v="2019-07-25T15:34:42"/>
    <n v="3"/>
    <x v="6"/>
    <x v="0"/>
    <x v="0"/>
  </r>
  <r>
    <s v="Youth Guarantee"/>
    <x v="0"/>
    <x v="6"/>
    <n v="9515"/>
    <x v="475"/>
    <x v="16"/>
    <n v="-226935.33"/>
    <x v="1"/>
    <x v="4"/>
    <m/>
    <d v="2019-07-25T15:34:42"/>
    <n v="2"/>
    <x v="1"/>
    <x v="0"/>
    <x v="1"/>
  </r>
  <r>
    <s v="Youth Guarantee"/>
    <x v="0"/>
    <x v="6"/>
    <n v="9515"/>
    <x v="475"/>
    <x v="16"/>
    <n v="256229.15"/>
    <x v="0"/>
    <x v="4"/>
    <m/>
    <d v="2019-07-25T15:34:42"/>
    <n v="2"/>
    <x v="1"/>
    <x v="0"/>
    <x v="1"/>
  </r>
  <r>
    <s v="Youth Guarantee"/>
    <x v="0"/>
    <x v="6"/>
    <n v="9515"/>
    <x v="475"/>
    <x v="16"/>
    <n v="51497.65"/>
    <x v="0"/>
    <x v="4"/>
    <m/>
    <d v="2019-07-25T15:34:42"/>
    <n v="2"/>
    <x v="1"/>
    <x v="0"/>
    <x v="1"/>
  </r>
  <r>
    <s v="Youth Guarantee"/>
    <x v="0"/>
    <x v="6"/>
    <n v="9515"/>
    <x v="475"/>
    <x v="16"/>
    <n v="326157.65000000002"/>
    <x v="0"/>
    <x v="0"/>
    <m/>
    <d v="2019-07-25T15:34:42"/>
    <n v="2"/>
    <x v="1"/>
    <x v="0"/>
    <x v="1"/>
  </r>
  <r>
    <s v="Youth Guarantee"/>
    <x v="0"/>
    <x v="6"/>
    <n v="9515"/>
    <x v="475"/>
    <x v="16"/>
    <n v="65231.54"/>
    <x v="0"/>
    <x v="0"/>
    <m/>
    <d v="2019-07-25T15:34:42"/>
    <n v="2"/>
    <x v="1"/>
    <x v="0"/>
    <x v="1"/>
  </r>
  <r>
    <s v="Youth Guarantee"/>
    <x v="0"/>
    <x v="6"/>
    <n v="9515"/>
    <x v="475"/>
    <x v="16"/>
    <n v="327086.5"/>
    <x v="0"/>
    <x v="0"/>
    <m/>
    <d v="2019-07-25T15:34:42"/>
    <n v="2"/>
    <x v="1"/>
    <x v="0"/>
    <x v="1"/>
  </r>
  <r>
    <s v="Youth Guarantee"/>
    <x v="0"/>
    <x v="6"/>
    <n v="9515"/>
    <x v="475"/>
    <x v="16"/>
    <n v="398732.15"/>
    <x v="0"/>
    <x v="2"/>
    <m/>
    <d v="2019-07-25T15:34:42"/>
    <n v="2"/>
    <x v="1"/>
    <x v="0"/>
    <x v="1"/>
  </r>
  <r>
    <s v="Equity Funding"/>
    <x v="0"/>
    <x v="6"/>
    <n v="9520"/>
    <x v="476"/>
    <x v="17"/>
    <n v="60339.1"/>
    <x v="0"/>
    <x v="1"/>
    <m/>
    <d v="2019-07-25T15:34:42"/>
    <n v="9"/>
    <x v="3"/>
    <x v="4"/>
    <x v="6"/>
  </r>
  <r>
    <s v="Equity Funding"/>
    <x v="0"/>
    <x v="6"/>
    <n v="9520"/>
    <x v="476"/>
    <x v="17"/>
    <n v="7686.85"/>
    <x v="0"/>
    <x v="0"/>
    <m/>
    <d v="2019-07-25T15:34:42"/>
    <n v="9"/>
    <x v="3"/>
    <x v="4"/>
    <x v="6"/>
  </r>
  <r>
    <s v="Equity Funding"/>
    <x v="0"/>
    <x v="6"/>
    <n v="9520"/>
    <x v="476"/>
    <x v="17"/>
    <n v="60029.16"/>
    <x v="0"/>
    <x v="2"/>
    <m/>
    <d v="2019-07-25T15:34:42"/>
    <n v="9"/>
    <x v="3"/>
    <x v="4"/>
    <x v="6"/>
  </r>
  <r>
    <s v="Equity Funding"/>
    <x v="0"/>
    <x v="6"/>
    <n v="9520"/>
    <x v="476"/>
    <x v="17"/>
    <n v="10005.44"/>
    <x v="0"/>
    <x v="2"/>
    <m/>
    <d v="2019-07-25T15:34:42"/>
    <n v="9"/>
    <x v="3"/>
    <x v="4"/>
    <x v="6"/>
  </r>
  <r>
    <s v="Student Achievement Component Levels 3 and above"/>
    <x v="0"/>
    <x v="6"/>
    <n v="9520"/>
    <x v="476"/>
    <x v="15"/>
    <n v="272091.65000000002"/>
    <x v="0"/>
    <x v="0"/>
    <m/>
    <d v="2019-07-25T15:34:42"/>
    <n v="9"/>
    <x v="3"/>
    <x v="0"/>
    <x v="5"/>
  </r>
  <r>
    <s v="Student Achievement Component Levels 3 and above"/>
    <x v="0"/>
    <x v="6"/>
    <n v="9520"/>
    <x v="476"/>
    <x v="15"/>
    <n v="385646.35"/>
    <x v="0"/>
    <x v="3"/>
    <m/>
    <d v="2019-07-25T15:34:42"/>
    <n v="9"/>
    <x v="3"/>
    <x v="0"/>
    <x v="5"/>
  </r>
  <r>
    <s v="Youth Guarantee"/>
    <x v="0"/>
    <x v="6"/>
    <n v="9522"/>
    <x v="478"/>
    <x v="16"/>
    <n v="4469.7"/>
    <x v="0"/>
    <x v="2"/>
    <s v="YG Exp Travel"/>
    <d v="2019-07-25T15:34:42"/>
    <n v="3"/>
    <x v="6"/>
    <x v="0"/>
    <x v="1"/>
  </r>
  <r>
    <s v="Youth Guarantee"/>
    <x v="0"/>
    <x v="6"/>
    <n v="9522"/>
    <x v="478"/>
    <x v="16"/>
    <n v="4740.72"/>
    <x v="0"/>
    <x v="3"/>
    <s v="YG Exp Travel"/>
    <d v="2019-07-25T15:34:42"/>
    <n v="3"/>
    <x v="6"/>
    <x v="0"/>
    <x v="1"/>
  </r>
  <r>
    <s v="Youth Guarantee"/>
    <x v="0"/>
    <x v="6"/>
    <n v="9522"/>
    <x v="478"/>
    <x v="16"/>
    <n v="6647.16"/>
    <x v="0"/>
    <x v="3"/>
    <s v="YG Exp Travel"/>
    <d v="2019-07-25T15:34:42"/>
    <n v="3"/>
    <x v="6"/>
    <x v="0"/>
    <x v="1"/>
  </r>
  <r>
    <s v="Youth Guarantee"/>
    <x v="0"/>
    <x v="6"/>
    <n v="9522"/>
    <x v="478"/>
    <x v="16"/>
    <n v="155029.15"/>
    <x v="0"/>
    <x v="4"/>
    <m/>
    <d v="2019-07-25T15:34:42"/>
    <n v="3"/>
    <x v="6"/>
    <x v="0"/>
    <x v="1"/>
  </r>
  <r>
    <s v="Youth Guarantee"/>
    <x v="0"/>
    <x v="6"/>
    <n v="9522"/>
    <x v="478"/>
    <x v="16"/>
    <n v="31139.06"/>
    <x v="0"/>
    <x v="0"/>
    <m/>
    <d v="2019-07-25T15:34:42"/>
    <n v="3"/>
    <x v="6"/>
    <x v="0"/>
    <x v="1"/>
  </r>
  <r>
    <s v="Youth Guarantee"/>
    <x v="0"/>
    <x v="6"/>
    <n v="9522"/>
    <x v="478"/>
    <x v="16"/>
    <n v="31158.15"/>
    <x v="0"/>
    <x v="4"/>
    <m/>
    <d v="2019-07-25T15:34:42"/>
    <n v="3"/>
    <x v="6"/>
    <x v="0"/>
    <x v="1"/>
  </r>
  <r>
    <s v="Youth Guarantee"/>
    <x v="0"/>
    <x v="6"/>
    <n v="9522"/>
    <x v="478"/>
    <x v="16"/>
    <n v="155875.85"/>
    <x v="0"/>
    <x v="1"/>
    <m/>
    <d v="2019-07-25T15:34:42"/>
    <n v="3"/>
    <x v="6"/>
    <x v="0"/>
    <x v="1"/>
  </r>
  <r>
    <s v="Youth Guarantee"/>
    <x v="0"/>
    <x v="6"/>
    <n v="9522"/>
    <x v="478"/>
    <x v="16"/>
    <n v="155876.65"/>
    <x v="0"/>
    <x v="1"/>
    <m/>
    <d v="2019-07-25T15:34:42"/>
    <n v="3"/>
    <x v="6"/>
    <x v="0"/>
    <x v="1"/>
  </r>
  <r>
    <s v="Youth Guarantee"/>
    <x v="0"/>
    <x v="6"/>
    <n v="9522"/>
    <x v="478"/>
    <x v="16"/>
    <n v="323144.2"/>
    <x v="0"/>
    <x v="3"/>
    <m/>
    <d v="2019-07-25T15:34:42"/>
    <n v="3"/>
    <x v="6"/>
    <x v="0"/>
    <x v="1"/>
  </r>
  <r>
    <s v="Student Achievement Component Levels 3 and above"/>
    <x v="0"/>
    <x v="6"/>
    <n v="8944"/>
    <x v="428"/>
    <x v="15"/>
    <n v="-247151.42"/>
    <x v="1"/>
    <x v="0"/>
    <m/>
    <d v="2019-07-25T15:34:42"/>
    <n v="2"/>
    <x v="1"/>
    <x v="0"/>
    <x v="5"/>
  </r>
  <r>
    <s v="Student Achievement Component Levels 3 and above"/>
    <x v="0"/>
    <x v="6"/>
    <n v="8944"/>
    <x v="428"/>
    <x v="15"/>
    <n v="254208.19"/>
    <x v="0"/>
    <x v="2"/>
    <m/>
    <d v="2019-07-25T15:34:42"/>
    <n v="2"/>
    <x v="1"/>
    <x v="0"/>
    <x v="5"/>
  </r>
  <r>
    <s v="Student Achievement Component Levels 3 and above"/>
    <x v="0"/>
    <x v="6"/>
    <n v="8944"/>
    <x v="428"/>
    <x v="15"/>
    <n v="1691203.98"/>
    <x v="0"/>
    <x v="3"/>
    <m/>
    <d v="2019-07-25T15:34:42"/>
    <n v="2"/>
    <x v="1"/>
    <x v="0"/>
    <x v="5"/>
  </r>
  <r>
    <s v="Student Achievement Component Levels 3 and above"/>
    <x v="0"/>
    <x v="6"/>
    <n v="8944"/>
    <x v="428"/>
    <x v="15"/>
    <n v="1399964.7"/>
    <x v="0"/>
    <x v="3"/>
    <m/>
    <d v="2019-07-25T15:34:42"/>
    <n v="2"/>
    <x v="1"/>
    <x v="0"/>
    <x v="5"/>
  </r>
  <r>
    <s v="Student Achievement Component Levels 3 and above"/>
    <x v="0"/>
    <x v="6"/>
    <n v="8944"/>
    <x v="428"/>
    <x v="15"/>
    <n v="2508674"/>
    <x v="0"/>
    <x v="3"/>
    <m/>
    <d v="2019-07-25T15:34:42"/>
    <n v="2"/>
    <x v="1"/>
    <x v="0"/>
    <x v="5"/>
  </r>
  <r>
    <s v="Youth Guarantee"/>
    <x v="0"/>
    <x v="6"/>
    <n v="8944"/>
    <x v="428"/>
    <x v="16"/>
    <n v="-122096.18"/>
    <x v="1"/>
    <x v="3"/>
    <m/>
    <d v="2019-07-25T15:34:42"/>
    <n v="2"/>
    <x v="1"/>
    <x v="0"/>
    <x v="1"/>
  </r>
  <r>
    <s v="Youth Guarantee"/>
    <x v="0"/>
    <x v="6"/>
    <n v="8944"/>
    <x v="428"/>
    <x v="16"/>
    <n v="-7858.71"/>
    <x v="1"/>
    <x v="2"/>
    <m/>
    <d v="2019-07-25T15:34:42"/>
    <n v="2"/>
    <x v="1"/>
    <x v="0"/>
    <x v="1"/>
  </r>
  <r>
    <s v="Youth Guarantee"/>
    <x v="0"/>
    <x v="6"/>
    <n v="8944"/>
    <x v="428"/>
    <x v="16"/>
    <n v="855972.5"/>
    <x v="0"/>
    <x v="3"/>
    <m/>
    <d v="2019-07-25T15:34:42"/>
    <n v="2"/>
    <x v="1"/>
    <x v="0"/>
    <x v="1"/>
  </r>
  <r>
    <s v="Youth Guarantee"/>
    <x v="0"/>
    <x v="6"/>
    <n v="8944"/>
    <x v="428"/>
    <x v="16"/>
    <n v="85685.92"/>
    <x v="0"/>
    <x v="2"/>
    <m/>
    <d v="2019-07-25T15:34:42"/>
    <n v="2"/>
    <x v="1"/>
    <x v="0"/>
    <x v="1"/>
  </r>
  <r>
    <s v="Youth Guarantee"/>
    <x v="0"/>
    <x v="6"/>
    <n v="8944"/>
    <x v="428"/>
    <x v="16"/>
    <n v="891606.76"/>
    <x v="0"/>
    <x v="0"/>
    <m/>
    <d v="2019-07-25T15:34:42"/>
    <n v="2"/>
    <x v="1"/>
    <x v="0"/>
    <x v="1"/>
  </r>
  <r>
    <s v="Youth Guarantee"/>
    <x v="0"/>
    <x v="6"/>
    <n v="8944"/>
    <x v="428"/>
    <x v="16"/>
    <n v="629906"/>
    <x v="0"/>
    <x v="3"/>
    <m/>
    <d v="2019-07-25T15:34:42"/>
    <n v="2"/>
    <x v="1"/>
    <x v="0"/>
    <x v="1"/>
  </r>
  <r>
    <s v="Youth Guarantee"/>
    <x v="0"/>
    <x v="6"/>
    <n v="8952"/>
    <x v="429"/>
    <x v="16"/>
    <n v="7294.8"/>
    <x v="1"/>
    <x v="3"/>
    <m/>
    <d v="2019-07-25T15:34:42"/>
    <n v="3"/>
    <x v="6"/>
    <x v="0"/>
    <x v="1"/>
  </r>
  <r>
    <s v="Youth Guarantee"/>
    <x v="0"/>
    <x v="6"/>
    <n v="8952"/>
    <x v="429"/>
    <x v="16"/>
    <n v="172998.35"/>
    <x v="0"/>
    <x v="1"/>
    <m/>
    <d v="2019-07-25T15:34:42"/>
    <n v="3"/>
    <x v="6"/>
    <x v="0"/>
    <x v="1"/>
  </r>
  <r>
    <s v="Youth Guarantee"/>
    <x v="0"/>
    <x v="6"/>
    <n v="8952"/>
    <x v="429"/>
    <x v="16"/>
    <n v="172999.15"/>
    <x v="0"/>
    <x v="1"/>
    <m/>
    <d v="2019-07-25T15:34:42"/>
    <n v="3"/>
    <x v="6"/>
    <x v="0"/>
    <x v="1"/>
  </r>
  <r>
    <s v="Youth Guarantee"/>
    <x v="0"/>
    <x v="6"/>
    <n v="8952"/>
    <x v="429"/>
    <x v="16"/>
    <n v="34998.92"/>
    <x v="0"/>
    <x v="0"/>
    <m/>
    <d v="2019-07-25T15:34:42"/>
    <n v="3"/>
    <x v="6"/>
    <x v="0"/>
    <x v="1"/>
  </r>
  <r>
    <s v="ACE in Communities"/>
    <x v="0"/>
    <x v="6"/>
    <n v="8960"/>
    <x v="430"/>
    <x v="0"/>
    <n v="-895.08"/>
    <x v="1"/>
    <x v="3"/>
    <m/>
    <d v="2019-07-25T15:34:42"/>
    <n v="11"/>
    <x v="7"/>
    <x v="0"/>
    <x v="0"/>
  </r>
  <r>
    <s v="ACE in Communities"/>
    <x v="0"/>
    <x v="6"/>
    <n v="8960"/>
    <x v="430"/>
    <x v="0"/>
    <n v="7251.65"/>
    <x v="0"/>
    <x v="1"/>
    <m/>
    <d v="2019-07-25T15:34:42"/>
    <n v="11"/>
    <x v="7"/>
    <x v="0"/>
    <x v="0"/>
  </r>
  <r>
    <s v="ACE in Communities"/>
    <x v="0"/>
    <x v="6"/>
    <n v="8960"/>
    <x v="430"/>
    <x v="0"/>
    <n v="8703"/>
    <x v="0"/>
    <x v="1"/>
    <m/>
    <d v="2019-07-25T15:34:42"/>
    <n v="11"/>
    <x v="7"/>
    <x v="0"/>
    <x v="0"/>
  </r>
  <r>
    <s v="ACE in Communities"/>
    <x v="0"/>
    <x v="6"/>
    <n v="8960"/>
    <x v="430"/>
    <x v="0"/>
    <n v="17913"/>
    <x v="0"/>
    <x v="0"/>
    <m/>
    <d v="2019-07-25T15:34:42"/>
    <n v="11"/>
    <x v="7"/>
    <x v="0"/>
    <x v="0"/>
  </r>
  <r>
    <s v="ESOL - Intensive Literacy and Numeracy"/>
    <x v="0"/>
    <x v="6"/>
    <n v="8960"/>
    <x v="430"/>
    <x v="23"/>
    <n v="397985.22"/>
    <x v="0"/>
    <x v="4"/>
    <m/>
    <d v="2019-07-25T15:34:42"/>
    <n v="11"/>
    <x v="7"/>
    <x v="0"/>
    <x v="0"/>
  </r>
  <r>
    <s v="ESOL - Intensive Literacy and Numeracy"/>
    <x v="0"/>
    <x v="6"/>
    <n v="8960"/>
    <x v="430"/>
    <x v="23"/>
    <n v="802500"/>
    <x v="0"/>
    <x v="3"/>
    <m/>
    <d v="2019-07-25T15:34:42"/>
    <n v="11"/>
    <x v="7"/>
    <x v="0"/>
    <x v="0"/>
  </r>
  <r>
    <s v="LN - Intensive Literacy and Numeracy"/>
    <x v="0"/>
    <x v="6"/>
    <n v="9749"/>
    <x v="496"/>
    <x v="29"/>
    <n v="322500"/>
    <x v="0"/>
    <x v="3"/>
    <m/>
    <d v="2019-07-25T15:34:42"/>
    <n v="3"/>
    <x v="6"/>
    <x v="0"/>
    <x v="0"/>
  </r>
  <r>
    <s v="Youth Guarantee"/>
    <x v="0"/>
    <x v="6"/>
    <n v="9749"/>
    <x v="496"/>
    <x v="16"/>
    <n v="9259.68"/>
    <x v="1"/>
    <x v="3"/>
    <m/>
    <d v="2019-07-25T15:34:42"/>
    <n v="3"/>
    <x v="6"/>
    <x v="0"/>
    <x v="1"/>
  </r>
  <r>
    <s v="Youth Guarantee"/>
    <x v="0"/>
    <x v="6"/>
    <n v="9749"/>
    <x v="496"/>
    <x v="16"/>
    <n v="55282.7"/>
    <x v="0"/>
    <x v="1"/>
    <m/>
    <d v="2019-07-25T15:34:42"/>
    <n v="3"/>
    <x v="6"/>
    <x v="0"/>
    <x v="1"/>
  </r>
  <r>
    <s v="Youth Guarantee"/>
    <x v="0"/>
    <x v="6"/>
    <n v="9749"/>
    <x v="496"/>
    <x v="16"/>
    <n v="30540.65"/>
    <x v="0"/>
    <x v="4"/>
    <m/>
    <d v="2019-07-25T15:34:42"/>
    <n v="3"/>
    <x v="6"/>
    <x v="0"/>
    <x v="1"/>
  </r>
  <r>
    <s v="Youth Guarantee"/>
    <x v="0"/>
    <x v="6"/>
    <n v="9749"/>
    <x v="496"/>
    <x v="16"/>
    <n v="188644.68"/>
    <x v="0"/>
    <x v="2"/>
    <m/>
    <d v="2019-07-25T15:34:42"/>
    <n v="3"/>
    <x v="6"/>
    <x v="0"/>
    <x v="1"/>
  </r>
  <r>
    <s v="Youth Guarantee"/>
    <x v="0"/>
    <x v="6"/>
    <n v="9831"/>
    <x v="497"/>
    <x v="16"/>
    <n v="1142.4000000000001"/>
    <x v="0"/>
    <x v="2"/>
    <s v="YG Exp Travel"/>
    <d v="2019-07-25T15:34:42"/>
    <n v="3"/>
    <x v="6"/>
    <x v="0"/>
    <x v="1"/>
  </r>
  <r>
    <s v="Youth Guarantee"/>
    <x v="0"/>
    <x v="6"/>
    <n v="9831"/>
    <x v="497"/>
    <x v="16"/>
    <n v="6572.52"/>
    <x v="0"/>
    <x v="2"/>
    <s v="YG Exp Travel"/>
    <d v="2019-07-25T15:34:42"/>
    <n v="3"/>
    <x v="6"/>
    <x v="0"/>
    <x v="1"/>
  </r>
  <r>
    <s v="Youth Guarantee"/>
    <x v="0"/>
    <x v="6"/>
    <n v="9831"/>
    <x v="497"/>
    <x v="16"/>
    <n v="9026"/>
    <x v="0"/>
    <x v="2"/>
    <m/>
    <d v="2019-07-25T15:34:42"/>
    <n v="3"/>
    <x v="6"/>
    <x v="0"/>
    <x v="1"/>
  </r>
  <r>
    <s v="Youth Guarantee"/>
    <x v="0"/>
    <x v="6"/>
    <n v="9831"/>
    <x v="497"/>
    <x v="16"/>
    <n v="197999.1"/>
    <x v="0"/>
    <x v="3"/>
    <m/>
    <d v="2019-07-25T15:34:42"/>
    <n v="3"/>
    <x v="6"/>
    <x v="0"/>
    <x v="1"/>
  </r>
  <r>
    <s v="LN - Intensive Literacy and Numeracy"/>
    <x v="0"/>
    <x v="6"/>
    <n v="9840"/>
    <x v="498"/>
    <x v="29"/>
    <n v="-16105"/>
    <x v="1"/>
    <x v="2"/>
    <m/>
    <d v="2019-07-25T15:34:42"/>
    <n v="1"/>
    <x v="5"/>
    <x v="0"/>
    <x v="0"/>
  </r>
  <r>
    <s v="LN - Intensive Literacy and Numeracy"/>
    <x v="0"/>
    <x v="6"/>
    <n v="9840"/>
    <x v="498"/>
    <x v="29"/>
    <n v="98333.3"/>
    <x v="0"/>
    <x v="2"/>
    <m/>
    <d v="2019-07-25T15:34:42"/>
    <n v="1"/>
    <x v="5"/>
    <x v="0"/>
    <x v="0"/>
  </r>
  <r>
    <s v="LN - Intensive Literacy and Numeracy"/>
    <x v="0"/>
    <x v="6"/>
    <n v="9840"/>
    <x v="498"/>
    <x v="29"/>
    <n v="491666.7"/>
    <x v="0"/>
    <x v="3"/>
    <m/>
    <d v="2019-07-25T15:34:42"/>
    <n v="1"/>
    <x v="5"/>
    <x v="0"/>
    <x v="0"/>
  </r>
  <r>
    <s v="LN - Intensive Literacy and Numeracy"/>
    <x v="0"/>
    <x v="6"/>
    <n v="9840"/>
    <x v="498"/>
    <x v="29"/>
    <n v="616979.1"/>
    <x v="0"/>
    <x v="4"/>
    <m/>
    <d v="2019-07-25T15:34:42"/>
    <n v="1"/>
    <x v="5"/>
    <x v="0"/>
    <x v="0"/>
  </r>
  <r>
    <s v="Student Achievement Component Levels 1 and 2 (Competitive)"/>
    <x v="0"/>
    <x v="6"/>
    <n v="9840"/>
    <x v="498"/>
    <x v="19"/>
    <n v="214500"/>
    <x v="0"/>
    <x v="0"/>
    <m/>
    <d v="2019-07-25T15:34:42"/>
    <n v="1"/>
    <x v="5"/>
    <x v="0"/>
    <x v="5"/>
  </r>
  <r>
    <s v="Student Achievement Component Levels 1 and 2 (Non-compet)"/>
    <x v="0"/>
    <x v="6"/>
    <n v="9840"/>
    <x v="498"/>
    <x v="20"/>
    <n v="-32.25"/>
    <x v="1"/>
    <x v="4"/>
    <m/>
    <d v="2019-07-25T15:34:42"/>
    <n v="1"/>
    <x v="5"/>
    <x v="0"/>
    <x v="5"/>
  </r>
  <r>
    <s v="Student Achievement Component Levels 3 and above"/>
    <x v="0"/>
    <x v="6"/>
    <n v="9840"/>
    <x v="498"/>
    <x v="15"/>
    <n v="37500"/>
    <x v="0"/>
    <x v="4"/>
    <m/>
    <d v="2019-07-25T15:34:42"/>
    <n v="1"/>
    <x v="5"/>
    <x v="0"/>
    <x v="5"/>
  </r>
  <r>
    <s v="Industry Training Fund"/>
    <x v="0"/>
    <x v="6"/>
    <n v="9840"/>
    <x v="498"/>
    <x v="2"/>
    <n v="34120.85"/>
    <x v="0"/>
    <x v="0"/>
    <s v="MAB"/>
    <d v="2019-07-25T15:34:42"/>
    <n v="1"/>
    <x v="5"/>
    <x v="0"/>
    <x v="1"/>
  </r>
  <r>
    <s v="Industry Training Fund"/>
    <x v="0"/>
    <x v="6"/>
    <n v="9840"/>
    <x v="498"/>
    <x v="2"/>
    <n v="34339.15"/>
    <x v="0"/>
    <x v="0"/>
    <s v="MAB"/>
    <d v="2019-07-25T15:34:42"/>
    <n v="1"/>
    <x v="5"/>
    <x v="0"/>
    <x v="1"/>
  </r>
  <r>
    <s v="Industry Training Fund"/>
    <x v="0"/>
    <x v="6"/>
    <n v="9840"/>
    <x v="498"/>
    <x v="2"/>
    <n v="16024.85"/>
    <x v="0"/>
    <x v="3"/>
    <s v="MAB"/>
    <d v="2019-07-25T15:34:42"/>
    <n v="1"/>
    <x v="5"/>
    <x v="0"/>
    <x v="1"/>
  </r>
  <r>
    <s v="Youth Guarantee"/>
    <x v="0"/>
    <x v="6"/>
    <n v="9840"/>
    <x v="498"/>
    <x v="16"/>
    <n v="-839690.53"/>
    <x v="1"/>
    <x v="0"/>
    <m/>
    <d v="2019-07-25T15:34:42"/>
    <n v="1"/>
    <x v="5"/>
    <x v="0"/>
    <x v="1"/>
  </r>
  <r>
    <s v="Youth Guarantee"/>
    <x v="0"/>
    <x v="6"/>
    <n v="9840"/>
    <x v="498"/>
    <x v="16"/>
    <n v="14074.62"/>
    <x v="0"/>
    <x v="3"/>
    <s v="YG Exp Travel"/>
    <d v="2019-07-25T15:34:42"/>
    <n v="1"/>
    <x v="5"/>
    <x v="0"/>
    <x v="1"/>
  </r>
  <r>
    <s v="Youth Guarantee"/>
    <x v="0"/>
    <x v="6"/>
    <n v="9840"/>
    <x v="498"/>
    <x v="16"/>
    <n v="15354.66"/>
    <x v="0"/>
    <x v="1"/>
    <s v="YG Exp Travel"/>
    <d v="2019-07-25T15:34:42"/>
    <n v="1"/>
    <x v="5"/>
    <x v="0"/>
    <x v="1"/>
  </r>
  <r>
    <s v="Student Achievement Component Levels 3 and above"/>
    <x v="0"/>
    <x v="6"/>
    <n v="9531"/>
    <x v="479"/>
    <x v="15"/>
    <n v="-1180"/>
    <x v="2"/>
    <x v="0"/>
    <m/>
    <d v="2019-07-25T15:34:42"/>
    <n v="2"/>
    <x v="1"/>
    <x v="0"/>
    <x v="5"/>
  </r>
  <r>
    <s v="Student Achievement Component Levels 3 and above"/>
    <x v="0"/>
    <x v="6"/>
    <n v="9531"/>
    <x v="479"/>
    <x v="15"/>
    <n v="150194.1"/>
    <x v="0"/>
    <x v="2"/>
    <m/>
    <d v="2019-07-25T15:34:42"/>
    <n v="2"/>
    <x v="1"/>
    <x v="0"/>
    <x v="5"/>
  </r>
  <r>
    <s v="Student Achievement Component Levels 3 and above"/>
    <x v="0"/>
    <x v="6"/>
    <n v="9531"/>
    <x v="479"/>
    <x v="15"/>
    <n v="30038.83"/>
    <x v="0"/>
    <x v="2"/>
    <m/>
    <d v="2019-07-25T15:34:42"/>
    <n v="2"/>
    <x v="1"/>
    <x v="0"/>
    <x v="5"/>
  </r>
  <r>
    <s v="Student Achievement Component Levels 3 and above"/>
    <x v="0"/>
    <x v="6"/>
    <n v="9531"/>
    <x v="479"/>
    <x v="15"/>
    <n v="30038.85"/>
    <x v="0"/>
    <x v="3"/>
    <m/>
    <d v="2019-07-25T15:34:42"/>
    <n v="2"/>
    <x v="1"/>
    <x v="0"/>
    <x v="5"/>
  </r>
  <r>
    <s v="Student Achievement Component Levels 3 and above"/>
    <x v="0"/>
    <x v="6"/>
    <n v="9531"/>
    <x v="479"/>
    <x v="15"/>
    <n v="185106"/>
    <x v="0"/>
    <x v="0"/>
    <m/>
    <d v="2019-07-25T15:34:42"/>
    <n v="2"/>
    <x v="1"/>
    <x v="0"/>
    <x v="5"/>
  </r>
  <r>
    <s v="Student Achievement Component Levels 3 and above"/>
    <x v="0"/>
    <x v="6"/>
    <n v="9531"/>
    <x v="479"/>
    <x v="15"/>
    <n v="154255.85"/>
    <x v="0"/>
    <x v="0"/>
    <m/>
    <d v="2019-07-25T15:34:42"/>
    <n v="2"/>
    <x v="1"/>
    <x v="0"/>
    <x v="5"/>
  </r>
  <r>
    <s v="Student Achievement Component Levels 3 and above"/>
    <x v="0"/>
    <x v="6"/>
    <n v="9531"/>
    <x v="479"/>
    <x v="15"/>
    <n v="413269.2"/>
    <x v="0"/>
    <x v="1"/>
    <m/>
    <d v="2019-07-25T15:34:42"/>
    <n v="2"/>
    <x v="1"/>
    <x v="0"/>
    <x v="5"/>
  </r>
  <r>
    <s v="Student Achievement Component Levels 3 and above"/>
    <x v="0"/>
    <x v="6"/>
    <n v="9531"/>
    <x v="479"/>
    <x v="15"/>
    <n v="45435.42"/>
    <x v="0"/>
    <x v="4"/>
    <m/>
    <d v="2019-07-25T15:34:42"/>
    <n v="2"/>
    <x v="1"/>
    <x v="0"/>
    <x v="5"/>
  </r>
  <r>
    <s v="Student Achievement Component Levels 3 and above"/>
    <x v="0"/>
    <x v="6"/>
    <n v="9531"/>
    <x v="479"/>
    <x v="15"/>
    <n v="87410.98"/>
    <x v="1"/>
    <x v="4"/>
    <m/>
    <d v="2019-07-25T15:34:42"/>
    <n v="2"/>
    <x v="1"/>
    <x v="0"/>
    <x v="5"/>
  </r>
  <r>
    <s v="LN - Workplace Literacy Fund"/>
    <x v="0"/>
    <x v="6"/>
    <n v="9535"/>
    <x v="480"/>
    <x v="1"/>
    <n v="-17138"/>
    <x v="1"/>
    <x v="4"/>
    <m/>
    <d v="2019-07-25T15:34:42"/>
    <n v="8"/>
    <x v="4"/>
    <x v="0"/>
    <x v="0"/>
  </r>
  <r>
    <s v="LN - Workplace Literacy Fund"/>
    <x v="0"/>
    <x v="6"/>
    <n v="9535"/>
    <x v="480"/>
    <x v="1"/>
    <n v="10218.91"/>
    <x v="0"/>
    <x v="4"/>
    <m/>
    <d v="2019-07-25T15:34:42"/>
    <n v="8"/>
    <x v="4"/>
    <x v="0"/>
    <x v="0"/>
  </r>
  <r>
    <s v="LN - Workplace Literacy Fund"/>
    <x v="0"/>
    <x v="6"/>
    <n v="9535"/>
    <x v="480"/>
    <x v="1"/>
    <n v="20437.84"/>
    <x v="0"/>
    <x v="4"/>
    <m/>
    <d v="2019-07-25T15:34:42"/>
    <n v="8"/>
    <x v="4"/>
    <x v="0"/>
    <x v="0"/>
  </r>
  <r>
    <s v="LN - Workplace Literacy Fund"/>
    <x v="0"/>
    <x v="6"/>
    <n v="9535"/>
    <x v="480"/>
    <x v="1"/>
    <n v="186450"/>
    <x v="0"/>
    <x v="1"/>
    <m/>
    <d v="2019-07-25T15:34:42"/>
    <n v="8"/>
    <x v="4"/>
    <x v="0"/>
    <x v="0"/>
  </r>
  <r>
    <s v="LN - Workplace Literacy Fund"/>
    <x v="0"/>
    <x v="6"/>
    <n v="9535"/>
    <x v="480"/>
    <x v="1"/>
    <n v="43783.3"/>
    <x v="0"/>
    <x v="3"/>
    <m/>
    <d v="2019-07-25T15:34:42"/>
    <n v="8"/>
    <x v="4"/>
    <x v="0"/>
    <x v="0"/>
  </r>
  <r>
    <s v="Student Achievement Component Levels 3 and above"/>
    <x v="0"/>
    <x v="6"/>
    <n v="9535"/>
    <x v="480"/>
    <x v="15"/>
    <n v="-198"/>
    <x v="1"/>
    <x v="3"/>
    <m/>
    <d v="2019-07-25T15:34:42"/>
    <n v="8"/>
    <x v="4"/>
    <x v="0"/>
    <x v="5"/>
  </r>
  <r>
    <s v="Student Achievement Component Levels 3 and above"/>
    <x v="0"/>
    <x v="6"/>
    <n v="9535"/>
    <x v="480"/>
    <x v="15"/>
    <n v="81123"/>
    <x v="0"/>
    <x v="3"/>
    <m/>
    <d v="2019-07-25T15:34:42"/>
    <n v="8"/>
    <x v="4"/>
    <x v="0"/>
    <x v="5"/>
  </r>
  <r>
    <s v="Student Achievement Component Levels 3 and above"/>
    <x v="0"/>
    <x v="6"/>
    <n v="9535"/>
    <x v="480"/>
    <x v="15"/>
    <n v="67603.350000000006"/>
    <x v="0"/>
    <x v="3"/>
    <m/>
    <d v="2019-07-25T15:34:42"/>
    <n v="8"/>
    <x v="4"/>
    <x v="0"/>
    <x v="5"/>
  </r>
  <r>
    <s v="Student Achievement Component Levels 3 and above"/>
    <x v="0"/>
    <x v="6"/>
    <n v="9535"/>
    <x v="480"/>
    <x v="15"/>
    <n v="292198.3"/>
    <x v="0"/>
    <x v="1"/>
    <m/>
    <d v="2019-07-25T15:34:42"/>
    <n v="8"/>
    <x v="4"/>
    <x v="0"/>
    <x v="5"/>
  </r>
  <r>
    <s v="Youth Guarantee"/>
    <x v="0"/>
    <x v="6"/>
    <n v="9535"/>
    <x v="480"/>
    <x v="16"/>
    <n v="1640.04"/>
    <x v="0"/>
    <x v="4"/>
    <s v="YG Exp Travel"/>
    <d v="2019-07-25T15:34:42"/>
    <n v="8"/>
    <x v="4"/>
    <x v="0"/>
    <x v="1"/>
  </r>
  <r>
    <s v="Youth Guarantee"/>
    <x v="0"/>
    <x v="6"/>
    <n v="9535"/>
    <x v="480"/>
    <x v="16"/>
    <n v="8221.7999999999993"/>
    <x v="0"/>
    <x v="2"/>
    <s v="YG Exp Travel"/>
    <d v="2019-07-25T15:34:42"/>
    <n v="8"/>
    <x v="4"/>
    <x v="0"/>
    <x v="1"/>
  </r>
  <r>
    <s v="Youth Guarantee"/>
    <x v="0"/>
    <x v="6"/>
    <n v="9840"/>
    <x v="498"/>
    <x v="16"/>
    <n v="22761.84"/>
    <x v="0"/>
    <x v="2"/>
    <s v="YG Exp Travel"/>
    <d v="2019-07-25T15:34:42"/>
    <n v="1"/>
    <x v="5"/>
    <x v="0"/>
    <x v="1"/>
  </r>
  <r>
    <s v="Youth Guarantee"/>
    <x v="0"/>
    <x v="6"/>
    <n v="9840"/>
    <x v="498"/>
    <x v="16"/>
    <n v="34934.080000000002"/>
    <x v="1"/>
    <x v="0"/>
    <m/>
    <d v="2019-07-25T15:34:42"/>
    <n v="1"/>
    <x v="5"/>
    <x v="0"/>
    <x v="1"/>
  </r>
  <r>
    <s v="Youth Guarantee"/>
    <x v="0"/>
    <x v="6"/>
    <n v="9840"/>
    <x v="498"/>
    <x v="16"/>
    <n v="2171787"/>
    <x v="0"/>
    <x v="3"/>
    <m/>
    <d v="2019-07-25T15:34:42"/>
    <n v="1"/>
    <x v="5"/>
    <x v="0"/>
    <x v="1"/>
  </r>
  <r>
    <s v="Youth Guarantee"/>
    <x v="0"/>
    <x v="6"/>
    <n v="9840"/>
    <x v="498"/>
    <x v="16"/>
    <n v="181169.7"/>
    <x v="0"/>
    <x v="2"/>
    <m/>
    <d v="2019-07-25T15:34:42"/>
    <n v="1"/>
    <x v="5"/>
    <x v="0"/>
    <x v="1"/>
  </r>
  <r>
    <s v="Youth Guarantee"/>
    <x v="0"/>
    <x v="6"/>
    <n v="9840"/>
    <x v="498"/>
    <x v="16"/>
    <n v="921697.15"/>
    <x v="0"/>
    <x v="0"/>
    <m/>
    <d v="2019-07-25T15:34:42"/>
    <n v="1"/>
    <x v="5"/>
    <x v="0"/>
    <x v="1"/>
  </r>
  <r>
    <s v="Youth Guarantee"/>
    <x v="0"/>
    <x v="6"/>
    <n v="9840"/>
    <x v="498"/>
    <x v="16"/>
    <n v="924322"/>
    <x v="0"/>
    <x v="0"/>
    <m/>
    <d v="2019-07-25T15:34:42"/>
    <n v="1"/>
    <x v="5"/>
    <x v="0"/>
    <x v="1"/>
  </r>
  <r>
    <s v="Youth Guarantee"/>
    <x v="0"/>
    <x v="6"/>
    <n v="9840"/>
    <x v="498"/>
    <x v="16"/>
    <n v="184864.41"/>
    <x v="0"/>
    <x v="0"/>
    <m/>
    <d v="2019-07-25T15:34:42"/>
    <n v="1"/>
    <x v="5"/>
    <x v="0"/>
    <x v="1"/>
  </r>
  <r>
    <s v="Equity Funding"/>
    <x v="0"/>
    <x v="6"/>
    <n v="9847"/>
    <x v="499"/>
    <x v="17"/>
    <n v="1819.44"/>
    <x v="0"/>
    <x v="2"/>
    <m/>
    <d v="2019-07-25T15:34:42"/>
    <n v="6"/>
    <x v="8"/>
    <x v="4"/>
    <x v="6"/>
  </r>
  <r>
    <s v="Equity Funding"/>
    <x v="0"/>
    <x v="6"/>
    <n v="9847"/>
    <x v="499"/>
    <x v="17"/>
    <n v="883.7"/>
    <x v="0"/>
    <x v="3"/>
    <m/>
    <d v="2019-07-25T15:34:42"/>
    <n v="6"/>
    <x v="8"/>
    <x v="4"/>
    <x v="6"/>
  </r>
  <r>
    <s v="Equity Funding"/>
    <x v="0"/>
    <x v="6"/>
    <n v="9847"/>
    <x v="499"/>
    <x v="17"/>
    <n v="631.35"/>
    <x v="0"/>
    <x v="0"/>
    <m/>
    <d v="2019-07-25T15:34:42"/>
    <n v="6"/>
    <x v="8"/>
    <x v="4"/>
    <x v="6"/>
  </r>
  <r>
    <s v="Student Achievement Component Levels 3 and above"/>
    <x v="0"/>
    <x v="6"/>
    <n v="9847"/>
    <x v="499"/>
    <x v="15"/>
    <n v="-56998.38"/>
    <x v="1"/>
    <x v="4"/>
    <m/>
    <d v="2019-07-25T15:34:42"/>
    <n v="6"/>
    <x v="8"/>
    <x v="0"/>
    <x v="5"/>
  </r>
  <r>
    <s v="Student Achievement Component Levels 3 and above"/>
    <x v="0"/>
    <x v="6"/>
    <n v="9847"/>
    <x v="499"/>
    <x v="15"/>
    <n v="-3811"/>
    <x v="2"/>
    <x v="2"/>
    <m/>
    <d v="2019-07-25T15:34:42"/>
    <n v="6"/>
    <x v="8"/>
    <x v="0"/>
    <x v="5"/>
  </r>
  <r>
    <s v="Student Achievement Component Levels 3 and above"/>
    <x v="0"/>
    <x v="6"/>
    <n v="9847"/>
    <x v="499"/>
    <x v="15"/>
    <n v="-10"/>
    <x v="2"/>
    <x v="0"/>
    <m/>
    <d v="2019-07-25T15:34:42"/>
    <n v="6"/>
    <x v="8"/>
    <x v="0"/>
    <x v="5"/>
  </r>
  <r>
    <s v="Student Achievement Component Levels 3 and above"/>
    <x v="0"/>
    <x v="6"/>
    <n v="9847"/>
    <x v="499"/>
    <x v="15"/>
    <n v="122988.3"/>
    <x v="0"/>
    <x v="1"/>
    <m/>
    <d v="2019-07-25T15:34:42"/>
    <n v="6"/>
    <x v="8"/>
    <x v="0"/>
    <x v="5"/>
  </r>
  <r>
    <s v="Student Achievement Component Levels 3 and above"/>
    <x v="0"/>
    <x v="6"/>
    <n v="9847"/>
    <x v="499"/>
    <x v="15"/>
    <n v="210548.3"/>
    <x v="0"/>
    <x v="4"/>
    <m/>
    <d v="2019-07-25T15:34:42"/>
    <n v="6"/>
    <x v="8"/>
    <x v="0"/>
    <x v="5"/>
  </r>
  <r>
    <s v="Equity Funding"/>
    <x v="0"/>
    <x v="6"/>
    <n v="9872"/>
    <x v="500"/>
    <x v="17"/>
    <n v="3226.15"/>
    <x v="0"/>
    <x v="0"/>
    <m/>
    <d v="2019-07-25T15:34:42"/>
    <n v="2"/>
    <x v="1"/>
    <x v="4"/>
    <x v="6"/>
  </r>
  <r>
    <s v="Student Achievement Component Levels 1 and 2 (Competitive)"/>
    <x v="0"/>
    <x v="6"/>
    <n v="9872"/>
    <x v="500"/>
    <x v="19"/>
    <n v="-489"/>
    <x v="2"/>
    <x v="0"/>
    <m/>
    <d v="2019-07-25T15:34:42"/>
    <n v="2"/>
    <x v="1"/>
    <x v="0"/>
    <x v="5"/>
  </r>
  <r>
    <s v="Student Achievement Component Levels 1 and 2 (Competitive)"/>
    <x v="0"/>
    <x v="6"/>
    <n v="9872"/>
    <x v="500"/>
    <x v="19"/>
    <n v="168.66"/>
    <x v="2"/>
    <x v="0"/>
    <m/>
    <d v="2019-07-25T15:34:42"/>
    <n v="2"/>
    <x v="1"/>
    <x v="0"/>
    <x v="5"/>
  </r>
  <r>
    <s v="Student Achievement Component Levels 1 and 2 (Competitive)"/>
    <x v="0"/>
    <x v="6"/>
    <n v="9872"/>
    <x v="500"/>
    <x v="19"/>
    <n v="64241.2"/>
    <x v="0"/>
    <x v="2"/>
    <m/>
    <d v="2019-07-25T15:34:42"/>
    <n v="2"/>
    <x v="1"/>
    <x v="0"/>
    <x v="5"/>
  </r>
  <r>
    <s v="Student Achievement Component Levels 3 and above"/>
    <x v="0"/>
    <x v="6"/>
    <n v="9872"/>
    <x v="500"/>
    <x v="15"/>
    <n v="-328029"/>
    <x v="2"/>
    <x v="0"/>
    <m/>
    <d v="2019-07-25T15:34:42"/>
    <n v="2"/>
    <x v="1"/>
    <x v="0"/>
    <x v="5"/>
  </r>
  <r>
    <s v="Youth Guarantee"/>
    <x v="0"/>
    <x v="6"/>
    <n v="9535"/>
    <x v="480"/>
    <x v="16"/>
    <n v="11814.84"/>
    <x v="0"/>
    <x v="4"/>
    <s v="YG Exp Travel"/>
    <d v="2019-07-25T15:34:42"/>
    <n v="8"/>
    <x v="4"/>
    <x v="0"/>
    <x v="1"/>
  </r>
  <r>
    <s v="Youth Guarantee"/>
    <x v="0"/>
    <x v="6"/>
    <n v="9535"/>
    <x v="480"/>
    <x v="16"/>
    <n v="38282.160000000003"/>
    <x v="0"/>
    <x v="2"/>
    <m/>
    <d v="2019-07-25T15:34:42"/>
    <n v="8"/>
    <x v="4"/>
    <x v="0"/>
    <x v="1"/>
  </r>
  <r>
    <s v="Youth Guarantee"/>
    <x v="0"/>
    <x v="6"/>
    <n v="9535"/>
    <x v="480"/>
    <x v="16"/>
    <n v="206430.85"/>
    <x v="0"/>
    <x v="4"/>
    <m/>
    <d v="2019-07-25T15:34:42"/>
    <n v="8"/>
    <x v="4"/>
    <x v="0"/>
    <x v="1"/>
  </r>
  <r>
    <s v="Youth Guarantee"/>
    <x v="0"/>
    <x v="6"/>
    <n v="9535"/>
    <x v="480"/>
    <x v="16"/>
    <n v="206643.65"/>
    <x v="0"/>
    <x v="0"/>
    <m/>
    <d v="2019-07-25T15:34:42"/>
    <n v="8"/>
    <x v="4"/>
    <x v="0"/>
    <x v="1"/>
  </r>
  <r>
    <s v="Youth Guarantee"/>
    <x v="0"/>
    <x v="6"/>
    <n v="9535"/>
    <x v="480"/>
    <x v="16"/>
    <n v="248934"/>
    <x v="0"/>
    <x v="4"/>
    <m/>
    <d v="2019-07-25T15:34:42"/>
    <n v="8"/>
    <x v="4"/>
    <x v="0"/>
    <x v="1"/>
  </r>
  <r>
    <s v="LN - Workplace Literacy Fund"/>
    <x v="0"/>
    <x v="6"/>
    <n v="9536"/>
    <x v="481"/>
    <x v="1"/>
    <n v="175750.02"/>
    <x v="0"/>
    <x v="2"/>
    <m/>
    <d v="2019-07-25T15:34:42"/>
    <n v="2"/>
    <x v="1"/>
    <x v="0"/>
    <x v="0"/>
  </r>
  <r>
    <s v="Youth Guarantee"/>
    <x v="0"/>
    <x v="6"/>
    <n v="9546"/>
    <x v="482"/>
    <x v="16"/>
    <n v="9173.14"/>
    <x v="0"/>
    <x v="2"/>
    <m/>
    <d v="2019-07-25T15:34:42"/>
    <n v="8"/>
    <x v="4"/>
    <x v="0"/>
    <x v="1"/>
  </r>
  <r>
    <s v="ESOL - Intensive Literacy and Numeracy"/>
    <x v="0"/>
    <x v="6"/>
    <n v="9565"/>
    <x v="483"/>
    <x v="23"/>
    <n v="81250"/>
    <x v="0"/>
    <x v="2"/>
    <m/>
    <d v="2019-07-25T15:34:42"/>
    <n v="9"/>
    <x v="3"/>
    <x v="0"/>
    <x v="0"/>
  </r>
  <r>
    <s v="ESOL - Intensive Literacy and Numeracy"/>
    <x v="0"/>
    <x v="6"/>
    <n v="9565"/>
    <x v="483"/>
    <x v="23"/>
    <n v="236250"/>
    <x v="0"/>
    <x v="3"/>
    <m/>
    <d v="2019-07-25T15:34:42"/>
    <n v="9"/>
    <x v="3"/>
    <x v="0"/>
    <x v="0"/>
  </r>
  <r>
    <s v="ESOL - Intensive Literacy and Numeracy"/>
    <x v="0"/>
    <x v="6"/>
    <n v="9565"/>
    <x v="483"/>
    <x v="23"/>
    <n v="224819.85"/>
    <x v="0"/>
    <x v="1"/>
    <m/>
    <d v="2019-07-25T15:34:42"/>
    <n v="9"/>
    <x v="3"/>
    <x v="0"/>
    <x v="0"/>
  </r>
  <r>
    <s v="ESOL - Intensive Literacy and Numeracy"/>
    <x v="0"/>
    <x v="6"/>
    <n v="9565"/>
    <x v="483"/>
    <x v="23"/>
    <n v="319985.52"/>
    <x v="0"/>
    <x v="4"/>
    <m/>
    <d v="2019-07-25T15:34:42"/>
    <n v="9"/>
    <x v="3"/>
    <x v="0"/>
    <x v="0"/>
  </r>
  <r>
    <s v="Student Achievement Component Levels 1 and 2"/>
    <x v="0"/>
    <x v="6"/>
    <n v="9565"/>
    <x v="483"/>
    <x v="26"/>
    <n v="110451"/>
    <x v="0"/>
    <x v="1"/>
    <m/>
    <d v="2019-07-25T15:34:42"/>
    <n v="9"/>
    <x v="3"/>
    <x v="0"/>
    <x v="5"/>
  </r>
  <r>
    <s v="Youth Guarantee"/>
    <x v="0"/>
    <x v="6"/>
    <n v="9565"/>
    <x v="483"/>
    <x v="16"/>
    <n v="-524268.24"/>
    <x v="1"/>
    <x v="0"/>
    <m/>
    <d v="2019-07-25T15:34:42"/>
    <n v="9"/>
    <x v="3"/>
    <x v="0"/>
    <x v="1"/>
  </r>
  <r>
    <s v="Youth Guarantee"/>
    <x v="0"/>
    <x v="6"/>
    <n v="9565"/>
    <x v="483"/>
    <x v="16"/>
    <n v="12056.4"/>
    <x v="0"/>
    <x v="3"/>
    <s v="YG Exp Travel"/>
    <d v="2019-07-25T15:34:42"/>
    <n v="9"/>
    <x v="3"/>
    <x v="0"/>
    <x v="1"/>
  </r>
  <r>
    <s v="Youth Guarantee"/>
    <x v="0"/>
    <x v="6"/>
    <n v="9565"/>
    <x v="483"/>
    <x v="16"/>
    <n v="14437.08"/>
    <x v="0"/>
    <x v="4"/>
    <s v="YG Exp Travel"/>
    <d v="2019-07-25T15:34:42"/>
    <n v="9"/>
    <x v="3"/>
    <x v="0"/>
    <x v="1"/>
  </r>
  <r>
    <s v="Youth Guarantee"/>
    <x v="0"/>
    <x v="6"/>
    <n v="9565"/>
    <x v="483"/>
    <x v="16"/>
    <n v="20018.8"/>
    <x v="0"/>
    <x v="1"/>
    <s v="YG Exp Travel"/>
    <d v="2019-07-25T15:34:42"/>
    <n v="9"/>
    <x v="3"/>
    <x v="0"/>
    <x v="1"/>
  </r>
  <r>
    <s v="Youth Guarantee"/>
    <x v="0"/>
    <x v="6"/>
    <n v="9565"/>
    <x v="483"/>
    <x v="16"/>
    <n v="973736.65"/>
    <x v="0"/>
    <x v="1"/>
    <m/>
    <d v="2019-07-25T15:34:42"/>
    <n v="9"/>
    <x v="3"/>
    <x v="0"/>
    <x v="1"/>
  </r>
  <r>
    <s v="Youth Guarantee"/>
    <x v="0"/>
    <x v="6"/>
    <n v="9565"/>
    <x v="483"/>
    <x v="16"/>
    <n v="1168485"/>
    <x v="0"/>
    <x v="1"/>
    <m/>
    <d v="2019-07-25T15:34:42"/>
    <n v="9"/>
    <x v="3"/>
    <x v="0"/>
    <x v="1"/>
  </r>
  <r>
    <s v="Youth Guarantee"/>
    <x v="0"/>
    <x v="6"/>
    <n v="9565"/>
    <x v="483"/>
    <x v="16"/>
    <n v="236630.65"/>
    <x v="0"/>
    <x v="4"/>
    <m/>
    <d v="2019-07-25T15:34:42"/>
    <n v="9"/>
    <x v="3"/>
    <x v="0"/>
    <x v="1"/>
  </r>
  <r>
    <s v="Youth Guarantee"/>
    <x v="0"/>
    <x v="6"/>
    <n v="9565"/>
    <x v="483"/>
    <x v="16"/>
    <n v="1190486.8999999999"/>
    <x v="0"/>
    <x v="0"/>
    <m/>
    <d v="2019-07-25T15:34:42"/>
    <n v="9"/>
    <x v="3"/>
    <x v="0"/>
    <x v="1"/>
  </r>
  <r>
    <s v="Youth Guarantee"/>
    <x v="0"/>
    <x v="6"/>
    <n v="9565"/>
    <x v="483"/>
    <x v="16"/>
    <n v="238775.44"/>
    <x v="0"/>
    <x v="0"/>
    <m/>
    <d v="2019-07-25T15:34:42"/>
    <n v="9"/>
    <x v="3"/>
    <x v="0"/>
    <x v="1"/>
  </r>
  <r>
    <s v="ACE in Communities"/>
    <x v="0"/>
    <x v="6"/>
    <n v="9582"/>
    <x v="501"/>
    <x v="0"/>
    <n v="277299"/>
    <x v="0"/>
    <x v="2"/>
    <m/>
    <d v="2019-07-25T15:34:42"/>
    <n v="4"/>
    <x v="2"/>
    <x v="0"/>
    <x v="0"/>
  </r>
  <r>
    <s v="ESOL - Intensive Literacy and Numeracy"/>
    <x v="0"/>
    <x v="6"/>
    <n v="8960"/>
    <x v="430"/>
    <x v="23"/>
    <n v="336771.65"/>
    <x v="0"/>
    <x v="1"/>
    <m/>
    <d v="2019-07-25T15:34:42"/>
    <n v="11"/>
    <x v="7"/>
    <x v="0"/>
    <x v="0"/>
  </r>
  <r>
    <s v="ESOL - Intensive Literacy and Numeracy"/>
    <x v="0"/>
    <x v="6"/>
    <n v="8960"/>
    <x v="430"/>
    <x v="23"/>
    <n v="821250"/>
    <x v="0"/>
    <x v="0"/>
    <m/>
    <d v="2019-07-25T15:34:42"/>
    <n v="11"/>
    <x v="7"/>
    <x v="0"/>
    <x v="0"/>
  </r>
  <r>
    <s v="Student Achievement Component Levels 3 and above"/>
    <x v="0"/>
    <x v="6"/>
    <n v="8972"/>
    <x v="431"/>
    <x v="15"/>
    <n v="128136"/>
    <x v="0"/>
    <x v="0"/>
    <m/>
    <d v="2019-07-25T15:34:42"/>
    <n v="3"/>
    <x v="6"/>
    <x v="0"/>
    <x v="5"/>
  </r>
  <r>
    <s v="Student Achievement Component Levels 3 and above"/>
    <x v="0"/>
    <x v="6"/>
    <n v="8972"/>
    <x v="431"/>
    <x v="15"/>
    <n v="107149.2"/>
    <x v="0"/>
    <x v="1"/>
    <m/>
    <d v="2019-07-25T15:34:42"/>
    <n v="3"/>
    <x v="6"/>
    <x v="0"/>
    <x v="5"/>
  </r>
  <r>
    <s v="Student Achievement Component Levels 3 and above"/>
    <x v="0"/>
    <x v="6"/>
    <n v="8972"/>
    <x v="431"/>
    <x v="15"/>
    <n v="129417"/>
    <x v="0"/>
    <x v="4"/>
    <m/>
    <d v="2019-07-25T15:34:42"/>
    <n v="3"/>
    <x v="6"/>
    <x v="0"/>
    <x v="5"/>
  </r>
  <r>
    <s v="Student Achievement Component Levels 1 and 2 (Competitive)"/>
    <x v="0"/>
    <x v="6"/>
    <n v="8974"/>
    <x v="432"/>
    <x v="19"/>
    <n v="686"/>
    <x v="2"/>
    <x v="0"/>
    <m/>
    <d v="2019-07-25T15:34:42"/>
    <n v="2"/>
    <x v="1"/>
    <x v="0"/>
    <x v="5"/>
  </r>
  <r>
    <s v="Student Achievement Component Levels 3 and above"/>
    <x v="0"/>
    <x v="6"/>
    <n v="8974"/>
    <x v="432"/>
    <x v="15"/>
    <n v="1318959.1000000001"/>
    <x v="0"/>
    <x v="1"/>
    <m/>
    <d v="2019-07-25T15:34:42"/>
    <n v="2"/>
    <x v="1"/>
    <x v="0"/>
    <x v="5"/>
  </r>
  <r>
    <s v="Student Achievement Component Levels 3 and above"/>
    <x v="0"/>
    <x v="6"/>
    <n v="8974"/>
    <x v="432"/>
    <x v="15"/>
    <n v="151811.35"/>
    <x v="0"/>
    <x v="0"/>
    <m/>
    <d v="2019-07-25T15:34:42"/>
    <n v="2"/>
    <x v="1"/>
    <x v="0"/>
    <x v="5"/>
  </r>
  <r>
    <s v="Student Achievement Component Levels 3 and above"/>
    <x v="0"/>
    <x v="6"/>
    <n v="8974"/>
    <x v="432"/>
    <x v="15"/>
    <n v="767308.85"/>
    <x v="0"/>
    <x v="2"/>
    <m/>
    <d v="2019-07-25T15:34:42"/>
    <n v="2"/>
    <x v="1"/>
    <x v="0"/>
    <x v="5"/>
  </r>
  <r>
    <s v="Student Achievement Component Levels 3 and above"/>
    <x v="0"/>
    <x v="6"/>
    <n v="8974"/>
    <x v="432"/>
    <x v="15"/>
    <n v="767313.7"/>
    <x v="0"/>
    <x v="2"/>
    <m/>
    <d v="2019-07-25T15:34:42"/>
    <n v="2"/>
    <x v="1"/>
    <x v="0"/>
    <x v="5"/>
  </r>
  <r>
    <s v="Youth Guarantee"/>
    <x v="0"/>
    <x v="6"/>
    <n v="8974"/>
    <x v="432"/>
    <x v="16"/>
    <n v="-71383.839999999997"/>
    <x v="1"/>
    <x v="4"/>
    <m/>
    <d v="2019-07-25T15:34:42"/>
    <n v="2"/>
    <x v="1"/>
    <x v="0"/>
    <x v="1"/>
  </r>
  <r>
    <s v="Youth Guarantee"/>
    <x v="0"/>
    <x v="6"/>
    <n v="8974"/>
    <x v="432"/>
    <x v="16"/>
    <n v="70377"/>
    <x v="0"/>
    <x v="4"/>
    <m/>
    <d v="2019-07-25T15:34:42"/>
    <n v="2"/>
    <x v="1"/>
    <x v="0"/>
    <x v="1"/>
  </r>
  <r>
    <s v="Youth Guarantee"/>
    <x v="0"/>
    <x v="6"/>
    <n v="8974"/>
    <x v="432"/>
    <x v="16"/>
    <n v="58935.85"/>
    <x v="0"/>
    <x v="4"/>
    <m/>
    <d v="2019-07-25T15:34:42"/>
    <n v="2"/>
    <x v="1"/>
    <x v="0"/>
    <x v="1"/>
  </r>
  <r>
    <s v="Youth Guarantee"/>
    <x v="0"/>
    <x v="6"/>
    <n v="8974"/>
    <x v="432"/>
    <x v="16"/>
    <n v="12350.48"/>
    <x v="0"/>
    <x v="0"/>
    <m/>
    <d v="2019-07-25T15:34:42"/>
    <n v="2"/>
    <x v="1"/>
    <x v="0"/>
    <x v="1"/>
  </r>
  <r>
    <s v="Equity Funding"/>
    <x v="0"/>
    <x v="6"/>
    <n v="8979"/>
    <x v="433"/>
    <x v="17"/>
    <n v="1469.55"/>
    <x v="0"/>
    <x v="2"/>
    <m/>
    <d v="2019-07-25T15:34:42"/>
    <n v="2"/>
    <x v="1"/>
    <x v="4"/>
    <x v="6"/>
  </r>
  <r>
    <s v="Equity Funding"/>
    <x v="0"/>
    <x v="6"/>
    <n v="8979"/>
    <x v="433"/>
    <x v="17"/>
    <n v="1469.6"/>
    <x v="0"/>
    <x v="2"/>
    <m/>
    <d v="2019-07-25T15:34:42"/>
    <n v="2"/>
    <x v="1"/>
    <x v="4"/>
    <x v="6"/>
  </r>
  <r>
    <s v="Equity Funding"/>
    <x v="0"/>
    <x v="6"/>
    <n v="8979"/>
    <x v="433"/>
    <x v="17"/>
    <n v="1214.7"/>
    <x v="0"/>
    <x v="4"/>
    <m/>
    <d v="2019-07-25T15:34:42"/>
    <n v="2"/>
    <x v="1"/>
    <x v="4"/>
    <x v="6"/>
  </r>
  <r>
    <s v="Equity Funding"/>
    <x v="0"/>
    <x v="6"/>
    <n v="8979"/>
    <x v="433"/>
    <x v="17"/>
    <n v="8076"/>
    <x v="0"/>
    <x v="0"/>
    <m/>
    <d v="2019-07-25T15:34:42"/>
    <n v="2"/>
    <x v="1"/>
    <x v="4"/>
    <x v="6"/>
  </r>
  <r>
    <s v="Performance Based Research Fund"/>
    <x v="0"/>
    <x v="6"/>
    <n v="8979"/>
    <x v="433"/>
    <x v="25"/>
    <n v="8146.3"/>
    <x v="0"/>
    <x v="3"/>
    <m/>
    <d v="2019-07-25T15:34:42"/>
    <n v="2"/>
    <x v="1"/>
    <x v="5"/>
    <x v="7"/>
  </r>
  <r>
    <s v="Performance Based Research Fund"/>
    <x v="0"/>
    <x v="6"/>
    <n v="8979"/>
    <x v="433"/>
    <x v="25"/>
    <n v="43429.2"/>
    <x v="0"/>
    <x v="0"/>
    <m/>
    <d v="2019-07-25T15:34:42"/>
    <n v="2"/>
    <x v="1"/>
    <x v="5"/>
    <x v="7"/>
  </r>
  <r>
    <s v="Performance Based Research Fund"/>
    <x v="0"/>
    <x v="6"/>
    <n v="8979"/>
    <x v="433"/>
    <x v="25"/>
    <n v="4703.3500000000004"/>
    <x v="0"/>
    <x v="4"/>
    <m/>
    <d v="2019-07-25T15:34:42"/>
    <n v="2"/>
    <x v="1"/>
    <x v="5"/>
    <x v="7"/>
  </r>
  <r>
    <s v="Equity Funding"/>
    <x v="0"/>
    <x v="6"/>
    <n v="9597"/>
    <x v="484"/>
    <x v="17"/>
    <n v="218.7"/>
    <x v="0"/>
    <x v="0"/>
    <m/>
    <d v="2019-07-25T15:34:42"/>
    <n v="11"/>
    <x v="7"/>
    <x v="4"/>
    <x v="6"/>
  </r>
  <r>
    <s v="Equity Funding"/>
    <x v="0"/>
    <x v="6"/>
    <n v="9597"/>
    <x v="484"/>
    <x v="17"/>
    <n v="124.15"/>
    <x v="0"/>
    <x v="3"/>
    <m/>
    <d v="2019-07-25T15:34:42"/>
    <n v="11"/>
    <x v="7"/>
    <x v="4"/>
    <x v="6"/>
  </r>
  <r>
    <s v="Equity Funding"/>
    <x v="0"/>
    <x v="6"/>
    <n v="9597"/>
    <x v="484"/>
    <x v="17"/>
    <n v="621.65"/>
    <x v="0"/>
    <x v="3"/>
    <m/>
    <d v="2019-07-25T15:34:42"/>
    <n v="11"/>
    <x v="7"/>
    <x v="4"/>
    <x v="6"/>
  </r>
  <r>
    <s v="Student Achievement Component Levels 3 and above"/>
    <x v="0"/>
    <x v="6"/>
    <n v="9597"/>
    <x v="484"/>
    <x v="15"/>
    <n v="-15090.67"/>
    <x v="1"/>
    <x v="4"/>
    <m/>
    <d v="2019-07-25T15:34:42"/>
    <n v="11"/>
    <x v="7"/>
    <x v="0"/>
    <x v="5"/>
  </r>
  <r>
    <s v="Student Achievement Component Levels 3 and above"/>
    <x v="0"/>
    <x v="6"/>
    <n v="9597"/>
    <x v="484"/>
    <x v="15"/>
    <n v="29"/>
    <x v="2"/>
    <x v="3"/>
    <m/>
    <d v="2019-07-25T15:34:42"/>
    <n v="11"/>
    <x v="7"/>
    <x v="0"/>
    <x v="5"/>
  </r>
  <r>
    <s v="Student Achievement Component Levels 3 and above"/>
    <x v="0"/>
    <x v="6"/>
    <n v="9597"/>
    <x v="484"/>
    <x v="15"/>
    <n v="5749.6"/>
    <x v="0"/>
    <x v="2"/>
    <m/>
    <d v="2019-07-25T15:34:42"/>
    <n v="11"/>
    <x v="7"/>
    <x v="0"/>
    <x v="5"/>
  </r>
  <r>
    <s v="Student Achievement Component Levels 3 and above"/>
    <x v="0"/>
    <x v="6"/>
    <n v="9597"/>
    <x v="484"/>
    <x v="15"/>
    <n v="28748.05"/>
    <x v="0"/>
    <x v="2"/>
    <m/>
    <d v="2019-07-25T15:34:42"/>
    <n v="11"/>
    <x v="7"/>
    <x v="0"/>
    <x v="5"/>
  </r>
  <r>
    <s v="Student Achievement Component Levels 3 and above"/>
    <x v="0"/>
    <x v="6"/>
    <n v="9597"/>
    <x v="484"/>
    <x v="15"/>
    <n v="64041"/>
    <x v="0"/>
    <x v="4"/>
    <m/>
    <d v="2019-07-25T15:34:42"/>
    <n v="11"/>
    <x v="7"/>
    <x v="0"/>
    <x v="5"/>
  </r>
  <r>
    <s v="Youth Guarantee"/>
    <x v="0"/>
    <x v="6"/>
    <n v="9597"/>
    <x v="484"/>
    <x v="16"/>
    <n v="-74416.320000000007"/>
    <x v="1"/>
    <x v="2"/>
    <m/>
    <d v="2019-07-25T15:34:42"/>
    <n v="11"/>
    <x v="7"/>
    <x v="0"/>
    <x v="1"/>
  </r>
  <r>
    <s v="Youth Guarantee"/>
    <x v="0"/>
    <x v="6"/>
    <n v="9597"/>
    <x v="484"/>
    <x v="16"/>
    <n v="18360"/>
    <x v="0"/>
    <x v="3"/>
    <m/>
    <d v="2019-07-25T15:34:42"/>
    <n v="11"/>
    <x v="7"/>
    <x v="0"/>
    <x v="1"/>
  </r>
  <r>
    <s v="Youth Guarantee"/>
    <x v="0"/>
    <x v="6"/>
    <n v="9597"/>
    <x v="484"/>
    <x v="16"/>
    <n v="10788.79"/>
    <x v="0"/>
    <x v="2"/>
    <m/>
    <d v="2019-07-25T15:34:42"/>
    <n v="11"/>
    <x v="7"/>
    <x v="0"/>
    <x v="1"/>
  </r>
  <r>
    <s v="Youth Guarantee"/>
    <x v="0"/>
    <x v="6"/>
    <n v="9597"/>
    <x v="484"/>
    <x v="16"/>
    <n v="10811.21"/>
    <x v="0"/>
    <x v="2"/>
    <m/>
    <d v="2019-07-25T15:34:42"/>
    <n v="11"/>
    <x v="7"/>
    <x v="0"/>
    <x v="1"/>
  </r>
  <r>
    <s v="Youth Guarantee"/>
    <x v="0"/>
    <x v="6"/>
    <n v="9606"/>
    <x v="485"/>
    <x v="16"/>
    <n v="-53841.4"/>
    <x v="1"/>
    <x v="3"/>
    <m/>
    <d v="2019-07-25T15:34:42"/>
    <n v="5"/>
    <x v="16"/>
    <x v="0"/>
    <x v="1"/>
  </r>
  <r>
    <s v="Equity Funding"/>
    <x v="0"/>
    <x v="6"/>
    <n v="9611"/>
    <x v="486"/>
    <x v="17"/>
    <n v="205.81"/>
    <x v="0"/>
    <x v="2"/>
    <m/>
    <d v="2019-07-25T15:34:42"/>
    <n v="9"/>
    <x v="3"/>
    <x v="4"/>
    <x v="6"/>
  </r>
  <r>
    <s v="Student Achievement Component Levels 3 and above"/>
    <x v="0"/>
    <x v="6"/>
    <n v="9611"/>
    <x v="486"/>
    <x v="15"/>
    <n v="127732.67"/>
    <x v="0"/>
    <x v="2"/>
    <m/>
    <d v="2019-07-25T15:34:42"/>
    <n v="9"/>
    <x v="3"/>
    <x v="0"/>
    <x v="5"/>
  </r>
  <r>
    <s v="Student Achievement Component Levels 3 and above"/>
    <x v="0"/>
    <x v="6"/>
    <n v="9611"/>
    <x v="486"/>
    <x v="15"/>
    <n v="638663.4"/>
    <x v="0"/>
    <x v="2"/>
    <m/>
    <d v="2019-07-25T15:34:42"/>
    <n v="9"/>
    <x v="3"/>
    <x v="0"/>
    <x v="5"/>
  </r>
  <r>
    <s v="Student Achievement Component Levels 3 and above"/>
    <x v="0"/>
    <x v="6"/>
    <n v="9611"/>
    <x v="486"/>
    <x v="15"/>
    <n v="638666.65"/>
    <x v="0"/>
    <x v="3"/>
    <m/>
    <d v="2019-07-25T15:34:42"/>
    <n v="9"/>
    <x v="3"/>
    <x v="0"/>
    <x v="5"/>
  </r>
  <r>
    <s v="Student Achievement Component Levels 3 and above"/>
    <x v="0"/>
    <x v="6"/>
    <n v="9619"/>
    <x v="487"/>
    <x v="15"/>
    <n v="-18889.55"/>
    <x v="1"/>
    <x v="2"/>
    <m/>
    <d v="2019-07-25T15:34:42"/>
    <n v="2"/>
    <x v="1"/>
    <x v="0"/>
    <x v="5"/>
  </r>
  <r>
    <s v="Student Achievement Component Levels 3 and above"/>
    <x v="0"/>
    <x v="6"/>
    <n v="9619"/>
    <x v="487"/>
    <x v="15"/>
    <n v="-4322"/>
    <x v="2"/>
    <x v="2"/>
    <m/>
    <d v="2019-07-25T15:34:42"/>
    <n v="2"/>
    <x v="1"/>
    <x v="0"/>
    <x v="5"/>
  </r>
  <r>
    <s v="Student Achievement Component Levels 3 and above"/>
    <x v="0"/>
    <x v="6"/>
    <n v="9619"/>
    <x v="487"/>
    <x v="15"/>
    <n v="4322"/>
    <x v="0"/>
    <x v="2"/>
    <m/>
    <d v="2019-07-25T15:34:42"/>
    <n v="2"/>
    <x v="1"/>
    <x v="0"/>
    <x v="5"/>
  </r>
  <r>
    <s v="Student Achievement Component Levels 3 and above"/>
    <x v="0"/>
    <x v="6"/>
    <n v="9872"/>
    <x v="500"/>
    <x v="15"/>
    <n v="264799.34000000003"/>
    <x v="0"/>
    <x v="0"/>
    <m/>
    <d v="2019-07-25T15:34:42"/>
    <n v="2"/>
    <x v="1"/>
    <x v="0"/>
    <x v="5"/>
  </r>
  <r>
    <s v="Student Achievement Component Levels 3 and above"/>
    <x v="0"/>
    <x v="6"/>
    <n v="9872"/>
    <x v="500"/>
    <x v="15"/>
    <n v="2926364.85"/>
    <x v="0"/>
    <x v="2"/>
    <m/>
    <d v="2019-07-25T15:34:42"/>
    <n v="2"/>
    <x v="1"/>
    <x v="0"/>
    <x v="5"/>
  </r>
  <r>
    <s v="Student Achievement Component Levels 3 and above"/>
    <x v="0"/>
    <x v="6"/>
    <n v="9872"/>
    <x v="500"/>
    <x v="15"/>
    <n v="585273.65"/>
    <x v="0"/>
    <x v="3"/>
    <m/>
    <d v="2019-07-25T15:34:42"/>
    <n v="2"/>
    <x v="1"/>
    <x v="0"/>
    <x v="5"/>
  </r>
  <r>
    <s v="Youth Guarantee"/>
    <x v="0"/>
    <x v="6"/>
    <n v="9872"/>
    <x v="500"/>
    <x v="16"/>
    <n v="411269.88"/>
    <x v="0"/>
    <x v="0"/>
    <m/>
    <d v="2019-07-25T15:34:42"/>
    <n v="2"/>
    <x v="1"/>
    <x v="0"/>
    <x v="1"/>
  </r>
  <r>
    <s v="Youth Guarantee"/>
    <x v="0"/>
    <x v="6"/>
    <n v="9872"/>
    <x v="500"/>
    <x v="16"/>
    <n v="412441.15"/>
    <x v="0"/>
    <x v="0"/>
    <m/>
    <d v="2019-07-25T15:34:42"/>
    <n v="2"/>
    <x v="1"/>
    <x v="0"/>
    <x v="1"/>
  </r>
  <r>
    <s v="Youth Guarantee"/>
    <x v="0"/>
    <x v="6"/>
    <n v="9872"/>
    <x v="500"/>
    <x v="16"/>
    <n v="2131756.15"/>
    <x v="0"/>
    <x v="2"/>
    <m/>
    <d v="2019-07-25T15:34:42"/>
    <n v="2"/>
    <x v="1"/>
    <x v="0"/>
    <x v="1"/>
  </r>
  <r>
    <s v="Student Achievement Component Levels 3 and above"/>
    <x v="0"/>
    <x v="6"/>
    <n v="9885"/>
    <x v="502"/>
    <x v="15"/>
    <n v="29056.35"/>
    <x v="0"/>
    <x v="3"/>
    <m/>
    <d v="2019-07-25T15:34:42"/>
    <n v="2"/>
    <x v="1"/>
    <x v="0"/>
    <x v="5"/>
  </r>
  <r>
    <s v="Student Achievement Component Levels 3 and above"/>
    <x v="0"/>
    <x v="6"/>
    <n v="9885"/>
    <x v="502"/>
    <x v="15"/>
    <n v="39586.75"/>
    <x v="1"/>
    <x v="4"/>
    <m/>
    <d v="2019-07-25T15:34:42"/>
    <n v="2"/>
    <x v="1"/>
    <x v="0"/>
    <x v="5"/>
  </r>
  <r>
    <s v="Student Achievement Component Levels 3 and above"/>
    <x v="0"/>
    <x v="6"/>
    <n v="9885"/>
    <x v="502"/>
    <x v="15"/>
    <n v="84854.8"/>
    <x v="0"/>
    <x v="1"/>
    <m/>
    <d v="2019-07-25T15:34:42"/>
    <n v="2"/>
    <x v="1"/>
    <x v="0"/>
    <x v="5"/>
  </r>
  <r>
    <s v="Equity Funding"/>
    <x v="0"/>
    <x v="6"/>
    <n v="9918"/>
    <x v="503"/>
    <x v="17"/>
    <n v="27.65"/>
    <x v="0"/>
    <x v="3"/>
    <m/>
    <d v="2019-07-25T15:34:42"/>
    <n v="8"/>
    <x v="4"/>
    <x v="4"/>
    <x v="6"/>
  </r>
  <r>
    <s v="Equity Funding"/>
    <x v="0"/>
    <x v="6"/>
    <n v="9918"/>
    <x v="503"/>
    <x v="17"/>
    <n v="43.31"/>
    <x v="0"/>
    <x v="2"/>
    <m/>
    <d v="2019-07-25T15:34:42"/>
    <n v="8"/>
    <x v="4"/>
    <x v="4"/>
    <x v="6"/>
  </r>
  <r>
    <s v="ACE in Communities"/>
    <x v="0"/>
    <x v="6"/>
    <n v="9918"/>
    <x v="503"/>
    <x v="0"/>
    <n v="9360.65"/>
    <x v="0"/>
    <x v="1"/>
    <m/>
    <d v="2019-07-25T15:34:42"/>
    <n v="8"/>
    <x v="4"/>
    <x v="0"/>
    <x v="0"/>
  </r>
  <r>
    <s v="ACE in Communities"/>
    <x v="0"/>
    <x v="6"/>
    <n v="9918"/>
    <x v="503"/>
    <x v="0"/>
    <n v="94183.3"/>
    <x v="0"/>
    <x v="0"/>
    <m/>
    <d v="2019-07-25T15:34:42"/>
    <n v="8"/>
    <x v="4"/>
    <x v="0"/>
    <x v="0"/>
  </r>
  <r>
    <s v="ACE in Communities"/>
    <x v="0"/>
    <x v="6"/>
    <n v="9918"/>
    <x v="503"/>
    <x v="0"/>
    <n v="94183.3"/>
    <x v="0"/>
    <x v="4"/>
    <m/>
    <d v="2019-07-25T15:34:42"/>
    <n v="8"/>
    <x v="4"/>
    <x v="0"/>
    <x v="0"/>
  </r>
  <r>
    <s v="LN - Intensive Literacy and Numeracy"/>
    <x v="0"/>
    <x v="6"/>
    <n v="9918"/>
    <x v="503"/>
    <x v="29"/>
    <n v="120000"/>
    <x v="0"/>
    <x v="2"/>
    <m/>
    <d v="2019-07-25T15:34:42"/>
    <n v="8"/>
    <x v="4"/>
    <x v="0"/>
    <x v="0"/>
  </r>
  <r>
    <s v="LN - Intensive Literacy and Numeracy"/>
    <x v="0"/>
    <x v="6"/>
    <n v="9918"/>
    <x v="503"/>
    <x v="29"/>
    <n v="30833.3"/>
    <x v="0"/>
    <x v="0"/>
    <m/>
    <d v="2019-07-25T15:34:42"/>
    <n v="8"/>
    <x v="4"/>
    <x v="0"/>
    <x v="0"/>
  </r>
  <r>
    <s v="LN - Intensive Literacy and Numeracy"/>
    <x v="0"/>
    <x v="6"/>
    <n v="9918"/>
    <x v="503"/>
    <x v="29"/>
    <n v="169583.3"/>
    <x v="0"/>
    <x v="1"/>
    <m/>
    <d v="2019-07-25T15:34:42"/>
    <n v="8"/>
    <x v="4"/>
    <x v="0"/>
    <x v="0"/>
  </r>
  <r>
    <s v="LN - Intensive Literacy and Numeracy"/>
    <x v="0"/>
    <x v="6"/>
    <n v="9918"/>
    <x v="503"/>
    <x v="29"/>
    <n v="33916.699999999997"/>
    <x v="0"/>
    <x v="4"/>
    <m/>
    <d v="2019-07-25T15:34:42"/>
    <n v="8"/>
    <x v="4"/>
    <x v="0"/>
    <x v="0"/>
  </r>
  <r>
    <s v="LN - Workplace Literacy Fund"/>
    <x v="0"/>
    <x v="6"/>
    <n v="9918"/>
    <x v="503"/>
    <x v="1"/>
    <n v="-188850"/>
    <x v="1"/>
    <x v="0"/>
    <m/>
    <d v="2019-07-25T15:34:42"/>
    <n v="8"/>
    <x v="4"/>
    <x v="0"/>
    <x v="0"/>
  </r>
  <r>
    <s v="LN - Workplace Literacy Fund"/>
    <x v="0"/>
    <x v="6"/>
    <n v="9918"/>
    <x v="503"/>
    <x v="1"/>
    <n v="41625"/>
    <x v="0"/>
    <x v="2"/>
    <m/>
    <d v="2019-07-25T15:34:42"/>
    <n v="8"/>
    <x v="4"/>
    <x v="0"/>
    <x v="0"/>
  </r>
  <r>
    <s v="LN - Workplace Literacy Fund"/>
    <x v="0"/>
    <x v="6"/>
    <n v="9918"/>
    <x v="503"/>
    <x v="1"/>
    <n v="101133.3"/>
    <x v="0"/>
    <x v="2"/>
    <m/>
    <d v="2019-07-25T15:34:42"/>
    <n v="8"/>
    <x v="4"/>
    <x v="0"/>
    <x v="0"/>
  </r>
  <r>
    <s v="Student Achievement Component Levels 3 and above"/>
    <x v="0"/>
    <x v="6"/>
    <n v="9619"/>
    <x v="487"/>
    <x v="15"/>
    <n v="35507.5"/>
    <x v="0"/>
    <x v="1"/>
    <m/>
    <d v="2019-07-25T15:34:42"/>
    <n v="2"/>
    <x v="1"/>
    <x v="0"/>
    <x v="5"/>
  </r>
  <r>
    <s v="Student Achievement Component Levels 3 and above"/>
    <x v="0"/>
    <x v="6"/>
    <n v="9619"/>
    <x v="487"/>
    <x v="15"/>
    <n v="38476.65"/>
    <x v="0"/>
    <x v="0"/>
    <m/>
    <d v="2019-07-25T15:34:42"/>
    <n v="2"/>
    <x v="1"/>
    <x v="0"/>
    <x v="5"/>
  </r>
  <r>
    <s v="Student Achievement Component Levels 3 and above"/>
    <x v="0"/>
    <x v="6"/>
    <n v="9619"/>
    <x v="487"/>
    <x v="15"/>
    <n v="46173"/>
    <x v="0"/>
    <x v="0"/>
    <m/>
    <d v="2019-07-25T15:34:42"/>
    <n v="2"/>
    <x v="1"/>
    <x v="0"/>
    <x v="5"/>
  </r>
  <r>
    <s v="LN - Intensive Literacy and Numeracy"/>
    <x v="0"/>
    <x v="6"/>
    <n v="9628"/>
    <x v="488"/>
    <x v="29"/>
    <n v="20833.3"/>
    <x v="0"/>
    <x v="2"/>
    <m/>
    <d v="2019-07-25T15:34:42"/>
    <n v="9"/>
    <x v="3"/>
    <x v="0"/>
    <x v="0"/>
  </r>
  <r>
    <s v="LN - Intensive Literacy and Numeracy"/>
    <x v="0"/>
    <x v="6"/>
    <n v="9628"/>
    <x v="488"/>
    <x v="29"/>
    <n v="31250.01"/>
    <x v="0"/>
    <x v="3"/>
    <m/>
    <d v="2019-07-25T15:34:42"/>
    <n v="9"/>
    <x v="3"/>
    <x v="0"/>
    <x v="0"/>
  </r>
  <r>
    <s v="MPTT Fees Top-Up"/>
    <x v="0"/>
    <x v="6"/>
    <n v="9646"/>
    <x v="489"/>
    <x v="18"/>
    <n v="8549.65"/>
    <x v="0"/>
    <x v="1"/>
    <s v="Tairawhiti"/>
    <d v="2019-07-25T15:34:42"/>
    <n v="5"/>
    <x v="16"/>
    <x v="4"/>
    <x v="6"/>
  </r>
  <r>
    <s v="MPTT Fees Top-Up"/>
    <x v="0"/>
    <x v="6"/>
    <n v="9646"/>
    <x v="489"/>
    <x v="18"/>
    <n v="51342"/>
    <x v="0"/>
    <x v="1"/>
    <s v="Tairawhiti"/>
    <d v="2019-07-25T15:34:42"/>
    <n v="5"/>
    <x v="16"/>
    <x v="4"/>
    <x v="6"/>
  </r>
  <r>
    <s v="MPTT Fees Top-Up"/>
    <x v="0"/>
    <x v="6"/>
    <n v="9646"/>
    <x v="489"/>
    <x v="18"/>
    <n v="23614"/>
    <x v="0"/>
    <x v="2"/>
    <s v="Tairawhiti"/>
    <d v="2019-07-25T15:34:42"/>
    <n v="5"/>
    <x v="16"/>
    <x v="4"/>
    <x v="6"/>
  </r>
  <r>
    <s v="MPTT Fees Top-Up"/>
    <x v="0"/>
    <x v="6"/>
    <n v="9646"/>
    <x v="489"/>
    <x v="18"/>
    <n v="30311.91"/>
    <x v="0"/>
    <x v="3"/>
    <s v="Tairawhiti"/>
    <d v="2019-07-25T15:34:42"/>
    <n v="5"/>
    <x v="16"/>
    <x v="4"/>
    <x v="6"/>
  </r>
  <r>
    <s v="ACE in Communities"/>
    <x v="0"/>
    <x v="6"/>
    <n v="9646"/>
    <x v="489"/>
    <x v="0"/>
    <n v="62833.3"/>
    <x v="0"/>
    <x v="4"/>
    <m/>
    <d v="2019-07-25T15:34:42"/>
    <n v="5"/>
    <x v="16"/>
    <x v="0"/>
    <x v="0"/>
  </r>
  <r>
    <s v="Student Achievement Component Levels 1 and 2"/>
    <x v="0"/>
    <x v="6"/>
    <n v="9646"/>
    <x v="489"/>
    <x v="26"/>
    <n v="22625.85"/>
    <x v="0"/>
    <x v="1"/>
    <m/>
    <d v="2019-07-25T15:34:42"/>
    <n v="5"/>
    <x v="16"/>
    <x v="0"/>
    <x v="5"/>
  </r>
  <r>
    <s v="Student Achievement Component Levels 1 and 2"/>
    <x v="0"/>
    <x v="6"/>
    <n v="9646"/>
    <x v="489"/>
    <x v="26"/>
    <n v="4526.1499999999996"/>
    <x v="0"/>
    <x v="1"/>
    <m/>
    <d v="2019-07-25T15:34:42"/>
    <n v="5"/>
    <x v="16"/>
    <x v="0"/>
    <x v="5"/>
  </r>
  <r>
    <s v="Student Achievement Component Levels 1 and 2 (Competitive)"/>
    <x v="0"/>
    <x v="6"/>
    <n v="9646"/>
    <x v="489"/>
    <x v="19"/>
    <n v="-90000"/>
    <x v="0"/>
    <x v="0"/>
    <m/>
    <d v="2019-07-25T15:34:42"/>
    <n v="5"/>
    <x v="16"/>
    <x v="0"/>
    <x v="5"/>
  </r>
  <r>
    <s v="Student Achievement Component Levels 1 and 2 (Competitive)"/>
    <x v="0"/>
    <x v="6"/>
    <n v="9646"/>
    <x v="489"/>
    <x v="19"/>
    <n v="24972"/>
    <x v="0"/>
    <x v="4"/>
    <m/>
    <d v="2019-07-25T15:34:42"/>
    <n v="5"/>
    <x v="16"/>
    <x v="0"/>
    <x v="5"/>
  </r>
  <r>
    <s v="Student Achievement Component Levels 1 and 2 (Competitive)"/>
    <x v="0"/>
    <x v="6"/>
    <n v="9646"/>
    <x v="489"/>
    <x v="19"/>
    <n v="180000"/>
    <x v="0"/>
    <x v="0"/>
    <m/>
    <d v="2019-07-25T15:34:42"/>
    <n v="5"/>
    <x v="16"/>
    <x v="0"/>
    <x v="5"/>
  </r>
  <r>
    <s v="Student Achievement Component Levels 1 and 2 (Non-compet)"/>
    <x v="0"/>
    <x v="6"/>
    <n v="9646"/>
    <x v="489"/>
    <x v="20"/>
    <n v="53264.15"/>
    <x v="0"/>
    <x v="4"/>
    <s v="Tairawhiti"/>
    <d v="2019-07-25T15:34:42"/>
    <n v="5"/>
    <x v="16"/>
    <x v="0"/>
    <x v="5"/>
  </r>
  <r>
    <s v="Student Achievement Component Levels 1 and 2 (Non-compet)"/>
    <x v="0"/>
    <x v="6"/>
    <n v="9646"/>
    <x v="489"/>
    <x v="20"/>
    <n v="10992.15"/>
    <x v="0"/>
    <x v="4"/>
    <s v="Tairawhiti"/>
    <d v="2019-07-25T15:34:42"/>
    <n v="5"/>
    <x v="16"/>
    <x v="0"/>
    <x v="5"/>
  </r>
  <r>
    <s v="Student Achievement Component Levels 1 and 2 (Non-compet)"/>
    <x v="0"/>
    <x v="6"/>
    <n v="9646"/>
    <x v="489"/>
    <x v="20"/>
    <n v="90000"/>
    <x v="0"/>
    <x v="0"/>
    <m/>
    <d v="2019-07-25T15:34:42"/>
    <n v="5"/>
    <x v="16"/>
    <x v="0"/>
    <x v="5"/>
  </r>
  <r>
    <s v="Student Achievement Component Levels 3 and above"/>
    <x v="0"/>
    <x v="6"/>
    <n v="9646"/>
    <x v="489"/>
    <x v="15"/>
    <n v="-2956.6"/>
    <x v="1"/>
    <x v="2"/>
    <m/>
    <d v="2019-07-25T15:34:42"/>
    <n v="5"/>
    <x v="16"/>
    <x v="0"/>
    <x v="5"/>
  </r>
  <r>
    <s v="Student Achievement Component Levels 3 and above"/>
    <x v="0"/>
    <x v="6"/>
    <n v="9646"/>
    <x v="489"/>
    <x v="15"/>
    <n v="27708.47"/>
    <x v="0"/>
    <x v="2"/>
    <m/>
    <d v="2019-07-25T15:34:42"/>
    <n v="5"/>
    <x v="16"/>
    <x v="0"/>
    <x v="5"/>
  </r>
  <r>
    <s v="Performance Based Research Fund"/>
    <x v="0"/>
    <x v="6"/>
    <n v="8979"/>
    <x v="433"/>
    <x v="25"/>
    <n v="4738.47"/>
    <x v="0"/>
    <x v="1"/>
    <m/>
    <d v="2019-07-25T15:34:42"/>
    <n v="2"/>
    <x v="1"/>
    <x v="5"/>
    <x v="7"/>
  </r>
  <r>
    <s v="Student Achievement Component Levels 3 and above"/>
    <x v="0"/>
    <x v="6"/>
    <n v="8979"/>
    <x v="433"/>
    <x v="15"/>
    <n v="688763.3"/>
    <x v="0"/>
    <x v="1"/>
    <m/>
    <d v="2019-07-25T15:34:42"/>
    <n v="2"/>
    <x v="1"/>
    <x v="0"/>
    <x v="5"/>
  </r>
  <r>
    <s v="Equity Funding"/>
    <x v="0"/>
    <x v="6"/>
    <n v="9043"/>
    <x v="434"/>
    <x v="17"/>
    <n v="632.29999999999995"/>
    <x v="0"/>
    <x v="4"/>
    <m/>
    <d v="2019-07-25T15:34:42"/>
    <n v="2"/>
    <x v="1"/>
    <x v="4"/>
    <x v="6"/>
  </r>
  <r>
    <s v="Equity Funding"/>
    <x v="0"/>
    <x v="6"/>
    <n v="9043"/>
    <x v="434"/>
    <x v="17"/>
    <n v="3196.7"/>
    <x v="0"/>
    <x v="0"/>
    <m/>
    <d v="2019-07-25T15:34:42"/>
    <n v="2"/>
    <x v="1"/>
    <x v="4"/>
    <x v="6"/>
  </r>
  <r>
    <s v="Equity Funding"/>
    <x v="0"/>
    <x v="6"/>
    <n v="9043"/>
    <x v="434"/>
    <x v="17"/>
    <n v="340.39"/>
    <x v="0"/>
    <x v="2"/>
    <m/>
    <d v="2019-07-25T15:34:42"/>
    <n v="2"/>
    <x v="1"/>
    <x v="4"/>
    <x v="6"/>
  </r>
  <r>
    <s v="Student Achievement Component Levels 3 and above"/>
    <x v="0"/>
    <x v="6"/>
    <n v="9043"/>
    <x v="434"/>
    <x v="15"/>
    <n v="71963.509999999995"/>
    <x v="0"/>
    <x v="2"/>
    <m/>
    <d v="2019-07-25T15:34:42"/>
    <n v="2"/>
    <x v="1"/>
    <x v="0"/>
    <x v="5"/>
  </r>
  <r>
    <s v="Student Achievement Component Levels 3 and above"/>
    <x v="0"/>
    <x v="6"/>
    <n v="9043"/>
    <x v="434"/>
    <x v="15"/>
    <n v="177148.1"/>
    <x v="0"/>
    <x v="1"/>
    <m/>
    <d v="2019-07-25T15:34:42"/>
    <n v="2"/>
    <x v="1"/>
    <x v="0"/>
    <x v="5"/>
  </r>
  <r>
    <s v="ESOL - Migrant Levy"/>
    <x v="0"/>
    <x v="6"/>
    <n v="9087"/>
    <x v="435"/>
    <x v="37"/>
    <n v="-177500"/>
    <x v="0"/>
    <x v="2"/>
    <m/>
    <d v="2019-07-25T15:34:42"/>
    <n v="9"/>
    <x v="3"/>
    <x v="0"/>
    <x v="0"/>
  </r>
  <r>
    <s v="LN - Workplace Literacy Fund"/>
    <x v="0"/>
    <x v="6"/>
    <n v="9087"/>
    <x v="435"/>
    <x v="1"/>
    <n v="-501041.65"/>
    <x v="0"/>
    <x v="2"/>
    <m/>
    <d v="2019-07-25T15:34:42"/>
    <n v="9"/>
    <x v="3"/>
    <x v="0"/>
    <x v="0"/>
  </r>
  <r>
    <s v="LN - Workplace Literacy Fund"/>
    <x v="0"/>
    <x v="6"/>
    <n v="9087"/>
    <x v="435"/>
    <x v="1"/>
    <n v="501041.65"/>
    <x v="0"/>
    <x v="2"/>
    <m/>
    <d v="2019-07-25T15:34:42"/>
    <n v="9"/>
    <x v="3"/>
    <x v="0"/>
    <x v="0"/>
  </r>
  <r>
    <s v="Student Achievement Component Levels 3 and above"/>
    <x v="0"/>
    <x v="6"/>
    <n v="9130"/>
    <x v="504"/>
    <x v="15"/>
    <n v="463080"/>
    <x v="0"/>
    <x v="1"/>
    <m/>
    <d v="2019-07-25T15:34:42"/>
    <n v="2"/>
    <x v="1"/>
    <x v="0"/>
    <x v="5"/>
  </r>
  <r>
    <s v="Student Achievement Component Levels 3 and above"/>
    <x v="0"/>
    <x v="6"/>
    <n v="9133"/>
    <x v="436"/>
    <x v="15"/>
    <n v="327408"/>
    <x v="0"/>
    <x v="1"/>
    <m/>
    <d v="2019-07-25T15:34:42"/>
    <n v="2"/>
    <x v="1"/>
    <x v="0"/>
    <x v="5"/>
  </r>
  <r>
    <s v="Youth Guarantee"/>
    <x v="0"/>
    <x v="6"/>
    <n v="9140"/>
    <x v="437"/>
    <x v="16"/>
    <n v="216000"/>
    <x v="0"/>
    <x v="1"/>
    <m/>
    <d v="2019-07-25T15:34:42"/>
    <n v="2"/>
    <x v="1"/>
    <x v="0"/>
    <x v="1"/>
  </r>
  <r>
    <s v="Youth Guarantee"/>
    <x v="0"/>
    <x v="6"/>
    <n v="9140"/>
    <x v="437"/>
    <x v="16"/>
    <n v="54000"/>
    <x v="0"/>
    <x v="1"/>
    <m/>
    <d v="2019-07-25T15:34:42"/>
    <n v="2"/>
    <x v="1"/>
    <x v="0"/>
    <x v="1"/>
  </r>
  <r>
    <s v="Student Achievement Component Levels 3 and above"/>
    <x v="0"/>
    <x v="6"/>
    <n v="9163"/>
    <x v="438"/>
    <x v="15"/>
    <n v="231541"/>
    <x v="0"/>
    <x v="4"/>
    <m/>
    <d v="2019-07-25T15:34:42"/>
    <n v="9"/>
    <x v="3"/>
    <x v="0"/>
    <x v="5"/>
  </r>
  <r>
    <s v="Student Achievement Component Levels 3 and above"/>
    <x v="0"/>
    <x v="6"/>
    <n v="9163"/>
    <x v="438"/>
    <x v="15"/>
    <n v="75760"/>
    <x v="0"/>
    <x v="1"/>
    <m/>
    <d v="2019-07-25T15:34:42"/>
    <n v="9"/>
    <x v="3"/>
    <x v="0"/>
    <x v="5"/>
  </r>
  <r>
    <s v="Youth Guarantee"/>
    <x v="0"/>
    <x v="6"/>
    <n v="9203"/>
    <x v="440"/>
    <x v="16"/>
    <n v="-61792.52"/>
    <x v="1"/>
    <x v="3"/>
    <m/>
    <d v="2019-07-25T15:34:42"/>
    <n v="1"/>
    <x v="5"/>
    <x v="0"/>
    <x v="1"/>
  </r>
  <r>
    <s v="Youth Guarantee"/>
    <x v="0"/>
    <x v="6"/>
    <n v="9203"/>
    <x v="440"/>
    <x v="16"/>
    <n v="1725"/>
    <x v="0"/>
    <x v="0"/>
    <s v="YG Exp Travel"/>
    <d v="2019-07-25T15:34:42"/>
    <n v="1"/>
    <x v="5"/>
    <x v="0"/>
    <x v="1"/>
  </r>
  <r>
    <s v="Youth Guarantee"/>
    <x v="0"/>
    <x v="6"/>
    <n v="9203"/>
    <x v="440"/>
    <x v="16"/>
    <n v="8475"/>
    <x v="0"/>
    <x v="2"/>
    <s v="YG Exp Travel"/>
    <d v="2019-07-25T15:34:42"/>
    <n v="1"/>
    <x v="5"/>
    <x v="0"/>
    <x v="1"/>
  </r>
  <r>
    <s v="Youth Guarantee"/>
    <x v="0"/>
    <x v="6"/>
    <n v="9203"/>
    <x v="440"/>
    <x v="16"/>
    <n v="10925"/>
    <x v="0"/>
    <x v="0"/>
    <s v="YG Exp Travel"/>
    <d v="2019-07-25T15:34:42"/>
    <n v="1"/>
    <x v="5"/>
    <x v="0"/>
    <x v="1"/>
  </r>
  <r>
    <s v="Youth Guarantee"/>
    <x v="0"/>
    <x v="6"/>
    <n v="9203"/>
    <x v="440"/>
    <x v="16"/>
    <n v="185369.2"/>
    <x v="0"/>
    <x v="3"/>
    <m/>
    <d v="2019-07-25T15:34:42"/>
    <n v="1"/>
    <x v="5"/>
    <x v="0"/>
    <x v="1"/>
  </r>
  <r>
    <s v="LN - Workplace Literacy Fund"/>
    <x v="0"/>
    <x v="6"/>
    <n v="9918"/>
    <x v="503"/>
    <x v="1"/>
    <n v="505666.7"/>
    <x v="0"/>
    <x v="3"/>
    <m/>
    <d v="2019-07-25T15:34:42"/>
    <n v="8"/>
    <x v="4"/>
    <x v="0"/>
    <x v="0"/>
  </r>
  <r>
    <s v="Student Achievement Component Levels 1 and 2 (Competitive)"/>
    <x v="0"/>
    <x v="6"/>
    <n v="9918"/>
    <x v="503"/>
    <x v="19"/>
    <n v="-99441.75"/>
    <x v="1"/>
    <x v="2"/>
    <m/>
    <d v="2019-07-25T15:34:42"/>
    <n v="8"/>
    <x v="4"/>
    <x v="0"/>
    <x v="5"/>
  </r>
  <r>
    <s v="Student Achievement Component Levels 1 and 2 (Competitive)"/>
    <x v="0"/>
    <x v="6"/>
    <n v="9918"/>
    <x v="503"/>
    <x v="19"/>
    <n v="21762"/>
    <x v="0"/>
    <x v="3"/>
    <m/>
    <d v="2019-07-25T15:34:42"/>
    <n v="8"/>
    <x v="4"/>
    <x v="0"/>
    <x v="5"/>
  </r>
  <r>
    <s v="Student Achievement Component Levels 1 and 2 (Competitive)"/>
    <x v="0"/>
    <x v="6"/>
    <n v="9918"/>
    <x v="503"/>
    <x v="19"/>
    <n v="46530.85"/>
    <x v="0"/>
    <x v="3"/>
    <m/>
    <d v="2019-07-25T15:34:42"/>
    <n v="8"/>
    <x v="4"/>
    <x v="0"/>
    <x v="5"/>
  </r>
  <r>
    <s v="Student Achievement Component Levels 1 and 2 (Competitive)"/>
    <x v="0"/>
    <x v="6"/>
    <n v="9918"/>
    <x v="503"/>
    <x v="19"/>
    <n v="85194.6"/>
    <x v="0"/>
    <x v="2"/>
    <m/>
    <d v="2019-07-25T15:34:42"/>
    <n v="8"/>
    <x v="4"/>
    <x v="0"/>
    <x v="5"/>
  </r>
  <r>
    <s v="Student Achievement Component Levels 3 and above"/>
    <x v="0"/>
    <x v="6"/>
    <n v="9918"/>
    <x v="503"/>
    <x v="15"/>
    <n v="231492"/>
    <x v="0"/>
    <x v="1"/>
    <m/>
    <d v="2019-07-25T15:34:42"/>
    <n v="8"/>
    <x v="4"/>
    <x v="0"/>
    <x v="5"/>
  </r>
  <r>
    <s v="Student Achievement Component Levels 3 and above"/>
    <x v="0"/>
    <x v="6"/>
    <n v="9918"/>
    <x v="503"/>
    <x v="15"/>
    <n v="96813.35"/>
    <x v="0"/>
    <x v="0"/>
    <m/>
    <d v="2019-07-25T15:34:42"/>
    <n v="8"/>
    <x v="4"/>
    <x v="0"/>
    <x v="5"/>
  </r>
  <r>
    <s v="Student Achievement Component Levels 3 and above"/>
    <x v="0"/>
    <x v="6"/>
    <n v="9918"/>
    <x v="503"/>
    <x v="15"/>
    <n v="96814.15"/>
    <x v="0"/>
    <x v="0"/>
    <m/>
    <d v="2019-07-25T15:34:42"/>
    <n v="8"/>
    <x v="4"/>
    <x v="0"/>
    <x v="5"/>
  </r>
  <r>
    <s v="Student Achievement Component Levels 3 and above"/>
    <x v="0"/>
    <x v="6"/>
    <n v="9918"/>
    <x v="503"/>
    <x v="15"/>
    <n v="195564.2"/>
    <x v="0"/>
    <x v="4"/>
    <m/>
    <d v="2019-07-25T15:34:42"/>
    <n v="8"/>
    <x v="4"/>
    <x v="0"/>
    <x v="5"/>
  </r>
  <r>
    <s v="Student Achievement Component Levels 3 and above"/>
    <x v="0"/>
    <x v="6"/>
    <n v="9918"/>
    <x v="503"/>
    <x v="15"/>
    <n v="186015"/>
    <x v="0"/>
    <x v="3"/>
    <m/>
    <d v="2019-07-25T15:34:42"/>
    <n v="8"/>
    <x v="4"/>
    <x v="0"/>
    <x v="5"/>
  </r>
  <r>
    <s v="Student Achievement Component Levels 3 and above"/>
    <x v="0"/>
    <x v="6"/>
    <n v="9918"/>
    <x v="503"/>
    <x v="15"/>
    <n v="93008.01"/>
    <x v="0"/>
    <x v="3"/>
    <m/>
    <d v="2019-07-25T15:34:42"/>
    <n v="8"/>
    <x v="4"/>
    <x v="0"/>
    <x v="5"/>
  </r>
  <r>
    <s v="Youth Guarantee"/>
    <x v="0"/>
    <x v="6"/>
    <n v="9918"/>
    <x v="503"/>
    <x v="16"/>
    <n v="-160272.24"/>
    <x v="1"/>
    <x v="0"/>
    <m/>
    <d v="2019-07-25T15:34:42"/>
    <n v="8"/>
    <x v="4"/>
    <x v="0"/>
    <x v="1"/>
  </r>
  <r>
    <s v="Youth Guarantee"/>
    <x v="0"/>
    <x v="6"/>
    <n v="9918"/>
    <x v="503"/>
    <x v="16"/>
    <n v="15583.15"/>
    <x v="0"/>
    <x v="1"/>
    <m/>
    <d v="2019-07-25T15:34:42"/>
    <n v="8"/>
    <x v="4"/>
    <x v="0"/>
    <x v="1"/>
  </r>
  <r>
    <s v="Youth Guarantee"/>
    <x v="0"/>
    <x v="6"/>
    <n v="9918"/>
    <x v="503"/>
    <x v="16"/>
    <n v="25192.400000000001"/>
    <x v="0"/>
    <x v="0"/>
    <m/>
    <d v="2019-07-25T15:34:42"/>
    <n v="8"/>
    <x v="4"/>
    <x v="0"/>
    <x v="1"/>
  </r>
  <r>
    <s v="Youth Guarantee"/>
    <x v="0"/>
    <x v="6"/>
    <n v="9918"/>
    <x v="503"/>
    <x v="16"/>
    <n v="162332.70000000001"/>
    <x v="0"/>
    <x v="2"/>
    <m/>
    <d v="2019-07-25T15:34:42"/>
    <n v="8"/>
    <x v="4"/>
    <x v="0"/>
    <x v="1"/>
  </r>
  <r>
    <s v="Equity Funding"/>
    <x v="0"/>
    <x v="6"/>
    <n v="9964"/>
    <x v="505"/>
    <x v="17"/>
    <n v="81.39"/>
    <x v="0"/>
    <x v="2"/>
    <m/>
    <d v="2019-07-25T15:34:42"/>
    <n v="1"/>
    <x v="5"/>
    <x v="4"/>
    <x v="6"/>
  </r>
  <r>
    <s v="Equity Funding"/>
    <x v="0"/>
    <x v="6"/>
    <n v="9964"/>
    <x v="505"/>
    <x v="17"/>
    <n v="212.35"/>
    <x v="0"/>
    <x v="0"/>
    <m/>
    <d v="2019-07-25T15:34:42"/>
    <n v="1"/>
    <x v="5"/>
    <x v="4"/>
    <x v="6"/>
  </r>
  <r>
    <s v="LN - Intensive Literacy and Numeracy"/>
    <x v="0"/>
    <x v="6"/>
    <n v="9964"/>
    <x v="505"/>
    <x v="29"/>
    <n v="183333.3"/>
    <x v="0"/>
    <x v="2"/>
    <m/>
    <d v="2019-07-25T15:34:42"/>
    <n v="1"/>
    <x v="5"/>
    <x v="0"/>
    <x v="0"/>
  </r>
  <r>
    <s v="LN - Intensive Literacy and Numeracy"/>
    <x v="0"/>
    <x v="6"/>
    <n v="9964"/>
    <x v="505"/>
    <x v="29"/>
    <n v="204166.7"/>
    <x v="0"/>
    <x v="3"/>
    <m/>
    <d v="2019-07-25T15:34:42"/>
    <n v="1"/>
    <x v="5"/>
    <x v="0"/>
    <x v="0"/>
  </r>
  <r>
    <s v="Student Achievement Component Levels 1 and 2"/>
    <x v="0"/>
    <x v="6"/>
    <n v="9964"/>
    <x v="505"/>
    <x v="26"/>
    <n v="847721.65"/>
    <x v="0"/>
    <x v="1"/>
    <m/>
    <d v="2019-07-25T15:34:42"/>
    <n v="1"/>
    <x v="5"/>
    <x v="0"/>
    <x v="5"/>
  </r>
  <r>
    <s v="Student Achievement Component Levels 1 and 2 (Competitive)"/>
    <x v="0"/>
    <x v="6"/>
    <n v="9964"/>
    <x v="505"/>
    <x v="19"/>
    <n v="1474043.3"/>
    <x v="0"/>
    <x v="0"/>
    <m/>
    <d v="2019-07-25T15:34:42"/>
    <n v="1"/>
    <x v="5"/>
    <x v="0"/>
    <x v="5"/>
  </r>
  <r>
    <s v="Student Achievement Component Levels 1 and 2 (Competitive)"/>
    <x v="0"/>
    <x v="6"/>
    <n v="9964"/>
    <x v="505"/>
    <x v="19"/>
    <n v="443855.49"/>
    <x v="0"/>
    <x v="4"/>
    <m/>
    <d v="2019-07-25T15:34:42"/>
    <n v="1"/>
    <x v="5"/>
    <x v="0"/>
    <x v="5"/>
  </r>
  <r>
    <s v="MPTT Consortium"/>
    <x v="2"/>
    <x v="4"/>
    <n v="6008"/>
    <x v="206"/>
    <x v="22"/>
    <n v="224556"/>
    <x v="0"/>
    <x v="4"/>
    <s v="Wellington MPTT"/>
    <d v="2019-07-25T15:34:42"/>
    <n v="9"/>
    <x v="3"/>
    <x v="2"/>
    <x v="3"/>
  </r>
  <r>
    <s v="MPTT Consortium"/>
    <x v="2"/>
    <x v="4"/>
    <n v="6008"/>
    <x v="206"/>
    <x v="22"/>
    <n v="176288"/>
    <x v="0"/>
    <x v="3"/>
    <s v="Wellington MPTT"/>
    <d v="2019-07-25T15:34:42"/>
    <n v="9"/>
    <x v="3"/>
    <x v="2"/>
    <x v="3"/>
  </r>
  <r>
    <s v="Youth Guarantee"/>
    <x v="2"/>
    <x v="4"/>
    <n v="6008"/>
    <x v="206"/>
    <x v="16"/>
    <n v="-55217.5"/>
    <x v="1"/>
    <x v="0"/>
    <m/>
    <d v="2019-07-25T15:34:42"/>
    <n v="9"/>
    <x v="3"/>
    <x v="0"/>
    <x v="1"/>
  </r>
  <r>
    <s v="Youth Guarantee"/>
    <x v="2"/>
    <x v="4"/>
    <n v="6008"/>
    <x v="206"/>
    <x v="16"/>
    <n v="54289.120000000003"/>
    <x v="0"/>
    <x v="2"/>
    <m/>
    <d v="2019-07-25T15:34:42"/>
    <n v="9"/>
    <x v="3"/>
    <x v="0"/>
    <x v="1"/>
  </r>
  <r>
    <s v="Youth Guarantee"/>
    <x v="2"/>
    <x v="4"/>
    <n v="6008"/>
    <x v="206"/>
    <x v="16"/>
    <n v="60812.95"/>
    <x v="0"/>
    <x v="1"/>
    <s v="Premium Payment"/>
    <d v="2019-07-25T15:34:42"/>
    <n v="9"/>
    <x v="3"/>
    <x v="0"/>
    <x v="1"/>
  </r>
  <r>
    <s v="Youth Guarantee"/>
    <x v="2"/>
    <x v="4"/>
    <n v="6008"/>
    <x v="206"/>
    <x v="16"/>
    <n v="620883.35"/>
    <x v="0"/>
    <x v="4"/>
    <m/>
    <d v="2019-07-25T15:34:42"/>
    <n v="9"/>
    <x v="3"/>
    <x v="0"/>
    <x v="1"/>
  </r>
  <r>
    <s v="Youth Guarantee"/>
    <x v="2"/>
    <x v="4"/>
    <n v="6008"/>
    <x v="206"/>
    <x v="16"/>
    <n v="623934.15"/>
    <x v="0"/>
    <x v="4"/>
    <m/>
    <d v="2019-07-25T15:34:42"/>
    <n v="9"/>
    <x v="3"/>
    <x v="0"/>
    <x v="1"/>
  </r>
  <r>
    <s v="Youth Guarantee"/>
    <x v="2"/>
    <x v="4"/>
    <n v="6008"/>
    <x v="206"/>
    <x v="16"/>
    <n v="1377223.3"/>
    <x v="0"/>
    <x v="3"/>
    <m/>
    <d v="2019-07-25T15:34:42"/>
    <n v="9"/>
    <x v="3"/>
    <x v="0"/>
    <x v="1"/>
  </r>
  <r>
    <s v="Youth Guarantee"/>
    <x v="2"/>
    <x v="4"/>
    <n v="6008"/>
    <x v="206"/>
    <x v="16"/>
    <n v="139986.94"/>
    <x v="0"/>
    <x v="0"/>
    <m/>
    <d v="2019-07-25T15:34:42"/>
    <n v="9"/>
    <x v="3"/>
    <x v="0"/>
    <x v="1"/>
  </r>
  <r>
    <s v="Youth Guarantee"/>
    <x v="2"/>
    <x v="4"/>
    <n v="6008"/>
    <x v="206"/>
    <x v="16"/>
    <n v="179346.01"/>
    <x v="0"/>
    <x v="2"/>
    <m/>
    <d v="2019-07-25T15:34:42"/>
    <n v="9"/>
    <x v="3"/>
    <x v="0"/>
    <x v="1"/>
  </r>
  <r>
    <s v="Youth Guarantee (Dual Pathway)"/>
    <x v="2"/>
    <x v="4"/>
    <n v="6008"/>
    <x v="206"/>
    <x v="28"/>
    <n v="57225"/>
    <x v="0"/>
    <x v="4"/>
    <m/>
    <d v="2019-07-25T15:34:42"/>
    <n v="9"/>
    <x v="3"/>
    <x v="0"/>
    <x v="1"/>
  </r>
  <r>
    <s v="Youth Guarantee (Dual Pathway)"/>
    <x v="2"/>
    <x v="4"/>
    <n v="6008"/>
    <x v="206"/>
    <x v="28"/>
    <n v="123014.28"/>
    <x v="0"/>
    <x v="0"/>
    <m/>
    <d v="2019-07-25T15:34:42"/>
    <n v="9"/>
    <x v="3"/>
    <x v="0"/>
    <x v="1"/>
  </r>
  <r>
    <s v="Equity Funding"/>
    <x v="2"/>
    <x v="4"/>
    <n v="6009"/>
    <x v="207"/>
    <x v="17"/>
    <n v="14008.85"/>
    <x v="0"/>
    <x v="0"/>
    <m/>
    <d v="2019-07-25T15:34:42"/>
    <n v="8"/>
    <x v="4"/>
    <x v="4"/>
    <x v="6"/>
  </r>
  <r>
    <s v="Equity Funding"/>
    <x v="2"/>
    <x v="4"/>
    <n v="6009"/>
    <x v="207"/>
    <x v="17"/>
    <n v="14464.85"/>
    <x v="0"/>
    <x v="3"/>
    <m/>
    <d v="2019-07-25T15:34:42"/>
    <n v="8"/>
    <x v="4"/>
    <x v="4"/>
    <x v="6"/>
  </r>
  <r>
    <s v="Equity Funding"/>
    <x v="2"/>
    <x v="4"/>
    <n v="6009"/>
    <x v="207"/>
    <x v="17"/>
    <n v="14717.26"/>
    <x v="0"/>
    <x v="2"/>
    <m/>
    <d v="2019-07-25T15:34:42"/>
    <n v="8"/>
    <x v="4"/>
    <x v="4"/>
    <x v="6"/>
  </r>
  <r>
    <s v="Equity Funding"/>
    <x v="2"/>
    <x v="4"/>
    <n v="6009"/>
    <x v="207"/>
    <x v="17"/>
    <n v="42644"/>
    <x v="0"/>
    <x v="1"/>
    <m/>
    <d v="2019-07-25T15:34:42"/>
    <n v="8"/>
    <x v="4"/>
    <x v="4"/>
    <x v="6"/>
  </r>
  <r>
    <s v="MPTT Fees Top-Up"/>
    <x v="2"/>
    <x v="4"/>
    <n v="6009"/>
    <x v="207"/>
    <x v="18"/>
    <n v="91931.05"/>
    <x v="0"/>
    <x v="0"/>
    <s v="Whanganui"/>
    <d v="2019-07-25T15:34:42"/>
    <n v="8"/>
    <x v="4"/>
    <x v="4"/>
    <x v="6"/>
  </r>
  <r>
    <s v="MPTT Fees Top-Up"/>
    <x v="2"/>
    <x v="4"/>
    <n v="6009"/>
    <x v="207"/>
    <x v="18"/>
    <n v="233333.3"/>
    <x v="0"/>
    <x v="1"/>
    <s v="Whanganui"/>
    <d v="2019-07-25T15:34:42"/>
    <n v="8"/>
    <x v="4"/>
    <x v="4"/>
    <x v="6"/>
  </r>
  <r>
    <s v="MPTT Fees Top-Up"/>
    <x v="2"/>
    <x v="4"/>
    <n v="6009"/>
    <x v="207"/>
    <x v="18"/>
    <n v="127957"/>
    <x v="0"/>
    <x v="4"/>
    <s v="Whanganui"/>
    <d v="2019-07-25T15:34:42"/>
    <n v="8"/>
    <x v="4"/>
    <x v="4"/>
    <x v="6"/>
  </r>
  <r>
    <s v="ACE in TEIs"/>
    <x v="2"/>
    <x v="4"/>
    <n v="6009"/>
    <x v="207"/>
    <x v="13"/>
    <n v="399546.7"/>
    <x v="0"/>
    <x v="2"/>
    <m/>
    <d v="2019-07-25T15:34:42"/>
    <n v="8"/>
    <x v="4"/>
    <x v="0"/>
    <x v="0"/>
  </r>
  <r>
    <s v="ESOL - Refugee English Fund"/>
    <x v="2"/>
    <x v="4"/>
    <n v="6009"/>
    <x v="207"/>
    <x v="24"/>
    <n v="-13937.5"/>
    <x v="1"/>
    <x v="0"/>
    <m/>
    <d v="2019-07-25T15:34:42"/>
    <n v="8"/>
    <x v="4"/>
    <x v="0"/>
    <x v="0"/>
  </r>
  <r>
    <s v="Student Achievement Component Levels 3 and above"/>
    <x v="0"/>
    <x v="6"/>
    <n v="9646"/>
    <x v="489"/>
    <x v="15"/>
    <n v="166251"/>
    <x v="0"/>
    <x v="3"/>
    <m/>
    <d v="2019-07-25T15:34:42"/>
    <n v="5"/>
    <x v="16"/>
    <x v="0"/>
    <x v="5"/>
  </r>
  <r>
    <s v="Student Achievement Component Levels 3 and above"/>
    <x v="0"/>
    <x v="6"/>
    <n v="9646"/>
    <x v="489"/>
    <x v="15"/>
    <n v="27708.65"/>
    <x v="0"/>
    <x v="3"/>
    <m/>
    <d v="2019-07-25T15:34:42"/>
    <n v="5"/>
    <x v="16"/>
    <x v="0"/>
    <x v="5"/>
  </r>
  <r>
    <s v="Student Achievement Component Levels 3 and above"/>
    <x v="0"/>
    <x v="6"/>
    <n v="9646"/>
    <x v="489"/>
    <x v="15"/>
    <n v="104425.75"/>
    <x v="0"/>
    <x v="4"/>
    <m/>
    <d v="2019-07-25T15:34:42"/>
    <n v="5"/>
    <x v="16"/>
    <x v="0"/>
    <x v="5"/>
  </r>
  <r>
    <s v="MPTT (Brokerage)"/>
    <x v="0"/>
    <x v="6"/>
    <n v="9646"/>
    <x v="489"/>
    <x v="21"/>
    <n v="-16100"/>
    <x v="1"/>
    <x v="4"/>
    <s v="Tairawhiti"/>
    <d v="2019-07-25T15:34:42"/>
    <n v="5"/>
    <x v="16"/>
    <x v="2"/>
    <x v="3"/>
  </r>
  <r>
    <s v="MPTT (Brokerage)"/>
    <x v="0"/>
    <x v="6"/>
    <n v="9646"/>
    <x v="489"/>
    <x v="21"/>
    <n v="13304.9"/>
    <x v="0"/>
    <x v="4"/>
    <s v="Tairawhiti"/>
    <d v="2019-07-25T15:34:42"/>
    <n v="5"/>
    <x v="16"/>
    <x v="2"/>
    <x v="3"/>
  </r>
  <r>
    <s v="MPTT (Brokerage)"/>
    <x v="0"/>
    <x v="6"/>
    <n v="9646"/>
    <x v="489"/>
    <x v="21"/>
    <n v="2916.2"/>
    <x v="0"/>
    <x v="0"/>
    <s v="Tairawhiti"/>
    <d v="2019-07-25T15:34:42"/>
    <n v="5"/>
    <x v="16"/>
    <x v="2"/>
    <x v="3"/>
  </r>
  <r>
    <s v="MPTT (Brokerage)"/>
    <x v="0"/>
    <x v="6"/>
    <n v="9646"/>
    <x v="489"/>
    <x v="21"/>
    <n v="31145.8"/>
    <x v="0"/>
    <x v="1"/>
    <s v="Tairawhiti"/>
    <d v="2019-07-25T15:34:42"/>
    <n v="5"/>
    <x v="16"/>
    <x v="2"/>
    <x v="3"/>
  </r>
  <r>
    <s v="MPTT (Brokerage)"/>
    <x v="0"/>
    <x v="6"/>
    <n v="9646"/>
    <x v="489"/>
    <x v="21"/>
    <n v="9428.84"/>
    <x v="0"/>
    <x v="3"/>
    <s v="Tairawhiti"/>
    <d v="2019-07-25T15:34:42"/>
    <n v="5"/>
    <x v="16"/>
    <x v="2"/>
    <x v="3"/>
  </r>
  <r>
    <s v="MPTT Consortium"/>
    <x v="0"/>
    <x v="6"/>
    <n v="9646"/>
    <x v="489"/>
    <x v="22"/>
    <n v="4292.8500000000004"/>
    <x v="0"/>
    <x v="0"/>
    <s v="Tairawhiti"/>
    <d v="2019-07-25T15:34:42"/>
    <n v="5"/>
    <x v="16"/>
    <x v="2"/>
    <x v="3"/>
  </r>
  <r>
    <s v="MPTT Consortium"/>
    <x v="0"/>
    <x v="6"/>
    <n v="9646"/>
    <x v="489"/>
    <x v="22"/>
    <n v="12583.3"/>
    <x v="0"/>
    <x v="1"/>
    <s v="Tairawhiti"/>
    <d v="2019-07-25T15:34:42"/>
    <n v="5"/>
    <x v="16"/>
    <x v="2"/>
    <x v="3"/>
  </r>
  <r>
    <s v="MPTT Consortium"/>
    <x v="0"/>
    <x v="6"/>
    <n v="9646"/>
    <x v="489"/>
    <x v="22"/>
    <n v="9104.65"/>
    <x v="0"/>
    <x v="4"/>
    <s v="Tairawhiti"/>
    <d v="2019-07-25T15:34:42"/>
    <n v="5"/>
    <x v="16"/>
    <x v="2"/>
    <x v="3"/>
  </r>
  <r>
    <s v="MPTT Consortium"/>
    <x v="0"/>
    <x v="6"/>
    <n v="9646"/>
    <x v="489"/>
    <x v="22"/>
    <n v="16520"/>
    <x v="0"/>
    <x v="3"/>
    <s v="Tairawhiti"/>
    <d v="2019-07-25T15:34:42"/>
    <n v="5"/>
    <x v="16"/>
    <x v="2"/>
    <x v="3"/>
  </r>
  <r>
    <s v="MPTT Consortium"/>
    <x v="0"/>
    <x v="6"/>
    <n v="9646"/>
    <x v="489"/>
    <x v="22"/>
    <n v="16521"/>
    <x v="0"/>
    <x v="3"/>
    <s v="Tairawhiti"/>
    <d v="2019-07-25T15:34:42"/>
    <n v="5"/>
    <x v="16"/>
    <x v="2"/>
    <x v="3"/>
  </r>
  <r>
    <s v="MPTT Consortium - Tools"/>
    <x v="0"/>
    <x v="6"/>
    <n v="9646"/>
    <x v="489"/>
    <x v="31"/>
    <n v="11000"/>
    <x v="0"/>
    <x v="1"/>
    <s v="Tairawhiti"/>
    <d v="2019-07-25T15:34:42"/>
    <n v="5"/>
    <x v="16"/>
    <x v="2"/>
    <x v="3"/>
  </r>
  <r>
    <s v="MPTT Consortium- Learner Support"/>
    <x v="0"/>
    <x v="6"/>
    <n v="9646"/>
    <x v="489"/>
    <x v="32"/>
    <n v="39541.699999999997"/>
    <x v="0"/>
    <x v="1"/>
    <s v="Tairawhiti"/>
    <d v="2019-07-25T15:34:42"/>
    <n v="5"/>
    <x v="16"/>
    <x v="2"/>
    <x v="3"/>
  </r>
  <r>
    <s v="Industry Training Fund"/>
    <x v="0"/>
    <x v="6"/>
    <n v="9646"/>
    <x v="489"/>
    <x v="2"/>
    <n v="334.08"/>
    <x v="0"/>
    <x v="2"/>
    <s v="MAB"/>
    <d v="2019-07-25T15:34:42"/>
    <n v="5"/>
    <x v="16"/>
    <x v="0"/>
    <x v="1"/>
  </r>
  <r>
    <s v="Youth Guarantee"/>
    <x v="0"/>
    <x v="6"/>
    <n v="9646"/>
    <x v="489"/>
    <x v="16"/>
    <n v="999.5"/>
    <x v="0"/>
    <x v="3"/>
    <s v="YG Exp Travel"/>
    <d v="2019-07-25T15:34:42"/>
    <n v="5"/>
    <x v="16"/>
    <x v="0"/>
    <x v="1"/>
  </r>
  <r>
    <s v="Youth Guarantee"/>
    <x v="0"/>
    <x v="6"/>
    <n v="9646"/>
    <x v="489"/>
    <x v="16"/>
    <n v="4997.5"/>
    <x v="0"/>
    <x v="3"/>
    <s v="YG Exp Travel"/>
    <d v="2019-07-25T15:34:42"/>
    <n v="5"/>
    <x v="16"/>
    <x v="0"/>
    <x v="1"/>
  </r>
  <r>
    <s v="Youth Guarantee"/>
    <x v="0"/>
    <x v="6"/>
    <n v="9646"/>
    <x v="489"/>
    <x v="16"/>
    <n v="135364.70000000001"/>
    <x v="0"/>
    <x v="1"/>
    <m/>
    <d v="2019-07-25T15:34:42"/>
    <n v="5"/>
    <x v="16"/>
    <x v="0"/>
    <x v="1"/>
  </r>
  <r>
    <s v="Youth Guarantee"/>
    <x v="0"/>
    <x v="6"/>
    <n v="9646"/>
    <x v="489"/>
    <x v="16"/>
    <n v="380754.15"/>
    <x v="0"/>
    <x v="4"/>
    <m/>
    <d v="2019-07-25T15:34:42"/>
    <n v="5"/>
    <x v="16"/>
    <x v="0"/>
    <x v="1"/>
  </r>
  <r>
    <s v="Student Achievement Component Levels 1 and 2 (Competitive)"/>
    <x v="0"/>
    <x v="6"/>
    <n v="9964"/>
    <x v="505"/>
    <x v="19"/>
    <n v="784808.35"/>
    <x v="0"/>
    <x v="4"/>
    <m/>
    <d v="2019-07-25T15:34:42"/>
    <n v="1"/>
    <x v="5"/>
    <x v="0"/>
    <x v="5"/>
  </r>
  <r>
    <s v="Student Achievement Component Levels 1 and 2 (Competitive)"/>
    <x v="0"/>
    <x v="6"/>
    <n v="9964"/>
    <x v="505"/>
    <x v="19"/>
    <n v="474396"/>
    <x v="0"/>
    <x v="4"/>
    <m/>
    <d v="2019-07-25T15:34:42"/>
    <n v="1"/>
    <x v="5"/>
    <x v="0"/>
    <x v="5"/>
  </r>
  <r>
    <s v="Student Achievement Component Levels 3 and above"/>
    <x v="0"/>
    <x v="6"/>
    <n v="9964"/>
    <x v="505"/>
    <x v="15"/>
    <n v="325624.8"/>
    <x v="0"/>
    <x v="2"/>
    <m/>
    <d v="2019-07-25T15:34:42"/>
    <n v="1"/>
    <x v="5"/>
    <x v="0"/>
    <x v="5"/>
  </r>
  <r>
    <s v="Student Achievement Component Levels 3 and above"/>
    <x v="0"/>
    <x v="6"/>
    <n v="9964"/>
    <x v="505"/>
    <x v="15"/>
    <n v="1046973"/>
    <x v="0"/>
    <x v="4"/>
    <m/>
    <d v="2019-07-25T15:34:42"/>
    <n v="1"/>
    <x v="5"/>
    <x v="0"/>
    <x v="5"/>
  </r>
  <r>
    <s v="Student Achievement Component Levels 3 and above"/>
    <x v="0"/>
    <x v="6"/>
    <n v="9964"/>
    <x v="505"/>
    <x v="15"/>
    <n v="233807.3"/>
    <x v="0"/>
    <x v="1"/>
    <m/>
    <d v="2019-07-25T15:34:42"/>
    <n v="1"/>
    <x v="5"/>
    <x v="0"/>
    <x v="5"/>
  </r>
  <r>
    <s v="Youth Guarantee"/>
    <x v="0"/>
    <x v="6"/>
    <n v="9964"/>
    <x v="505"/>
    <x v="16"/>
    <n v="4898.34"/>
    <x v="0"/>
    <x v="4"/>
    <s v="YG Exp Travel"/>
    <d v="2019-07-25T15:34:42"/>
    <n v="1"/>
    <x v="5"/>
    <x v="0"/>
    <x v="1"/>
  </r>
  <r>
    <s v="Youth Guarantee"/>
    <x v="0"/>
    <x v="6"/>
    <n v="9964"/>
    <x v="505"/>
    <x v="16"/>
    <n v="5596.38"/>
    <x v="0"/>
    <x v="2"/>
    <s v="YG Exp Travel"/>
    <d v="2019-07-25T15:34:42"/>
    <n v="1"/>
    <x v="5"/>
    <x v="0"/>
    <x v="1"/>
  </r>
  <r>
    <s v="Youth Guarantee"/>
    <x v="0"/>
    <x v="6"/>
    <n v="9964"/>
    <x v="505"/>
    <x v="16"/>
    <n v="14130.72"/>
    <x v="0"/>
    <x v="2"/>
    <s v="YG Exp Travel"/>
    <d v="2019-07-25T15:34:42"/>
    <n v="1"/>
    <x v="5"/>
    <x v="0"/>
    <x v="1"/>
  </r>
  <r>
    <s v="Youth Guarantee"/>
    <x v="0"/>
    <x v="6"/>
    <n v="9964"/>
    <x v="505"/>
    <x v="16"/>
    <n v="16506.66"/>
    <x v="0"/>
    <x v="3"/>
    <s v="YG Exp Travel"/>
    <d v="2019-07-25T15:34:42"/>
    <n v="1"/>
    <x v="5"/>
    <x v="0"/>
    <x v="1"/>
  </r>
  <r>
    <s v="Youth Guarantee"/>
    <x v="0"/>
    <x v="6"/>
    <n v="9964"/>
    <x v="505"/>
    <x v="16"/>
    <n v="22465.14"/>
    <x v="0"/>
    <x v="0"/>
    <s v="YG Exp Travel"/>
    <d v="2019-07-25T15:34:42"/>
    <n v="1"/>
    <x v="5"/>
    <x v="0"/>
    <x v="1"/>
  </r>
  <r>
    <s v="Youth Guarantee"/>
    <x v="0"/>
    <x v="6"/>
    <n v="9964"/>
    <x v="505"/>
    <x v="16"/>
    <n v="902301.85"/>
    <x v="0"/>
    <x v="2"/>
    <m/>
    <d v="2019-07-25T15:34:42"/>
    <n v="1"/>
    <x v="5"/>
    <x v="0"/>
    <x v="1"/>
  </r>
  <r>
    <s v="Youth Guarantee"/>
    <x v="0"/>
    <x v="6"/>
    <n v="9964"/>
    <x v="505"/>
    <x v="16"/>
    <n v="208672.59"/>
    <x v="0"/>
    <x v="0"/>
    <m/>
    <d v="2019-07-25T15:34:42"/>
    <n v="1"/>
    <x v="5"/>
    <x v="0"/>
    <x v="1"/>
  </r>
  <r>
    <s v="Youth Guarantee"/>
    <x v="0"/>
    <x v="6"/>
    <n v="9964"/>
    <x v="505"/>
    <x v="16"/>
    <n v="648362.49"/>
    <x v="0"/>
    <x v="4"/>
    <m/>
    <d v="2019-07-25T15:34:42"/>
    <n v="1"/>
    <x v="5"/>
    <x v="0"/>
    <x v="1"/>
  </r>
  <r>
    <s v="Youth Guarantee"/>
    <x v="0"/>
    <x v="6"/>
    <n v="9964"/>
    <x v="505"/>
    <x v="16"/>
    <n v="1749676.65"/>
    <x v="0"/>
    <x v="4"/>
    <m/>
    <d v="2019-07-25T15:34:42"/>
    <n v="1"/>
    <x v="5"/>
    <x v="0"/>
    <x v="1"/>
  </r>
  <r>
    <s v="Youth Guarantee"/>
    <x v="0"/>
    <x v="6"/>
    <n v="9964"/>
    <x v="505"/>
    <x v="16"/>
    <n v="351655.33"/>
    <x v="0"/>
    <x v="4"/>
    <m/>
    <d v="2019-07-25T15:34:42"/>
    <n v="1"/>
    <x v="5"/>
    <x v="0"/>
    <x v="1"/>
  </r>
  <r>
    <s v="Equity Funding"/>
    <x v="0"/>
    <x v="6"/>
    <n v="9979"/>
    <x v="506"/>
    <x v="17"/>
    <n v="77.709999999999994"/>
    <x v="0"/>
    <x v="2"/>
    <m/>
    <d v="2019-07-25T15:34:42"/>
    <n v="2"/>
    <x v="1"/>
    <x v="4"/>
    <x v="6"/>
  </r>
  <r>
    <s v="Equity Funding"/>
    <x v="0"/>
    <x v="6"/>
    <n v="9979"/>
    <x v="506"/>
    <x v="17"/>
    <n v="444.3"/>
    <x v="0"/>
    <x v="0"/>
    <m/>
    <d v="2019-07-25T15:34:42"/>
    <n v="2"/>
    <x v="1"/>
    <x v="4"/>
    <x v="6"/>
  </r>
  <r>
    <s v="Student Achievement Component Levels 3 and above"/>
    <x v="0"/>
    <x v="6"/>
    <n v="9979"/>
    <x v="506"/>
    <x v="15"/>
    <n v="-69367.72"/>
    <x v="1"/>
    <x v="0"/>
    <m/>
    <d v="2019-07-25T15:34:42"/>
    <n v="2"/>
    <x v="1"/>
    <x v="0"/>
    <x v="5"/>
  </r>
  <r>
    <s v="Student Achievement Component Levels 3 and above"/>
    <x v="0"/>
    <x v="6"/>
    <n v="9979"/>
    <x v="506"/>
    <x v="15"/>
    <n v="23353.439999999999"/>
    <x v="1"/>
    <x v="4"/>
    <m/>
    <d v="2019-07-25T15:34:42"/>
    <n v="2"/>
    <x v="1"/>
    <x v="0"/>
    <x v="5"/>
  </r>
  <r>
    <s v="Student Achievement Component Levels 3 and above"/>
    <x v="0"/>
    <x v="6"/>
    <n v="9979"/>
    <x v="506"/>
    <x v="15"/>
    <n v="286603.34000000003"/>
    <x v="0"/>
    <x v="0"/>
    <m/>
    <d v="2019-07-25T15:34:42"/>
    <n v="2"/>
    <x v="1"/>
    <x v="0"/>
    <x v="5"/>
  </r>
  <r>
    <s v="Student Achievement Component Levels 3 and above"/>
    <x v="0"/>
    <x v="6"/>
    <n v="9979"/>
    <x v="506"/>
    <x v="15"/>
    <n v="807563.25"/>
    <x v="0"/>
    <x v="2"/>
    <m/>
    <d v="2019-07-25T15:34:42"/>
    <n v="2"/>
    <x v="1"/>
    <x v="0"/>
    <x v="5"/>
  </r>
  <r>
    <s v="Youth Guarantee"/>
    <x v="0"/>
    <x v="6"/>
    <n v="9203"/>
    <x v="440"/>
    <x v="16"/>
    <n v="18556.14"/>
    <x v="0"/>
    <x v="2"/>
    <m/>
    <d v="2019-07-25T15:34:42"/>
    <n v="1"/>
    <x v="5"/>
    <x v="0"/>
    <x v="1"/>
  </r>
  <r>
    <s v="ACE in Communities"/>
    <x v="0"/>
    <x v="6"/>
    <n v="9230"/>
    <x v="441"/>
    <x v="0"/>
    <n v="-5896"/>
    <x v="1"/>
    <x v="4"/>
    <m/>
    <d v="2019-07-25T15:34:42"/>
    <n v="2"/>
    <x v="1"/>
    <x v="0"/>
    <x v="0"/>
  </r>
  <r>
    <s v="Youth Guarantee"/>
    <x v="0"/>
    <x v="6"/>
    <n v="9230"/>
    <x v="441"/>
    <x v="16"/>
    <n v="-115802.69"/>
    <x v="1"/>
    <x v="3"/>
    <m/>
    <d v="2019-07-25T15:34:42"/>
    <n v="2"/>
    <x v="1"/>
    <x v="0"/>
    <x v="1"/>
  </r>
  <r>
    <s v="Youth Guarantee"/>
    <x v="0"/>
    <x v="6"/>
    <n v="9230"/>
    <x v="441"/>
    <x v="16"/>
    <n v="-68883.320000000007"/>
    <x v="1"/>
    <x v="0"/>
    <m/>
    <d v="2019-07-25T15:34:42"/>
    <n v="2"/>
    <x v="1"/>
    <x v="0"/>
    <x v="1"/>
  </r>
  <r>
    <s v="Youth Guarantee"/>
    <x v="0"/>
    <x v="6"/>
    <n v="9230"/>
    <x v="441"/>
    <x v="16"/>
    <n v="1181306.7"/>
    <x v="0"/>
    <x v="1"/>
    <m/>
    <d v="2019-07-25T15:34:42"/>
    <n v="2"/>
    <x v="1"/>
    <x v="0"/>
    <x v="1"/>
  </r>
  <r>
    <s v="Youth Guarantee"/>
    <x v="0"/>
    <x v="6"/>
    <n v="9230"/>
    <x v="441"/>
    <x v="16"/>
    <n v="1748766"/>
    <x v="0"/>
    <x v="3"/>
    <m/>
    <d v="2019-07-25T15:34:42"/>
    <n v="2"/>
    <x v="1"/>
    <x v="0"/>
    <x v="1"/>
  </r>
  <r>
    <s v="Equity Funding"/>
    <x v="0"/>
    <x v="6"/>
    <n v="9231"/>
    <x v="442"/>
    <x v="17"/>
    <n v="1739.15"/>
    <x v="0"/>
    <x v="3"/>
    <m/>
    <d v="2019-07-25T15:34:42"/>
    <n v="8"/>
    <x v="4"/>
    <x v="4"/>
    <x v="6"/>
  </r>
  <r>
    <s v="Equity Funding"/>
    <x v="0"/>
    <x v="6"/>
    <n v="9231"/>
    <x v="442"/>
    <x v="17"/>
    <n v="2088"/>
    <x v="0"/>
    <x v="3"/>
    <m/>
    <d v="2019-07-25T15:34:42"/>
    <n v="8"/>
    <x v="4"/>
    <x v="4"/>
    <x v="6"/>
  </r>
  <r>
    <s v="Equity Funding"/>
    <x v="0"/>
    <x v="6"/>
    <n v="9231"/>
    <x v="442"/>
    <x v="17"/>
    <n v="2467.92"/>
    <x v="0"/>
    <x v="2"/>
    <m/>
    <d v="2019-07-25T15:34:42"/>
    <n v="8"/>
    <x v="4"/>
    <x v="4"/>
    <x v="6"/>
  </r>
  <r>
    <s v="Equity Funding"/>
    <x v="0"/>
    <x v="6"/>
    <n v="9231"/>
    <x v="442"/>
    <x v="17"/>
    <n v="411.33"/>
    <x v="0"/>
    <x v="2"/>
    <m/>
    <d v="2019-07-25T15:34:42"/>
    <n v="8"/>
    <x v="4"/>
    <x v="4"/>
    <x v="6"/>
  </r>
  <r>
    <s v="Student Achievement Component Levels 3 and above"/>
    <x v="0"/>
    <x v="6"/>
    <n v="9231"/>
    <x v="442"/>
    <x v="15"/>
    <n v="148234.68"/>
    <x v="0"/>
    <x v="2"/>
    <m/>
    <d v="2019-07-25T15:34:42"/>
    <n v="8"/>
    <x v="4"/>
    <x v="0"/>
    <x v="5"/>
  </r>
  <r>
    <s v="Student Achievement Component Levels 3 and above"/>
    <x v="0"/>
    <x v="6"/>
    <n v="9231"/>
    <x v="442"/>
    <x v="15"/>
    <n v="148235.67000000001"/>
    <x v="0"/>
    <x v="2"/>
    <m/>
    <d v="2019-07-25T15:34:42"/>
    <n v="8"/>
    <x v="4"/>
    <x v="0"/>
    <x v="5"/>
  </r>
  <r>
    <s v="Student Achievement Component Levels 3 and above"/>
    <x v="0"/>
    <x v="6"/>
    <n v="9231"/>
    <x v="442"/>
    <x v="15"/>
    <n v="151189.35"/>
    <x v="0"/>
    <x v="0"/>
    <m/>
    <d v="2019-07-25T15:34:42"/>
    <n v="8"/>
    <x v="4"/>
    <x v="0"/>
    <x v="5"/>
  </r>
  <r>
    <s v="ACE in Communities"/>
    <x v="0"/>
    <x v="6"/>
    <n v="9234"/>
    <x v="443"/>
    <x v="0"/>
    <n v="64800"/>
    <x v="0"/>
    <x v="3"/>
    <m/>
    <d v="2019-07-25T15:34:42"/>
    <n v="8"/>
    <x v="4"/>
    <x v="0"/>
    <x v="0"/>
  </r>
  <r>
    <s v="Youth Guarantee"/>
    <x v="0"/>
    <x v="6"/>
    <n v="9234"/>
    <x v="443"/>
    <x v="16"/>
    <n v="2524.44"/>
    <x v="0"/>
    <x v="3"/>
    <s v="YG Exp Travel"/>
    <d v="2019-07-25T15:34:42"/>
    <n v="8"/>
    <x v="4"/>
    <x v="0"/>
    <x v="1"/>
  </r>
  <r>
    <s v="Youth Guarantee"/>
    <x v="0"/>
    <x v="6"/>
    <n v="9234"/>
    <x v="443"/>
    <x v="16"/>
    <n v="3517.8"/>
    <x v="0"/>
    <x v="2"/>
    <s v="YG Exp Travel"/>
    <d v="2019-07-25T15:34:42"/>
    <n v="8"/>
    <x v="4"/>
    <x v="0"/>
    <x v="1"/>
  </r>
  <r>
    <s v="Youth Guarantee"/>
    <x v="0"/>
    <x v="6"/>
    <n v="9234"/>
    <x v="443"/>
    <x v="16"/>
    <n v="6365.34"/>
    <x v="0"/>
    <x v="2"/>
    <s v="YG Exp Travel"/>
    <d v="2019-07-25T15:34:42"/>
    <n v="8"/>
    <x v="4"/>
    <x v="0"/>
    <x v="1"/>
  </r>
  <r>
    <s v="Youth Guarantee"/>
    <x v="0"/>
    <x v="6"/>
    <n v="9234"/>
    <x v="443"/>
    <x v="16"/>
    <n v="30945.34"/>
    <x v="0"/>
    <x v="4"/>
    <m/>
    <d v="2019-07-25T15:34:42"/>
    <n v="8"/>
    <x v="4"/>
    <x v="0"/>
    <x v="1"/>
  </r>
  <r>
    <s v="Youth Guarantee"/>
    <x v="0"/>
    <x v="6"/>
    <n v="9234"/>
    <x v="443"/>
    <x v="16"/>
    <n v="88339.65"/>
    <x v="0"/>
    <x v="0"/>
    <m/>
    <d v="2019-07-25T15:34:42"/>
    <n v="8"/>
    <x v="4"/>
    <x v="0"/>
    <x v="1"/>
  </r>
  <r>
    <s v="Youth Guarantee"/>
    <x v="0"/>
    <x v="6"/>
    <n v="9234"/>
    <x v="443"/>
    <x v="16"/>
    <n v="88591.2"/>
    <x v="0"/>
    <x v="0"/>
    <m/>
    <d v="2019-07-25T15:34:42"/>
    <n v="8"/>
    <x v="4"/>
    <x v="0"/>
    <x v="1"/>
  </r>
  <r>
    <s v="Youth Guarantee"/>
    <x v="0"/>
    <x v="6"/>
    <n v="9234"/>
    <x v="443"/>
    <x v="16"/>
    <n v="17718.25"/>
    <x v="0"/>
    <x v="0"/>
    <m/>
    <d v="2019-07-25T15:34:42"/>
    <n v="8"/>
    <x v="4"/>
    <x v="0"/>
    <x v="1"/>
  </r>
  <r>
    <s v="Youth Guarantee"/>
    <x v="0"/>
    <x v="6"/>
    <n v="9234"/>
    <x v="443"/>
    <x v="16"/>
    <n v="187228.3"/>
    <x v="0"/>
    <x v="3"/>
    <m/>
    <d v="2019-07-25T15:34:42"/>
    <n v="8"/>
    <x v="4"/>
    <x v="0"/>
    <x v="1"/>
  </r>
  <r>
    <s v="ESOL - Refugee English Fund"/>
    <x v="2"/>
    <x v="4"/>
    <n v="6009"/>
    <x v="207"/>
    <x v="24"/>
    <n v="-2000"/>
    <x v="1"/>
    <x v="0"/>
    <s v="Pastoral Care"/>
    <d v="2019-07-25T15:34:42"/>
    <n v="8"/>
    <x v="4"/>
    <x v="0"/>
    <x v="0"/>
  </r>
  <r>
    <s v="ESOL - Refugee English Fund"/>
    <x v="2"/>
    <x v="4"/>
    <n v="6009"/>
    <x v="207"/>
    <x v="24"/>
    <n v="6000"/>
    <x v="0"/>
    <x v="1"/>
    <s v="Pastoral Care"/>
    <d v="2019-07-25T15:34:42"/>
    <n v="8"/>
    <x v="4"/>
    <x v="0"/>
    <x v="0"/>
  </r>
  <r>
    <s v="ESOL - Refugee English Fund"/>
    <x v="2"/>
    <x v="4"/>
    <n v="6009"/>
    <x v="207"/>
    <x v="24"/>
    <n v="658.26"/>
    <x v="0"/>
    <x v="0"/>
    <s v="Pastoral Care"/>
    <d v="2019-07-25T15:34:42"/>
    <n v="8"/>
    <x v="4"/>
    <x v="0"/>
    <x v="0"/>
  </r>
  <r>
    <s v="ESOL - Refugee English Fund"/>
    <x v="2"/>
    <x v="4"/>
    <n v="6009"/>
    <x v="207"/>
    <x v="24"/>
    <n v="675.04"/>
    <x v="0"/>
    <x v="0"/>
    <s v="Pastoral Care"/>
    <d v="2019-07-25T15:34:42"/>
    <n v="8"/>
    <x v="4"/>
    <x v="0"/>
    <x v="0"/>
  </r>
  <r>
    <s v="ESOL - Refugee English Fund"/>
    <x v="2"/>
    <x v="4"/>
    <n v="6009"/>
    <x v="207"/>
    <x v="24"/>
    <n v="9291.7000000000007"/>
    <x v="0"/>
    <x v="4"/>
    <m/>
    <d v="2019-07-25T15:34:42"/>
    <n v="8"/>
    <x v="4"/>
    <x v="0"/>
    <x v="0"/>
  </r>
  <r>
    <s v="ESOL - Refugee English Fund"/>
    <x v="2"/>
    <x v="4"/>
    <n v="6009"/>
    <x v="207"/>
    <x v="24"/>
    <n v="4704.32"/>
    <x v="0"/>
    <x v="0"/>
    <m/>
    <d v="2019-07-25T15:34:42"/>
    <n v="8"/>
    <x v="4"/>
    <x v="0"/>
    <x v="0"/>
  </r>
  <r>
    <s v="Secondary-Tertiary Interface"/>
    <x v="2"/>
    <x v="4"/>
    <n v="6009"/>
    <x v="207"/>
    <x v="11"/>
    <n v="-91350"/>
    <x v="1"/>
    <x v="2"/>
    <m/>
    <d v="2019-07-25T15:34:42"/>
    <n v="8"/>
    <x v="4"/>
    <x v="3"/>
    <x v="4"/>
  </r>
  <r>
    <s v="Secondary-Tertiary Interface"/>
    <x v="2"/>
    <x v="4"/>
    <n v="6009"/>
    <x v="207"/>
    <x v="11"/>
    <n v="-2100"/>
    <x v="1"/>
    <x v="4"/>
    <s v="UCOL"/>
    <d v="2019-07-25T15:34:42"/>
    <n v="8"/>
    <x v="4"/>
    <x v="3"/>
    <x v="4"/>
  </r>
  <r>
    <s v="Secondary-Tertiary Interface"/>
    <x v="2"/>
    <x v="4"/>
    <n v="6009"/>
    <x v="207"/>
    <x v="11"/>
    <n v="204850"/>
    <x v="0"/>
    <x v="0"/>
    <s v="UCOL"/>
    <d v="2019-07-25T15:34:42"/>
    <n v="8"/>
    <x v="4"/>
    <x v="3"/>
    <x v="4"/>
  </r>
  <r>
    <s v="Student Achievement Component Levels 1 and 2 (Competitive)"/>
    <x v="2"/>
    <x v="4"/>
    <n v="6009"/>
    <x v="207"/>
    <x v="19"/>
    <n v="-164324.1"/>
    <x v="1"/>
    <x v="4"/>
    <m/>
    <d v="2019-07-25T15:34:42"/>
    <n v="8"/>
    <x v="4"/>
    <x v="0"/>
    <x v="5"/>
  </r>
  <r>
    <s v="Student Achievement Component Levels 1 and 2 (Competitive)"/>
    <x v="2"/>
    <x v="4"/>
    <n v="6009"/>
    <x v="207"/>
    <x v="19"/>
    <n v="15827.4"/>
    <x v="0"/>
    <x v="2"/>
    <m/>
    <d v="2019-07-25T15:34:42"/>
    <n v="8"/>
    <x v="4"/>
    <x v="0"/>
    <x v="5"/>
  </r>
  <r>
    <s v="Student Achievement Component Levels 1 and 2 (Competitive)"/>
    <x v="2"/>
    <x v="4"/>
    <n v="6009"/>
    <x v="207"/>
    <x v="19"/>
    <n v="290375.84999999998"/>
    <x v="0"/>
    <x v="4"/>
    <m/>
    <d v="2019-07-25T15:34:42"/>
    <n v="8"/>
    <x v="4"/>
    <x v="0"/>
    <x v="5"/>
  </r>
  <r>
    <s v="Student Achievement Component Levels 1 and 2 (Non-compet)"/>
    <x v="2"/>
    <x v="4"/>
    <n v="6009"/>
    <x v="207"/>
    <x v="20"/>
    <n v="-191886.09"/>
    <x v="1"/>
    <x v="0"/>
    <m/>
    <d v="2019-07-25T15:34:42"/>
    <n v="8"/>
    <x v="4"/>
    <x v="0"/>
    <x v="5"/>
  </r>
  <r>
    <s v="Student Achievement Component Levels 1 and 2 (Non-compet)"/>
    <x v="2"/>
    <x v="4"/>
    <n v="6009"/>
    <x v="207"/>
    <x v="20"/>
    <n v="-26084.49"/>
    <x v="1"/>
    <x v="4"/>
    <m/>
    <d v="2019-07-25T15:34:42"/>
    <n v="8"/>
    <x v="4"/>
    <x v="0"/>
    <x v="5"/>
  </r>
  <r>
    <s v="Student Achievement Component Levels 1 and 2 (Non-compet)"/>
    <x v="2"/>
    <x v="4"/>
    <n v="6009"/>
    <x v="207"/>
    <x v="20"/>
    <n v="78509.320000000007"/>
    <x v="0"/>
    <x v="4"/>
    <m/>
    <d v="2019-07-25T15:34:42"/>
    <n v="8"/>
    <x v="4"/>
    <x v="0"/>
    <x v="5"/>
  </r>
  <r>
    <s v="Student Achievement Component Levels 1 and 2 (Non-compet)"/>
    <x v="2"/>
    <x v="4"/>
    <n v="6009"/>
    <x v="207"/>
    <x v="20"/>
    <n v="50627.33"/>
    <x v="0"/>
    <x v="4"/>
    <m/>
    <d v="2019-07-25T15:34:42"/>
    <n v="8"/>
    <x v="4"/>
    <x v="0"/>
    <x v="5"/>
  </r>
  <r>
    <s v="Student Achievement Component Levels 1 and 2 (Non-compet)"/>
    <x v="2"/>
    <x v="4"/>
    <n v="6009"/>
    <x v="207"/>
    <x v="20"/>
    <n v="465128.5"/>
    <x v="0"/>
    <x v="2"/>
    <m/>
    <d v="2019-07-25T15:34:42"/>
    <n v="8"/>
    <x v="4"/>
    <x v="0"/>
    <x v="5"/>
  </r>
  <r>
    <s v="Student Achievement Component Levels 1 and 2 (Non-compet)"/>
    <x v="2"/>
    <x v="4"/>
    <n v="6009"/>
    <x v="207"/>
    <x v="20"/>
    <n v="93041.279999999999"/>
    <x v="0"/>
    <x v="2"/>
    <m/>
    <d v="2019-07-25T15:34:42"/>
    <n v="8"/>
    <x v="4"/>
    <x v="0"/>
    <x v="5"/>
  </r>
  <r>
    <s v="Student Achievement Component Levels 1 and 2 Fees Free"/>
    <x v="2"/>
    <x v="4"/>
    <n v="6009"/>
    <x v="207"/>
    <x v="14"/>
    <n v="73149"/>
    <x v="0"/>
    <x v="3"/>
    <m/>
    <d v="2019-07-25T15:34:42"/>
    <n v="8"/>
    <x v="4"/>
    <x v="0"/>
    <x v="5"/>
  </r>
  <r>
    <s v="Youth Guarantee"/>
    <x v="0"/>
    <x v="6"/>
    <n v="9646"/>
    <x v="489"/>
    <x v="16"/>
    <n v="407988.7"/>
    <x v="0"/>
    <x v="2"/>
    <m/>
    <d v="2019-07-25T15:34:42"/>
    <n v="5"/>
    <x v="16"/>
    <x v="0"/>
    <x v="1"/>
  </r>
  <r>
    <s v="Youth Guarantee"/>
    <x v="0"/>
    <x v="6"/>
    <n v="9646"/>
    <x v="489"/>
    <x v="16"/>
    <n v="816823.3"/>
    <x v="0"/>
    <x v="3"/>
    <m/>
    <d v="2019-07-25T15:34:42"/>
    <n v="5"/>
    <x v="16"/>
    <x v="0"/>
    <x v="1"/>
  </r>
  <r>
    <s v="Youth Guarantee"/>
    <x v="0"/>
    <x v="6"/>
    <n v="9646"/>
    <x v="489"/>
    <x v="16"/>
    <n v="408834.65"/>
    <x v="0"/>
    <x v="2"/>
    <m/>
    <d v="2019-07-25T15:34:42"/>
    <n v="5"/>
    <x v="16"/>
    <x v="0"/>
    <x v="1"/>
  </r>
  <r>
    <s v="Youth Guarantee"/>
    <x v="0"/>
    <x v="6"/>
    <n v="9646"/>
    <x v="489"/>
    <x v="16"/>
    <n v="81766.94"/>
    <x v="0"/>
    <x v="2"/>
    <m/>
    <d v="2019-07-25T15:34:42"/>
    <n v="5"/>
    <x v="16"/>
    <x v="0"/>
    <x v="1"/>
  </r>
  <r>
    <s v="Youth Guarantee (Dual Pathway)"/>
    <x v="0"/>
    <x v="6"/>
    <n v="9646"/>
    <x v="489"/>
    <x v="28"/>
    <n v="55643.199999999997"/>
    <x v="0"/>
    <x v="4"/>
    <m/>
    <d v="2019-07-25T15:34:42"/>
    <n v="5"/>
    <x v="16"/>
    <x v="0"/>
    <x v="1"/>
  </r>
  <r>
    <s v="Equity Funding"/>
    <x v="0"/>
    <x v="6"/>
    <n v="9650"/>
    <x v="490"/>
    <x v="17"/>
    <n v="122.15"/>
    <x v="0"/>
    <x v="3"/>
    <m/>
    <d v="2019-07-25T15:34:42"/>
    <n v="6"/>
    <x v="8"/>
    <x v="4"/>
    <x v="6"/>
  </r>
  <r>
    <s v="Equity Funding"/>
    <x v="0"/>
    <x v="6"/>
    <n v="9650"/>
    <x v="490"/>
    <x v="17"/>
    <n v="188.93"/>
    <x v="0"/>
    <x v="2"/>
    <m/>
    <d v="2019-07-25T15:34:42"/>
    <n v="6"/>
    <x v="8"/>
    <x v="4"/>
    <x v="6"/>
  </r>
  <r>
    <s v="ACE in Communities"/>
    <x v="0"/>
    <x v="6"/>
    <n v="9650"/>
    <x v="490"/>
    <x v="0"/>
    <n v="-27125"/>
    <x v="1"/>
    <x v="0"/>
    <m/>
    <d v="2019-07-25T15:34:42"/>
    <n v="6"/>
    <x v="8"/>
    <x v="0"/>
    <x v="0"/>
  </r>
  <r>
    <s v="ACE in Communities"/>
    <x v="0"/>
    <x v="6"/>
    <n v="9650"/>
    <x v="490"/>
    <x v="0"/>
    <n v="29166.7"/>
    <x v="0"/>
    <x v="3"/>
    <m/>
    <d v="2019-07-25T15:34:42"/>
    <n v="6"/>
    <x v="8"/>
    <x v="0"/>
    <x v="0"/>
  </r>
  <r>
    <s v="Student Achievement Component Levels 3 and above"/>
    <x v="0"/>
    <x v="6"/>
    <n v="9650"/>
    <x v="490"/>
    <x v="15"/>
    <n v="10369.85"/>
    <x v="0"/>
    <x v="2"/>
    <m/>
    <d v="2019-07-25T15:34:42"/>
    <n v="6"/>
    <x v="8"/>
    <x v="0"/>
    <x v="5"/>
  </r>
  <r>
    <s v="Student Achievement Component Levels 1 and 2"/>
    <x v="0"/>
    <x v="6"/>
    <n v="9656"/>
    <x v="491"/>
    <x v="26"/>
    <n v="34564.15"/>
    <x v="0"/>
    <x v="1"/>
    <m/>
    <d v="2019-07-25T15:34:42"/>
    <n v="15"/>
    <x v="10"/>
    <x v="0"/>
    <x v="5"/>
  </r>
  <r>
    <s v="Student Achievement Component Levels 3 and above"/>
    <x v="0"/>
    <x v="6"/>
    <n v="9656"/>
    <x v="491"/>
    <x v="15"/>
    <n v="-51431.46"/>
    <x v="1"/>
    <x v="3"/>
    <m/>
    <d v="2019-07-25T15:34:42"/>
    <n v="15"/>
    <x v="10"/>
    <x v="0"/>
    <x v="5"/>
  </r>
  <r>
    <s v="Student Achievement Component Levels 3 and above"/>
    <x v="0"/>
    <x v="6"/>
    <n v="9656"/>
    <x v="491"/>
    <x v="15"/>
    <n v="46065.7"/>
    <x v="0"/>
    <x v="4"/>
    <m/>
    <d v="2019-07-25T15:34:42"/>
    <n v="15"/>
    <x v="10"/>
    <x v="0"/>
    <x v="5"/>
  </r>
  <r>
    <s v="Student Achievement Component Levels 3 and above"/>
    <x v="0"/>
    <x v="6"/>
    <n v="9656"/>
    <x v="491"/>
    <x v="15"/>
    <n v="47987.7"/>
    <x v="0"/>
    <x v="0"/>
    <m/>
    <d v="2019-07-25T15:34:42"/>
    <n v="15"/>
    <x v="10"/>
    <x v="0"/>
    <x v="5"/>
  </r>
  <r>
    <s v="Student Achievement Component Levels 3 and above"/>
    <x v="0"/>
    <x v="6"/>
    <n v="9656"/>
    <x v="491"/>
    <x v="15"/>
    <n v="295860"/>
    <x v="0"/>
    <x v="1"/>
    <m/>
    <d v="2019-07-25T15:34:42"/>
    <n v="15"/>
    <x v="10"/>
    <x v="0"/>
    <x v="5"/>
  </r>
  <r>
    <s v="Student Achievement Component Levels 3 and above"/>
    <x v="0"/>
    <x v="6"/>
    <n v="9656"/>
    <x v="491"/>
    <x v="15"/>
    <n v="27359.73"/>
    <x v="0"/>
    <x v="2"/>
    <m/>
    <d v="2019-07-25T15:34:42"/>
    <n v="15"/>
    <x v="10"/>
    <x v="0"/>
    <x v="5"/>
  </r>
  <r>
    <s v="Student Achievement Component Levels 3 and above"/>
    <x v="0"/>
    <x v="6"/>
    <n v="9656"/>
    <x v="491"/>
    <x v="15"/>
    <n v="136798.70000000001"/>
    <x v="0"/>
    <x v="2"/>
    <m/>
    <d v="2019-07-25T15:34:42"/>
    <n v="15"/>
    <x v="10"/>
    <x v="0"/>
    <x v="5"/>
  </r>
  <r>
    <s v="Student Achievement Component Levels 3 and above"/>
    <x v="0"/>
    <x v="6"/>
    <n v="9656"/>
    <x v="491"/>
    <x v="15"/>
    <n v="54719.7"/>
    <x v="0"/>
    <x v="3"/>
    <m/>
    <d v="2019-07-25T15:34:42"/>
    <n v="15"/>
    <x v="10"/>
    <x v="0"/>
    <x v="5"/>
  </r>
  <r>
    <s v="Student Achievement Component Levels 3 and above"/>
    <x v="0"/>
    <x v="6"/>
    <n v="9656"/>
    <x v="491"/>
    <x v="15"/>
    <n v="136799.54999999999"/>
    <x v="0"/>
    <x v="2"/>
    <m/>
    <d v="2019-07-25T15:34:42"/>
    <n v="15"/>
    <x v="10"/>
    <x v="0"/>
    <x v="5"/>
  </r>
  <r>
    <s v="Youth Guarantee"/>
    <x v="0"/>
    <x v="6"/>
    <n v="9656"/>
    <x v="491"/>
    <x v="16"/>
    <n v="270000"/>
    <x v="0"/>
    <x v="3"/>
    <m/>
    <d v="2019-07-25T15:34:42"/>
    <n v="15"/>
    <x v="10"/>
    <x v="0"/>
    <x v="1"/>
  </r>
  <r>
    <s v="Youth Guarantee"/>
    <x v="0"/>
    <x v="6"/>
    <n v="9656"/>
    <x v="491"/>
    <x v="16"/>
    <n v="112616.5"/>
    <x v="0"/>
    <x v="2"/>
    <m/>
    <d v="2019-07-25T15:34:42"/>
    <n v="15"/>
    <x v="10"/>
    <x v="0"/>
    <x v="1"/>
  </r>
  <r>
    <s v="Student Achievement Component Levels 3 and above"/>
    <x v="0"/>
    <x v="6"/>
    <n v="9979"/>
    <x v="506"/>
    <x v="15"/>
    <n v="161512.85"/>
    <x v="0"/>
    <x v="3"/>
    <m/>
    <d v="2019-07-25T15:34:42"/>
    <n v="2"/>
    <x v="1"/>
    <x v="0"/>
    <x v="5"/>
  </r>
  <r>
    <s v="Student Achievement Component Levels 3 and above"/>
    <x v="0"/>
    <x v="6"/>
    <n v="9979"/>
    <x v="506"/>
    <x v="15"/>
    <n v="969082.08"/>
    <x v="0"/>
    <x v="2"/>
    <m/>
    <d v="2019-07-25T15:34:42"/>
    <n v="2"/>
    <x v="1"/>
    <x v="0"/>
    <x v="5"/>
  </r>
  <r>
    <s v="LN - Intensive Literacy and Numeracy"/>
    <x v="0"/>
    <x v="6"/>
    <n v="9981"/>
    <x v="507"/>
    <x v="29"/>
    <n v="-38212.5"/>
    <x v="1"/>
    <x v="4"/>
    <m/>
    <d v="2019-07-25T15:34:42"/>
    <n v="3"/>
    <x v="6"/>
    <x v="0"/>
    <x v="0"/>
  </r>
  <r>
    <s v="LN - Workplace Literacy Fund"/>
    <x v="0"/>
    <x v="6"/>
    <n v="9981"/>
    <x v="507"/>
    <x v="1"/>
    <n v="90000"/>
    <x v="0"/>
    <x v="4"/>
    <m/>
    <d v="2019-07-25T15:34:42"/>
    <n v="3"/>
    <x v="6"/>
    <x v="0"/>
    <x v="0"/>
  </r>
  <r>
    <s v="Student Achievement Component Levels 1 and 2"/>
    <x v="0"/>
    <x v="6"/>
    <n v="9981"/>
    <x v="507"/>
    <x v="26"/>
    <n v="90410.85"/>
    <x v="0"/>
    <x v="1"/>
    <m/>
    <d v="2019-07-25T15:34:42"/>
    <n v="3"/>
    <x v="6"/>
    <x v="0"/>
    <x v="5"/>
  </r>
  <r>
    <s v="Student Achievement Component Levels 1 and 2 (Competitive)"/>
    <x v="0"/>
    <x v="6"/>
    <n v="9981"/>
    <x v="507"/>
    <x v="19"/>
    <n v="85099.15"/>
    <x v="0"/>
    <x v="4"/>
    <m/>
    <d v="2019-07-25T15:34:42"/>
    <n v="3"/>
    <x v="6"/>
    <x v="0"/>
    <x v="5"/>
  </r>
  <r>
    <s v="Student Achievement Component Levels 1 and 2 (Competitive)"/>
    <x v="0"/>
    <x v="6"/>
    <n v="9981"/>
    <x v="507"/>
    <x v="19"/>
    <n v="170833.3"/>
    <x v="0"/>
    <x v="0"/>
    <m/>
    <d v="2019-07-25T15:34:42"/>
    <n v="3"/>
    <x v="6"/>
    <x v="0"/>
    <x v="5"/>
  </r>
  <r>
    <s v="Student Achievement Component Levels 3 and 4 (Competitive)"/>
    <x v="0"/>
    <x v="6"/>
    <n v="9981"/>
    <x v="507"/>
    <x v="30"/>
    <n v="226666.7"/>
    <x v="0"/>
    <x v="0"/>
    <m/>
    <d v="2019-07-25T15:34:42"/>
    <n v="3"/>
    <x v="6"/>
    <x v="0"/>
    <x v="5"/>
  </r>
  <r>
    <s v="Student Achievement Component Levels 3 and 4 (Competitive)"/>
    <x v="0"/>
    <x v="6"/>
    <n v="9981"/>
    <x v="507"/>
    <x v="30"/>
    <n v="57333.3"/>
    <x v="0"/>
    <x v="4"/>
    <m/>
    <d v="2019-07-25T15:34:42"/>
    <n v="3"/>
    <x v="6"/>
    <x v="0"/>
    <x v="5"/>
  </r>
  <r>
    <s v="Student Achievement Component Levels 3 and above"/>
    <x v="0"/>
    <x v="6"/>
    <n v="9981"/>
    <x v="507"/>
    <x v="15"/>
    <n v="230226.7"/>
    <x v="0"/>
    <x v="1"/>
    <m/>
    <d v="2019-07-25T15:34:42"/>
    <n v="3"/>
    <x v="6"/>
    <x v="0"/>
    <x v="5"/>
  </r>
  <r>
    <s v="Youth Guarantee"/>
    <x v="0"/>
    <x v="6"/>
    <n v="9981"/>
    <x v="507"/>
    <x v="16"/>
    <n v="-13427.34"/>
    <x v="1"/>
    <x v="3"/>
    <m/>
    <d v="2019-07-25T15:34:42"/>
    <n v="3"/>
    <x v="6"/>
    <x v="0"/>
    <x v="1"/>
  </r>
  <r>
    <s v="Youth Guarantee"/>
    <x v="0"/>
    <x v="6"/>
    <n v="9981"/>
    <x v="507"/>
    <x v="16"/>
    <n v="801"/>
    <x v="0"/>
    <x v="4"/>
    <s v="YG Exp Travel"/>
    <d v="2019-07-25T15:34:42"/>
    <n v="3"/>
    <x v="6"/>
    <x v="0"/>
    <x v="1"/>
  </r>
  <r>
    <s v="Youth Guarantee"/>
    <x v="0"/>
    <x v="6"/>
    <n v="9981"/>
    <x v="507"/>
    <x v="16"/>
    <n v="1158.4000000000001"/>
    <x v="0"/>
    <x v="2"/>
    <s v="YG Exp Travel"/>
    <d v="2019-07-25T15:34:42"/>
    <n v="3"/>
    <x v="6"/>
    <x v="0"/>
    <x v="1"/>
  </r>
  <r>
    <s v="Youth Guarantee"/>
    <x v="0"/>
    <x v="6"/>
    <n v="9981"/>
    <x v="507"/>
    <x v="16"/>
    <n v="2833"/>
    <x v="0"/>
    <x v="1"/>
    <s v="YG Exp Travel"/>
    <d v="2019-07-25T15:34:42"/>
    <n v="3"/>
    <x v="6"/>
    <x v="0"/>
    <x v="1"/>
  </r>
  <r>
    <s v="Youth Guarantee"/>
    <x v="0"/>
    <x v="6"/>
    <n v="9981"/>
    <x v="507"/>
    <x v="16"/>
    <n v="6767.3"/>
    <x v="0"/>
    <x v="0"/>
    <s v="YG Exp Travel"/>
    <d v="2019-07-25T15:34:42"/>
    <n v="3"/>
    <x v="6"/>
    <x v="0"/>
    <x v="1"/>
  </r>
  <r>
    <s v="Youth Guarantee"/>
    <x v="0"/>
    <x v="6"/>
    <n v="9981"/>
    <x v="507"/>
    <x v="16"/>
    <n v="9371.65"/>
    <x v="0"/>
    <x v="1"/>
    <m/>
    <d v="2019-07-25T15:34:42"/>
    <n v="3"/>
    <x v="6"/>
    <x v="0"/>
    <x v="1"/>
  </r>
  <r>
    <s v="Youth Guarantee"/>
    <x v="0"/>
    <x v="6"/>
    <n v="9981"/>
    <x v="507"/>
    <x v="16"/>
    <n v="46859.15"/>
    <x v="0"/>
    <x v="1"/>
    <m/>
    <d v="2019-07-25T15:34:42"/>
    <n v="3"/>
    <x v="6"/>
    <x v="0"/>
    <x v="1"/>
  </r>
  <r>
    <s v="Youth Guarantee"/>
    <x v="0"/>
    <x v="6"/>
    <n v="9981"/>
    <x v="507"/>
    <x v="16"/>
    <n v="15217.2"/>
    <x v="0"/>
    <x v="2"/>
    <s v="YG Exp Travel"/>
    <d v="2019-07-25T15:34:42"/>
    <n v="3"/>
    <x v="6"/>
    <x v="0"/>
    <x v="1"/>
  </r>
  <r>
    <s v="Youth Guarantee"/>
    <x v="0"/>
    <x v="6"/>
    <n v="9981"/>
    <x v="507"/>
    <x v="16"/>
    <n v="18905.98"/>
    <x v="0"/>
    <x v="0"/>
    <m/>
    <d v="2019-07-25T15:34:42"/>
    <n v="3"/>
    <x v="6"/>
    <x v="0"/>
    <x v="1"/>
  </r>
  <r>
    <s v="Youth Guarantee"/>
    <x v="0"/>
    <x v="6"/>
    <n v="9234"/>
    <x v="443"/>
    <x v="16"/>
    <n v="93711.15"/>
    <x v="0"/>
    <x v="2"/>
    <m/>
    <d v="2019-07-25T15:34:42"/>
    <n v="8"/>
    <x v="4"/>
    <x v="0"/>
    <x v="1"/>
  </r>
  <r>
    <s v="Equity Funding"/>
    <x v="0"/>
    <x v="6"/>
    <n v="9242"/>
    <x v="444"/>
    <x v="17"/>
    <n v="1364.35"/>
    <x v="0"/>
    <x v="3"/>
    <m/>
    <d v="2019-07-25T15:34:42"/>
    <n v="4"/>
    <x v="2"/>
    <x v="4"/>
    <x v="6"/>
  </r>
  <r>
    <s v="MPTT Fees Top-Up"/>
    <x v="0"/>
    <x v="6"/>
    <n v="9242"/>
    <x v="444"/>
    <x v="18"/>
    <n v="6666.7"/>
    <x v="0"/>
    <x v="1"/>
    <s v="Anamata"/>
    <d v="2019-07-25T15:34:42"/>
    <n v="4"/>
    <x v="2"/>
    <x v="4"/>
    <x v="6"/>
  </r>
  <r>
    <s v="MPTT Fees Top-Up"/>
    <x v="0"/>
    <x v="6"/>
    <n v="9242"/>
    <x v="444"/>
    <x v="18"/>
    <n v="17241.400000000001"/>
    <x v="0"/>
    <x v="0"/>
    <s v="Anamata"/>
    <d v="2019-07-25T15:34:42"/>
    <n v="4"/>
    <x v="2"/>
    <x v="4"/>
    <x v="6"/>
  </r>
  <r>
    <s v="MPTT Fees Top-Up"/>
    <x v="0"/>
    <x v="6"/>
    <n v="9242"/>
    <x v="444"/>
    <x v="18"/>
    <n v="19998"/>
    <x v="1"/>
    <x v="0"/>
    <s v="Anamata"/>
    <d v="2019-07-25T15:34:42"/>
    <n v="4"/>
    <x v="2"/>
    <x v="4"/>
    <x v="6"/>
  </r>
  <r>
    <s v="ACE in Communities"/>
    <x v="0"/>
    <x v="6"/>
    <n v="9242"/>
    <x v="444"/>
    <x v="0"/>
    <n v="23333.3"/>
    <x v="0"/>
    <x v="4"/>
    <m/>
    <d v="2019-07-25T15:34:42"/>
    <n v="4"/>
    <x v="2"/>
    <x v="0"/>
    <x v="0"/>
  </r>
  <r>
    <s v="ACE in Communities"/>
    <x v="0"/>
    <x v="6"/>
    <n v="9242"/>
    <x v="444"/>
    <x v="0"/>
    <n v="6333.3"/>
    <x v="0"/>
    <x v="0"/>
    <m/>
    <d v="2019-07-25T15:34:42"/>
    <n v="4"/>
    <x v="2"/>
    <x v="0"/>
    <x v="0"/>
  </r>
  <r>
    <s v="ACE in Communities"/>
    <x v="0"/>
    <x v="6"/>
    <n v="9242"/>
    <x v="444"/>
    <x v="0"/>
    <n v="28000"/>
    <x v="1"/>
    <x v="3"/>
    <m/>
    <d v="2019-07-25T15:34:42"/>
    <n v="4"/>
    <x v="2"/>
    <x v="0"/>
    <x v="0"/>
  </r>
  <r>
    <s v="Student Achievement Component Levels 3 and above"/>
    <x v="0"/>
    <x v="6"/>
    <n v="9242"/>
    <x v="444"/>
    <x v="15"/>
    <n v="-69338.149999999994"/>
    <x v="1"/>
    <x v="2"/>
    <m/>
    <d v="2019-07-25T15:34:42"/>
    <n v="4"/>
    <x v="2"/>
    <x v="0"/>
    <x v="5"/>
  </r>
  <r>
    <s v="Student Achievement Component Levels 3 and above"/>
    <x v="0"/>
    <x v="6"/>
    <n v="9242"/>
    <x v="444"/>
    <x v="15"/>
    <n v="-13130"/>
    <x v="2"/>
    <x v="2"/>
    <m/>
    <d v="2019-07-25T15:34:42"/>
    <n v="4"/>
    <x v="2"/>
    <x v="0"/>
    <x v="5"/>
  </r>
  <r>
    <s v="Student Achievement Component Levels 3 and above"/>
    <x v="0"/>
    <x v="6"/>
    <n v="9242"/>
    <x v="444"/>
    <x v="15"/>
    <n v="83782.7"/>
    <x v="0"/>
    <x v="0"/>
    <m/>
    <d v="2019-07-25T15:34:42"/>
    <n v="4"/>
    <x v="2"/>
    <x v="0"/>
    <x v="5"/>
  </r>
  <r>
    <s v="Student Achievement Component Levels 3 and above"/>
    <x v="0"/>
    <x v="6"/>
    <n v="9242"/>
    <x v="444"/>
    <x v="15"/>
    <n v="47082.45"/>
    <x v="0"/>
    <x v="2"/>
    <m/>
    <d v="2019-07-25T15:34:42"/>
    <n v="4"/>
    <x v="2"/>
    <x v="0"/>
    <x v="5"/>
  </r>
  <r>
    <s v="Student Achievement Component Levels 3 and above"/>
    <x v="0"/>
    <x v="6"/>
    <n v="9242"/>
    <x v="444"/>
    <x v="15"/>
    <n v="47732.15"/>
    <x v="1"/>
    <x v="2"/>
    <m/>
    <d v="2019-07-25T15:34:42"/>
    <n v="4"/>
    <x v="2"/>
    <x v="0"/>
    <x v="5"/>
  </r>
  <r>
    <s v="Student Achievement Component Levels 3 and above"/>
    <x v="0"/>
    <x v="6"/>
    <n v="9242"/>
    <x v="444"/>
    <x v="15"/>
    <n v="712227"/>
    <x v="0"/>
    <x v="1"/>
    <m/>
    <d v="2019-07-25T15:34:42"/>
    <n v="4"/>
    <x v="2"/>
    <x v="0"/>
    <x v="5"/>
  </r>
  <r>
    <s v="MPTT (Brokerage)"/>
    <x v="0"/>
    <x v="6"/>
    <n v="9242"/>
    <x v="444"/>
    <x v="21"/>
    <n v="2209.25"/>
    <x v="0"/>
    <x v="0"/>
    <s v="Anamata"/>
    <d v="2019-07-25T15:34:42"/>
    <n v="4"/>
    <x v="2"/>
    <x v="2"/>
    <x v="3"/>
  </r>
  <r>
    <s v="MPTT (Brokerage)"/>
    <x v="0"/>
    <x v="6"/>
    <n v="9242"/>
    <x v="444"/>
    <x v="21"/>
    <n v="441.86"/>
    <x v="0"/>
    <x v="0"/>
    <s v="Anamata"/>
    <d v="2019-07-25T15:34:42"/>
    <n v="4"/>
    <x v="2"/>
    <x v="2"/>
    <x v="3"/>
  </r>
  <r>
    <s v="MPTT (Brokerage)"/>
    <x v="0"/>
    <x v="6"/>
    <n v="9242"/>
    <x v="444"/>
    <x v="21"/>
    <n v="2582.4"/>
    <x v="0"/>
    <x v="0"/>
    <s v="Anamata"/>
    <d v="2019-07-25T15:34:42"/>
    <n v="4"/>
    <x v="2"/>
    <x v="2"/>
    <x v="3"/>
  </r>
  <r>
    <s v="MPTT Consortium"/>
    <x v="0"/>
    <x v="6"/>
    <n v="9242"/>
    <x v="444"/>
    <x v="22"/>
    <n v="4033.3"/>
    <x v="0"/>
    <x v="1"/>
    <s v="Anamata"/>
    <d v="2019-07-25T15:34:42"/>
    <n v="4"/>
    <x v="2"/>
    <x v="2"/>
    <x v="3"/>
  </r>
  <r>
    <s v="Youth Guarantee"/>
    <x v="0"/>
    <x v="6"/>
    <n v="9247"/>
    <x v="445"/>
    <x v="16"/>
    <n v="900"/>
    <x v="0"/>
    <x v="4"/>
    <s v="YG Exp Travel"/>
    <d v="2019-07-25T15:34:42"/>
    <n v="10"/>
    <x v="0"/>
    <x v="0"/>
    <x v="1"/>
  </r>
  <r>
    <s v="Youth Guarantee"/>
    <x v="0"/>
    <x v="6"/>
    <n v="9247"/>
    <x v="445"/>
    <x v="16"/>
    <n v="1006.26"/>
    <x v="0"/>
    <x v="2"/>
    <s v="YG Exp Travel"/>
    <d v="2019-07-25T15:34:42"/>
    <n v="10"/>
    <x v="0"/>
    <x v="0"/>
    <x v="1"/>
  </r>
  <r>
    <s v="Youth Guarantee"/>
    <x v="0"/>
    <x v="6"/>
    <n v="9247"/>
    <x v="445"/>
    <x v="16"/>
    <n v="1632.6"/>
    <x v="0"/>
    <x v="4"/>
    <s v="YG Exp Travel"/>
    <d v="2019-07-25T15:34:42"/>
    <n v="10"/>
    <x v="0"/>
    <x v="0"/>
    <x v="1"/>
  </r>
  <r>
    <s v="Youth Guarantee"/>
    <x v="0"/>
    <x v="6"/>
    <n v="9247"/>
    <x v="445"/>
    <x v="16"/>
    <n v="2443.14"/>
    <x v="0"/>
    <x v="0"/>
    <s v="YG Exp Travel"/>
    <d v="2019-07-25T15:34:42"/>
    <n v="10"/>
    <x v="0"/>
    <x v="0"/>
    <x v="1"/>
  </r>
  <r>
    <s v="Youth Guarantee"/>
    <x v="0"/>
    <x v="6"/>
    <n v="9656"/>
    <x v="491"/>
    <x v="16"/>
    <n v="164733.32"/>
    <x v="0"/>
    <x v="4"/>
    <m/>
    <d v="2019-07-25T15:34:42"/>
    <n v="15"/>
    <x v="10"/>
    <x v="0"/>
    <x v="1"/>
  </r>
  <r>
    <s v="Youth Guarantee"/>
    <x v="0"/>
    <x v="6"/>
    <n v="9656"/>
    <x v="491"/>
    <x v="16"/>
    <n v="47567.15"/>
    <x v="0"/>
    <x v="0"/>
    <m/>
    <d v="2019-07-25T15:34:42"/>
    <n v="15"/>
    <x v="10"/>
    <x v="0"/>
    <x v="1"/>
  </r>
  <r>
    <s v="Industry Training Fund"/>
    <x v="0"/>
    <x v="6"/>
    <n v="9660"/>
    <x v="492"/>
    <x v="2"/>
    <n v="22566"/>
    <x v="0"/>
    <x v="0"/>
    <s v="MAB"/>
    <d v="2019-07-25T15:34:42"/>
    <n v="5"/>
    <x v="16"/>
    <x v="0"/>
    <x v="1"/>
  </r>
  <r>
    <s v="Youth Guarantee"/>
    <x v="0"/>
    <x v="6"/>
    <n v="9660"/>
    <x v="492"/>
    <x v="16"/>
    <n v="-137733.79"/>
    <x v="1"/>
    <x v="4"/>
    <m/>
    <d v="2019-07-25T15:34:42"/>
    <n v="5"/>
    <x v="16"/>
    <x v="0"/>
    <x v="1"/>
  </r>
  <r>
    <s v="Youth Guarantee"/>
    <x v="0"/>
    <x v="6"/>
    <n v="9660"/>
    <x v="492"/>
    <x v="16"/>
    <n v="11338.68"/>
    <x v="0"/>
    <x v="1"/>
    <s v="Premium Payment"/>
    <d v="2019-07-25T15:34:42"/>
    <n v="5"/>
    <x v="16"/>
    <x v="0"/>
    <x v="1"/>
  </r>
  <r>
    <s v="Youth Guarantee"/>
    <x v="0"/>
    <x v="6"/>
    <n v="9660"/>
    <x v="492"/>
    <x v="16"/>
    <n v="189936"/>
    <x v="0"/>
    <x v="4"/>
    <m/>
    <d v="2019-07-25T15:34:42"/>
    <n v="5"/>
    <x v="16"/>
    <x v="0"/>
    <x v="1"/>
  </r>
  <r>
    <s v="Youth Guarantee"/>
    <x v="0"/>
    <x v="6"/>
    <n v="9660"/>
    <x v="492"/>
    <x v="16"/>
    <n v="190869"/>
    <x v="0"/>
    <x v="4"/>
    <m/>
    <d v="2019-07-25T15:34:42"/>
    <n v="5"/>
    <x v="16"/>
    <x v="0"/>
    <x v="1"/>
  </r>
  <r>
    <s v="Youth Guarantee"/>
    <x v="0"/>
    <x v="6"/>
    <n v="9660"/>
    <x v="492"/>
    <x v="16"/>
    <n v="160499.54999999999"/>
    <x v="0"/>
    <x v="0"/>
    <m/>
    <d v="2019-07-25T15:34:42"/>
    <n v="5"/>
    <x v="16"/>
    <x v="0"/>
    <x v="1"/>
  </r>
  <r>
    <s v="Youth Guarantee"/>
    <x v="0"/>
    <x v="6"/>
    <n v="9660"/>
    <x v="492"/>
    <x v="16"/>
    <n v="32099.919999999998"/>
    <x v="0"/>
    <x v="0"/>
    <m/>
    <d v="2019-07-25T15:34:42"/>
    <n v="5"/>
    <x v="16"/>
    <x v="0"/>
    <x v="1"/>
  </r>
  <r>
    <s v="Youth Guarantee"/>
    <x v="0"/>
    <x v="6"/>
    <n v="9660"/>
    <x v="492"/>
    <x v="16"/>
    <n v="89039.9"/>
    <x v="0"/>
    <x v="3"/>
    <m/>
    <d v="2019-07-25T15:34:42"/>
    <n v="5"/>
    <x v="16"/>
    <x v="0"/>
    <x v="1"/>
  </r>
  <r>
    <s v="Industry Training Fund"/>
    <x v="0"/>
    <x v="6"/>
    <n v="9667"/>
    <x v="493"/>
    <x v="2"/>
    <n v="-116219.46"/>
    <x v="1"/>
    <x v="0"/>
    <s v="MAB"/>
    <d v="2019-07-25T15:34:42"/>
    <n v="4"/>
    <x v="2"/>
    <x v="0"/>
    <x v="1"/>
  </r>
  <r>
    <s v="Industry Training Fund"/>
    <x v="0"/>
    <x v="6"/>
    <n v="9667"/>
    <x v="493"/>
    <x v="2"/>
    <n v="121860.85"/>
    <x v="0"/>
    <x v="3"/>
    <s v="MAB"/>
    <d v="2019-07-25T15:34:42"/>
    <n v="4"/>
    <x v="2"/>
    <x v="0"/>
    <x v="1"/>
  </r>
  <r>
    <s v="Industry Training Fund"/>
    <x v="0"/>
    <x v="6"/>
    <n v="9667"/>
    <x v="493"/>
    <x v="2"/>
    <n v="122639.15"/>
    <x v="0"/>
    <x v="3"/>
    <s v="MAB"/>
    <d v="2019-07-25T15:34:42"/>
    <n v="4"/>
    <x v="2"/>
    <x v="0"/>
    <x v="1"/>
  </r>
  <r>
    <s v="Industry Training Fund"/>
    <x v="0"/>
    <x v="6"/>
    <n v="9667"/>
    <x v="493"/>
    <x v="2"/>
    <n v="258330.95"/>
    <x v="0"/>
    <x v="2"/>
    <s v="MAB"/>
    <d v="2019-07-25T15:34:42"/>
    <n v="4"/>
    <x v="2"/>
    <x v="0"/>
    <x v="1"/>
  </r>
  <r>
    <s v="Equity Funding"/>
    <x v="0"/>
    <x v="6"/>
    <n v="9670"/>
    <x v="494"/>
    <x v="17"/>
    <n v="2745"/>
    <x v="0"/>
    <x v="4"/>
    <m/>
    <d v="2019-07-25T15:34:42"/>
    <n v="9"/>
    <x v="3"/>
    <x v="4"/>
    <x v="6"/>
  </r>
  <r>
    <s v="Equity Funding"/>
    <x v="0"/>
    <x v="6"/>
    <n v="9670"/>
    <x v="494"/>
    <x v="17"/>
    <n v="2768.3"/>
    <x v="0"/>
    <x v="1"/>
    <m/>
    <d v="2019-07-25T15:34:42"/>
    <n v="9"/>
    <x v="3"/>
    <x v="4"/>
    <x v="6"/>
  </r>
  <r>
    <s v="Student Achievement Component Levels 3 and above"/>
    <x v="0"/>
    <x v="6"/>
    <n v="9670"/>
    <x v="494"/>
    <x v="15"/>
    <n v="69478.179999999993"/>
    <x v="0"/>
    <x v="2"/>
    <m/>
    <d v="2019-07-25T15:34:42"/>
    <n v="9"/>
    <x v="3"/>
    <x v="0"/>
    <x v="5"/>
  </r>
  <r>
    <s v="Student Achievement Component Levels 3 and above"/>
    <x v="0"/>
    <x v="6"/>
    <n v="9670"/>
    <x v="494"/>
    <x v="15"/>
    <n v="69478.67"/>
    <x v="0"/>
    <x v="2"/>
    <m/>
    <d v="2019-07-25T15:34:42"/>
    <n v="9"/>
    <x v="3"/>
    <x v="0"/>
    <x v="5"/>
  </r>
  <r>
    <s v="Student Achievement Component Levels 3 and above"/>
    <x v="0"/>
    <x v="6"/>
    <n v="9670"/>
    <x v="494"/>
    <x v="15"/>
    <n v="158474.79999999999"/>
    <x v="0"/>
    <x v="4"/>
    <m/>
    <d v="2019-07-25T15:34:42"/>
    <n v="9"/>
    <x v="3"/>
    <x v="0"/>
    <x v="5"/>
  </r>
  <r>
    <s v="LN - Intensive Literacy and Numeracy"/>
    <x v="0"/>
    <x v="6"/>
    <n v="9671"/>
    <x v="495"/>
    <x v="29"/>
    <n v="112500"/>
    <x v="0"/>
    <x v="0"/>
    <m/>
    <d v="2019-07-25T15:34:42"/>
    <n v="13"/>
    <x v="13"/>
    <x v="0"/>
    <x v="0"/>
  </r>
  <r>
    <s v="Youth Guarantee"/>
    <x v="0"/>
    <x v="6"/>
    <n v="9671"/>
    <x v="495"/>
    <x v="16"/>
    <n v="-139047.56"/>
    <x v="1"/>
    <x v="3"/>
    <m/>
    <d v="2019-07-25T15:34:42"/>
    <n v="13"/>
    <x v="13"/>
    <x v="0"/>
    <x v="1"/>
  </r>
  <r>
    <s v="Youth Guarantee"/>
    <x v="0"/>
    <x v="6"/>
    <n v="9671"/>
    <x v="495"/>
    <x v="16"/>
    <n v="133998.15"/>
    <x v="0"/>
    <x v="2"/>
    <m/>
    <d v="2019-07-25T15:34:42"/>
    <n v="13"/>
    <x v="13"/>
    <x v="0"/>
    <x v="1"/>
  </r>
  <r>
    <s v="Youth Guarantee"/>
    <x v="0"/>
    <x v="6"/>
    <n v="9981"/>
    <x v="507"/>
    <x v="16"/>
    <n v="94799.15"/>
    <x v="0"/>
    <x v="0"/>
    <m/>
    <d v="2019-07-25T15:34:42"/>
    <n v="3"/>
    <x v="6"/>
    <x v="0"/>
    <x v="1"/>
  </r>
  <r>
    <s v="Youth Guarantee"/>
    <x v="0"/>
    <x v="6"/>
    <n v="9981"/>
    <x v="507"/>
    <x v="16"/>
    <n v="23720.25"/>
    <x v="0"/>
    <x v="2"/>
    <m/>
    <d v="2019-07-25T15:34:42"/>
    <n v="3"/>
    <x v="6"/>
    <x v="0"/>
    <x v="1"/>
  </r>
  <r>
    <s v="ACE in Communities"/>
    <x v="0"/>
    <x v="7"/>
    <n v="5912"/>
    <x v="508"/>
    <x v="0"/>
    <n v="393756.8"/>
    <x v="0"/>
    <x v="0"/>
    <m/>
    <d v="2019-07-25T15:34:42"/>
    <n v="1"/>
    <x v="5"/>
    <x v="0"/>
    <x v="0"/>
  </r>
  <r>
    <s v="ACE in Communities"/>
    <x v="0"/>
    <x v="7"/>
    <n v="5912"/>
    <x v="508"/>
    <x v="0"/>
    <n v="1028262.1"/>
    <x v="0"/>
    <x v="4"/>
    <m/>
    <d v="2019-07-25T15:34:42"/>
    <n v="1"/>
    <x v="5"/>
    <x v="0"/>
    <x v="0"/>
  </r>
  <r>
    <s v="ACE in Communities"/>
    <x v="0"/>
    <x v="7"/>
    <n v="5912"/>
    <x v="508"/>
    <x v="0"/>
    <n v="1028262.9"/>
    <x v="0"/>
    <x v="4"/>
    <m/>
    <d v="2019-07-25T15:34:42"/>
    <n v="1"/>
    <x v="5"/>
    <x v="0"/>
    <x v="0"/>
  </r>
  <r>
    <s v="ACE in Communities"/>
    <x v="0"/>
    <x v="7"/>
    <n v="5912"/>
    <x v="508"/>
    <x v="0"/>
    <n v="209568.85"/>
    <x v="0"/>
    <x v="1"/>
    <m/>
    <d v="2019-07-25T15:34:42"/>
    <n v="1"/>
    <x v="5"/>
    <x v="0"/>
    <x v="0"/>
  </r>
  <r>
    <s v="LN - Intensive Literacy and Numeracy"/>
    <x v="0"/>
    <x v="7"/>
    <n v="5912"/>
    <x v="508"/>
    <x v="29"/>
    <n v="4643.75"/>
    <x v="1"/>
    <x v="2"/>
    <m/>
    <d v="2019-07-25T15:34:42"/>
    <n v="1"/>
    <x v="5"/>
    <x v="0"/>
    <x v="0"/>
  </r>
  <r>
    <s v="Gateway"/>
    <x v="0"/>
    <x v="8"/>
    <n v="2"/>
    <x v="509"/>
    <x v="39"/>
    <n v="-2427"/>
    <x v="1"/>
    <x v="2"/>
    <m/>
    <d v="2019-07-25T15:34:42"/>
    <n v="1"/>
    <x v="5"/>
    <x v="0"/>
    <x v="1"/>
  </r>
  <r>
    <s v="Gateway"/>
    <x v="0"/>
    <x v="8"/>
    <n v="2"/>
    <x v="509"/>
    <x v="39"/>
    <n v="8108.1"/>
    <x v="0"/>
    <x v="3"/>
    <m/>
    <d v="2019-07-25T15:34:42"/>
    <n v="1"/>
    <x v="5"/>
    <x v="0"/>
    <x v="1"/>
  </r>
  <r>
    <s v="Gateway"/>
    <x v="0"/>
    <x v="8"/>
    <n v="2"/>
    <x v="509"/>
    <x v="39"/>
    <n v="20944.150000000001"/>
    <x v="0"/>
    <x v="4"/>
    <m/>
    <d v="2019-07-25T15:34:42"/>
    <n v="1"/>
    <x v="5"/>
    <x v="0"/>
    <x v="1"/>
  </r>
  <r>
    <s v="Gateway"/>
    <x v="0"/>
    <x v="8"/>
    <n v="2"/>
    <x v="509"/>
    <x v="39"/>
    <n v="41889.199999999997"/>
    <x v="0"/>
    <x v="0"/>
    <m/>
    <d v="2019-07-25T15:34:42"/>
    <n v="1"/>
    <x v="5"/>
    <x v="0"/>
    <x v="1"/>
  </r>
  <r>
    <s v="Gateway"/>
    <x v="0"/>
    <x v="8"/>
    <n v="2"/>
    <x v="509"/>
    <x v="39"/>
    <n v="25134"/>
    <x v="0"/>
    <x v="4"/>
    <m/>
    <d v="2019-07-25T15:34:42"/>
    <n v="1"/>
    <x v="5"/>
    <x v="0"/>
    <x v="1"/>
  </r>
  <r>
    <s v="Gateway"/>
    <x v="0"/>
    <x v="8"/>
    <n v="3"/>
    <x v="510"/>
    <x v="39"/>
    <n v="15333.3"/>
    <x v="0"/>
    <x v="3"/>
    <m/>
    <d v="2019-07-25T15:34:42"/>
    <n v="1"/>
    <x v="5"/>
    <x v="0"/>
    <x v="1"/>
  </r>
  <r>
    <s v="Gateway"/>
    <x v="0"/>
    <x v="8"/>
    <n v="3"/>
    <x v="510"/>
    <x v="39"/>
    <n v="76666.7"/>
    <x v="0"/>
    <x v="0"/>
    <m/>
    <d v="2019-07-25T15:34:42"/>
    <n v="1"/>
    <x v="5"/>
    <x v="0"/>
    <x v="1"/>
  </r>
  <r>
    <s v="Gateway"/>
    <x v="0"/>
    <x v="8"/>
    <n v="3"/>
    <x v="510"/>
    <x v="39"/>
    <n v="76666.7"/>
    <x v="0"/>
    <x v="1"/>
    <m/>
    <d v="2019-07-25T15:34:42"/>
    <n v="1"/>
    <x v="5"/>
    <x v="0"/>
    <x v="1"/>
  </r>
  <r>
    <s v="Gateway"/>
    <x v="0"/>
    <x v="8"/>
    <n v="4"/>
    <x v="511"/>
    <x v="39"/>
    <n v="5730.3"/>
    <x v="0"/>
    <x v="4"/>
    <m/>
    <d v="2019-07-25T15:34:42"/>
    <n v="1"/>
    <x v="5"/>
    <x v="0"/>
    <x v="1"/>
  </r>
  <r>
    <s v="Gateway"/>
    <x v="0"/>
    <x v="8"/>
    <n v="5"/>
    <x v="512"/>
    <x v="39"/>
    <n v="90295.8"/>
    <x v="0"/>
    <x v="0"/>
    <m/>
    <d v="2019-07-25T15:34:42"/>
    <n v="1"/>
    <x v="5"/>
    <x v="0"/>
    <x v="1"/>
  </r>
  <r>
    <s v="Gateway"/>
    <x v="0"/>
    <x v="8"/>
    <n v="5"/>
    <x v="512"/>
    <x v="39"/>
    <n v="9029.65"/>
    <x v="0"/>
    <x v="1"/>
    <m/>
    <d v="2019-07-25T15:34:42"/>
    <n v="1"/>
    <x v="5"/>
    <x v="0"/>
    <x v="1"/>
  </r>
  <r>
    <s v="Gateway"/>
    <x v="0"/>
    <x v="8"/>
    <n v="5"/>
    <x v="512"/>
    <x v="39"/>
    <n v="45148.35"/>
    <x v="0"/>
    <x v="4"/>
    <m/>
    <d v="2019-07-25T15:34:42"/>
    <n v="1"/>
    <x v="5"/>
    <x v="0"/>
    <x v="1"/>
  </r>
  <r>
    <s v="Gateway"/>
    <x v="0"/>
    <x v="8"/>
    <n v="6"/>
    <x v="513"/>
    <x v="39"/>
    <n v="36480"/>
    <x v="0"/>
    <x v="4"/>
    <m/>
    <d v="2019-07-25T15:34:42"/>
    <n v="1"/>
    <x v="5"/>
    <x v="0"/>
    <x v="1"/>
  </r>
  <r>
    <s v="Gateway"/>
    <x v="0"/>
    <x v="8"/>
    <n v="7"/>
    <x v="514"/>
    <x v="39"/>
    <n v="-2214"/>
    <x v="1"/>
    <x v="0"/>
    <m/>
    <d v="2019-07-25T15:34:42"/>
    <n v="1"/>
    <x v="5"/>
    <x v="0"/>
    <x v="1"/>
  </r>
  <r>
    <s v="Gateway"/>
    <x v="0"/>
    <x v="8"/>
    <n v="7"/>
    <x v="514"/>
    <x v="39"/>
    <n v="57396"/>
    <x v="0"/>
    <x v="0"/>
    <m/>
    <d v="2019-07-25T15:34:42"/>
    <n v="1"/>
    <x v="5"/>
    <x v="0"/>
    <x v="1"/>
  </r>
  <r>
    <s v="Gateway"/>
    <x v="0"/>
    <x v="8"/>
    <n v="9"/>
    <x v="515"/>
    <x v="39"/>
    <n v="-835"/>
    <x v="1"/>
    <x v="4"/>
    <m/>
    <d v="2019-07-25T15:34:42"/>
    <n v="1"/>
    <x v="5"/>
    <x v="0"/>
    <x v="1"/>
  </r>
  <r>
    <s v="Gateway"/>
    <x v="0"/>
    <x v="8"/>
    <n v="9"/>
    <x v="515"/>
    <x v="39"/>
    <n v="54636.7"/>
    <x v="0"/>
    <x v="0"/>
    <m/>
    <d v="2019-07-25T15:34:42"/>
    <n v="1"/>
    <x v="5"/>
    <x v="0"/>
    <x v="1"/>
  </r>
  <r>
    <s v="Gateway"/>
    <x v="0"/>
    <x v="8"/>
    <n v="9"/>
    <x v="515"/>
    <x v="39"/>
    <n v="54636.7"/>
    <x v="0"/>
    <x v="4"/>
    <m/>
    <d v="2019-07-25T15:34:42"/>
    <n v="1"/>
    <x v="5"/>
    <x v="0"/>
    <x v="1"/>
  </r>
  <r>
    <s v="Gateway"/>
    <x v="0"/>
    <x v="8"/>
    <n v="10"/>
    <x v="516"/>
    <x v="39"/>
    <n v="4859.3"/>
    <x v="0"/>
    <x v="4"/>
    <m/>
    <d v="2019-07-25T15:34:42"/>
    <n v="1"/>
    <x v="5"/>
    <x v="0"/>
    <x v="1"/>
  </r>
  <r>
    <s v="Gateway"/>
    <x v="0"/>
    <x v="8"/>
    <n v="11"/>
    <x v="517"/>
    <x v="39"/>
    <n v="-14844"/>
    <x v="1"/>
    <x v="4"/>
    <m/>
    <d v="2019-07-25T15:34:42"/>
    <n v="1"/>
    <x v="5"/>
    <x v="0"/>
    <x v="1"/>
  </r>
  <r>
    <s v="Gateway"/>
    <x v="0"/>
    <x v="8"/>
    <n v="11"/>
    <x v="517"/>
    <x v="39"/>
    <n v="2777.65"/>
    <x v="0"/>
    <x v="1"/>
    <m/>
    <d v="2019-07-25T15:34:42"/>
    <n v="1"/>
    <x v="5"/>
    <x v="0"/>
    <x v="1"/>
  </r>
  <r>
    <s v="Gateway"/>
    <x v="0"/>
    <x v="8"/>
    <n v="11"/>
    <x v="517"/>
    <x v="39"/>
    <n v="13888.35"/>
    <x v="0"/>
    <x v="4"/>
    <m/>
    <d v="2019-07-25T15:34:42"/>
    <n v="1"/>
    <x v="5"/>
    <x v="0"/>
    <x v="1"/>
  </r>
  <r>
    <s v="Gateway"/>
    <x v="0"/>
    <x v="8"/>
    <n v="11"/>
    <x v="517"/>
    <x v="39"/>
    <n v="33333"/>
    <x v="0"/>
    <x v="0"/>
    <m/>
    <d v="2019-07-25T15:34:42"/>
    <n v="1"/>
    <x v="5"/>
    <x v="0"/>
    <x v="1"/>
  </r>
  <r>
    <s v="Youth Guarantee"/>
    <x v="0"/>
    <x v="6"/>
    <n v="9247"/>
    <x v="445"/>
    <x v="16"/>
    <n v="45046.6"/>
    <x v="0"/>
    <x v="2"/>
    <m/>
    <d v="2019-07-25T15:34:42"/>
    <n v="10"/>
    <x v="0"/>
    <x v="0"/>
    <x v="1"/>
  </r>
  <r>
    <s v="Youth Guarantee"/>
    <x v="0"/>
    <x v="6"/>
    <n v="9247"/>
    <x v="445"/>
    <x v="16"/>
    <n v="47155.85"/>
    <x v="0"/>
    <x v="1"/>
    <m/>
    <d v="2019-07-25T15:34:42"/>
    <n v="10"/>
    <x v="0"/>
    <x v="0"/>
    <x v="1"/>
  </r>
  <r>
    <s v="Youth Guarantee"/>
    <x v="0"/>
    <x v="6"/>
    <n v="9247"/>
    <x v="445"/>
    <x v="16"/>
    <n v="9431.35"/>
    <x v="0"/>
    <x v="1"/>
    <m/>
    <d v="2019-07-25T15:34:42"/>
    <n v="10"/>
    <x v="0"/>
    <x v="0"/>
    <x v="1"/>
  </r>
  <r>
    <s v="Youth Guarantee"/>
    <x v="0"/>
    <x v="6"/>
    <n v="9247"/>
    <x v="445"/>
    <x v="16"/>
    <n v="9454.35"/>
    <x v="0"/>
    <x v="4"/>
    <m/>
    <d v="2019-07-25T15:34:42"/>
    <n v="10"/>
    <x v="0"/>
    <x v="0"/>
    <x v="1"/>
  </r>
  <r>
    <s v="Student Achievement Component Levels 3 and above"/>
    <x v="0"/>
    <x v="6"/>
    <n v="9259"/>
    <x v="446"/>
    <x v="15"/>
    <n v="258342.68"/>
    <x v="0"/>
    <x v="3"/>
    <m/>
    <d v="2019-07-25T15:34:42"/>
    <n v="11"/>
    <x v="7"/>
    <x v="0"/>
    <x v="5"/>
  </r>
  <r>
    <s v="Student Achievement Component Levels 3 and above"/>
    <x v="0"/>
    <x v="6"/>
    <n v="9259"/>
    <x v="446"/>
    <x v="15"/>
    <n v="64585.82"/>
    <x v="0"/>
    <x v="2"/>
    <m/>
    <d v="2019-07-25T15:34:42"/>
    <n v="11"/>
    <x v="7"/>
    <x v="0"/>
    <x v="5"/>
  </r>
  <r>
    <s v="Youth Guarantee"/>
    <x v="0"/>
    <x v="6"/>
    <n v="9259"/>
    <x v="446"/>
    <x v="16"/>
    <n v="-1110766.3400000001"/>
    <x v="1"/>
    <x v="2"/>
    <m/>
    <d v="2019-07-25T15:34:42"/>
    <n v="11"/>
    <x v="7"/>
    <x v="0"/>
    <x v="1"/>
  </r>
  <r>
    <s v="Youth Guarantee"/>
    <x v="0"/>
    <x v="6"/>
    <n v="9259"/>
    <x v="446"/>
    <x v="16"/>
    <n v="-16740"/>
    <x v="0"/>
    <x v="3"/>
    <s v="Dual Enrolment Pilot"/>
    <d v="2019-07-25T15:34:42"/>
    <n v="11"/>
    <x v="7"/>
    <x v="0"/>
    <x v="1"/>
  </r>
  <r>
    <s v="Youth Guarantee"/>
    <x v="0"/>
    <x v="6"/>
    <n v="9259"/>
    <x v="446"/>
    <x v="16"/>
    <n v="1541214.12"/>
    <x v="0"/>
    <x v="2"/>
    <m/>
    <d v="2019-07-25T15:34:42"/>
    <n v="11"/>
    <x v="7"/>
    <x v="0"/>
    <x v="1"/>
  </r>
  <r>
    <s v="Youth Guarantee"/>
    <x v="0"/>
    <x v="6"/>
    <n v="9259"/>
    <x v="446"/>
    <x v="16"/>
    <n v="257401.68"/>
    <x v="0"/>
    <x v="2"/>
    <m/>
    <d v="2019-07-25T15:34:42"/>
    <n v="11"/>
    <x v="7"/>
    <x v="0"/>
    <x v="1"/>
  </r>
  <r>
    <s v="Youth Guarantee"/>
    <x v="0"/>
    <x v="6"/>
    <n v="9270"/>
    <x v="447"/>
    <x v="16"/>
    <n v="-10374.52"/>
    <x v="0"/>
    <x v="1"/>
    <m/>
    <d v="2019-07-25T15:34:42"/>
    <n v="6"/>
    <x v="8"/>
    <x v="0"/>
    <x v="1"/>
  </r>
  <r>
    <s v="Youth Guarantee"/>
    <x v="0"/>
    <x v="6"/>
    <n v="9270"/>
    <x v="447"/>
    <x v="16"/>
    <n v="1191.3599999999999"/>
    <x v="0"/>
    <x v="0"/>
    <s v="YG Exp Travel"/>
    <d v="2019-07-25T15:34:42"/>
    <n v="6"/>
    <x v="8"/>
    <x v="0"/>
    <x v="1"/>
  </r>
  <r>
    <s v="Youth Guarantee"/>
    <x v="0"/>
    <x v="6"/>
    <n v="9270"/>
    <x v="447"/>
    <x v="16"/>
    <n v="2464.92"/>
    <x v="0"/>
    <x v="4"/>
    <s v="YG Exp Travel"/>
    <d v="2019-07-25T15:34:42"/>
    <n v="6"/>
    <x v="8"/>
    <x v="0"/>
    <x v="1"/>
  </r>
  <r>
    <s v="Youth Guarantee"/>
    <x v="0"/>
    <x v="6"/>
    <n v="9270"/>
    <x v="447"/>
    <x v="16"/>
    <n v="2038.98"/>
    <x v="0"/>
    <x v="3"/>
    <s v="YG Exp Travel"/>
    <d v="2019-07-25T15:34:42"/>
    <n v="6"/>
    <x v="8"/>
    <x v="0"/>
    <x v="1"/>
  </r>
  <r>
    <s v="Youth Guarantee"/>
    <x v="0"/>
    <x v="6"/>
    <n v="9270"/>
    <x v="447"/>
    <x v="16"/>
    <n v="2599.08"/>
    <x v="0"/>
    <x v="2"/>
    <s v="YG Exp Travel"/>
    <d v="2019-07-25T15:34:42"/>
    <n v="6"/>
    <x v="8"/>
    <x v="0"/>
    <x v="1"/>
  </r>
  <r>
    <s v="Youth Guarantee"/>
    <x v="0"/>
    <x v="6"/>
    <n v="9270"/>
    <x v="447"/>
    <x v="16"/>
    <n v="5019.66"/>
    <x v="0"/>
    <x v="0"/>
    <s v="YG Exp Travel"/>
    <d v="2019-07-25T15:34:42"/>
    <n v="6"/>
    <x v="8"/>
    <x v="0"/>
    <x v="1"/>
  </r>
  <r>
    <s v="Youth Guarantee"/>
    <x v="0"/>
    <x v="6"/>
    <n v="9270"/>
    <x v="447"/>
    <x v="16"/>
    <n v="205548.52"/>
    <x v="0"/>
    <x v="0"/>
    <m/>
    <d v="2019-07-25T15:34:42"/>
    <n v="6"/>
    <x v="8"/>
    <x v="0"/>
    <x v="1"/>
  </r>
  <r>
    <s v="Youth Guarantee"/>
    <x v="0"/>
    <x v="6"/>
    <n v="9270"/>
    <x v="447"/>
    <x v="16"/>
    <n v="219431.32"/>
    <x v="0"/>
    <x v="1"/>
    <m/>
    <d v="2019-07-25T15:34:42"/>
    <n v="6"/>
    <x v="8"/>
    <x v="0"/>
    <x v="1"/>
  </r>
  <r>
    <s v="Youth Guarantee"/>
    <x v="0"/>
    <x v="6"/>
    <n v="9270"/>
    <x v="447"/>
    <x v="16"/>
    <n v="274961.65000000002"/>
    <x v="0"/>
    <x v="4"/>
    <m/>
    <d v="2019-07-25T15:34:42"/>
    <n v="6"/>
    <x v="8"/>
    <x v="0"/>
    <x v="1"/>
  </r>
  <r>
    <s v="Youth Guarantee"/>
    <x v="0"/>
    <x v="6"/>
    <n v="9270"/>
    <x v="447"/>
    <x v="16"/>
    <n v="72318.34"/>
    <x v="0"/>
    <x v="2"/>
    <m/>
    <d v="2019-07-25T15:34:42"/>
    <n v="6"/>
    <x v="8"/>
    <x v="0"/>
    <x v="1"/>
  </r>
  <r>
    <s v="Youth Guarantee"/>
    <x v="0"/>
    <x v="6"/>
    <n v="9270"/>
    <x v="447"/>
    <x v="16"/>
    <n v="144786.70000000001"/>
    <x v="0"/>
    <x v="3"/>
    <m/>
    <d v="2019-07-25T15:34:42"/>
    <n v="6"/>
    <x v="8"/>
    <x v="0"/>
    <x v="1"/>
  </r>
  <r>
    <s v="ESOL - Intensive Literacy and Numeracy"/>
    <x v="0"/>
    <x v="6"/>
    <n v="9290"/>
    <x v="449"/>
    <x v="23"/>
    <n v="-52650"/>
    <x v="1"/>
    <x v="3"/>
    <m/>
    <d v="2019-07-25T15:34:42"/>
    <n v="8"/>
    <x v="4"/>
    <x v="0"/>
    <x v="0"/>
  </r>
  <r>
    <s v="Youth Guarantee"/>
    <x v="0"/>
    <x v="6"/>
    <n v="9671"/>
    <x v="495"/>
    <x v="16"/>
    <n v="267099"/>
    <x v="0"/>
    <x v="4"/>
    <m/>
    <d v="2019-07-25T15:34:42"/>
    <n v="13"/>
    <x v="13"/>
    <x v="0"/>
    <x v="1"/>
  </r>
  <r>
    <s v="Youth Guarantee"/>
    <x v="0"/>
    <x v="6"/>
    <n v="9671"/>
    <x v="495"/>
    <x v="16"/>
    <n v="505949.2"/>
    <x v="0"/>
    <x v="3"/>
    <m/>
    <d v="2019-07-25T15:34:42"/>
    <n v="13"/>
    <x v="13"/>
    <x v="0"/>
    <x v="1"/>
  </r>
  <r>
    <s v="LN - Intensive Literacy and Numeracy"/>
    <x v="0"/>
    <x v="6"/>
    <n v="9749"/>
    <x v="496"/>
    <x v="29"/>
    <n v="258020.9"/>
    <x v="0"/>
    <x v="1"/>
    <m/>
    <d v="2019-07-25T15:34:42"/>
    <n v="3"/>
    <x v="6"/>
    <x v="0"/>
    <x v="0"/>
  </r>
  <r>
    <s v="LN - Intensive Literacy and Numeracy"/>
    <x v="0"/>
    <x v="6"/>
    <n v="9749"/>
    <x v="496"/>
    <x v="29"/>
    <n v="346500"/>
    <x v="0"/>
    <x v="4"/>
    <m/>
    <d v="2019-07-25T15:34:42"/>
    <n v="3"/>
    <x v="6"/>
    <x v="0"/>
    <x v="0"/>
  </r>
  <r>
    <s v="Youth Guarantee"/>
    <x v="0"/>
    <x v="6"/>
    <n v="9749"/>
    <x v="496"/>
    <x v="16"/>
    <n v="276413.3"/>
    <x v="0"/>
    <x v="1"/>
    <m/>
    <d v="2019-07-25T15:34:42"/>
    <n v="3"/>
    <x v="6"/>
    <x v="0"/>
    <x v="1"/>
  </r>
  <r>
    <s v="Youth Guarantee"/>
    <x v="0"/>
    <x v="6"/>
    <n v="9749"/>
    <x v="496"/>
    <x v="16"/>
    <n v="182536.08"/>
    <x v="0"/>
    <x v="0"/>
    <m/>
    <d v="2019-07-25T15:34:42"/>
    <n v="3"/>
    <x v="6"/>
    <x v="0"/>
    <x v="1"/>
  </r>
  <r>
    <s v="Youth Guarantee"/>
    <x v="0"/>
    <x v="6"/>
    <n v="9749"/>
    <x v="496"/>
    <x v="16"/>
    <n v="152703.35"/>
    <x v="0"/>
    <x v="4"/>
    <m/>
    <d v="2019-07-25T15:34:42"/>
    <n v="3"/>
    <x v="6"/>
    <x v="0"/>
    <x v="1"/>
  </r>
  <r>
    <s v="Youth Guarantee"/>
    <x v="0"/>
    <x v="6"/>
    <n v="9749"/>
    <x v="496"/>
    <x v="16"/>
    <n v="188254.32"/>
    <x v="0"/>
    <x v="2"/>
    <m/>
    <d v="2019-07-25T15:34:42"/>
    <n v="3"/>
    <x v="6"/>
    <x v="0"/>
    <x v="1"/>
  </r>
  <r>
    <s v="Youth Guarantee"/>
    <x v="0"/>
    <x v="6"/>
    <n v="9831"/>
    <x v="497"/>
    <x v="16"/>
    <n v="3111.78"/>
    <x v="0"/>
    <x v="2"/>
    <s v="YG Exp Travel"/>
    <d v="2019-07-25T15:34:42"/>
    <n v="3"/>
    <x v="6"/>
    <x v="0"/>
    <x v="1"/>
  </r>
  <r>
    <s v="Youth Guarantee"/>
    <x v="0"/>
    <x v="6"/>
    <n v="9831"/>
    <x v="497"/>
    <x v="16"/>
    <n v="8992.08"/>
    <x v="0"/>
    <x v="3"/>
    <s v="YG Exp Travel"/>
    <d v="2019-07-25T15:34:42"/>
    <n v="3"/>
    <x v="6"/>
    <x v="0"/>
    <x v="1"/>
  </r>
  <r>
    <s v="Youth Guarantee"/>
    <x v="0"/>
    <x v="6"/>
    <n v="9831"/>
    <x v="497"/>
    <x v="16"/>
    <n v="27078.06"/>
    <x v="0"/>
    <x v="2"/>
    <m/>
    <d v="2019-07-25T15:34:42"/>
    <n v="3"/>
    <x v="6"/>
    <x v="0"/>
    <x v="1"/>
  </r>
  <r>
    <s v="Youth Guarantee"/>
    <x v="0"/>
    <x v="6"/>
    <n v="9831"/>
    <x v="497"/>
    <x v="16"/>
    <n v="50452.04"/>
    <x v="0"/>
    <x v="2"/>
    <m/>
    <d v="2019-07-25T15:34:42"/>
    <n v="3"/>
    <x v="6"/>
    <x v="0"/>
    <x v="1"/>
  </r>
  <r>
    <s v="LN - Intensive Literacy and Numeracy"/>
    <x v="0"/>
    <x v="6"/>
    <n v="9840"/>
    <x v="498"/>
    <x v="29"/>
    <n v="491666.7"/>
    <x v="0"/>
    <x v="2"/>
    <m/>
    <d v="2019-07-25T15:34:42"/>
    <n v="1"/>
    <x v="5"/>
    <x v="0"/>
    <x v="0"/>
  </r>
  <r>
    <s v="Student Achievement Component Levels 1 and 2"/>
    <x v="0"/>
    <x v="6"/>
    <n v="9840"/>
    <x v="498"/>
    <x v="26"/>
    <n v="44034"/>
    <x v="0"/>
    <x v="1"/>
    <m/>
    <d v="2019-07-25T15:34:42"/>
    <n v="1"/>
    <x v="5"/>
    <x v="0"/>
    <x v="5"/>
  </r>
  <r>
    <s v="Student Achievement Component Levels 1 and 2 (Non-compet)"/>
    <x v="0"/>
    <x v="6"/>
    <n v="9840"/>
    <x v="498"/>
    <x v="20"/>
    <n v="-79623.75"/>
    <x v="1"/>
    <x v="4"/>
    <m/>
    <d v="2019-07-25T15:34:42"/>
    <n v="1"/>
    <x v="5"/>
    <x v="0"/>
    <x v="5"/>
  </r>
  <r>
    <s v="Student Achievement Component Levels 3 and above"/>
    <x v="0"/>
    <x v="6"/>
    <n v="9840"/>
    <x v="498"/>
    <x v="15"/>
    <n v="152400"/>
    <x v="0"/>
    <x v="1"/>
    <m/>
    <d v="2019-07-25T15:34:42"/>
    <n v="1"/>
    <x v="5"/>
    <x v="0"/>
    <x v="5"/>
  </r>
  <r>
    <s v="Industry Training Fund"/>
    <x v="0"/>
    <x v="6"/>
    <n v="9840"/>
    <x v="498"/>
    <x v="2"/>
    <n v="-55583.54"/>
    <x v="1"/>
    <x v="3"/>
    <s v="MAB"/>
    <d v="2019-07-25T15:34:42"/>
    <n v="1"/>
    <x v="5"/>
    <x v="0"/>
    <x v="1"/>
  </r>
  <r>
    <s v="Industry Training Fund"/>
    <x v="0"/>
    <x v="6"/>
    <n v="9840"/>
    <x v="498"/>
    <x v="2"/>
    <n v="227490.9"/>
    <x v="0"/>
    <x v="2"/>
    <s v="MAB"/>
    <d v="2019-07-25T15:34:42"/>
    <n v="1"/>
    <x v="5"/>
    <x v="0"/>
    <x v="1"/>
  </r>
  <r>
    <s v="Youth Guarantee"/>
    <x v="0"/>
    <x v="6"/>
    <n v="9840"/>
    <x v="498"/>
    <x v="16"/>
    <n v="-49885.760000000002"/>
    <x v="1"/>
    <x v="4"/>
    <m/>
    <d v="2019-07-25T15:34:42"/>
    <n v="1"/>
    <x v="5"/>
    <x v="0"/>
    <x v="1"/>
  </r>
  <r>
    <s v="Youth Guarantee"/>
    <x v="0"/>
    <x v="6"/>
    <n v="9840"/>
    <x v="498"/>
    <x v="16"/>
    <n v="6775.5"/>
    <x v="0"/>
    <x v="4"/>
    <s v="YG Exp Travel"/>
    <d v="2019-07-25T15:34:42"/>
    <n v="1"/>
    <x v="5"/>
    <x v="0"/>
    <x v="1"/>
  </r>
  <r>
    <s v="Youth Guarantee"/>
    <x v="0"/>
    <x v="6"/>
    <n v="9840"/>
    <x v="498"/>
    <x v="16"/>
    <n v="8158.02"/>
    <x v="0"/>
    <x v="4"/>
    <s v="YG Exp Travel"/>
    <d v="2019-07-25T15:34:42"/>
    <n v="1"/>
    <x v="5"/>
    <x v="0"/>
    <x v="1"/>
  </r>
  <r>
    <s v="Youth Guarantee"/>
    <x v="0"/>
    <x v="6"/>
    <n v="9840"/>
    <x v="498"/>
    <x v="16"/>
    <n v="9417.24"/>
    <x v="0"/>
    <x v="4"/>
    <s v="YG Exp Travel"/>
    <d v="2019-07-25T15:34:42"/>
    <n v="1"/>
    <x v="5"/>
    <x v="0"/>
    <x v="1"/>
  </r>
  <r>
    <s v="ESOL - Intensive Literacy and Numeracy"/>
    <x v="0"/>
    <x v="6"/>
    <n v="9290"/>
    <x v="449"/>
    <x v="23"/>
    <n v="-19837.5"/>
    <x v="1"/>
    <x v="4"/>
    <m/>
    <d v="2019-07-25T15:34:42"/>
    <n v="8"/>
    <x v="4"/>
    <x v="0"/>
    <x v="0"/>
  </r>
  <r>
    <s v="ESOL - Intensive Literacy and Numeracy"/>
    <x v="0"/>
    <x v="6"/>
    <n v="9290"/>
    <x v="449"/>
    <x v="23"/>
    <n v="721863.12"/>
    <x v="0"/>
    <x v="1"/>
    <m/>
    <d v="2019-07-25T15:34:42"/>
    <n v="8"/>
    <x v="4"/>
    <x v="0"/>
    <x v="0"/>
  </r>
  <r>
    <s v="ESOL - Intensive Literacy and Numeracy"/>
    <x v="0"/>
    <x v="6"/>
    <n v="9290"/>
    <x v="449"/>
    <x v="23"/>
    <n v="122154.28"/>
    <x v="0"/>
    <x v="4"/>
    <m/>
    <d v="2019-07-25T15:34:42"/>
    <n v="8"/>
    <x v="4"/>
    <x v="0"/>
    <x v="0"/>
  </r>
  <r>
    <s v="ESOL - Refugee English Fund"/>
    <x v="0"/>
    <x v="6"/>
    <n v="9290"/>
    <x v="449"/>
    <x v="24"/>
    <n v="-50668.38"/>
    <x v="1"/>
    <x v="0"/>
    <m/>
    <d v="2019-07-25T15:34:42"/>
    <n v="8"/>
    <x v="4"/>
    <x v="0"/>
    <x v="0"/>
  </r>
  <r>
    <s v="ESOL - Refugee English Fund"/>
    <x v="0"/>
    <x v="6"/>
    <n v="9290"/>
    <x v="449"/>
    <x v="24"/>
    <n v="8400"/>
    <x v="0"/>
    <x v="1"/>
    <s v="Pastoral Care"/>
    <d v="2019-07-25T15:34:42"/>
    <n v="8"/>
    <x v="4"/>
    <x v="0"/>
    <x v="0"/>
  </r>
  <r>
    <s v="ESOL - Refugee English Fund"/>
    <x v="0"/>
    <x v="6"/>
    <n v="9290"/>
    <x v="449"/>
    <x v="24"/>
    <n v="1113.8599999999999"/>
    <x v="0"/>
    <x v="0"/>
    <s v="Pastoral Care"/>
    <d v="2019-07-25T15:34:42"/>
    <n v="8"/>
    <x v="4"/>
    <x v="0"/>
    <x v="0"/>
  </r>
  <r>
    <s v="ESOL - Refugee English Fund"/>
    <x v="0"/>
    <x v="6"/>
    <n v="9290"/>
    <x v="449"/>
    <x v="24"/>
    <n v="8060.88"/>
    <x v="0"/>
    <x v="1"/>
    <m/>
    <d v="2019-07-25T15:34:42"/>
    <n v="8"/>
    <x v="4"/>
    <x v="0"/>
    <x v="0"/>
  </r>
  <r>
    <s v="ESOL - Refugee English Fund"/>
    <x v="0"/>
    <x v="6"/>
    <n v="9290"/>
    <x v="449"/>
    <x v="24"/>
    <n v="126670.9"/>
    <x v="0"/>
    <x v="3"/>
    <m/>
    <d v="2019-07-25T15:34:42"/>
    <n v="8"/>
    <x v="4"/>
    <x v="0"/>
    <x v="0"/>
  </r>
  <r>
    <s v="LN - Intensive Literacy and Numeracy"/>
    <x v="0"/>
    <x v="6"/>
    <n v="9290"/>
    <x v="449"/>
    <x v="29"/>
    <n v="-52875"/>
    <x v="1"/>
    <x v="0"/>
    <m/>
    <d v="2019-07-25T15:34:42"/>
    <n v="8"/>
    <x v="4"/>
    <x v="0"/>
    <x v="0"/>
  </r>
  <r>
    <s v="Student Achievement Component Levels 1 and 2 (Competitive)"/>
    <x v="0"/>
    <x v="6"/>
    <n v="9290"/>
    <x v="449"/>
    <x v="19"/>
    <n v="-127558.57"/>
    <x v="1"/>
    <x v="2"/>
    <m/>
    <d v="2019-07-25T15:34:42"/>
    <n v="8"/>
    <x v="4"/>
    <x v="0"/>
    <x v="5"/>
  </r>
  <r>
    <s v="Student Achievement Component Levels 1 and 2 (Competitive)"/>
    <x v="0"/>
    <x v="6"/>
    <n v="9290"/>
    <x v="449"/>
    <x v="19"/>
    <n v="365099.45"/>
    <x v="0"/>
    <x v="2"/>
    <m/>
    <d v="2019-07-25T15:34:42"/>
    <n v="8"/>
    <x v="4"/>
    <x v="0"/>
    <x v="5"/>
  </r>
  <r>
    <s v="Student Achievement Component Levels 1 and 2 (Competitive)"/>
    <x v="0"/>
    <x v="6"/>
    <n v="9290"/>
    <x v="449"/>
    <x v="19"/>
    <n v="365160.6"/>
    <x v="0"/>
    <x v="2"/>
    <m/>
    <d v="2019-07-25T15:34:42"/>
    <n v="8"/>
    <x v="4"/>
    <x v="0"/>
    <x v="5"/>
  </r>
  <r>
    <s v="Student Achievement Component Levels 1 and 2 (Non-compet)"/>
    <x v="0"/>
    <x v="6"/>
    <n v="9290"/>
    <x v="449"/>
    <x v="20"/>
    <n v="30333"/>
    <x v="0"/>
    <x v="0"/>
    <m/>
    <d v="2019-07-25T15:34:42"/>
    <n v="8"/>
    <x v="4"/>
    <x v="0"/>
    <x v="5"/>
  </r>
  <r>
    <s v="Student Achievement Component Levels 1 and 2 (Non-compet)"/>
    <x v="0"/>
    <x v="6"/>
    <n v="9290"/>
    <x v="449"/>
    <x v="20"/>
    <n v="351076.65"/>
    <x v="0"/>
    <x v="4"/>
    <m/>
    <d v="2019-07-25T15:34:42"/>
    <n v="8"/>
    <x v="4"/>
    <x v="0"/>
    <x v="5"/>
  </r>
  <r>
    <s v="Student Achievement Component Levels 3 and above"/>
    <x v="0"/>
    <x v="6"/>
    <n v="9290"/>
    <x v="449"/>
    <x v="15"/>
    <n v="-16378.42"/>
    <x v="1"/>
    <x v="3"/>
    <m/>
    <d v="2019-07-25T15:34:42"/>
    <n v="8"/>
    <x v="4"/>
    <x v="0"/>
    <x v="5"/>
  </r>
  <r>
    <s v="Student Achievement Component Levels 3 and above"/>
    <x v="0"/>
    <x v="6"/>
    <n v="9290"/>
    <x v="449"/>
    <x v="15"/>
    <n v="28803.3"/>
    <x v="0"/>
    <x v="0"/>
    <m/>
    <d v="2019-07-25T15:34:42"/>
    <n v="8"/>
    <x v="4"/>
    <x v="0"/>
    <x v="5"/>
  </r>
  <r>
    <s v="Student Achievement Component Levels 3 and above"/>
    <x v="0"/>
    <x v="6"/>
    <n v="9290"/>
    <x v="449"/>
    <x v="15"/>
    <n v="14545.65"/>
    <x v="0"/>
    <x v="4"/>
    <m/>
    <d v="2019-07-25T15:34:42"/>
    <n v="8"/>
    <x v="4"/>
    <x v="0"/>
    <x v="5"/>
  </r>
  <r>
    <s v="Student Achievement Component Levels 3 and above"/>
    <x v="0"/>
    <x v="6"/>
    <n v="9290"/>
    <x v="449"/>
    <x v="15"/>
    <n v="172191.7"/>
    <x v="0"/>
    <x v="3"/>
    <m/>
    <d v="2019-07-25T15:34:42"/>
    <n v="8"/>
    <x v="4"/>
    <x v="0"/>
    <x v="5"/>
  </r>
  <r>
    <s v="Youth Guarantee"/>
    <x v="0"/>
    <x v="6"/>
    <n v="9840"/>
    <x v="498"/>
    <x v="16"/>
    <n v="129667.3"/>
    <x v="1"/>
    <x v="3"/>
    <m/>
    <d v="2019-07-25T15:34:42"/>
    <n v="1"/>
    <x v="5"/>
    <x v="0"/>
    <x v="1"/>
  </r>
  <r>
    <s v="Youth Guarantee"/>
    <x v="0"/>
    <x v="6"/>
    <n v="9840"/>
    <x v="498"/>
    <x v="16"/>
    <n v="184339.44"/>
    <x v="0"/>
    <x v="0"/>
    <m/>
    <d v="2019-07-25T15:34:42"/>
    <n v="1"/>
    <x v="5"/>
    <x v="0"/>
    <x v="1"/>
  </r>
  <r>
    <s v="Youth Guarantee"/>
    <x v="0"/>
    <x v="6"/>
    <n v="9840"/>
    <x v="498"/>
    <x v="16"/>
    <n v="194740.83"/>
    <x v="0"/>
    <x v="1"/>
    <s v="Premium Payment"/>
    <d v="2019-07-25T15:34:42"/>
    <n v="1"/>
    <x v="5"/>
    <x v="0"/>
    <x v="1"/>
  </r>
  <r>
    <s v="Youth Guarantee"/>
    <x v="0"/>
    <x v="6"/>
    <n v="9840"/>
    <x v="498"/>
    <x v="16"/>
    <n v="211143.15"/>
    <x v="0"/>
    <x v="4"/>
    <m/>
    <d v="2019-07-25T15:34:42"/>
    <n v="1"/>
    <x v="5"/>
    <x v="0"/>
    <x v="1"/>
  </r>
  <r>
    <s v="Equity Funding"/>
    <x v="0"/>
    <x v="6"/>
    <n v="9847"/>
    <x v="499"/>
    <x v="17"/>
    <n v="1819.56"/>
    <x v="0"/>
    <x v="2"/>
    <m/>
    <d v="2019-07-25T15:34:42"/>
    <n v="6"/>
    <x v="8"/>
    <x v="4"/>
    <x v="6"/>
  </r>
  <r>
    <s v="Equity Funding"/>
    <x v="0"/>
    <x v="6"/>
    <n v="9847"/>
    <x v="499"/>
    <x v="17"/>
    <n v="4418.3"/>
    <x v="0"/>
    <x v="3"/>
    <m/>
    <d v="2019-07-25T15:34:42"/>
    <n v="6"/>
    <x v="8"/>
    <x v="4"/>
    <x v="6"/>
  </r>
  <r>
    <s v="Equity Funding"/>
    <x v="0"/>
    <x v="6"/>
    <n v="9847"/>
    <x v="499"/>
    <x v="17"/>
    <n v="5913"/>
    <x v="0"/>
    <x v="4"/>
    <m/>
    <d v="2019-07-25T15:34:42"/>
    <n v="6"/>
    <x v="8"/>
    <x v="4"/>
    <x v="6"/>
  </r>
  <r>
    <s v="Equity Funding"/>
    <x v="0"/>
    <x v="6"/>
    <n v="9847"/>
    <x v="499"/>
    <x v="17"/>
    <n v="6951"/>
    <x v="0"/>
    <x v="1"/>
    <m/>
    <d v="2019-07-25T15:34:42"/>
    <n v="6"/>
    <x v="8"/>
    <x v="4"/>
    <x v="6"/>
  </r>
  <r>
    <s v="Student Achievement Component Levels 3 and above"/>
    <x v="0"/>
    <x v="6"/>
    <n v="9847"/>
    <x v="499"/>
    <x v="15"/>
    <n v="-9523.17"/>
    <x v="1"/>
    <x v="2"/>
    <m/>
    <d v="2019-07-25T15:34:42"/>
    <n v="6"/>
    <x v="8"/>
    <x v="0"/>
    <x v="5"/>
  </r>
  <r>
    <s v="Student Achievement Component Levels 3 and above"/>
    <x v="0"/>
    <x v="6"/>
    <n v="9847"/>
    <x v="499"/>
    <x v="15"/>
    <n v="24597.7"/>
    <x v="0"/>
    <x v="1"/>
    <m/>
    <d v="2019-07-25T15:34:42"/>
    <n v="6"/>
    <x v="8"/>
    <x v="0"/>
    <x v="5"/>
  </r>
  <r>
    <s v="Student Achievement Component Levels 3 and above"/>
    <x v="0"/>
    <x v="6"/>
    <n v="9847"/>
    <x v="499"/>
    <x v="15"/>
    <n v="203978.3"/>
    <x v="0"/>
    <x v="3"/>
    <m/>
    <d v="2019-07-25T15:34:42"/>
    <n v="6"/>
    <x v="8"/>
    <x v="0"/>
    <x v="5"/>
  </r>
  <r>
    <s v="Student Achievement Component Levels 3 and above"/>
    <x v="0"/>
    <x v="6"/>
    <n v="9847"/>
    <x v="499"/>
    <x v="15"/>
    <n v="20846.849999999999"/>
    <x v="0"/>
    <x v="0"/>
    <m/>
    <d v="2019-07-25T15:34:42"/>
    <n v="6"/>
    <x v="8"/>
    <x v="0"/>
    <x v="5"/>
  </r>
  <r>
    <s v="Student Achievement Component Levels 3 and above"/>
    <x v="0"/>
    <x v="6"/>
    <n v="9847"/>
    <x v="499"/>
    <x v="15"/>
    <n v="42109.7"/>
    <x v="0"/>
    <x v="4"/>
    <m/>
    <d v="2019-07-25T15:34:42"/>
    <n v="6"/>
    <x v="8"/>
    <x v="0"/>
    <x v="5"/>
  </r>
  <r>
    <s v="Student Achievement Component Levels 3 and above"/>
    <x v="0"/>
    <x v="6"/>
    <n v="9847"/>
    <x v="499"/>
    <x v="15"/>
    <n v="21699.74"/>
    <x v="0"/>
    <x v="2"/>
    <m/>
    <d v="2019-07-25T15:34:42"/>
    <n v="6"/>
    <x v="8"/>
    <x v="0"/>
    <x v="5"/>
  </r>
  <r>
    <s v="Student Achievement Component Levels 3 and above"/>
    <x v="0"/>
    <x v="6"/>
    <n v="9847"/>
    <x v="499"/>
    <x v="15"/>
    <n v="108499.5"/>
    <x v="0"/>
    <x v="2"/>
    <m/>
    <d v="2019-07-25T15:34:42"/>
    <n v="6"/>
    <x v="8"/>
    <x v="0"/>
    <x v="5"/>
  </r>
  <r>
    <s v="Equity Funding"/>
    <x v="0"/>
    <x v="6"/>
    <n v="9872"/>
    <x v="500"/>
    <x v="17"/>
    <n v="24199.26"/>
    <x v="0"/>
    <x v="2"/>
    <m/>
    <d v="2019-07-25T15:34:42"/>
    <n v="2"/>
    <x v="1"/>
    <x v="4"/>
    <x v="6"/>
  </r>
  <r>
    <s v="Equity Funding"/>
    <x v="0"/>
    <x v="6"/>
    <n v="9872"/>
    <x v="500"/>
    <x v="17"/>
    <n v="20167.3"/>
    <x v="0"/>
    <x v="2"/>
    <m/>
    <d v="2019-07-25T15:34:42"/>
    <n v="2"/>
    <x v="1"/>
    <x v="4"/>
    <x v="6"/>
  </r>
  <r>
    <s v="Student Achievement Component Levels 1 and 2 (Competitive)"/>
    <x v="0"/>
    <x v="6"/>
    <n v="9872"/>
    <x v="500"/>
    <x v="19"/>
    <n v="25694.3"/>
    <x v="0"/>
    <x v="3"/>
    <m/>
    <d v="2019-07-25T15:34:42"/>
    <n v="2"/>
    <x v="1"/>
    <x v="0"/>
    <x v="5"/>
  </r>
  <r>
    <s v="Student Achievement Component Levels 1 and 2 (Competitive)"/>
    <x v="0"/>
    <x v="6"/>
    <n v="9872"/>
    <x v="500"/>
    <x v="19"/>
    <n v="12848.26"/>
    <x v="0"/>
    <x v="2"/>
    <m/>
    <d v="2019-07-25T15:34:42"/>
    <n v="2"/>
    <x v="1"/>
    <x v="0"/>
    <x v="5"/>
  </r>
  <r>
    <s v="Student Achievement Component Levels 3 and above"/>
    <x v="0"/>
    <x v="6"/>
    <n v="9872"/>
    <x v="500"/>
    <x v="15"/>
    <n v="-1157588.51"/>
    <x v="1"/>
    <x v="3"/>
    <m/>
    <d v="2019-07-25T15:34:42"/>
    <n v="2"/>
    <x v="1"/>
    <x v="0"/>
    <x v="5"/>
  </r>
  <r>
    <s v="Gateway"/>
    <x v="0"/>
    <x v="8"/>
    <n v="11"/>
    <x v="517"/>
    <x v="39"/>
    <n v="13889.15"/>
    <x v="0"/>
    <x v="4"/>
    <m/>
    <d v="2019-07-25T15:34:42"/>
    <n v="1"/>
    <x v="5"/>
    <x v="0"/>
    <x v="1"/>
  </r>
  <r>
    <s v="Gateway"/>
    <x v="0"/>
    <x v="8"/>
    <n v="12"/>
    <x v="518"/>
    <x v="39"/>
    <n v="39866.699999999997"/>
    <x v="0"/>
    <x v="2"/>
    <m/>
    <d v="2019-07-25T15:34:42"/>
    <n v="1"/>
    <x v="5"/>
    <x v="0"/>
    <x v="1"/>
  </r>
  <r>
    <s v="Gateway"/>
    <x v="0"/>
    <x v="8"/>
    <n v="12"/>
    <x v="518"/>
    <x v="39"/>
    <n v="24904.15"/>
    <x v="0"/>
    <x v="1"/>
    <m/>
    <d v="2019-07-25T15:34:42"/>
    <n v="1"/>
    <x v="5"/>
    <x v="0"/>
    <x v="1"/>
  </r>
  <r>
    <s v="ACE in Communities"/>
    <x v="0"/>
    <x v="8"/>
    <n v="13"/>
    <x v="519"/>
    <x v="0"/>
    <n v="13605.8"/>
    <x v="0"/>
    <x v="1"/>
    <s v="ACE in Schools"/>
    <d v="2019-07-25T15:34:42"/>
    <n v="1"/>
    <x v="5"/>
    <x v="0"/>
    <x v="0"/>
  </r>
  <r>
    <s v="ACE in Communities"/>
    <x v="0"/>
    <x v="8"/>
    <n v="13"/>
    <x v="519"/>
    <x v="0"/>
    <n v="68029.2"/>
    <x v="0"/>
    <x v="4"/>
    <s v="ACE in Schools"/>
    <d v="2019-07-25T15:34:42"/>
    <n v="1"/>
    <x v="5"/>
    <x v="0"/>
    <x v="0"/>
  </r>
  <r>
    <s v="Gateway"/>
    <x v="0"/>
    <x v="8"/>
    <n v="13"/>
    <x v="519"/>
    <x v="39"/>
    <n v="10370.299999999999"/>
    <x v="0"/>
    <x v="0"/>
    <m/>
    <d v="2019-07-25T15:34:42"/>
    <n v="1"/>
    <x v="5"/>
    <x v="0"/>
    <x v="1"/>
  </r>
  <r>
    <s v="Gateway"/>
    <x v="0"/>
    <x v="8"/>
    <n v="13"/>
    <x v="519"/>
    <x v="39"/>
    <n v="51851.7"/>
    <x v="0"/>
    <x v="4"/>
    <m/>
    <d v="2019-07-25T15:34:42"/>
    <n v="1"/>
    <x v="5"/>
    <x v="0"/>
    <x v="1"/>
  </r>
  <r>
    <s v="Gateway"/>
    <x v="0"/>
    <x v="8"/>
    <n v="13"/>
    <x v="519"/>
    <x v="39"/>
    <n v="30629.15"/>
    <x v="0"/>
    <x v="1"/>
    <m/>
    <d v="2019-07-25T15:34:42"/>
    <n v="1"/>
    <x v="5"/>
    <x v="0"/>
    <x v="1"/>
  </r>
  <r>
    <s v="Gateway"/>
    <x v="0"/>
    <x v="8"/>
    <n v="13"/>
    <x v="519"/>
    <x v="39"/>
    <n v="36756"/>
    <x v="0"/>
    <x v="1"/>
    <m/>
    <d v="2019-07-25T15:34:42"/>
    <n v="1"/>
    <x v="5"/>
    <x v="0"/>
    <x v="1"/>
  </r>
  <r>
    <s v="Gateway"/>
    <x v="0"/>
    <x v="8"/>
    <n v="14"/>
    <x v="520"/>
    <x v="39"/>
    <n v="-1529"/>
    <x v="1"/>
    <x v="2"/>
    <m/>
    <d v="2019-07-25T15:34:42"/>
    <n v="1"/>
    <x v="5"/>
    <x v="0"/>
    <x v="1"/>
  </r>
  <r>
    <s v="Gateway"/>
    <x v="0"/>
    <x v="8"/>
    <n v="14"/>
    <x v="520"/>
    <x v="39"/>
    <n v="10097.799999999999"/>
    <x v="0"/>
    <x v="0"/>
    <m/>
    <d v="2019-07-25T15:34:42"/>
    <n v="1"/>
    <x v="5"/>
    <x v="0"/>
    <x v="1"/>
  </r>
  <r>
    <s v="Gateway"/>
    <x v="0"/>
    <x v="8"/>
    <n v="14"/>
    <x v="520"/>
    <x v="39"/>
    <n v="58518.3"/>
    <x v="0"/>
    <x v="2"/>
    <m/>
    <d v="2019-07-25T15:34:42"/>
    <n v="1"/>
    <x v="5"/>
    <x v="0"/>
    <x v="1"/>
  </r>
  <r>
    <s v="Gateway"/>
    <x v="0"/>
    <x v="8"/>
    <n v="14"/>
    <x v="520"/>
    <x v="39"/>
    <n v="11703.7"/>
    <x v="0"/>
    <x v="3"/>
    <m/>
    <d v="2019-07-25T15:34:42"/>
    <n v="1"/>
    <x v="5"/>
    <x v="0"/>
    <x v="1"/>
  </r>
  <r>
    <s v="Gateway"/>
    <x v="0"/>
    <x v="8"/>
    <n v="15"/>
    <x v="521"/>
    <x v="39"/>
    <n v="81600"/>
    <x v="0"/>
    <x v="0"/>
    <m/>
    <d v="2019-07-25T15:34:42"/>
    <n v="1"/>
    <x v="5"/>
    <x v="0"/>
    <x v="1"/>
  </r>
  <r>
    <s v="Gateway"/>
    <x v="0"/>
    <x v="8"/>
    <n v="15"/>
    <x v="521"/>
    <x v="39"/>
    <n v="16696.3"/>
    <x v="0"/>
    <x v="3"/>
    <m/>
    <d v="2019-07-25T15:34:42"/>
    <n v="1"/>
    <x v="5"/>
    <x v="0"/>
    <x v="1"/>
  </r>
  <r>
    <s v="Gateway"/>
    <x v="0"/>
    <x v="8"/>
    <n v="15"/>
    <x v="521"/>
    <x v="39"/>
    <n v="16696.3"/>
    <x v="0"/>
    <x v="1"/>
    <m/>
    <d v="2019-07-25T15:34:42"/>
    <n v="1"/>
    <x v="5"/>
    <x v="0"/>
    <x v="1"/>
  </r>
  <r>
    <s v="Gateway"/>
    <x v="0"/>
    <x v="8"/>
    <n v="16"/>
    <x v="522"/>
    <x v="39"/>
    <n v="13496.3"/>
    <x v="0"/>
    <x v="0"/>
    <m/>
    <d v="2019-07-25T15:34:42"/>
    <n v="1"/>
    <x v="5"/>
    <x v="0"/>
    <x v="1"/>
  </r>
  <r>
    <s v="Gateway"/>
    <x v="0"/>
    <x v="8"/>
    <n v="16"/>
    <x v="522"/>
    <x v="39"/>
    <n v="8177.65"/>
    <x v="0"/>
    <x v="4"/>
    <m/>
    <d v="2019-07-25T15:34:42"/>
    <n v="1"/>
    <x v="5"/>
    <x v="0"/>
    <x v="1"/>
  </r>
  <r>
    <s v="Gateway"/>
    <x v="0"/>
    <x v="8"/>
    <n v="16"/>
    <x v="522"/>
    <x v="39"/>
    <n v="98133"/>
    <x v="0"/>
    <x v="2"/>
    <m/>
    <d v="2019-07-25T15:34:42"/>
    <n v="1"/>
    <x v="5"/>
    <x v="0"/>
    <x v="1"/>
  </r>
  <r>
    <s v="Gateway"/>
    <x v="0"/>
    <x v="8"/>
    <n v="17"/>
    <x v="523"/>
    <x v="39"/>
    <n v="36480"/>
    <x v="0"/>
    <x v="2"/>
    <m/>
    <d v="2019-07-25T15:34:42"/>
    <n v="1"/>
    <x v="5"/>
    <x v="0"/>
    <x v="1"/>
  </r>
  <r>
    <s v="Gateway"/>
    <x v="0"/>
    <x v="8"/>
    <n v="17"/>
    <x v="523"/>
    <x v="39"/>
    <n v="3127.35"/>
    <x v="0"/>
    <x v="4"/>
    <m/>
    <d v="2019-07-25T15:34:42"/>
    <n v="1"/>
    <x v="5"/>
    <x v="0"/>
    <x v="1"/>
  </r>
  <r>
    <s v="Gateway"/>
    <x v="0"/>
    <x v="8"/>
    <n v="17"/>
    <x v="523"/>
    <x v="39"/>
    <n v="31274.2"/>
    <x v="0"/>
    <x v="0"/>
    <m/>
    <d v="2019-07-25T15:34:42"/>
    <n v="1"/>
    <x v="5"/>
    <x v="0"/>
    <x v="1"/>
  </r>
  <r>
    <s v="Gateway"/>
    <x v="0"/>
    <x v="8"/>
    <n v="17"/>
    <x v="523"/>
    <x v="39"/>
    <n v="32148.3"/>
    <x v="0"/>
    <x v="1"/>
    <m/>
    <d v="2019-07-25T15:34:42"/>
    <n v="1"/>
    <x v="5"/>
    <x v="0"/>
    <x v="1"/>
  </r>
  <r>
    <s v="Gateway"/>
    <x v="0"/>
    <x v="8"/>
    <n v="18"/>
    <x v="524"/>
    <x v="39"/>
    <n v="-8400"/>
    <x v="0"/>
    <x v="2"/>
    <m/>
    <d v="2019-07-25T15:34:42"/>
    <n v="1"/>
    <x v="5"/>
    <x v="0"/>
    <x v="1"/>
  </r>
  <r>
    <s v="Gateway"/>
    <x v="0"/>
    <x v="8"/>
    <n v="18"/>
    <x v="524"/>
    <x v="39"/>
    <n v="-6489"/>
    <x v="1"/>
    <x v="0"/>
    <m/>
    <d v="2019-07-25T15:34:42"/>
    <n v="1"/>
    <x v="5"/>
    <x v="0"/>
    <x v="1"/>
  </r>
  <r>
    <s v="Gateway"/>
    <x v="0"/>
    <x v="8"/>
    <n v="18"/>
    <x v="524"/>
    <x v="39"/>
    <n v="14400"/>
    <x v="0"/>
    <x v="4"/>
    <s v="TPU"/>
    <d v="2019-07-25T15:34:42"/>
    <n v="1"/>
    <x v="5"/>
    <x v="0"/>
    <x v="1"/>
  </r>
  <r>
    <s v="Gateway"/>
    <x v="0"/>
    <x v="8"/>
    <n v="18"/>
    <x v="524"/>
    <x v="39"/>
    <n v="16963.3"/>
    <x v="0"/>
    <x v="1"/>
    <s v="TPU"/>
    <d v="2019-07-25T15:34:42"/>
    <n v="1"/>
    <x v="5"/>
    <x v="0"/>
    <x v="1"/>
  </r>
  <r>
    <s v="Gateway"/>
    <x v="0"/>
    <x v="8"/>
    <n v="18"/>
    <x v="524"/>
    <x v="39"/>
    <n v="31467"/>
    <x v="0"/>
    <x v="3"/>
    <m/>
    <d v="2019-07-25T15:34:42"/>
    <n v="1"/>
    <x v="5"/>
    <x v="0"/>
    <x v="1"/>
  </r>
  <r>
    <s v="Gateway"/>
    <x v="0"/>
    <x v="8"/>
    <n v="19"/>
    <x v="525"/>
    <x v="39"/>
    <n v="13703.7"/>
    <x v="0"/>
    <x v="3"/>
    <m/>
    <d v="2019-07-25T15:34:42"/>
    <n v="1"/>
    <x v="5"/>
    <x v="0"/>
    <x v="1"/>
  </r>
  <r>
    <s v="Gateway"/>
    <x v="0"/>
    <x v="8"/>
    <n v="20"/>
    <x v="526"/>
    <x v="39"/>
    <n v="51851.7"/>
    <x v="0"/>
    <x v="0"/>
    <m/>
    <d v="2019-07-25T15:34:42"/>
    <n v="1"/>
    <x v="5"/>
    <x v="0"/>
    <x v="1"/>
  </r>
  <r>
    <s v="Gateway"/>
    <x v="0"/>
    <x v="8"/>
    <n v="20"/>
    <x v="526"/>
    <x v="39"/>
    <n v="51851.7"/>
    <x v="0"/>
    <x v="1"/>
    <m/>
    <d v="2019-07-25T15:34:42"/>
    <n v="1"/>
    <x v="5"/>
    <x v="0"/>
    <x v="1"/>
  </r>
  <r>
    <s v="Gateway"/>
    <x v="0"/>
    <x v="8"/>
    <n v="21"/>
    <x v="527"/>
    <x v="39"/>
    <n v="-3609"/>
    <x v="1"/>
    <x v="3"/>
    <m/>
    <d v="2019-07-25T15:34:42"/>
    <n v="1"/>
    <x v="5"/>
    <x v="0"/>
    <x v="1"/>
  </r>
  <r>
    <s v="Student Achievement Component Levels 3 and above"/>
    <x v="0"/>
    <x v="6"/>
    <n v="9290"/>
    <x v="449"/>
    <x v="15"/>
    <n v="86096.1"/>
    <x v="0"/>
    <x v="2"/>
    <m/>
    <d v="2019-07-25T15:34:42"/>
    <n v="8"/>
    <x v="4"/>
    <x v="0"/>
    <x v="5"/>
  </r>
  <r>
    <s v="Equity Funding"/>
    <x v="0"/>
    <x v="6"/>
    <n v="9294"/>
    <x v="450"/>
    <x v="17"/>
    <n v="21.85"/>
    <x v="0"/>
    <x v="3"/>
    <m/>
    <d v="2019-07-25T15:34:42"/>
    <n v="8"/>
    <x v="4"/>
    <x v="4"/>
    <x v="6"/>
  </r>
  <r>
    <s v="Equity Funding"/>
    <x v="0"/>
    <x v="6"/>
    <n v="9294"/>
    <x v="450"/>
    <x v="17"/>
    <n v="165.4"/>
    <x v="0"/>
    <x v="2"/>
    <m/>
    <d v="2019-07-25T15:34:42"/>
    <n v="8"/>
    <x v="4"/>
    <x v="4"/>
    <x v="6"/>
  </r>
  <r>
    <s v="Student Achievement Component Levels 1 and 2"/>
    <x v="0"/>
    <x v="6"/>
    <n v="9294"/>
    <x v="450"/>
    <x v="26"/>
    <n v="81258.350000000006"/>
    <x v="0"/>
    <x v="1"/>
    <m/>
    <d v="2019-07-25T15:34:42"/>
    <n v="8"/>
    <x v="4"/>
    <x v="0"/>
    <x v="5"/>
  </r>
  <r>
    <s v="Student Achievement Component Levels 1 and 2 (Competitive)"/>
    <x v="0"/>
    <x v="6"/>
    <n v="9294"/>
    <x v="450"/>
    <x v="19"/>
    <n v="14010.35"/>
    <x v="0"/>
    <x v="4"/>
    <m/>
    <d v="2019-07-25T15:34:42"/>
    <n v="8"/>
    <x v="4"/>
    <x v="0"/>
    <x v="5"/>
  </r>
  <r>
    <s v="Student Achievement Component Levels 3 and 4 (Competitive)"/>
    <x v="0"/>
    <x v="6"/>
    <n v="9294"/>
    <x v="450"/>
    <x v="30"/>
    <n v="-35423.160000000003"/>
    <x v="1"/>
    <x v="0"/>
    <m/>
    <d v="2019-07-25T15:34:42"/>
    <n v="8"/>
    <x v="4"/>
    <x v="0"/>
    <x v="5"/>
  </r>
  <r>
    <s v="Student Achievement Component Levels 3 and 4 (Competitive)"/>
    <x v="0"/>
    <x v="6"/>
    <n v="9294"/>
    <x v="450"/>
    <x v="30"/>
    <n v="578928"/>
    <x v="0"/>
    <x v="0"/>
    <m/>
    <d v="2019-07-25T15:34:42"/>
    <n v="8"/>
    <x v="4"/>
    <x v="0"/>
    <x v="5"/>
  </r>
  <r>
    <s v="Student Achievement Component Levels 3 and 4 (Competitive)"/>
    <x v="0"/>
    <x v="6"/>
    <n v="9294"/>
    <x v="450"/>
    <x v="30"/>
    <n v="337708"/>
    <x v="0"/>
    <x v="4"/>
    <m/>
    <d v="2019-07-25T15:34:42"/>
    <n v="8"/>
    <x v="4"/>
    <x v="0"/>
    <x v="5"/>
  </r>
  <r>
    <s v="Student Achievement Component Levels 3 and above"/>
    <x v="0"/>
    <x v="6"/>
    <n v="9294"/>
    <x v="450"/>
    <x v="15"/>
    <n v="-134102.26999999999"/>
    <x v="1"/>
    <x v="4"/>
    <m/>
    <d v="2019-07-25T15:34:42"/>
    <n v="8"/>
    <x v="4"/>
    <x v="0"/>
    <x v="5"/>
  </r>
  <r>
    <s v="Student Achievement Component Levels 3 and above"/>
    <x v="0"/>
    <x v="6"/>
    <n v="9294"/>
    <x v="450"/>
    <x v="15"/>
    <n v="-11647"/>
    <x v="2"/>
    <x v="2"/>
    <m/>
    <d v="2019-07-25T15:34:42"/>
    <n v="8"/>
    <x v="4"/>
    <x v="0"/>
    <x v="5"/>
  </r>
  <r>
    <s v="Student Achievement Component Levels 3 and above"/>
    <x v="0"/>
    <x v="6"/>
    <n v="9294"/>
    <x v="450"/>
    <x v="15"/>
    <n v="-3550"/>
    <x v="2"/>
    <x v="3"/>
    <m/>
    <d v="2019-07-25T15:34:42"/>
    <n v="8"/>
    <x v="4"/>
    <x v="0"/>
    <x v="5"/>
  </r>
  <r>
    <s v="Student Achievement Component Levels 3 and above"/>
    <x v="0"/>
    <x v="6"/>
    <n v="9294"/>
    <x v="450"/>
    <x v="15"/>
    <n v="17764.759999999998"/>
    <x v="1"/>
    <x v="3"/>
    <m/>
    <d v="2019-07-25T15:34:42"/>
    <n v="8"/>
    <x v="4"/>
    <x v="0"/>
    <x v="5"/>
  </r>
  <r>
    <s v="Youth Guarantee"/>
    <x v="0"/>
    <x v="6"/>
    <n v="9294"/>
    <x v="450"/>
    <x v="16"/>
    <n v="-952.7"/>
    <x v="1"/>
    <x v="3"/>
    <m/>
    <d v="2019-07-25T15:34:42"/>
    <n v="8"/>
    <x v="4"/>
    <x v="0"/>
    <x v="1"/>
  </r>
  <r>
    <s v="Youth Guarantee"/>
    <x v="0"/>
    <x v="6"/>
    <n v="9294"/>
    <x v="450"/>
    <x v="16"/>
    <n v="13207.41"/>
    <x v="1"/>
    <x v="0"/>
    <m/>
    <d v="2019-07-25T15:34:42"/>
    <n v="8"/>
    <x v="4"/>
    <x v="0"/>
    <x v="1"/>
  </r>
  <r>
    <s v="Youth Guarantee"/>
    <x v="0"/>
    <x v="6"/>
    <n v="9294"/>
    <x v="450"/>
    <x v="16"/>
    <n v="24724"/>
    <x v="0"/>
    <x v="2"/>
    <m/>
    <d v="2019-07-25T15:34:42"/>
    <n v="8"/>
    <x v="4"/>
    <x v="0"/>
    <x v="1"/>
  </r>
  <r>
    <s v="Youth Guarantee"/>
    <x v="0"/>
    <x v="6"/>
    <n v="9294"/>
    <x v="450"/>
    <x v="16"/>
    <n v="25794.68"/>
    <x v="0"/>
    <x v="2"/>
    <m/>
    <d v="2019-07-25T15:34:42"/>
    <n v="8"/>
    <x v="4"/>
    <x v="0"/>
    <x v="1"/>
  </r>
  <r>
    <s v="Youth Guarantee (Dual Pathway)"/>
    <x v="0"/>
    <x v="6"/>
    <n v="9294"/>
    <x v="450"/>
    <x v="28"/>
    <n v="-15251.77"/>
    <x v="1"/>
    <x v="0"/>
    <m/>
    <d v="2019-07-25T15:34:42"/>
    <n v="8"/>
    <x v="4"/>
    <x v="0"/>
    <x v="1"/>
  </r>
  <r>
    <s v="Youth Guarantee (Dual Pathway)"/>
    <x v="0"/>
    <x v="6"/>
    <n v="9294"/>
    <x v="450"/>
    <x v="28"/>
    <n v="291964.45"/>
    <x v="0"/>
    <x v="4"/>
    <m/>
    <d v="2019-07-25T15:34:42"/>
    <n v="8"/>
    <x v="4"/>
    <x v="0"/>
    <x v="1"/>
  </r>
  <r>
    <s v="Youth Guarantee (Dual Pathway)"/>
    <x v="0"/>
    <x v="6"/>
    <n v="9294"/>
    <x v="450"/>
    <x v="28"/>
    <n v="58392.9"/>
    <x v="0"/>
    <x v="4"/>
    <m/>
    <d v="2019-07-25T15:34:42"/>
    <n v="8"/>
    <x v="4"/>
    <x v="0"/>
    <x v="1"/>
  </r>
  <r>
    <s v="Student Achievement Component Levels 3 and above"/>
    <x v="0"/>
    <x v="6"/>
    <n v="9310"/>
    <x v="451"/>
    <x v="15"/>
    <n v="-582.75"/>
    <x v="1"/>
    <x v="0"/>
    <m/>
    <d v="2019-07-25T15:34:42"/>
    <n v="4"/>
    <x v="2"/>
    <x v="0"/>
    <x v="5"/>
  </r>
  <r>
    <s v="Student Achievement Component Levels 3 and above"/>
    <x v="0"/>
    <x v="6"/>
    <n v="9310"/>
    <x v="451"/>
    <x v="15"/>
    <n v="119762.5"/>
    <x v="0"/>
    <x v="4"/>
    <m/>
    <d v="2019-07-25T15:34:42"/>
    <n v="4"/>
    <x v="2"/>
    <x v="0"/>
    <x v="5"/>
  </r>
  <r>
    <s v="Youth Guarantee"/>
    <x v="0"/>
    <x v="6"/>
    <n v="9310"/>
    <x v="451"/>
    <x v="16"/>
    <n v="1224.4000000000001"/>
    <x v="0"/>
    <x v="4"/>
    <s v="YG Exp Travel"/>
    <d v="2019-07-25T15:34:42"/>
    <n v="4"/>
    <x v="2"/>
    <x v="0"/>
    <x v="1"/>
  </r>
  <r>
    <s v="Student Achievement Component Levels 3 and above"/>
    <x v="0"/>
    <x v="6"/>
    <n v="9872"/>
    <x v="500"/>
    <x v="15"/>
    <n v="-179208"/>
    <x v="2"/>
    <x v="2"/>
    <m/>
    <d v="2019-07-25T15:34:42"/>
    <n v="2"/>
    <x v="1"/>
    <x v="0"/>
    <x v="5"/>
  </r>
  <r>
    <s v="Student Achievement Component Levels 3 and above"/>
    <x v="0"/>
    <x v="6"/>
    <n v="9872"/>
    <x v="500"/>
    <x v="15"/>
    <n v="3511656"/>
    <x v="0"/>
    <x v="3"/>
    <m/>
    <d v="2019-07-25T15:34:42"/>
    <n v="2"/>
    <x v="1"/>
    <x v="0"/>
    <x v="5"/>
  </r>
  <r>
    <s v="Student Achievement Component Levels 3 and above"/>
    <x v="0"/>
    <x v="6"/>
    <n v="9872"/>
    <x v="500"/>
    <x v="15"/>
    <n v="2926383.5"/>
    <x v="0"/>
    <x v="2"/>
    <m/>
    <d v="2019-07-25T15:34:42"/>
    <n v="2"/>
    <x v="1"/>
    <x v="0"/>
    <x v="5"/>
  </r>
  <r>
    <s v="Youth Guarantee"/>
    <x v="0"/>
    <x v="6"/>
    <n v="9872"/>
    <x v="500"/>
    <x v="16"/>
    <n v="-355248.55"/>
    <x v="1"/>
    <x v="0"/>
    <m/>
    <d v="2019-07-25T15:34:42"/>
    <n v="2"/>
    <x v="1"/>
    <x v="0"/>
    <x v="1"/>
  </r>
  <r>
    <s v="Youth Guarantee"/>
    <x v="0"/>
    <x v="6"/>
    <n v="9872"/>
    <x v="500"/>
    <x v="16"/>
    <n v="5121519"/>
    <x v="0"/>
    <x v="3"/>
    <m/>
    <d v="2019-07-25T15:34:42"/>
    <n v="2"/>
    <x v="1"/>
    <x v="0"/>
    <x v="1"/>
  </r>
  <r>
    <s v="Youth Guarantee"/>
    <x v="0"/>
    <x v="6"/>
    <n v="9872"/>
    <x v="500"/>
    <x v="16"/>
    <n v="2136176.4"/>
    <x v="0"/>
    <x v="2"/>
    <m/>
    <d v="2019-07-25T15:34:42"/>
    <n v="2"/>
    <x v="1"/>
    <x v="0"/>
    <x v="1"/>
  </r>
  <r>
    <s v="Student Achievement Component Levels 3 and above"/>
    <x v="0"/>
    <x v="6"/>
    <n v="9885"/>
    <x v="502"/>
    <x v="15"/>
    <n v="-72720.08"/>
    <x v="1"/>
    <x v="3"/>
    <m/>
    <d v="2019-07-25T15:34:42"/>
    <n v="2"/>
    <x v="1"/>
    <x v="0"/>
    <x v="5"/>
  </r>
  <r>
    <s v="Student Achievement Component Levels 3 and above"/>
    <x v="0"/>
    <x v="6"/>
    <n v="9885"/>
    <x v="502"/>
    <x v="15"/>
    <n v="82911"/>
    <x v="0"/>
    <x v="2"/>
    <m/>
    <d v="2019-07-25T15:34:42"/>
    <n v="2"/>
    <x v="1"/>
    <x v="0"/>
    <x v="5"/>
  </r>
  <r>
    <s v="Student Achievement Component Levels 3 and above"/>
    <x v="0"/>
    <x v="6"/>
    <n v="9885"/>
    <x v="502"/>
    <x v="15"/>
    <n v="24845"/>
    <x v="0"/>
    <x v="2"/>
    <m/>
    <d v="2019-07-25T15:34:42"/>
    <n v="2"/>
    <x v="1"/>
    <x v="0"/>
    <x v="5"/>
  </r>
  <r>
    <s v="Student Achievement Component Levels 3 and above"/>
    <x v="0"/>
    <x v="6"/>
    <n v="9885"/>
    <x v="502"/>
    <x v="15"/>
    <n v="145281.65"/>
    <x v="0"/>
    <x v="3"/>
    <m/>
    <d v="2019-07-25T15:34:42"/>
    <n v="2"/>
    <x v="1"/>
    <x v="0"/>
    <x v="5"/>
  </r>
  <r>
    <s v="Student Achievement Component Levels 3 and above"/>
    <x v="0"/>
    <x v="6"/>
    <n v="9885"/>
    <x v="502"/>
    <x v="15"/>
    <n v="174339"/>
    <x v="0"/>
    <x v="3"/>
    <m/>
    <d v="2019-07-25T15:34:42"/>
    <n v="2"/>
    <x v="1"/>
    <x v="0"/>
    <x v="5"/>
  </r>
  <r>
    <s v="Student Achievement Component Levels 3 and above"/>
    <x v="0"/>
    <x v="6"/>
    <n v="9885"/>
    <x v="502"/>
    <x v="15"/>
    <n v="189851.65"/>
    <x v="0"/>
    <x v="0"/>
    <m/>
    <d v="2019-07-25T15:34:42"/>
    <n v="2"/>
    <x v="1"/>
    <x v="0"/>
    <x v="5"/>
  </r>
  <r>
    <s v="Equity Funding"/>
    <x v="0"/>
    <x v="6"/>
    <n v="9918"/>
    <x v="503"/>
    <x v="17"/>
    <n v="216.65"/>
    <x v="0"/>
    <x v="2"/>
    <m/>
    <d v="2019-07-25T15:34:42"/>
    <n v="8"/>
    <x v="4"/>
    <x v="4"/>
    <x v="6"/>
  </r>
  <r>
    <s v="Equity Funding"/>
    <x v="0"/>
    <x v="6"/>
    <n v="9918"/>
    <x v="503"/>
    <x v="17"/>
    <n v="260.04000000000002"/>
    <x v="0"/>
    <x v="2"/>
    <m/>
    <d v="2019-07-25T15:34:42"/>
    <n v="8"/>
    <x v="4"/>
    <x v="4"/>
    <x v="6"/>
  </r>
  <r>
    <s v="Equity Funding"/>
    <x v="0"/>
    <x v="6"/>
    <n v="9918"/>
    <x v="503"/>
    <x v="17"/>
    <n v="597"/>
    <x v="0"/>
    <x v="4"/>
    <m/>
    <d v="2019-07-25T15:34:42"/>
    <n v="8"/>
    <x v="4"/>
    <x v="4"/>
    <x v="6"/>
  </r>
  <r>
    <s v="ACE in Communities"/>
    <x v="0"/>
    <x v="6"/>
    <n v="9918"/>
    <x v="503"/>
    <x v="0"/>
    <n v="-690.9"/>
    <x v="1"/>
    <x v="0"/>
    <m/>
    <d v="2019-07-25T15:34:42"/>
    <n v="8"/>
    <x v="4"/>
    <x v="0"/>
    <x v="0"/>
  </r>
  <r>
    <s v="ACE in Communities"/>
    <x v="0"/>
    <x v="6"/>
    <n v="9918"/>
    <x v="503"/>
    <x v="0"/>
    <n v="46803.35"/>
    <x v="0"/>
    <x v="1"/>
    <m/>
    <d v="2019-07-25T15:34:42"/>
    <n v="8"/>
    <x v="4"/>
    <x v="0"/>
    <x v="0"/>
  </r>
  <r>
    <s v="ACE in Communities"/>
    <x v="0"/>
    <x v="6"/>
    <n v="9918"/>
    <x v="503"/>
    <x v="0"/>
    <n v="46804.15"/>
    <x v="0"/>
    <x v="1"/>
    <m/>
    <d v="2019-07-25T15:34:42"/>
    <n v="8"/>
    <x v="4"/>
    <x v="0"/>
    <x v="0"/>
  </r>
  <r>
    <s v="ACE in Communities"/>
    <x v="0"/>
    <x v="6"/>
    <n v="9918"/>
    <x v="503"/>
    <x v="0"/>
    <n v="9360.85"/>
    <x v="0"/>
    <x v="1"/>
    <m/>
    <d v="2019-07-25T15:34:42"/>
    <n v="8"/>
    <x v="4"/>
    <x v="0"/>
    <x v="0"/>
  </r>
  <r>
    <s v="ACE in Communities"/>
    <x v="0"/>
    <x v="6"/>
    <n v="9918"/>
    <x v="503"/>
    <x v="0"/>
    <n v="18836.7"/>
    <x v="0"/>
    <x v="0"/>
    <m/>
    <d v="2019-07-25T15:34:42"/>
    <n v="8"/>
    <x v="4"/>
    <x v="0"/>
    <x v="0"/>
  </r>
  <r>
    <s v="ACE in Communities"/>
    <x v="0"/>
    <x v="6"/>
    <n v="9918"/>
    <x v="503"/>
    <x v="0"/>
    <n v="18836.7"/>
    <x v="0"/>
    <x v="4"/>
    <m/>
    <d v="2019-07-25T15:34:42"/>
    <n v="8"/>
    <x v="4"/>
    <x v="0"/>
    <x v="0"/>
  </r>
  <r>
    <s v="Youth Guarantee"/>
    <x v="0"/>
    <x v="6"/>
    <n v="9310"/>
    <x v="451"/>
    <x v="16"/>
    <n v="8581.7999999999993"/>
    <x v="0"/>
    <x v="4"/>
    <s v="YG Exp Travel"/>
    <d v="2019-07-25T15:34:42"/>
    <n v="4"/>
    <x v="2"/>
    <x v="0"/>
    <x v="1"/>
  </r>
  <r>
    <s v="Youth Guarantee"/>
    <x v="0"/>
    <x v="6"/>
    <n v="9310"/>
    <x v="451"/>
    <x v="16"/>
    <n v="14009"/>
    <x v="0"/>
    <x v="0"/>
    <m/>
    <d v="2019-07-25T15:34:42"/>
    <n v="4"/>
    <x v="2"/>
    <x v="0"/>
    <x v="1"/>
  </r>
  <r>
    <s v="Youth Guarantee"/>
    <x v="0"/>
    <x v="6"/>
    <n v="9310"/>
    <x v="451"/>
    <x v="16"/>
    <n v="158966.70000000001"/>
    <x v="0"/>
    <x v="3"/>
    <m/>
    <d v="2019-07-25T15:34:42"/>
    <n v="4"/>
    <x v="2"/>
    <x v="0"/>
    <x v="1"/>
  </r>
  <r>
    <s v="Youth Guarantee"/>
    <x v="0"/>
    <x v="6"/>
    <n v="9310"/>
    <x v="451"/>
    <x v="16"/>
    <n v="23522.35"/>
    <x v="0"/>
    <x v="1"/>
    <m/>
    <d v="2019-07-25T15:34:42"/>
    <n v="4"/>
    <x v="2"/>
    <x v="0"/>
    <x v="1"/>
  </r>
  <r>
    <s v="Equity Funding"/>
    <x v="0"/>
    <x v="6"/>
    <n v="9324"/>
    <x v="453"/>
    <x v="17"/>
    <n v="626.65"/>
    <x v="0"/>
    <x v="3"/>
    <m/>
    <d v="2019-07-25T15:34:42"/>
    <n v="2"/>
    <x v="1"/>
    <x v="4"/>
    <x v="6"/>
  </r>
  <r>
    <s v="Equity Funding"/>
    <x v="0"/>
    <x v="6"/>
    <n v="9324"/>
    <x v="453"/>
    <x v="17"/>
    <n v="3555.15"/>
    <x v="0"/>
    <x v="2"/>
    <m/>
    <d v="2019-07-25T15:34:42"/>
    <n v="2"/>
    <x v="1"/>
    <x v="4"/>
    <x v="6"/>
  </r>
  <r>
    <s v="Equity Funding"/>
    <x v="0"/>
    <x v="6"/>
    <n v="9324"/>
    <x v="453"/>
    <x v="17"/>
    <n v="27012"/>
    <x v="0"/>
    <x v="4"/>
    <m/>
    <d v="2019-07-25T15:34:42"/>
    <n v="2"/>
    <x v="1"/>
    <x v="4"/>
    <x v="6"/>
  </r>
  <r>
    <s v="Student Achievement Component Levels 3 and above"/>
    <x v="0"/>
    <x v="6"/>
    <n v="9324"/>
    <x v="453"/>
    <x v="15"/>
    <n v="-314437.71999999997"/>
    <x v="1"/>
    <x v="4"/>
    <m/>
    <d v="2019-07-25T15:34:42"/>
    <n v="2"/>
    <x v="1"/>
    <x v="0"/>
    <x v="5"/>
  </r>
  <r>
    <s v="Student Achievement Component Levels 3 and above"/>
    <x v="0"/>
    <x v="6"/>
    <n v="9324"/>
    <x v="453"/>
    <x v="15"/>
    <n v="115759.38"/>
    <x v="0"/>
    <x v="2"/>
    <m/>
    <d v="2019-07-25T15:34:42"/>
    <n v="2"/>
    <x v="1"/>
    <x v="0"/>
    <x v="5"/>
  </r>
  <r>
    <s v="Student Achievement Component Levels 3 and above"/>
    <x v="0"/>
    <x v="6"/>
    <n v="9324"/>
    <x v="453"/>
    <x v="15"/>
    <n v="703796.5"/>
    <x v="0"/>
    <x v="2"/>
    <m/>
    <d v="2019-07-25T15:34:42"/>
    <n v="2"/>
    <x v="1"/>
    <x v="0"/>
    <x v="5"/>
  </r>
  <r>
    <s v="Student Achievement Component Levels 3 and above"/>
    <x v="0"/>
    <x v="6"/>
    <n v="9324"/>
    <x v="453"/>
    <x v="15"/>
    <n v="1588395"/>
    <x v="0"/>
    <x v="3"/>
    <m/>
    <d v="2019-07-25T15:34:42"/>
    <n v="2"/>
    <x v="1"/>
    <x v="0"/>
    <x v="5"/>
  </r>
  <r>
    <s v="Student Achievement Component Levels 3 and above"/>
    <x v="0"/>
    <x v="6"/>
    <n v="9324"/>
    <x v="453"/>
    <x v="15"/>
    <n v="1315568"/>
    <x v="0"/>
    <x v="0"/>
    <m/>
    <d v="2019-07-25T15:34:42"/>
    <n v="2"/>
    <x v="1"/>
    <x v="0"/>
    <x v="5"/>
  </r>
  <r>
    <s v="Student Achievement Component Levels 3 and above"/>
    <x v="0"/>
    <x v="6"/>
    <n v="9324"/>
    <x v="453"/>
    <x v="15"/>
    <n v="9836095.8000000007"/>
    <x v="0"/>
    <x v="4"/>
    <m/>
    <d v="2019-07-25T15:34:42"/>
    <n v="2"/>
    <x v="1"/>
    <x v="0"/>
    <x v="5"/>
  </r>
  <r>
    <s v="MPTT Fees Top-Up"/>
    <x v="0"/>
    <x v="6"/>
    <n v="9328"/>
    <x v="454"/>
    <x v="18"/>
    <n v="63563.199999999997"/>
    <x v="0"/>
    <x v="0"/>
    <s v="Southern Initiative"/>
    <d v="2019-07-25T15:34:42"/>
    <n v="2"/>
    <x v="1"/>
    <x v="4"/>
    <x v="6"/>
  </r>
  <r>
    <s v="Student Achievement Component Levels 1 and 2 (Competitive)"/>
    <x v="0"/>
    <x v="6"/>
    <n v="9328"/>
    <x v="454"/>
    <x v="19"/>
    <n v="-102583.32"/>
    <x v="0"/>
    <x v="4"/>
    <m/>
    <d v="2019-07-25T15:34:42"/>
    <n v="2"/>
    <x v="1"/>
    <x v="0"/>
    <x v="5"/>
  </r>
  <r>
    <s v="Student Achievement Component Levels 1 and 2 (Competitive)"/>
    <x v="0"/>
    <x v="6"/>
    <n v="9328"/>
    <x v="454"/>
    <x v="19"/>
    <n v="-58033"/>
    <x v="2"/>
    <x v="0"/>
    <m/>
    <d v="2019-07-25T15:34:42"/>
    <n v="2"/>
    <x v="1"/>
    <x v="0"/>
    <x v="5"/>
  </r>
  <r>
    <s v="Student Achievement Component Levels 1 and 2 (Competitive)"/>
    <x v="0"/>
    <x v="6"/>
    <n v="9328"/>
    <x v="454"/>
    <x v="19"/>
    <n v="362167.85"/>
    <x v="0"/>
    <x v="2"/>
    <m/>
    <d v="2019-07-25T15:34:42"/>
    <n v="2"/>
    <x v="1"/>
    <x v="0"/>
    <x v="5"/>
  </r>
  <r>
    <s v="Student Achievement Component Levels 1 and 2 (Competitive)"/>
    <x v="0"/>
    <x v="6"/>
    <n v="9328"/>
    <x v="454"/>
    <x v="19"/>
    <n v="423228.35"/>
    <x v="0"/>
    <x v="4"/>
    <m/>
    <d v="2019-07-25T15:34:42"/>
    <n v="2"/>
    <x v="1"/>
    <x v="0"/>
    <x v="5"/>
  </r>
  <r>
    <s v="Student Achievement Component Levels 3 and above"/>
    <x v="0"/>
    <x v="6"/>
    <n v="9328"/>
    <x v="454"/>
    <x v="15"/>
    <n v="-147709.4"/>
    <x v="1"/>
    <x v="3"/>
    <m/>
    <d v="2019-07-25T15:34:42"/>
    <n v="2"/>
    <x v="1"/>
    <x v="0"/>
    <x v="5"/>
  </r>
  <r>
    <s v="Student Achievement Component Levels 3 and above"/>
    <x v="0"/>
    <x v="6"/>
    <n v="9328"/>
    <x v="454"/>
    <x v="15"/>
    <n v="23534.5"/>
    <x v="0"/>
    <x v="2"/>
    <m/>
    <d v="2019-07-25T15:34:42"/>
    <n v="2"/>
    <x v="1"/>
    <x v="0"/>
    <x v="5"/>
  </r>
  <r>
    <s v="Student Achievement Component Levels 3 and above"/>
    <x v="0"/>
    <x v="6"/>
    <n v="9328"/>
    <x v="454"/>
    <x v="15"/>
    <n v="4706.91"/>
    <x v="0"/>
    <x v="2"/>
    <m/>
    <d v="2019-07-25T15:34:42"/>
    <n v="2"/>
    <x v="1"/>
    <x v="0"/>
    <x v="5"/>
  </r>
  <r>
    <s v="LN - Intensive Literacy and Numeracy"/>
    <x v="0"/>
    <x v="6"/>
    <n v="9918"/>
    <x v="503"/>
    <x v="29"/>
    <n v="154166.70000000001"/>
    <x v="0"/>
    <x v="0"/>
    <m/>
    <d v="2019-07-25T15:34:42"/>
    <n v="8"/>
    <x v="4"/>
    <x v="0"/>
    <x v="0"/>
  </r>
  <r>
    <s v="LN - Intensive Literacy and Numeracy"/>
    <x v="0"/>
    <x v="6"/>
    <n v="9918"/>
    <x v="503"/>
    <x v="29"/>
    <n v="33916.699999999997"/>
    <x v="0"/>
    <x v="1"/>
    <m/>
    <d v="2019-07-25T15:34:42"/>
    <n v="8"/>
    <x v="4"/>
    <x v="0"/>
    <x v="0"/>
  </r>
  <r>
    <s v="LN - Workplace Literacy Fund"/>
    <x v="0"/>
    <x v="6"/>
    <n v="9918"/>
    <x v="503"/>
    <x v="1"/>
    <n v="101133.3"/>
    <x v="0"/>
    <x v="3"/>
    <m/>
    <d v="2019-07-25T15:34:42"/>
    <n v="8"/>
    <x v="4"/>
    <x v="0"/>
    <x v="0"/>
  </r>
  <r>
    <s v="Student Achievement Component Levels 1 and 2"/>
    <x v="0"/>
    <x v="6"/>
    <n v="9918"/>
    <x v="503"/>
    <x v="26"/>
    <n v="14858.85"/>
    <x v="0"/>
    <x v="1"/>
    <m/>
    <d v="2019-07-25T15:34:42"/>
    <n v="8"/>
    <x v="4"/>
    <x v="0"/>
    <x v="5"/>
  </r>
  <r>
    <s v="Student Achievement Component Levels 1 and 2 (Competitive)"/>
    <x v="0"/>
    <x v="6"/>
    <n v="9918"/>
    <x v="503"/>
    <x v="19"/>
    <n v="-19242.39"/>
    <x v="1"/>
    <x v="3"/>
    <m/>
    <d v="2019-07-25T15:34:42"/>
    <n v="8"/>
    <x v="4"/>
    <x v="0"/>
    <x v="5"/>
  </r>
  <r>
    <s v="Student Achievement Component Levels 1 and 2 (Competitive)"/>
    <x v="0"/>
    <x v="6"/>
    <n v="9918"/>
    <x v="503"/>
    <x v="19"/>
    <n v="52803.32"/>
    <x v="0"/>
    <x v="4"/>
    <m/>
    <d v="2019-07-25T15:34:42"/>
    <n v="8"/>
    <x v="4"/>
    <x v="0"/>
    <x v="5"/>
  </r>
  <r>
    <s v="Student Achievement Component Levels 1 and 2 (Competitive)"/>
    <x v="0"/>
    <x v="6"/>
    <n v="9918"/>
    <x v="503"/>
    <x v="19"/>
    <n v="159000"/>
    <x v="0"/>
    <x v="0"/>
    <m/>
    <d v="2019-07-25T15:34:42"/>
    <n v="8"/>
    <x v="4"/>
    <x v="0"/>
    <x v="5"/>
  </r>
  <r>
    <s v="Student Achievement Component Levels 1 and 2 (Competitive)"/>
    <x v="0"/>
    <x v="6"/>
    <n v="9918"/>
    <x v="503"/>
    <x v="19"/>
    <n v="66495.850000000006"/>
    <x v="0"/>
    <x v="4"/>
    <m/>
    <d v="2019-07-25T15:34:42"/>
    <n v="8"/>
    <x v="4"/>
    <x v="0"/>
    <x v="5"/>
  </r>
  <r>
    <s v="Student Achievement Component Levels 1 and 2 (Competitive)"/>
    <x v="0"/>
    <x v="6"/>
    <n v="9918"/>
    <x v="503"/>
    <x v="19"/>
    <n v="85180.35"/>
    <x v="0"/>
    <x v="2"/>
    <m/>
    <d v="2019-07-25T15:34:42"/>
    <n v="8"/>
    <x v="4"/>
    <x v="0"/>
    <x v="5"/>
  </r>
  <r>
    <s v="Student Achievement Component Levels 1 and 2 (Competitive)"/>
    <x v="0"/>
    <x v="6"/>
    <n v="9918"/>
    <x v="503"/>
    <x v="19"/>
    <n v="34075"/>
    <x v="0"/>
    <x v="3"/>
    <m/>
    <d v="2019-07-25T15:34:42"/>
    <n v="8"/>
    <x v="4"/>
    <x v="0"/>
    <x v="5"/>
  </r>
  <r>
    <s v="Student Achievement Component Levels 3 and above"/>
    <x v="0"/>
    <x v="6"/>
    <n v="9918"/>
    <x v="503"/>
    <x v="15"/>
    <n v="19362.849999999999"/>
    <x v="0"/>
    <x v="0"/>
    <m/>
    <d v="2019-07-25T15:34:42"/>
    <n v="8"/>
    <x v="4"/>
    <x v="0"/>
    <x v="5"/>
  </r>
  <r>
    <s v="Student Achievement Component Levels 3 and above"/>
    <x v="0"/>
    <x v="6"/>
    <n v="9918"/>
    <x v="503"/>
    <x v="15"/>
    <n v="31002.46"/>
    <x v="0"/>
    <x v="2"/>
    <m/>
    <d v="2019-07-25T15:34:42"/>
    <n v="8"/>
    <x v="4"/>
    <x v="0"/>
    <x v="5"/>
  </r>
  <r>
    <s v="Student Achievement Component Levels 3 and above"/>
    <x v="0"/>
    <x v="6"/>
    <n v="9918"/>
    <x v="503"/>
    <x v="15"/>
    <n v="66167.67"/>
    <x v="1"/>
    <x v="0"/>
    <m/>
    <d v="2019-07-25T15:34:42"/>
    <n v="8"/>
    <x v="4"/>
    <x v="0"/>
    <x v="5"/>
  </r>
  <r>
    <s v="Student Achievement Component Levels 3 and above"/>
    <x v="0"/>
    <x v="6"/>
    <n v="9918"/>
    <x v="503"/>
    <x v="15"/>
    <n v="163046"/>
    <x v="0"/>
    <x v="3"/>
    <m/>
    <d v="2019-07-25T15:34:42"/>
    <n v="8"/>
    <x v="4"/>
    <x v="0"/>
    <x v="5"/>
  </r>
  <r>
    <s v="Youth Guarantee"/>
    <x v="0"/>
    <x v="6"/>
    <n v="9918"/>
    <x v="503"/>
    <x v="16"/>
    <n v="-44461"/>
    <x v="0"/>
    <x v="4"/>
    <m/>
    <d v="2019-07-25T15:34:42"/>
    <n v="8"/>
    <x v="4"/>
    <x v="0"/>
    <x v="1"/>
  </r>
  <r>
    <s v="Youth Guarantee"/>
    <x v="0"/>
    <x v="6"/>
    <n v="9918"/>
    <x v="503"/>
    <x v="16"/>
    <n v="-20330.759999999998"/>
    <x v="1"/>
    <x v="3"/>
    <m/>
    <d v="2019-07-25T15:34:42"/>
    <n v="8"/>
    <x v="4"/>
    <x v="0"/>
    <x v="1"/>
  </r>
  <r>
    <s v="Youth Guarantee"/>
    <x v="0"/>
    <x v="6"/>
    <n v="9918"/>
    <x v="503"/>
    <x v="16"/>
    <n v="31538.59"/>
    <x v="0"/>
    <x v="0"/>
    <m/>
    <d v="2019-07-25T15:34:42"/>
    <n v="8"/>
    <x v="4"/>
    <x v="0"/>
    <x v="1"/>
  </r>
  <r>
    <s v="Youth Guarantee"/>
    <x v="0"/>
    <x v="6"/>
    <n v="9918"/>
    <x v="503"/>
    <x v="16"/>
    <n v="379002"/>
    <x v="0"/>
    <x v="3"/>
    <m/>
    <d v="2019-07-25T15:34:42"/>
    <n v="8"/>
    <x v="4"/>
    <x v="0"/>
    <x v="1"/>
  </r>
  <r>
    <s v="Equity Funding"/>
    <x v="0"/>
    <x v="6"/>
    <n v="9964"/>
    <x v="505"/>
    <x v="17"/>
    <n v="81.41"/>
    <x v="0"/>
    <x v="2"/>
    <m/>
    <d v="2019-07-25T15:34:42"/>
    <n v="1"/>
    <x v="5"/>
    <x v="4"/>
    <x v="6"/>
  </r>
  <r>
    <s v="Equity Funding"/>
    <x v="0"/>
    <x v="6"/>
    <n v="9964"/>
    <x v="505"/>
    <x v="17"/>
    <n v="1010.9"/>
    <x v="0"/>
    <x v="1"/>
    <m/>
    <d v="2019-07-25T15:34:42"/>
    <n v="1"/>
    <x v="5"/>
    <x v="4"/>
    <x v="6"/>
  </r>
  <r>
    <s v="Equity Funding"/>
    <x v="0"/>
    <x v="6"/>
    <n v="9964"/>
    <x v="505"/>
    <x v="17"/>
    <n v="1275"/>
    <x v="0"/>
    <x v="0"/>
    <m/>
    <d v="2019-07-25T15:34:42"/>
    <n v="1"/>
    <x v="5"/>
    <x v="4"/>
    <x v="6"/>
  </r>
  <r>
    <s v="LN - Intensive Literacy and Numeracy"/>
    <x v="0"/>
    <x v="6"/>
    <n v="9964"/>
    <x v="505"/>
    <x v="29"/>
    <n v="40833.300000000003"/>
    <x v="0"/>
    <x v="3"/>
    <m/>
    <d v="2019-07-25T15:34:42"/>
    <n v="1"/>
    <x v="5"/>
    <x v="0"/>
    <x v="0"/>
  </r>
  <r>
    <s v="Gateway"/>
    <x v="0"/>
    <x v="8"/>
    <n v="22"/>
    <x v="528"/>
    <x v="39"/>
    <n v="49458"/>
    <x v="0"/>
    <x v="1"/>
    <m/>
    <d v="2019-07-25T15:34:42"/>
    <n v="1"/>
    <x v="5"/>
    <x v="0"/>
    <x v="1"/>
  </r>
  <r>
    <s v="Gateway"/>
    <x v="0"/>
    <x v="8"/>
    <n v="23"/>
    <x v="529"/>
    <x v="39"/>
    <n v="55333.3"/>
    <x v="0"/>
    <x v="3"/>
    <m/>
    <d v="2019-07-25T15:34:42"/>
    <n v="2"/>
    <x v="1"/>
    <x v="0"/>
    <x v="1"/>
  </r>
  <r>
    <s v="Gateway"/>
    <x v="0"/>
    <x v="8"/>
    <n v="23"/>
    <x v="529"/>
    <x v="39"/>
    <n v="12770.3"/>
    <x v="0"/>
    <x v="1"/>
    <m/>
    <d v="2019-07-25T15:34:42"/>
    <n v="2"/>
    <x v="1"/>
    <x v="0"/>
    <x v="1"/>
  </r>
  <r>
    <s v="Gateway"/>
    <x v="0"/>
    <x v="8"/>
    <n v="23"/>
    <x v="529"/>
    <x v="39"/>
    <n v="63851.7"/>
    <x v="0"/>
    <x v="0"/>
    <m/>
    <d v="2019-07-25T15:34:42"/>
    <n v="2"/>
    <x v="1"/>
    <x v="0"/>
    <x v="1"/>
  </r>
  <r>
    <s v="Gateway"/>
    <x v="0"/>
    <x v="8"/>
    <n v="23"/>
    <x v="529"/>
    <x v="39"/>
    <n v="63851.7"/>
    <x v="0"/>
    <x v="4"/>
    <m/>
    <d v="2019-07-25T15:34:42"/>
    <n v="2"/>
    <x v="1"/>
    <x v="0"/>
    <x v="1"/>
  </r>
  <r>
    <s v="Gateway"/>
    <x v="0"/>
    <x v="8"/>
    <n v="24"/>
    <x v="530"/>
    <x v="39"/>
    <n v="2952.65"/>
    <x v="0"/>
    <x v="1"/>
    <m/>
    <d v="2019-07-25T15:34:42"/>
    <n v="2"/>
    <x v="1"/>
    <x v="0"/>
    <x v="1"/>
  </r>
  <r>
    <s v="Gateway"/>
    <x v="0"/>
    <x v="8"/>
    <n v="24"/>
    <x v="530"/>
    <x v="39"/>
    <n v="6429.7"/>
    <x v="0"/>
    <x v="3"/>
    <m/>
    <d v="2019-07-25T15:34:42"/>
    <n v="2"/>
    <x v="1"/>
    <x v="0"/>
    <x v="1"/>
  </r>
  <r>
    <s v="Gateway"/>
    <x v="0"/>
    <x v="8"/>
    <n v="25"/>
    <x v="531"/>
    <x v="39"/>
    <n v="56658"/>
    <x v="0"/>
    <x v="4"/>
    <m/>
    <d v="2019-07-25T15:34:42"/>
    <n v="2"/>
    <x v="1"/>
    <x v="0"/>
    <x v="1"/>
  </r>
  <r>
    <s v="Gateway"/>
    <x v="0"/>
    <x v="8"/>
    <n v="26"/>
    <x v="532"/>
    <x v="39"/>
    <n v="-835"/>
    <x v="1"/>
    <x v="2"/>
    <m/>
    <d v="2019-07-25T15:34:42"/>
    <n v="1"/>
    <x v="5"/>
    <x v="0"/>
    <x v="1"/>
  </r>
  <r>
    <s v="Gateway"/>
    <x v="0"/>
    <x v="8"/>
    <n v="26"/>
    <x v="532"/>
    <x v="39"/>
    <n v="57396"/>
    <x v="0"/>
    <x v="4"/>
    <m/>
    <d v="2019-07-25T15:34:42"/>
    <n v="1"/>
    <x v="5"/>
    <x v="0"/>
    <x v="1"/>
  </r>
  <r>
    <s v="Gateway"/>
    <x v="0"/>
    <x v="8"/>
    <n v="26"/>
    <x v="532"/>
    <x v="39"/>
    <n v="10648.8"/>
    <x v="0"/>
    <x v="2"/>
    <m/>
    <d v="2019-07-25T15:34:42"/>
    <n v="1"/>
    <x v="5"/>
    <x v="0"/>
    <x v="1"/>
  </r>
  <r>
    <s v="Gateway"/>
    <x v="0"/>
    <x v="8"/>
    <n v="26"/>
    <x v="532"/>
    <x v="39"/>
    <n v="53244.2"/>
    <x v="0"/>
    <x v="3"/>
    <m/>
    <d v="2019-07-25T15:34:42"/>
    <n v="1"/>
    <x v="5"/>
    <x v="0"/>
    <x v="1"/>
  </r>
  <r>
    <s v="Gateway"/>
    <x v="0"/>
    <x v="8"/>
    <n v="27"/>
    <x v="533"/>
    <x v="39"/>
    <n v="56658"/>
    <x v="0"/>
    <x v="0"/>
    <m/>
    <d v="2019-07-25T15:34:42"/>
    <n v="2"/>
    <x v="1"/>
    <x v="0"/>
    <x v="1"/>
  </r>
  <r>
    <s v="Gateway"/>
    <x v="0"/>
    <x v="8"/>
    <n v="27"/>
    <x v="533"/>
    <x v="39"/>
    <n v="56658"/>
    <x v="0"/>
    <x v="4"/>
    <m/>
    <d v="2019-07-25T15:34:42"/>
    <n v="2"/>
    <x v="1"/>
    <x v="0"/>
    <x v="1"/>
  </r>
  <r>
    <s v="Gateway"/>
    <x v="0"/>
    <x v="8"/>
    <n v="28"/>
    <x v="534"/>
    <x v="39"/>
    <n v="55333.3"/>
    <x v="0"/>
    <x v="2"/>
    <m/>
    <d v="2019-07-25T15:34:42"/>
    <n v="2"/>
    <x v="1"/>
    <x v="0"/>
    <x v="1"/>
  </r>
  <r>
    <s v="Gateway"/>
    <x v="0"/>
    <x v="8"/>
    <n v="28"/>
    <x v="534"/>
    <x v="39"/>
    <n v="11066.7"/>
    <x v="0"/>
    <x v="3"/>
    <m/>
    <d v="2019-07-25T15:34:42"/>
    <n v="2"/>
    <x v="1"/>
    <x v="0"/>
    <x v="1"/>
  </r>
  <r>
    <s v="ACE in Communities"/>
    <x v="0"/>
    <x v="8"/>
    <n v="30"/>
    <x v="535"/>
    <x v="0"/>
    <n v="80763.3"/>
    <x v="0"/>
    <x v="2"/>
    <m/>
    <d v="2019-07-25T15:34:42"/>
    <n v="2"/>
    <x v="1"/>
    <x v="0"/>
    <x v="0"/>
  </r>
  <r>
    <s v="ACE in Communities"/>
    <x v="0"/>
    <x v="8"/>
    <n v="30"/>
    <x v="535"/>
    <x v="0"/>
    <n v="26056.799999999999"/>
    <x v="0"/>
    <x v="0"/>
    <s v="ACE in Schools"/>
    <d v="2019-07-25T15:34:42"/>
    <n v="2"/>
    <x v="1"/>
    <x v="0"/>
    <x v="0"/>
  </r>
  <r>
    <s v="ACE in Communities"/>
    <x v="0"/>
    <x v="8"/>
    <n v="30"/>
    <x v="535"/>
    <x v="0"/>
    <n v="26056.799999999999"/>
    <x v="0"/>
    <x v="4"/>
    <s v="ACE in Schools"/>
    <d v="2019-07-25T15:34:42"/>
    <n v="2"/>
    <x v="1"/>
    <x v="0"/>
    <x v="0"/>
  </r>
  <r>
    <s v="ACE in Communities"/>
    <x v="0"/>
    <x v="8"/>
    <n v="30"/>
    <x v="535"/>
    <x v="0"/>
    <n v="30364.3"/>
    <x v="0"/>
    <x v="1"/>
    <s v="ACE in Schools"/>
    <d v="2019-07-25T15:34:42"/>
    <n v="2"/>
    <x v="1"/>
    <x v="0"/>
    <x v="0"/>
  </r>
  <r>
    <s v="Gateway"/>
    <x v="0"/>
    <x v="8"/>
    <n v="30"/>
    <x v="535"/>
    <x v="39"/>
    <n v="5048.8500000000004"/>
    <x v="0"/>
    <x v="1"/>
    <m/>
    <d v="2019-07-25T15:34:42"/>
    <n v="2"/>
    <x v="1"/>
    <x v="0"/>
    <x v="1"/>
  </r>
  <r>
    <s v="Gateway"/>
    <x v="0"/>
    <x v="8"/>
    <n v="30"/>
    <x v="535"/>
    <x v="39"/>
    <n v="30294"/>
    <x v="0"/>
    <x v="1"/>
    <m/>
    <d v="2019-07-25T15:34:42"/>
    <n v="2"/>
    <x v="1"/>
    <x v="0"/>
    <x v="1"/>
  </r>
  <r>
    <s v="Gateway"/>
    <x v="0"/>
    <x v="8"/>
    <n v="30"/>
    <x v="535"/>
    <x v="39"/>
    <n v="10648.8"/>
    <x v="0"/>
    <x v="3"/>
    <m/>
    <d v="2019-07-25T15:34:42"/>
    <n v="2"/>
    <x v="1"/>
    <x v="0"/>
    <x v="1"/>
  </r>
  <r>
    <s v="Gateway"/>
    <x v="0"/>
    <x v="8"/>
    <n v="31"/>
    <x v="536"/>
    <x v="39"/>
    <n v="38518.300000000003"/>
    <x v="0"/>
    <x v="2"/>
    <m/>
    <d v="2019-07-25T15:34:42"/>
    <n v="2"/>
    <x v="1"/>
    <x v="0"/>
    <x v="1"/>
  </r>
  <r>
    <s v="Gateway"/>
    <x v="0"/>
    <x v="8"/>
    <n v="31"/>
    <x v="536"/>
    <x v="39"/>
    <n v="7703.7"/>
    <x v="0"/>
    <x v="3"/>
    <m/>
    <d v="2019-07-25T15:34:42"/>
    <n v="2"/>
    <x v="1"/>
    <x v="0"/>
    <x v="1"/>
  </r>
  <r>
    <s v="Gateway"/>
    <x v="0"/>
    <x v="8"/>
    <n v="31"/>
    <x v="536"/>
    <x v="39"/>
    <n v="4188.8500000000004"/>
    <x v="0"/>
    <x v="4"/>
    <m/>
    <d v="2019-07-25T15:34:42"/>
    <n v="2"/>
    <x v="1"/>
    <x v="0"/>
    <x v="1"/>
  </r>
  <r>
    <s v="Gateway"/>
    <x v="0"/>
    <x v="8"/>
    <n v="31"/>
    <x v="536"/>
    <x v="39"/>
    <n v="41889.199999999997"/>
    <x v="0"/>
    <x v="0"/>
    <m/>
    <d v="2019-07-25T15:34:42"/>
    <n v="2"/>
    <x v="1"/>
    <x v="0"/>
    <x v="1"/>
  </r>
  <r>
    <s v="Gateway"/>
    <x v="0"/>
    <x v="8"/>
    <n v="31"/>
    <x v="536"/>
    <x v="39"/>
    <n v="25134"/>
    <x v="0"/>
    <x v="4"/>
    <m/>
    <d v="2019-07-25T15:34:42"/>
    <n v="2"/>
    <x v="1"/>
    <x v="0"/>
    <x v="1"/>
  </r>
  <r>
    <s v="Gateway"/>
    <x v="0"/>
    <x v="8"/>
    <n v="32"/>
    <x v="537"/>
    <x v="39"/>
    <n v="2777.65"/>
    <x v="0"/>
    <x v="1"/>
    <m/>
    <d v="2019-07-25T15:34:42"/>
    <n v="2"/>
    <x v="1"/>
    <x v="0"/>
    <x v="1"/>
  </r>
  <r>
    <s v="Gateway"/>
    <x v="0"/>
    <x v="8"/>
    <n v="32"/>
    <x v="537"/>
    <x v="39"/>
    <n v="13888.35"/>
    <x v="0"/>
    <x v="4"/>
    <m/>
    <d v="2019-07-25T15:34:42"/>
    <n v="2"/>
    <x v="1"/>
    <x v="0"/>
    <x v="1"/>
  </r>
  <r>
    <s v="Gateway"/>
    <x v="0"/>
    <x v="8"/>
    <n v="32"/>
    <x v="537"/>
    <x v="39"/>
    <n v="33333"/>
    <x v="0"/>
    <x v="0"/>
    <m/>
    <d v="2019-07-25T15:34:42"/>
    <n v="2"/>
    <x v="1"/>
    <x v="0"/>
    <x v="1"/>
  </r>
  <r>
    <s v="Gateway"/>
    <x v="0"/>
    <x v="8"/>
    <n v="32"/>
    <x v="537"/>
    <x v="39"/>
    <n v="13889.15"/>
    <x v="0"/>
    <x v="4"/>
    <m/>
    <d v="2019-07-25T15:34:42"/>
    <n v="2"/>
    <x v="1"/>
    <x v="0"/>
    <x v="1"/>
  </r>
  <r>
    <s v="Gateway"/>
    <x v="0"/>
    <x v="8"/>
    <n v="33"/>
    <x v="538"/>
    <x v="39"/>
    <n v="-18631"/>
    <x v="1"/>
    <x v="3"/>
    <m/>
    <d v="2019-07-25T15:34:42"/>
    <n v="2"/>
    <x v="1"/>
    <x v="0"/>
    <x v="1"/>
  </r>
  <r>
    <s v="Gateway"/>
    <x v="0"/>
    <x v="8"/>
    <n v="33"/>
    <x v="538"/>
    <x v="39"/>
    <n v="12444"/>
    <x v="0"/>
    <x v="4"/>
    <m/>
    <d v="2019-07-25T15:34:42"/>
    <n v="2"/>
    <x v="1"/>
    <x v="0"/>
    <x v="1"/>
  </r>
  <r>
    <s v="Student Achievement Component Levels 3 and above"/>
    <x v="0"/>
    <x v="6"/>
    <n v="9328"/>
    <x v="454"/>
    <x v="15"/>
    <n v="103771.99"/>
    <x v="0"/>
    <x v="3"/>
    <m/>
    <d v="2019-07-25T15:34:42"/>
    <n v="2"/>
    <x v="1"/>
    <x v="0"/>
    <x v="5"/>
  </r>
  <r>
    <s v="Student Achievement Component Levels 3 and above"/>
    <x v="0"/>
    <x v="6"/>
    <n v="9328"/>
    <x v="454"/>
    <x v="15"/>
    <n v="207544"/>
    <x v="0"/>
    <x v="3"/>
    <m/>
    <d v="2019-07-25T15:34:42"/>
    <n v="2"/>
    <x v="1"/>
    <x v="0"/>
    <x v="5"/>
  </r>
  <r>
    <s v="Student Achievement Component Levels 3 and above"/>
    <x v="0"/>
    <x v="6"/>
    <n v="9328"/>
    <x v="454"/>
    <x v="15"/>
    <n v="632769"/>
    <x v="0"/>
    <x v="0"/>
    <m/>
    <d v="2019-07-25T15:34:42"/>
    <n v="2"/>
    <x v="1"/>
    <x v="0"/>
    <x v="5"/>
  </r>
  <r>
    <s v="Student Achievement Component Levels 3 and above"/>
    <x v="0"/>
    <x v="6"/>
    <n v="9328"/>
    <x v="454"/>
    <x v="15"/>
    <n v="138813.74"/>
    <x v="1"/>
    <x v="4"/>
    <m/>
    <d v="2019-07-25T15:34:42"/>
    <n v="2"/>
    <x v="1"/>
    <x v="0"/>
    <x v="5"/>
  </r>
  <r>
    <s v="Student Achievement Component Levels 3 and above"/>
    <x v="0"/>
    <x v="6"/>
    <n v="9328"/>
    <x v="454"/>
    <x v="15"/>
    <n v="712542.16"/>
    <x v="0"/>
    <x v="4"/>
    <m/>
    <d v="2019-07-25T15:34:42"/>
    <n v="2"/>
    <x v="1"/>
    <x v="0"/>
    <x v="5"/>
  </r>
  <r>
    <s v="Student Achievement Component Levels 3 and above"/>
    <x v="0"/>
    <x v="6"/>
    <n v="9328"/>
    <x v="454"/>
    <x v="15"/>
    <n v="443361.5"/>
    <x v="0"/>
    <x v="0"/>
    <m/>
    <d v="2019-07-25T15:34:42"/>
    <n v="2"/>
    <x v="1"/>
    <x v="0"/>
    <x v="5"/>
  </r>
  <r>
    <s v="MPTT (Brokerage)"/>
    <x v="0"/>
    <x v="6"/>
    <n v="9328"/>
    <x v="454"/>
    <x v="21"/>
    <n v="-5750"/>
    <x v="1"/>
    <x v="0"/>
    <s v="Southern Initiative"/>
    <d v="2019-07-25T15:34:42"/>
    <n v="2"/>
    <x v="1"/>
    <x v="2"/>
    <x v="3"/>
  </r>
  <r>
    <s v="MPTT (Brokerage)"/>
    <x v="0"/>
    <x v="6"/>
    <n v="9328"/>
    <x v="454"/>
    <x v="21"/>
    <n v="13255.55"/>
    <x v="0"/>
    <x v="0"/>
    <s v="Southern Initiative"/>
    <d v="2019-07-25T15:34:42"/>
    <n v="2"/>
    <x v="1"/>
    <x v="2"/>
    <x v="3"/>
  </r>
  <r>
    <s v="MPTT (Brokerage)"/>
    <x v="0"/>
    <x v="6"/>
    <n v="9328"/>
    <x v="454"/>
    <x v="21"/>
    <n v="3098.86"/>
    <x v="0"/>
    <x v="0"/>
    <s v="Southern Initiative"/>
    <d v="2019-07-25T15:34:42"/>
    <n v="2"/>
    <x v="1"/>
    <x v="2"/>
    <x v="3"/>
  </r>
  <r>
    <s v="MPTT (Brokerage)"/>
    <x v="0"/>
    <x v="6"/>
    <n v="9328"/>
    <x v="454"/>
    <x v="21"/>
    <n v="4635.26"/>
    <x v="0"/>
    <x v="4"/>
    <s v="Southern Initiative"/>
    <d v="2019-07-25T15:34:42"/>
    <n v="2"/>
    <x v="1"/>
    <x v="2"/>
    <x v="3"/>
  </r>
  <r>
    <s v="Youth Guarantee"/>
    <x v="0"/>
    <x v="6"/>
    <n v="9328"/>
    <x v="454"/>
    <x v="16"/>
    <n v="-617141.81999999995"/>
    <x v="1"/>
    <x v="3"/>
    <m/>
    <d v="2019-07-25T15:34:42"/>
    <n v="2"/>
    <x v="1"/>
    <x v="0"/>
    <x v="1"/>
  </r>
  <r>
    <s v="Youth Guarantee"/>
    <x v="0"/>
    <x v="6"/>
    <n v="9328"/>
    <x v="454"/>
    <x v="16"/>
    <n v="-175731.29"/>
    <x v="1"/>
    <x v="4"/>
    <m/>
    <d v="2019-07-25T15:34:42"/>
    <n v="2"/>
    <x v="1"/>
    <x v="0"/>
    <x v="1"/>
  </r>
  <r>
    <s v="Youth Guarantee"/>
    <x v="0"/>
    <x v="6"/>
    <n v="9328"/>
    <x v="454"/>
    <x v="16"/>
    <n v="92326.85"/>
    <x v="1"/>
    <x v="4"/>
    <m/>
    <d v="2019-07-25T15:34:42"/>
    <n v="2"/>
    <x v="1"/>
    <x v="0"/>
    <x v="1"/>
  </r>
  <r>
    <s v="Youth Guarantee"/>
    <x v="0"/>
    <x v="6"/>
    <n v="9328"/>
    <x v="454"/>
    <x v="16"/>
    <n v="999280.85"/>
    <x v="0"/>
    <x v="4"/>
    <m/>
    <d v="2019-07-25T15:34:42"/>
    <n v="2"/>
    <x v="1"/>
    <x v="0"/>
    <x v="1"/>
  </r>
  <r>
    <s v="Youth Guarantee"/>
    <x v="0"/>
    <x v="6"/>
    <n v="9328"/>
    <x v="454"/>
    <x v="16"/>
    <n v="1206569.94"/>
    <x v="0"/>
    <x v="0"/>
    <m/>
    <d v="2019-07-25T15:34:42"/>
    <n v="2"/>
    <x v="1"/>
    <x v="0"/>
    <x v="1"/>
  </r>
  <r>
    <s v="Youth Guarantee"/>
    <x v="0"/>
    <x v="6"/>
    <n v="9328"/>
    <x v="454"/>
    <x v="16"/>
    <n v="367629.95"/>
    <x v="0"/>
    <x v="3"/>
    <m/>
    <d v="2019-07-25T15:34:42"/>
    <n v="2"/>
    <x v="1"/>
    <x v="0"/>
    <x v="1"/>
  </r>
  <r>
    <s v="Youth Guarantee"/>
    <x v="0"/>
    <x v="6"/>
    <n v="9328"/>
    <x v="454"/>
    <x v="16"/>
    <n v="368010.66"/>
    <x v="0"/>
    <x v="2"/>
    <m/>
    <d v="2019-07-25T15:34:42"/>
    <n v="2"/>
    <x v="1"/>
    <x v="0"/>
    <x v="1"/>
  </r>
  <r>
    <s v="Youth Guarantee"/>
    <x v="0"/>
    <x v="6"/>
    <n v="9328"/>
    <x v="454"/>
    <x v="16"/>
    <n v="1840053.35"/>
    <x v="0"/>
    <x v="2"/>
    <m/>
    <d v="2019-07-25T15:34:42"/>
    <n v="2"/>
    <x v="1"/>
    <x v="0"/>
    <x v="1"/>
  </r>
  <r>
    <s v="Student Achievement Component Levels 3 and above"/>
    <x v="0"/>
    <x v="6"/>
    <n v="9344"/>
    <x v="455"/>
    <x v="15"/>
    <n v="-86372.22"/>
    <x v="1"/>
    <x v="4"/>
    <m/>
    <d v="2019-07-25T15:34:42"/>
    <n v="9"/>
    <x v="3"/>
    <x v="0"/>
    <x v="5"/>
  </r>
  <r>
    <s v="Student Achievement Component Levels 3 and above"/>
    <x v="0"/>
    <x v="6"/>
    <n v="9344"/>
    <x v="455"/>
    <x v="15"/>
    <n v="-3342"/>
    <x v="2"/>
    <x v="3"/>
    <m/>
    <d v="2019-07-25T15:34:42"/>
    <n v="9"/>
    <x v="3"/>
    <x v="0"/>
    <x v="5"/>
  </r>
  <r>
    <s v="Student Achievement Component Levels 3 and above"/>
    <x v="0"/>
    <x v="6"/>
    <n v="9344"/>
    <x v="455"/>
    <x v="15"/>
    <n v="-1919"/>
    <x v="2"/>
    <x v="2"/>
    <m/>
    <d v="2019-07-25T15:34:42"/>
    <n v="9"/>
    <x v="3"/>
    <x v="0"/>
    <x v="5"/>
  </r>
  <r>
    <s v="Student Achievement Component Levels 3 and above"/>
    <x v="0"/>
    <x v="6"/>
    <n v="9344"/>
    <x v="455"/>
    <x v="15"/>
    <n v="-709"/>
    <x v="2"/>
    <x v="0"/>
    <m/>
    <d v="2019-07-25T15:34:42"/>
    <n v="9"/>
    <x v="3"/>
    <x v="0"/>
    <x v="5"/>
  </r>
  <r>
    <s v="Student Achievement Component Levels 1 and 2"/>
    <x v="0"/>
    <x v="6"/>
    <n v="9964"/>
    <x v="505"/>
    <x v="26"/>
    <n v="169511.15"/>
    <x v="0"/>
    <x v="1"/>
    <m/>
    <d v="2019-07-25T15:34:42"/>
    <n v="1"/>
    <x v="5"/>
    <x v="0"/>
    <x v="5"/>
  </r>
  <r>
    <s v="Student Achievement Component Levels 1 and 2"/>
    <x v="0"/>
    <x v="6"/>
    <n v="9964"/>
    <x v="505"/>
    <x v="26"/>
    <n v="169544.35"/>
    <x v="0"/>
    <x v="1"/>
    <m/>
    <d v="2019-07-25T15:34:42"/>
    <n v="1"/>
    <x v="5"/>
    <x v="0"/>
    <x v="5"/>
  </r>
  <r>
    <s v="Student Achievement Component Levels 1 and 2 (Competitive)"/>
    <x v="0"/>
    <x v="6"/>
    <n v="9964"/>
    <x v="505"/>
    <x v="19"/>
    <n v="74384.53"/>
    <x v="0"/>
    <x v="2"/>
    <m/>
    <d v="2019-07-25T15:34:42"/>
    <n v="1"/>
    <x v="5"/>
    <x v="0"/>
    <x v="5"/>
  </r>
  <r>
    <s v="Student Achievement Component Levels 1 and 2 (Competitive)"/>
    <x v="0"/>
    <x v="6"/>
    <n v="9964"/>
    <x v="505"/>
    <x v="19"/>
    <n v="156961.65"/>
    <x v="0"/>
    <x v="4"/>
    <m/>
    <d v="2019-07-25T15:34:42"/>
    <n v="1"/>
    <x v="5"/>
    <x v="0"/>
    <x v="5"/>
  </r>
  <r>
    <s v="Student Achievement Component Levels 3 and above"/>
    <x v="0"/>
    <x v="6"/>
    <n v="9964"/>
    <x v="505"/>
    <x v="15"/>
    <n v="129.72"/>
    <x v="1"/>
    <x v="4"/>
    <m/>
    <d v="2019-07-25T15:34:42"/>
    <n v="1"/>
    <x v="5"/>
    <x v="0"/>
    <x v="5"/>
  </r>
  <r>
    <s v="Student Achievement Component Levels 3 and above"/>
    <x v="0"/>
    <x v="6"/>
    <n v="9964"/>
    <x v="505"/>
    <x v="15"/>
    <n v="1951.25"/>
    <x v="1"/>
    <x v="3"/>
    <m/>
    <d v="2019-07-25T15:34:42"/>
    <n v="1"/>
    <x v="5"/>
    <x v="0"/>
    <x v="5"/>
  </r>
  <r>
    <s v="Student Achievement Component Levels 3 and above"/>
    <x v="0"/>
    <x v="6"/>
    <n v="9964"/>
    <x v="505"/>
    <x v="15"/>
    <n v="39751.870000000003"/>
    <x v="0"/>
    <x v="2"/>
    <m/>
    <d v="2019-07-25T15:34:42"/>
    <n v="1"/>
    <x v="5"/>
    <x v="0"/>
    <x v="5"/>
  </r>
  <r>
    <s v="Youth Guarantee"/>
    <x v="0"/>
    <x v="6"/>
    <n v="9964"/>
    <x v="505"/>
    <x v="16"/>
    <n v="14086.8"/>
    <x v="0"/>
    <x v="1"/>
    <s v="YG Exp Travel"/>
    <d v="2019-07-25T15:34:42"/>
    <n v="1"/>
    <x v="5"/>
    <x v="0"/>
    <x v="1"/>
  </r>
  <r>
    <s v="Youth Guarantee"/>
    <x v="0"/>
    <x v="6"/>
    <n v="9964"/>
    <x v="505"/>
    <x v="16"/>
    <n v="15448.38"/>
    <x v="0"/>
    <x v="0"/>
    <s v="YG Exp Travel"/>
    <d v="2019-07-25T15:34:42"/>
    <n v="1"/>
    <x v="5"/>
    <x v="0"/>
    <x v="1"/>
  </r>
  <r>
    <s v="Youth Guarantee"/>
    <x v="0"/>
    <x v="6"/>
    <n v="9964"/>
    <x v="505"/>
    <x v="16"/>
    <n v="180086.95"/>
    <x v="0"/>
    <x v="2"/>
    <m/>
    <d v="2019-07-25T15:34:42"/>
    <n v="1"/>
    <x v="5"/>
    <x v="0"/>
    <x v="1"/>
  </r>
  <r>
    <s v="Youth Guarantee"/>
    <x v="0"/>
    <x v="6"/>
    <n v="9964"/>
    <x v="505"/>
    <x v="16"/>
    <n v="900434.8"/>
    <x v="0"/>
    <x v="2"/>
    <m/>
    <d v="2019-07-25T15:34:42"/>
    <n v="1"/>
    <x v="5"/>
    <x v="0"/>
    <x v="1"/>
  </r>
  <r>
    <s v="Youth Guarantee"/>
    <x v="0"/>
    <x v="6"/>
    <n v="9964"/>
    <x v="505"/>
    <x v="16"/>
    <n v="567821.01"/>
    <x v="0"/>
    <x v="3"/>
    <m/>
    <d v="2019-07-25T15:34:42"/>
    <n v="1"/>
    <x v="5"/>
    <x v="0"/>
    <x v="1"/>
  </r>
  <r>
    <s v="Youth Guarantee"/>
    <x v="0"/>
    <x v="6"/>
    <n v="9964"/>
    <x v="505"/>
    <x v="16"/>
    <n v="622900.98"/>
    <x v="0"/>
    <x v="3"/>
    <m/>
    <d v="2019-07-25T15:34:42"/>
    <n v="1"/>
    <x v="5"/>
    <x v="0"/>
    <x v="1"/>
  </r>
  <r>
    <s v="Youth Guarantee"/>
    <x v="0"/>
    <x v="6"/>
    <n v="9964"/>
    <x v="505"/>
    <x v="16"/>
    <n v="208080.06"/>
    <x v="0"/>
    <x v="0"/>
    <m/>
    <d v="2019-07-25T15:34:42"/>
    <n v="1"/>
    <x v="5"/>
    <x v="0"/>
    <x v="1"/>
  </r>
  <r>
    <s v="Youth Guarantee"/>
    <x v="0"/>
    <x v="6"/>
    <n v="9964"/>
    <x v="505"/>
    <x v="16"/>
    <n v="349935.35"/>
    <x v="0"/>
    <x v="4"/>
    <m/>
    <d v="2019-07-25T15:34:42"/>
    <n v="1"/>
    <x v="5"/>
    <x v="0"/>
    <x v="1"/>
  </r>
  <r>
    <s v="Youth Guarantee"/>
    <x v="0"/>
    <x v="6"/>
    <n v="9964"/>
    <x v="505"/>
    <x v="16"/>
    <n v="406603.5"/>
    <x v="0"/>
    <x v="4"/>
    <m/>
    <d v="2019-07-25T15:34:42"/>
    <n v="1"/>
    <x v="5"/>
    <x v="0"/>
    <x v="1"/>
  </r>
  <r>
    <s v="Equity Funding"/>
    <x v="0"/>
    <x v="6"/>
    <n v="9979"/>
    <x v="506"/>
    <x v="17"/>
    <n v="933"/>
    <x v="0"/>
    <x v="4"/>
    <m/>
    <d v="2019-07-25T15:34:42"/>
    <n v="2"/>
    <x v="1"/>
    <x v="4"/>
    <x v="6"/>
  </r>
  <r>
    <s v="Equity Funding"/>
    <x v="0"/>
    <x v="6"/>
    <n v="9979"/>
    <x v="506"/>
    <x v="17"/>
    <n v="2221.6999999999998"/>
    <x v="0"/>
    <x v="0"/>
    <m/>
    <d v="2019-07-25T15:34:42"/>
    <n v="2"/>
    <x v="1"/>
    <x v="4"/>
    <x v="6"/>
  </r>
  <r>
    <s v="Student Achievement Component Levels 3 and above"/>
    <x v="0"/>
    <x v="6"/>
    <n v="9979"/>
    <x v="506"/>
    <x v="15"/>
    <n v="-328724.25"/>
    <x v="1"/>
    <x v="3"/>
    <m/>
    <d v="2019-07-25T15:34:42"/>
    <n v="2"/>
    <x v="1"/>
    <x v="0"/>
    <x v="5"/>
  </r>
  <r>
    <s v="Student Achievement Component Levels 3 and above"/>
    <x v="0"/>
    <x v="6"/>
    <n v="9979"/>
    <x v="506"/>
    <x v="15"/>
    <n v="-23265"/>
    <x v="2"/>
    <x v="3"/>
    <m/>
    <d v="2019-07-25T15:34:42"/>
    <n v="2"/>
    <x v="1"/>
    <x v="0"/>
    <x v="5"/>
  </r>
  <r>
    <s v="Student Achievement Component Levels 3 and above"/>
    <x v="0"/>
    <x v="6"/>
    <n v="9979"/>
    <x v="506"/>
    <x v="15"/>
    <n v="142387.6"/>
    <x v="0"/>
    <x v="4"/>
    <m/>
    <d v="2019-07-25T15:34:42"/>
    <n v="2"/>
    <x v="1"/>
    <x v="0"/>
    <x v="5"/>
  </r>
  <r>
    <s v="Student Achievement Component Levels 3 and above"/>
    <x v="0"/>
    <x v="6"/>
    <n v="9344"/>
    <x v="455"/>
    <x v="15"/>
    <n v="158"/>
    <x v="2"/>
    <x v="0"/>
    <m/>
    <d v="2019-07-25T15:34:42"/>
    <n v="9"/>
    <x v="3"/>
    <x v="0"/>
    <x v="5"/>
  </r>
  <r>
    <s v="Student Achievement Component Levels 3 and above"/>
    <x v="0"/>
    <x v="6"/>
    <n v="9344"/>
    <x v="455"/>
    <x v="15"/>
    <n v="171"/>
    <x v="2"/>
    <x v="3"/>
    <m/>
    <d v="2019-07-25T15:34:42"/>
    <n v="9"/>
    <x v="3"/>
    <x v="0"/>
    <x v="5"/>
  </r>
  <r>
    <s v="Student Achievement Component Levels 3 and above"/>
    <x v="0"/>
    <x v="6"/>
    <n v="9344"/>
    <x v="455"/>
    <x v="15"/>
    <n v="1498626.1"/>
    <x v="0"/>
    <x v="2"/>
    <m/>
    <d v="2019-07-25T15:34:42"/>
    <n v="9"/>
    <x v="3"/>
    <x v="0"/>
    <x v="5"/>
  </r>
  <r>
    <s v="Student Achievement Component Levels 3 and above"/>
    <x v="0"/>
    <x v="6"/>
    <n v="9344"/>
    <x v="455"/>
    <x v="15"/>
    <n v="304753.59999999998"/>
    <x v="0"/>
    <x v="4"/>
    <m/>
    <d v="2019-07-25T15:34:42"/>
    <n v="9"/>
    <x v="3"/>
    <x v="0"/>
    <x v="5"/>
  </r>
  <r>
    <s v="Student Achievement Component Levels 3 and above"/>
    <x v="0"/>
    <x v="6"/>
    <n v="9344"/>
    <x v="455"/>
    <x v="15"/>
    <n v="1566233.35"/>
    <x v="0"/>
    <x v="3"/>
    <m/>
    <d v="2019-07-25T15:34:42"/>
    <n v="9"/>
    <x v="3"/>
    <x v="0"/>
    <x v="5"/>
  </r>
  <r>
    <s v="Student Achievement Component Levels 3 and above"/>
    <x v="0"/>
    <x v="6"/>
    <n v="9344"/>
    <x v="455"/>
    <x v="15"/>
    <n v="317755.15000000002"/>
    <x v="0"/>
    <x v="0"/>
    <m/>
    <d v="2019-07-25T15:34:42"/>
    <n v="9"/>
    <x v="3"/>
    <x v="0"/>
    <x v="5"/>
  </r>
  <r>
    <s v="Student Achievement Component Levels 3 and above"/>
    <x v="0"/>
    <x v="6"/>
    <n v="9356"/>
    <x v="456"/>
    <x v="15"/>
    <n v="-101001.61"/>
    <x v="1"/>
    <x v="2"/>
    <m/>
    <d v="2019-07-25T15:34:42"/>
    <n v="7"/>
    <x v="9"/>
    <x v="0"/>
    <x v="5"/>
  </r>
  <r>
    <s v="Student Achievement Component Levels 3 and above"/>
    <x v="0"/>
    <x v="6"/>
    <n v="9356"/>
    <x v="456"/>
    <x v="15"/>
    <n v="-8366"/>
    <x v="2"/>
    <x v="0"/>
    <m/>
    <d v="2019-07-25T15:34:42"/>
    <n v="7"/>
    <x v="9"/>
    <x v="0"/>
    <x v="5"/>
  </r>
  <r>
    <s v="Student Achievement Component Levels 3 and above"/>
    <x v="0"/>
    <x v="6"/>
    <n v="9356"/>
    <x v="456"/>
    <x v="15"/>
    <n v="139426"/>
    <x v="0"/>
    <x v="0"/>
    <s v="Grand Parented"/>
    <d v="2019-07-25T15:34:42"/>
    <n v="7"/>
    <x v="9"/>
    <x v="0"/>
    <x v="5"/>
  </r>
  <r>
    <s v="Student Achievement Component Levels 3 and above"/>
    <x v="0"/>
    <x v="6"/>
    <n v="9356"/>
    <x v="456"/>
    <x v="15"/>
    <n v="607959"/>
    <x v="0"/>
    <x v="3"/>
    <m/>
    <d v="2019-07-25T15:34:42"/>
    <n v="7"/>
    <x v="9"/>
    <x v="0"/>
    <x v="5"/>
  </r>
  <r>
    <s v="Student Achievement Component Levels 3 and above"/>
    <x v="0"/>
    <x v="6"/>
    <n v="9356"/>
    <x v="456"/>
    <x v="15"/>
    <n v="506632.85"/>
    <x v="0"/>
    <x v="2"/>
    <m/>
    <d v="2019-07-25T15:34:42"/>
    <n v="7"/>
    <x v="9"/>
    <x v="0"/>
    <x v="5"/>
  </r>
  <r>
    <s v="Student Achievement Component Levels 3 and above"/>
    <x v="0"/>
    <x v="6"/>
    <n v="9359"/>
    <x v="457"/>
    <x v="15"/>
    <n v="28432.7"/>
    <x v="0"/>
    <x v="3"/>
    <m/>
    <d v="2019-07-25T15:34:42"/>
    <n v="3"/>
    <x v="6"/>
    <x v="0"/>
    <x v="5"/>
  </r>
  <r>
    <s v="Equity Funding"/>
    <x v="0"/>
    <x v="6"/>
    <n v="9381"/>
    <x v="458"/>
    <x v="17"/>
    <n v="8900.99"/>
    <x v="0"/>
    <x v="2"/>
    <m/>
    <d v="2019-07-25T15:34:42"/>
    <n v="9"/>
    <x v="3"/>
    <x v="4"/>
    <x v="6"/>
  </r>
  <r>
    <s v="Equity Funding"/>
    <x v="0"/>
    <x v="6"/>
    <n v="9381"/>
    <x v="458"/>
    <x v="17"/>
    <n v="91819.1"/>
    <x v="0"/>
    <x v="4"/>
    <m/>
    <d v="2019-07-25T15:34:42"/>
    <n v="9"/>
    <x v="3"/>
    <x v="4"/>
    <x v="6"/>
  </r>
  <r>
    <s v="Student Achievement Component Levels 1 and 2"/>
    <x v="0"/>
    <x v="6"/>
    <n v="9381"/>
    <x v="458"/>
    <x v="26"/>
    <n v="181267.85"/>
    <x v="0"/>
    <x v="1"/>
    <m/>
    <d v="2019-07-25T15:34:42"/>
    <n v="9"/>
    <x v="3"/>
    <x v="0"/>
    <x v="5"/>
  </r>
  <r>
    <s v="Student Achievement Component Levels 1 and 2 (Competitive)"/>
    <x v="0"/>
    <x v="6"/>
    <n v="9381"/>
    <x v="458"/>
    <x v="19"/>
    <n v="290676.7"/>
    <x v="0"/>
    <x v="0"/>
    <m/>
    <d v="2019-07-25T15:34:42"/>
    <n v="9"/>
    <x v="3"/>
    <x v="0"/>
    <x v="5"/>
  </r>
  <r>
    <s v="Student Achievement Component Levels 1 and 2 (Non-compet)"/>
    <x v="0"/>
    <x v="6"/>
    <n v="9381"/>
    <x v="458"/>
    <x v="20"/>
    <n v="900075.42"/>
    <x v="0"/>
    <x v="2"/>
    <m/>
    <d v="2019-07-25T15:34:42"/>
    <n v="9"/>
    <x v="3"/>
    <x v="0"/>
    <x v="5"/>
  </r>
  <r>
    <s v="Student Achievement Component Levels 1 and 2 Fees Free"/>
    <x v="0"/>
    <x v="6"/>
    <n v="9381"/>
    <x v="458"/>
    <x v="14"/>
    <n v="-2100"/>
    <x v="0"/>
    <x v="3"/>
    <m/>
    <d v="2019-07-25T15:34:42"/>
    <n v="9"/>
    <x v="3"/>
    <x v="0"/>
    <x v="5"/>
  </r>
  <r>
    <s v="Student Achievement Component Levels 1 and 2 Fees Free"/>
    <x v="0"/>
    <x v="6"/>
    <n v="9381"/>
    <x v="458"/>
    <x v="14"/>
    <n v="161490"/>
    <x v="0"/>
    <x v="3"/>
    <m/>
    <d v="2019-07-25T15:34:42"/>
    <n v="9"/>
    <x v="3"/>
    <x v="0"/>
    <x v="5"/>
  </r>
  <r>
    <s v="Student Achievement Component Levels 3 and above"/>
    <x v="0"/>
    <x v="6"/>
    <n v="9979"/>
    <x v="506"/>
    <x v="15"/>
    <n v="301838.52"/>
    <x v="0"/>
    <x v="4"/>
    <m/>
    <d v="2019-07-25T15:34:42"/>
    <n v="2"/>
    <x v="1"/>
    <x v="0"/>
    <x v="5"/>
  </r>
  <r>
    <s v="Student Achievement Component Levels 3 and above"/>
    <x v="0"/>
    <x v="6"/>
    <n v="9979"/>
    <x v="506"/>
    <x v="15"/>
    <n v="910464"/>
    <x v="0"/>
    <x v="0"/>
    <m/>
    <d v="2019-07-25T15:34:42"/>
    <n v="2"/>
    <x v="1"/>
    <x v="0"/>
    <x v="5"/>
  </r>
  <r>
    <s v="Student Achievement Component Levels 3 and above"/>
    <x v="0"/>
    <x v="6"/>
    <n v="9979"/>
    <x v="506"/>
    <x v="15"/>
    <n v="467896.26"/>
    <x v="0"/>
    <x v="0"/>
    <m/>
    <d v="2019-07-25T15:34:42"/>
    <n v="2"/>
    <x v="1"/>
    <x v="0"/>
    <x v="5"/>
  </r>
  <r>
    <s v="Student Achievement Component Levels 3 and above"/>
    <x v="0"/>
    <x v="6"/>
    <n v="9979"/>
    <x v="506"/>
    <x v="15"/>
    <n v="807564.15"/>
    <x v="0"/>
    <x v="3"/>
    <m/>
    <d v="2019-07-25T15:34:42"/>
    <n v="2"/>
    <x v="1"/>
    <x v="0"/>
    <x v="5"/>
  </r>
  <r>
    <s v="LN - Intensive Literacy and Numeracy"/>
    <x v="0"/>
    <x v="6"/>
    <n v="9981"/>
    <x v="507"/>
    <x v="29"/>
    <n v="75000"/>
    <x v="0"/>
    <x v="4"/>
    <m/>
    <d v="2019-07-25T15:34:42"/>
    <n v="3"/>
    <x v="6"/>
    <x v="0"/>
    <x v="0"/>
  </r>
  <r>
    <s v="LN - Workplace Literacy Fund"/>
    <x v="0"/>
    <x v="6"/>
    <n v="9981"/>
    <x v="507"/>
    <x v="1"/>
    <n v="-16687.5"/>
    <x v="1"/>
    <x v="4"/>
    <m/>
    <d v="2019-07-25T15:34:42"/>
    <n v="3"/>
    <x v="6"/>
    <x v="0"/>
    <x v="0"/>
  </r>
  <r>
    <s v="Student Achievement Component Levels 1 and 2 (Competitive)"/>
    <x v="0"/>
    <x v="6"/>
    <n v="9981"/>
    <x v="507"/>
    <x v="19"/>
    <n v="17019.849999999999"/>
    <x v="0"/>
    <x v="4"/>
    <m/>
    <d v="2019-07-25T15:34:42"/>
    <n v="3"/>
    <x v="6"/>
    <x v="0"/>
    <x v="5"/>
  </r>
  <r>
    <s v="Student Achievement Component Levels 1 and 2 (Competitive)"/>
    <x v="0"/>
    <x v="6"/>
    <n v="9981"/>
    <x v="507"/>
    <x v="19"/>
    <n v="85734.15"/>
    <x v="0"/>
    <x v="4"/>
    <m/>
    <d v="2019-07-25T15:34:42"/>
    <n v="3"/>
    <x v="6"/>
    <x v="0"/>
    <x v="5"/>
  </r>
  <r>
    <s v="Student Achievement Component Levels 3 and 4 (Competitive)"/>
    <x v="0"/>
    <x v="6"/>
    <n v="9981"/>
    <x v="507"/>
    <x v="30"/>
    <n v="45333.3"/>
    <x v="0"/>
    <x v="0"/>
    <m/>
    <d v="2019-07-25T15:34:42"/>
    <n v="3"/>
    <x v="6"/>
    <x v="0"/>
    <x v="5"/>
  </r>
  <r>
    <s v="Student Achievement Component Levels 3 and 4 (Competitive)"/>
    <x v="0"/>
    <x v="6"/>
    <n v="9981"/>
    <x v="507"/>
    <x v="30"/>
    <n v="286666.7"/>
    <x v="0"/>
    <x v="4"/>
    <m/>
    <d v="2019-07-25T15:34:42"/>
    <n v="3"/>
    <x v="6"/>
    <x v="0"/>
    <x v="5"/>
  </r>
  <r>
    <s v="Youth Guarantee"/>
    <x v="0"/>
    <x v="6"/>
    <n v="9981"/>
    <x v="507"/>
    <x v="16"/>
    <n v="-32650.65"/>
    <x v="1"/>
    <x v="4"/>
    <m/>
    <d v="2019-07-25T15:34:42"/>
    <n v="3"/>
    <x v="6"/>
    <x v="0"/>
    <x v="1"/>
  </r>
  <r>
    <s v="Youth Guarantee"/>
    <x v="0"/>
    <x v="6"/>
    <n v="9981"/>
    <x v="507"/>
    <x v="16"/>
    <n v="6218.2"/>
    <x v="0"/>
    <x v="4"/>
    <s v="YG Exp Travel"/>
    <d v="2019-07-25T15:34:42"/>
    <n v="3"/>
    <x v="6"/>
    <x v="0"/>
    <x v="1"/>
  </r>
  <r>
    <s v="Youth Guarantee"/>
    <x v="0"/>
    <x v="6"/>
    <n v="9981"/>
    <x v="507"/>
    <x v="16"/>
    <n v="6235.9"/>
    <x v="0"/>
    <x v="1"/>
    <s v="Premium Payment"/>
    <d v="2019-07-25T15:34:42"/>
    <n v="3"/>
    <x v="6"/>
    <x v="0"/>
    <x v="1"/>
  </r>
  <r>
    <s v="Youth Guarantee"/>
    <x v="0"/>
    <x v="6"/>
    <n v="9981"/>
    <x v="507"/>
    <x v="16"/>
    <n v="7224.4"/>
    <x v="0"/>
    <x v="2"/>
    <s v="YG Exp Travel"/>
    <d v="2019-07-25T15:34:42"/>
    <n v="3"/>
    <x v="6"/>
    <x v="0"/>
    <x v="1"/>
  </r>
  <r>
    <s v="Youth Guarantee"/>
    <x v="0"/>
    <x v="6"/>
    <n v="9981"/>
    <x v="507"/>
    <x v="16"/>
    <n v="8226.2999999999993"/>
    <x v="0"/>
    <x v="0"/>
    <s v="YG Exp Travel"/>
    <d v="2019-07-25T15:34:42"/>
    <n v="3"/>
    <x v="6"/>
    <x v="0"/>
    <x v="1"/>
  </r>
  <r>
    <s v="Youth Guarantee"/>
    <x v="0"/>
    <x v="6"/>
    <n v="9981"/>
    <x v="507"/>
    <x v="16"/>
    <n v="9643.7000000000007"/>
    <x v="0"/>
    <x v="3"/>
    <s v="YG Exp Travel"/>
    <d v="2019-07-25T15:34:42"/>
    <n v="3"/>
    <x v="6"/>
    <x v="0"/>
    <x v="1"/>
  </r>
  <r>
    <s v="Youth Guarantee"/>
    <x v="0"/>
    <x v="6"/>
    <n v="9981"/>
    <x v="507"/>
    <x v="16"/>
    <n v="94530"/>
    <x v="0"/>
    <x v="0"/>
    <m/>
    <d v="2019-07-25T15:34:42"/>
    <n v="3"/>
    <x v="6"/>
    <x v="0"/>
    <x v="1"/>
  </r>
  <r>
    <s v="Youth Guarantee"/>
    <x v="0"/>
    <x v="6"/>
    <n v="9981"/>
    <x v="507"/>
    <x v="16"/>
    <n v="23671.200000000001"/>
    <x v="0"/>
    <x v="2"/>
    <m/>
    <d v="2019-07-25T15:34:42"/>
    <n v="3"/>
    <x v="6"/>
    <x v="0"/>
    <x v="1"/>
  </r>
  <r>
    <s v="ACE in Communities"/>
    <x v="0"/>
    <x v="7"/>
    <n v="5687"/>
    <x v="539"/>
    <x v="0"/>
    <n v="25170"/>
    <x v="0"/>
    <x v="3"/>
    <m/>
    <d v="2019-07-25T15:34:42"/>
    <n v="14"/>
    <x v="14"/>
    <x v="0"/>
    <x v="0"/>
  </r>
  <r>
    <s v="Gateway"/>
    <x v="0"/>
    <x v="8"/>
    <n v="33"/>
    <x v="538"/>
    <x v="39"/>
    <n v="26844"/>
    <x v="0"/>
    <x v="0"/>
    <m/>
    <d v="2019-07-25T15:34:42"/>
    <n v="2"/>
    <x v="1"/>
    <x v="0"/>
    <x v="1"/>
  </r>
  <r>
    <s v="Gateway"/>
    <x v="0"/>
    <x v="8"/>
    <n v="33"/>
    <x v="538"/>
    <x v="39"/>
    <n v="31274.2"/>
    <x v="0"/>
    <x v="2"/>
    <m/>
    <d v="2019-07-25T15:34:42"/>
    <n v="2"/>
    <x v="1"/>
    <x v="0"/>
    <x v="1"/>
  </r>
  <r>
    <s v="Gateway"/>
    <x v="0"/>
    <x v="8"/>
    <n v="35"/>
    <x v="540"/>
    <x v="39"/>
    <n v="7703.7"/>
    <x v="0"/>
    <x v="0"/>
    <m/>
    <d v="2019-07-25T15:34:42"/>
    <n v="2"/>
    <x v="1"/>
    <x v="0"/>
    <x v="1"/>
  </r>
  <r>
    <s v="Gateway"/>
    <x v="0"/>
    <x v="8"/>
    <n v="35"/>
    <x v="540"/>
    <x v="39"/>
    <n v="7703.7"/>
    <x v="0"/>
    <x v="4"/>
    <m/>
    <d v="2019-07-25T15:34:42"/>
    <n v="2"/>
    <x v="1"/>
    <x v="0"/>
    <x v="1"/>
  </r>
  <r>
    <s v="Gateway"/>
    <x v="0"/>
    <x v="8"/>
    <n v="36"/>
    <x v="541"/>
    <x v="39"/>
    <n v="8108.1"/>
    <x v="0"/>
    <x v="3"/>
    <m/>
    <d v="2019-07-25T15:34:42"/>
    <n v="2"/>
    <x v="1"/>
    <x v="0"/>
    <x v="1"/>
  </r>
  <r>
    <s v="Gateway"/>
    <x v="0"/>
    <x v="8"/>
    <n v="36"/>
    <x v="541"/>
    <x v="39"/>
    <n v="20944.150000000001"/>
    <x v="0"/>
    <x v="4"/>
    <m/>
    <d v="2019-07-25T15:34:42"/>
    <n v="2"/>
    <x v="1"/>
    <x v="0"/>
    <x v="1"/>
  </r>
  <r>
    <s v="Gateway"/>
    <x v="0"/>
    <x v="8"/>
    <n v="36"/>
    <x v="541"/>
    <x v="39"/>
    <n v="41889.199999999997"/>
    <x v="0"/>
    <x v="0"/>
    <m/>
    <d v="2019-07-25T15:34:42"/>
    <n v="2"/>
    <x v="1"/>
    <x v="0"/>
    <x v="1"/>
  </r>
  <r>
    <s v="Gateway"/>
    <x v="0"/>
    <x v="8"/>
    <n v="36"/>
    <x v="541"/>
    <x v="39"/>
    <n v="25134"/>
    <x v="0"/>
    <x v="4"/>
    <m/>
    <d v="2019-07-25T15:34:42"/>
    <n v="2"/>
    <x v="1"/>
    <x v="0"/>
    <x v="1"/>
  </r>
  <r>
    <s v="Gateway"/>
    <x v="0"/>
    <x v="8"/>
    <n v="37"/>
    <x v="542"/>
    <x v="39"/>
    <n v="22921"/>
    <x v="0"/>
    <x v="4"/>
    <m/>
    <d v="2019-07-25T15:34:42"/>
    <n v="2"/>
    <x v="1"/>
    <x v="0"/>
    <x v="1"/>
  </r>
  <r>
    <s v="Gateway"/>
    <x v="0"/>
    <x v="8"/>
    <n v="37"/>
    <x v="542"/>
    <x v="39"/>
    <n v="12666.7"/>
    <x v="0"/>
    <x v="3"/>
    <m/>
    <d v="2019-07-25T15:34:42"/>
    <n v="2"/>
    <x v="1"/>
    <x v="0"/>
    <x v="1"/>
  </r>
  <r>
    <s v="Gateway"/>
    <x v="0"/>
    <x v="8"/>
    <n v="38"/>
    <x v="543"/>
    <x v="39"/>
    <n v="39866.699999999997"/>
    <x v="0"/>
    <x v="1"/>
    <m/>
    <d v="2019-07-25T15:34:42"/>
    <n v="2"/>
    <x v="1"/>
    <x v="0"/>
    <x v="1"/>
  </r>
  <r>
    <s v="Gateway"/>
    <x v="0"/>
    <x v="8"/>
    <n v="39"/>
    <x v="544"/>
    <x v="39"/>
    <n v="13888.35"/>
    <x v="0"/>
    <x v="4"/>
    <m/>
    <d v="2019-07-25T15:34:42"/>
    <n v="2"/>
    <x v="1"/>
    <x v="0"/>
    <x v="1"/>
  </r>
  <r>
    <s v="Gateway"/>
    <x v="0"/>
    <x v="8"/>
    <n v="39"/>
    <x v="544"/>
    <x v="39"/>
    <n v="13889.15"/>
    <x v="0"/>
    <x v="4"/>
    <m/>
    <d v="2019-07-25T15:34:42"/>
    <n v="2"/>
    <x v="1"/>
    <x v="0"/>
    <x v="1"/>
  </r>
  <r>
    <s v="ACE in Communities"/>
    <x v="0"/>
    <x v="8"/>
    <n v="40"/>
    <x v="545"/>
    <x v="0"/>
    <n v="-8749.41"/>
    <x v="1"/>
    <x v="2"/>
    <m/>
    <d v="2019-07-25T15:34:42"/>
    <n v="2"/>
    <x v="1"/>
    <x v="0"/>
    <x v="0"/>
  </r>
  <r>
    <s v="ACE in Communities"/>
    <x v="0"/>
    <x v="8"/>
    <n v="40"/>
    <x v="545"/>
    <x v="0"/>
    <n v="232560"/>
    <x v="0"/>
    <x v="2"/>
    <m/>
    <d v="2019-07-25T15:34:42"/>
    <n v="2"/>
    <x v="1"/>
    <x v="0"/>
    <x v="0"/>
  </r>
  <r>
    <s v="Gateway"/>
    <x v="0"/>
    <x v="8"/>
    <n v="40"/>
    <x v="545"/>
    <x v="39"/>
    <n v="54636.7"/>
    <x v="0"/>
    <x v="4"/>
    <m/>
    <d v="2019-07-25T15:34:42"/>
    <n v="2"/>
    <x v="1"/>
    <x v="0"/>
    <x v="1"/>
  </r>
  <r>
    <s v="Gateway"/>
    <x v="0"/>
    <x v="8"/>
    <n v="40"/>
    <x v="545"/>
    <x v="39"/>
    <n v="12032.7"/>
    <x v="0"/>
    <x v="0"/>
    <m/>
    <d v="2019-07-25T15:34:42"/>
    <n v="2"/>
    <x v="1"/>
    <x v="0"/>
    <x v="1"/>
  </r>
  <r>
    <s v="Gateway"/>
    <x v="0"/>
    <x v="8"/>
    <n v="41"/>
    <x v="546"/>
    <x v="39"/>
    <n v="3660.65"/>
    <x v="0"/>
    <x v="1"/>
    <m/>
    <d v="2019-07-25T15:34:42"/>
    <n v="2"/>
    <x v="1"/>
    <x v="0"/>
    <x v="1"/>
  </r>
  <r>
    <s v="Gateway"/>
    <x v="0"/>
    <x v="8"/>
    <n v="41"/>
    <x v="546"/>
    <x v="39"/>
    <n v="18303.349999999999"/>
    <x v="0"/>
    <x v="4"/>
    <m/>
    <d v="2019-07-25T15:34:42"/>
    <n v="2"/>
    <x v="1"/>
    <x v="0"/>
    <x v="1"/>
  </r>
  <r>
    <s v="Gateway"/>
    <x v="0"/>
    <x v="8"/>
    <n v="41"/>
    <x v="546"/>
    <x v="39"/>
    <n v="43929"/>
    <x v="0"/>
    <x v="0"/>
    <m/>
    <d v="2019-07-25T15:34:42"/>
    <n v="2"/>
    <x v="1"/>
    <x v="0"/>
    <x v="1"/>
  </r>
  <r>
    <s v="Gateway"/>
    <x v="0"/>
    <x v="8"/>
    <n v="41"/>
    <x v="546"/>
    <x v="39"/>
    <n v="18304.150000000001"/>
    <x v="0"/>
    <x v="4"/>
    <m/>
    <d v="2019-07-25T15:34:42"/>
    <n v="2"/>
    <x v="1"/>
    <x v="0"/>
    <x v="1"/>
  </r>
  <r>
    <s v="Gateway"/>
    <x v="0"/>
    <x v="8"/>
    <n v="42"/>
    <x v="547"/>
    <x v="39"/>
    <n v="71733.3"/>
    <x v="0"/>
    <x v="3"/>
    <m/>
    <d v="2019-07-25T15:34:42"/>
    <n v="1"/>
    <x v="5"/>
    <x v="0"/>
    <x v="1"/>
  </r>
  <r>
    <s v="Gateway"/>
    <x v="0"/>
    <x v="8"/>
    <n v="42"/>
    <x v="547"/>
    <x v="39"/>
    <n v="74963.3"/>
    <x v="0"/>
    <x v="0"/>
    <m/>
    <d v="2019-07-25T15:34:42"/>
    <n v="1"/>
    <x v="5"/>
    <x v="0"/>
    <x v="1"/>
  </r>
  <r>
    <s v="Gateway"/>
    <x v="0"/>
    <x v="8"/>
    <n v="42"/>
    <x v="547"/>
    <x v="39"/>
    <n v="74963.3"/>
    <x v="0"/>
    <x v="4"/>
    <m/>
    <d v="2019-07-25T15:34:42"/>
    <n v="1"/>
    <x v="5"/>
    <x v="0"/>
    <x v="1"/>
  </r>
  <r>
    <s v="Gateway"/>
    <x v="0"/>
    <x v="8"/>
    <n v="43"/>
    <x v="548"/>
    <x v="39"/>
    <n v="55333.3"/>
    <x v="0"/>
    <x v="1"/>
    <m/>
    <d v="2019-07-25T15:34:42"/>
    <n v="2"/>
    <x v="1"/>
    <x v="0"/>
    <x v="1"/>
  </r>
  <r>
    <s v="Gateway"/>
    <x v="0"/>
    <x v="8"/>
    <n v="43"/>
    <x v="548"/>
    <x v="39"/>
    <n v="11066.7"/>
    <x v="0"/>
    <x v="4"/>
    <m/>
    <d v="2019-07-25T15:34:42"/>
    <n v="2"/>
    <x v="1"/>
    <x v="0"/>
    <x v="1"/>
  </r>
  <r>
    <s v="Gateway"/>
    <x v="0"/>
    <x v="8"/>
    <n v="44"/>
    <x v="549"/>
    <x v="39"/>
    <n v="12777.85"/>
    <x v="0"/>
    <x v="4"/>
    <m/>
    <d v="2019-07-25T15:34:42"/>
    <n v="2"/>
    <x v="1"/>
    <x v="0"/>
    <x v="1"/>
  </r>
  <r>
    <s v="Gateway"/>
    <x v="0"/>
    <x v="8"/>
    <n v="45"/>
    <x v="550"/>
    <x v="39"/>
    <n v="56658"/>
    <x v="0"/>
    <x v="4"/>
    <m/>
    <d v="2019-07-25T15:34:42"/>
    <n v="2"/>
    <x v="1"/>
    <x v="0"/>
    <x v="1"/>
  </r>
  <r>
    <s v="Gateway"/>
    <x v="0"/>
    <x v="8"/>
    <n v="46"/>
    <x v="551"/>
    <x v="39"/>
    <n v="-1049"/>
    <x v="1"/>
    <x v="0"/>
    <m/>
    <d v="2019-07-25T15:34:42"/>
    <n v="2"/>
    <x v="1"/>
    <x v="0"/>
    <x v="1"/>
  </r>
  <r>
    <s v="Gateway"/>
    <x v="0"/>
    <x v="8"/>
    <n v="46"/>
    <x v="551"/>
    <x v="39"/>
    <n v="24296.7"/>
    <x v="0"/>
    <x v="1"/>
    <m/>
    <d v="2019-07-25T15:34:42"/>
    <n v="2"/>
    <x v="1"/>
    <x v="0"/>
    <x v="1"/>
  </r>
  <r>
    <s v="Gateway"/>
    <x v="0"/>
    <x v="8"/>
    <n v="46"/>
    <x v="551"/>
    <x v="39"/>
    <n v="2622.15"/>
    <x v="0"/>
    <x v="4"/>
    <m/>
    <d v="2019-07-25T15:34:42"/>
    <n v="2"/>
    <x v="1"/>
    <x v="0"/>
    <x v="1"/>
  </r>
  <r>
    <s v="Gateway"/>
    <x v="0"/>
    <x v="8"/>
    <n v="46"/>
    <x v="551"/>
    <x v="39"/>
    <n v="28651.7"/>
    <x v="0"/>
    <x v="0"/>
    <m/>
    <d v="2019-07-25T15:34:42"/>
    <n v="2"/>
    <x v="1"/>
    <x v="0"/>
    <x v="1"/>
  </r>
  <r>
    <s v="Gateway"/>
    <x v="0"/>
    <x v="8"/>
    <n v="47"/>
    <x v="552"/>
    <x v="39"/>
    <n v="38518.300000000003"/>
    <x v="0"/>
    <x v="4"/>
    <m/>
    <d v="2019-07-25T15:34:42"/>
    <n v="2"/>
    <x v="1"/>
    <x v="0"/>
    <x v="1"/>
  </r>
  <r>
    <s v="Gateway"/>
    <x v="0"/>
    <x v="8"/>
    <n v="48"/>
    <x v="553"/>
    <x v="39"/>
    <n v="45573.65"/>
    <x v="0"/>
    <x v="1"/>
    <m/>
    <d v="2019-07-25T15:34:42"/>
    <n v="2"/>
    <x v="1"/>
    <x v="0"/>
    <x v="1"/>
  </r>
  <r>
    <s v="Student Achievement Component Levels 3 and above"/>
    <x v="0"/>
    <x v="6"/>
    <n v="9381"/>
    <x v="458"/>
    <x v="15"/>
    <n v="-95255"/>
    <x v="2"/>
    <x v="2"/>
    <m/>
    <d v="2019-07-25T15:34:42"/>
    <n v="9"/>
    <x v="3"/>
    <x v="0"/>
    <x v="5"/>
  </r>
  <r>
    <s v="Student Achievement Component Levels 3 and above"/>
    <x v="0"/>
    <x v="6"/>
    <n v="9381"/>
    <x v="458"/>
    <x v="15"/>
    <n v="-3655.62"/>
    <x v="1"/>
    <x v="2"/>
    <m/>
    <d v="2019-07-25T15:34:42"/>
    <n v="9"/>
    <x v="3"/>
    <x v="0"/>
    <x v="5"/>
  </r>
  <r>
    <s v="Student Achievement Component Levels 3 and above"/>
    <x v="0"/>
    <x v="6"/>
    <n v="9381"/>
    <x v="458"/>
    <x v="15"/>
    <n v="-681"/>
    <x v="2"/>
    <x v="0"/>
    <m/>
    <d v="2019-07-25T15:34:42"/>
    <n v="9"/>
    <x v="3"/>
    <x v="0"/>
    <x v="5"/>
  </r>
  <r>
    <s v="Student Achievement Component Levels 3 and above"/>
    <x v="0"/>
    <x v="6"/>
    <n v="9381"/>
    <x v="458"/>
    <x v="15"/>
    <n v="3287106"/>
    <x v="0"/>
    <x v="1"/>
    <m/>
    <d v="2019-07-25T15:34:42"/>
    <n v="9"/>
    <x v="3"/>
    <x v="0"/>
    <x v="5"/>
  </r>
  <r>
    <s v="Student Achievement Component Levels 3 and above"/>
    <x v="0"/>
    <x v="6"/>
    <n v="9381"/>
    <x v="458"/>
    <x v="15"/>
    <n v="289297.65000000002"/>
    <x v="0"/>
    <x v="3"/>
    <m/>
    <d v="2019-07-25T15:34:42"/>
    <n v="9"/>
    <x v="3"/>
    <x v="0"/>
    <x v="5"/>
  </r>
  <r>
    <s v="LN - Intensive Literacy and Numeracy"/>
    <x v="0"/>
    <x v="6"/>
    <n v="9384"/>
    <x v="459"/>
    <x v="29"/>
    <n v="166666.70000000001"/>
    <x v="0"/>
    <x v="1"/>
    <m/>
    <d v="2019-07-25T15:34:42"/>
    <n v="6"/>
    <x v="8"/>
    <x v="0"/>
    <x v="0"/>
  </r>
  <r>
    <s v="Student Achievement Component Levels 1 and 2 (Competitive)"/>
    <x v="0"/>
    <x v="6"/>
    <n v="9384"/>
    <x v="459"/>
    <x v="19"/>
    <n v="52866.17"/>
    <x v="0"/>
    <x v="4"/>
    <m/>
    <d v="2019-07-25T15:34:42"/>
    <n v="6"/>
    <x v="8"/>
    <x v="0"/>
    <x v="5"/>
  </r>
  <r>
    <s v="Student Achievement Component Levels 3 and above"/>
    <x v="0"/>
    <x v="6"/>
    <n v="9384"/>
    <x v="459"/>
    <x v="15"/>
    <n v="200000"/>
    <x v="0"/>
    <x v="4"/>
    <m/>
    <d v="2019-07-25T15:34:42"/>
    <n v="6"/>
    <x v="8"/>
    <x v="0"/>
    <x v="5"/>
  </r>
  <r>
    <s v="Youth Guarantee"/>
    <x v="0"/>
    <x v="6"/>
    <n v="9384"/>
    <x v="459"/>
    <x v="16"/>
    <n v="1647.38"/>
    <x v="0"/>
    <x v="0"/>
    <s v="YG Exp Travel"/>
    <d v="2019-07-25T15:34:42"/>
    <n v="6"/>
    <x v="8"/>
    <x v="0"/>
    <x v="1"/>
  </r>
  <r>
    <s v="Youth Guarantee"/>
    <x v="0"/>
    <x v="6"/>
    <n v="9384"/>
    <x v="459"/>
    <x v="16"/>
    <n v="4898.16"/>
    <x v="0"/>
    <x v="1"/>
    <s v="YG Exp Travel"/>
    <d v="2019-07-25T15:34:42"/>
    <n v="6"/>
    <x v="8"/>
    <x v="0"/>
    <x v="1"/>
  </r>
  <r>
    <s v="Youth Guarantee"/>
    <x v="0"/>
    <x v="6"/>
    <n v="9384"/>
    <x v="459"/>
    <x v="16"/>
    <n v="10030.280000000001"/>
    <x v="0"/>
    <x v="3"/>
    <s v="YG Exp Travel"/>
    <d v="2019-07-25T15:34:42"/>
    <n v="6"/>
    <x v="8"/>
    <x v="0"/>
    <x v="1"/>
  </r>
  <r>
    <s v="Youth Guarantee"/>
    <x v="0"/>
    <x v="6"/>
    <n v="9384"/>
    <x v="459"/>
    <x v="16"/>
    <n v="1957561.7"/>
    <x v="0"/>
    <x v="1"/>
    <m/>
    <d v="2019-07-25T15:34:42"/>
    <n v="6"/>
    <x v="8"/>
    <x v="0"/>
    <x v="1"/>
  </r>
  <r>
    <s v="Youth Guarantee"/>
    <x v="0"/>
    <x v="6"/>
    <n v="9384"/>
    <x v="459"/>
    <x v="16"/>
    <n v="1423953"/>
    <x v="0"/>
    <x v="4"/>
    <m/>
    <d v="2019-07-25T15:34:42"/>
    <n v="6"/>
    <x v="8"/>
    <x v="0"/>
    <x v="1"/>
  </r>
  <r>
    <s v="Youth Guarantee"/>
    <x v="0"/>
    <x v="6"/>
    <n v="9384"/>
    <x v="459"/>
    <x v="16"/>
    <n v="1269819.8"/>
    <x v="0"/>
    <x v="0"/>
    <m/>
    <d v="2019-07-25T15:34:42"/>
    <n v="6"/>
    <x v="8"/>
    <x v="0"/>
    <x v="1"/>
  </r>
  <r>
    <s v="Youth Guarantee"/>
    <x v="0"/>
    <x v="6"/>
    <n v="9384"/>
    <x v="459"/>
    <x v="16"/>
    <n v="3335418"/>
    <x v="0"/>
    <x v="3"/>
    <m/>
    <d v="2019-07-25T15:34:42"/>
    <n v="6"/>
    <x v="8"/>
    <x v="0"/>
    <x v="1"/>
  </r>
  <r>
    <s v="Youth Guarantee"/>
    <x v="0"/>
    <x v="6"/>
    <n v="9384"/>
    <x v="459"/>
    <x v="16"/>
    <n v="1397308.8"/>
    <x v="0"/>
    <x v="2"/>
    <m/>
    <d v="2019-07-25T15:34:42"/>
    <n v="6"/>
    <x v="8"/>
    <x v="0"/>
    <x v="1"/>
  </r>
  <r>
    <s v="ACE in Communities"/>
    <x v="0"/>
    <x v="6"/>
    <n v="9388"/>
    <x v="460"/>
    <x v="0"/>
    <n v="63000"/>
    <x v="0"/>
    <x v="4"/>
    <m/>
    <d v="2019-07-25T15:34:42"/>
    <n v="9"/>
    <x v="3"/>
    <x v="0"/>
    <x v="0"/>
  </r>
  <r>
    <s v="ACE in Communities"/>
    <x v="0"/>
    <x v="6"/>
    <n v="9388"/>
    <x v="460"/>
    <x v="0"/>
    <n v="53333.3"/>
    <x v="0"/>
    <x v="0"/>
    <m/>
    <d v="2019-07-25T15:34:42"/>
    <n v="9"/>
    <x v="3"/>
    <x v="0"/>
    <x v="0"/>
  </r>
  <r>
    <s v="LN - Intensive Literacy and Numeracy"/>
    <x v="0"/>
    <x v="6"/>
    <n v="9388"/>
    <x v="460"/>
    <x v="29"/>
    <n v="-275825"/>
    <x v="1"/>
    <x v="0"/>
    <m/>
    <d v="2019-07-25T15:34:42"/>
    <n v="9"/>
    <x v="3"/>
    <x v="0"/>
    <x v="0"/>
  </r>
  <r>
    <s v="LN - Intensive Literacy and Numeracy"/>
    <x v="0"/>
    <x v="6"/>
    <n v="9388"/>
    <x v="460"/>
    <x v="29"/>
    <n v="95416.65"/>
    <x v="0"/>
    <x v="0"/>
    <m/>
    <d v="2019-07-25T15:34:42"/>
    <n v="9"/>
    <x v="3"/>
    <x v="0"/>
    <x v="0"/>
  </r>
  <r>
    <s v="LN - Intensive Literacy and Numeracy"/>
    <x v="0"/>
    <x v="6"/>
    <n v="9388"/>
    <x v="460"/>
    <x v="29"/>
    <n v="1200000"/>
    <x v="0"/>
    <x v="2"/>
    <m/>
    <d v="2019-07-25T15:34:42"/>
    <n v="9"/>
    <x v="3"/>
    <x v="0"/>
    <x v="0"/>
  </r>
  <r>
    <s v="Student Achievement Component Levels 3 and above"/>
    <x v="2"/>
    <x v="4"/>
    <n v="6009"/>
    <x v="207"/>
    <x v="15"/>
    <n v="-700518.62"/>
    <x v="1"/>
    <x v="3"/>
    <m/>
    <d v="2019-07-25T15:34:42"/>
    <n v="8"/>
    <x v="4"/>
    <x v="0"/>
    <x v="5"/>
  </r>
  <r>
    <s v="Student Achievement Component Levels 3 and above"/>
    <x v="2"/>
    <x v="4"/>
    <n v="6009"/>
    <x v="207"/>
    <x v="15"/>
    <n v="-296820.42"/>
    <x v="1"/>
    <x v="0"/>
    <m/>
    <d v="2019-07-25T15:34:42"/>
    <n v="8"/>
    <x v="4"/>
    <x v="0"/>
    <x v="5"/>
  </r>
  <r>
    <s v="Student Achievement Component Levels 3 and above"/>
    <x v="2"/>
    <x v="4"/>
    <n v="6009"/>
    <x v="207"/>
    <x v="15"/>
    <n v="-181158"/>
    <x v="2"/>
    <x v="3"/>
    <m/>
    <d v="2019-07-25T15:34:42"/>
    <n v="8"/>
    <x v="4"/>
    <x v="0"/>
    <x v="5"/>
  </r>
  <r>
    <s v="Student Achievement Component Levels 3 and above"/>
    <x v="2"/>
    <x v="4"/>
    <n v="6009"/>
    <x v="207"/>
    <x v="15"/>
    <n v="6634"/>
    <x v="2"/>
    <x v="0"/>
    <m/>
    <d v="2019-07-25T15:34:42"/>
    <n v="8"/>
    <x v="4"/>
    <x v="0"/>
    <x v="5"/>
  </r>
  <r>
    <s v="Student Achievement Component Levels 3 and above"/>
    <x v="2"/>
    <x v="4"/>
    <n v="6009"/>
    <x v="207"/>
    <x v="15"/>
    <n v="3949470.7"/>
    <x v="0"/>
    <x v="1"/>
    <m/>
    <d v="2019-07-25T15:34:42"/>
    <n v="8"/>
    <x v="4"/>
    <x v="0"/>
    <x v="5"/>
  </r>
  <r>
    <s v="Student Achievement Component Levels 3 and above"/>
    <x v="2"/>
    <x v="4"/>
    <n v="6009"/>
    <x v="207"/>
    <x v="15"/>
    <n v="1978834.15"/>
    <x v="0"/>
    <x v="0"/>
    <m/>
    <d v="2019-07-25T15:34:42"/>
    <n v="8"/>
    <x v="4"/>
    <x v="0"/>
    <x v="5"/>
  </r>
  <r>
    <s v="Student Achievement Component Levels 3 and above"/>
    <x v="2"/>
    <x v="4"/>
    <n v="6009"/>
    <x v="207"/>
    <x v="15"/>
    <n v="9894171.6500000004"/>
    <x v="0"/>
    <x v="0"/>
    <m/>
    <d v="2019-07-25T15:34:42"/>
    <n v="8"/>
    <x v="4"/>
    <x v="0"/>
    <x v="5"/>
  </r>
  <r>
    <s v="Student Achievement Component Levels 3 and above"/>
    <x v="2"/>
    <x v="4"/>
    <n v="6009"/>
    <x v="207"/>
    <x v="15"/>
    <n v="9999602.1500000004"/>
    <x v="0"/>
    <x v="2"/>
    <m/>
    <d v="2019-07-25T15:34:42"/>
    <n v="8"/>
    <x v="4"/>
    <x v="0"/>
    <x v="5"/>
  </r>
  <r>
    <s v="MPTT (Brokerage)"/>
    <x v="2"/>
    <x v="4"/>
    <n v="6009"/>
    <x v="207"/>
    <x v="21"/>
    <n v="-7475"/>
    <x v="1"/>
    <x v="0"/>
    <s v="Whanganui"/>
    <d v="2019-07-25T15:34:42"/>
    <n v="8"/>
    <x v="4"/>
    <x v="2"/>
    <x v="3"/>
  </r>
  <r>
    <s v="MPTT (Brokerage)"/>
    <x v="2"/>
    <x v="4"/>
    <n v="6009"/>
    <x v="207"/>
    <x v="21"/>
    <n v="13027.98"/>
    <x v="0"/>
    <x v="3"/>
    <s v="Whanganui"/>
    <d v="2019-07-25T15:34:42"/>
    <n v="8"/>
    <x v="4"/>
    <x v="2"/>
    <x v="3"/>
  </r>
  <r>
    <s v="MPTT (Brokerage)"/>
    <x v="2"/>
    <x v="4"/>
    <n v="6009"/>
    <x v="207"/>
    <x v="21"/>
    <n v="20171.95"/>
    <x v="0"/>
    <x v="4"/>
    <s v="Whanganui"/>
    <d v="2019-07-25T15:34:42"/>
    <n v="8"/>
    <x v="4"/>
    <x v="2"/>
    <x v="3"/>
  </r>
  <r>
    <s v="MPTT (Brokerage)"/>
    <x v="2"/>
    <x v="4"/>
    <n v="6009"/>
    <x v="207"/>
    <x v="21"/>
    <n v="20572.02"/>
    <x v="0"/>
    <x v="3"/>
    <s v="Whanganui"/>
    <d v="2019-07-25T15:34:42"/>
    <n v="8"/>
    <x v="4"/>
    <x v="2"/>
    <x v="3"/>
  </r>
  <r>
    <s v="MPTT Consortium"/>
    <x v="2"/>
    <x v="4"/>
    <n v="6009"/>
    <x v="207"/>
    <x v="22"/>
    <n v="27366"/>
    <x v="0"/>
    <x v="0"/>
    <s v="Whanganui"/>
    <d v="2019-07-25T15:34:42"/>
    <n v="8"/>
    <x v="4"/>
    <x v="2"/>
    <x v="3"/>
  </r>
  <r>
    <s v="MPTT Consortium"/>
    <x v="2"/>
    <x v="4"/>
    <n v="6009"/>
    <x v="207"/>
    <x v="22"/>
    <n v="141030"/>
    <x v="0"/>
    <x v="3"/>
    <s v="Whanganui"/>
    <d v="2019-07-25T15:34:42"/>
    <n v="8"/>
    <x v="4"/>
    <x v="2"/>
    <x v="3"/>
  </r>
  <r>
    <s v="Youth Guarantee"/>
    <x v="2"/>
    <x v="4"/>
    <n v="6009"/>
    <x v="207"/>
    <x v="16"/>
    <n v="-17833.78"/>
    <x v="1"/>
    <x v="0"/>
    <m/>
    <d v="2019-07-25T15:34:42"/>
    <n v="8"/>
    <x v="4"/>
    <x v="0"/>
    <x v="1"/>
  </r>
  <r>
    <s v="Youth Guarantee"/>
    <x v="2"/>
    <x v="4"/>
    <n v="6009"/>
    <x v="207"/>
    <x v="16"/>
    <n v="-3134.82"/>
    <x v="0"/>
    <x v="2"/>
    <s v="YG Exp Travel"/>
    <d v="2019-07-25T15:34:42"/>
    <n v="8"/>
    <x v="4"/>
    <x v="0"/>
    <x v="1"/>
  </r>
  <r>
    <s v="Youth Guarantee"/>
    <x v="2"/>
    <x v="4"/>
    <n v="6009"/>
    <x v="207"/>
    <x v="16"/>
    <n v="300"/>
    <x v="0"/>
    <x v="4"/>
    <s v="YG Exp Travel"/>
    <d v="2019-07-25T15:34:42"/>
    <n v="8"/>
    <x v="4"/>
    <x v="0"/>
    <x v="1"/>
  </r>
  <r>
    <s v="Youth Guarantee"/>
    <x v="2"/>
    <x v="4"/>
    <n v="6009"/>
    <x v="207"/>
    <x v="16"/>
    <n v="8824.68"/>
    <x v="0"/>
    <x v="0"/>
    <s v="YG Exp Travel"/>
    <d v="2019-07-25T15:34:42"/>
    <n v="8"/>
    <x v="4"/>
    <x v="0"/>
    <x v="1"/>
  </r>
  <r>
    <s v="Youth Guarantee"/>
    <x v="2"/>
    <x v="4"/>
    <n v="6009"/>
    <x v="207"/>
    <x v="16"/>
    <n v="15298.26"/>
    <x v="0"/>
    <x v="1"/>
    <s v="YG Exp Travel"/>
    <d v="2019-07-25T15:34:42"/>
    <n v="8"/>
    <x v="4"/>
    <x v="0"/>
    <x v="1"/>
  </r>
  <r>
    <s v="LN - Workplace Literacy Fund"/>
    <x v="0"/>
    <x v="6"/>
    <n v="9388"/>
    <x v="460"/>
    <x v="1"/>
    <n v="-145737.5"/>
    <x v="1"/>
    <x v="0"/>
    <m/>
    <d v="2019-07-25T15:34:42"/>
    <n v="9"/>
    <x v="3"/>
    <x v="0"/>
    <x v="0"/>
  </r>
  <r>
    <s v="LN - Workplace Literacy Fund"/>
    <x v="0"/>
    <x v="6"/>
    <n v="9388"/>
    <x v="460"/>
    <x v="1"/>
    <n v="-48000"/>
    <x v="0"/>
    <x v="0"/>
    <m/>
    <d v="2019-07-25T15:34:42"/>
    <n v="9"/>
    <x v="3"/>
    <x v="0"/>
    <x v="0"/>
  </r>
  <r>
    <s v="LN - Workplace Literacy Fund"/>
    <x v="0"/>
    <x v="6"/>
    <n v="9388"/>
    <x v="460"/>
    <x v="1"/>
    <n v="-4995"/>
    <x v="1"/>
    <x v="3"/>
    <m/>
    <d v="2019-07-25T15:34:42"/>
    <n v="9"/>
    <x v="3"/>
    <x v="0"/>
    <x v="0"/>
  </r>
  <r>
    <s v="LN - Workplace Literacy Fund"/>
    <x v="0"/>
    <x v="6"/>
    <n v="9388"/>
    <x v="460"/>
    <x v="1"/>
    <n v="38233.300000000003"/>
    <x v="0"/>
    <x v="3"/>
    <m/>
    <d v="2019-07-25T15:34:42"/>
    <n v="9"/>
    <x v="3"/>
    <x v="0"/>
    <x v="0"/>
  </r>
  <r>
    <s v="Youth Guarantee"/>
    <x v="0"/>
    <x v="6"/>
    <n v="9388"/>
    <x v="460"/>
    <x v="16"/>
    <n v="390.12"/>
    <x v="0"/>
    <x v="2"/>
    <s v="YG Exp Travel"/>
    <d v="2019-07-25T15:34:42"/>
    <n v="9"/>
    <x v="3"/>
    <x v="0"/>
    <x v="1"/>
  </r>
  <r>
    <s v="Youth Guarantee"/>
    <x v="0"/>
    <x v="6"/>
    <n v="9388"/>
    <x v="460"/>
    <x v="16"/>
    <n v="681.54"/>
    <x v="0"/>
    <x v="0"/>
    <s v="YG Exp Travel"/>
    <d v="2019-07-25T15:34:42"/>
    <n v="9"/>
    <x v="3"/>
    <x v="0"/>
    <x v="1"/>
  </r>
  <r>
    <s v="Youth Guarantee"/>
    <x v="0"/>
    <x v="6"/>
    <n v="9388"/>
    <x v="460"/>
    <x v="16"/>
    <n v="179028.65"/>
    <x v="0"/>
    <x v="4"/>
    <m/>
    <d v="2019-07-25T15:34:42"/>
    <n v="9"/>
    <x v="3"/>
    <x v="0"/>
    <x v="1"/>
  </r>
  <r>
    <s v="Youth Guarantee"/>
    <x v="0"/>
    <x v="6"/>
    <n v="9388"/>
    <x v="460"/>
    <x v="16"/>
    <n v="235012.35"/>
    <x v="0"/>
    <x v="1"/>
    <m/>
    <d v="2019-07-25T15:34:42"/>
    <n v="9"/>
    <x v="3"/>
    <x v="0"/>
    <x v="1"/>
  </r>
  <r>
    <s v="Youth Guarantee"/>
    <x v="0"/>
    <x v="6"/>
    <n v="9388"/>
    <x v="460"/>
    <x v="16"/>
    <n v="1782900"/>
    <x v="0"/>
    <x v="4"/>
    <m/>
    <d v="2019-07-25T15:34:42"/>
    <n v="9"/>
    <x v="3"/>
    <x v="0"/>
    <x v="1"/>
  </r>
  <r>
    <s v="Youth Guarantee"/>
    <x v="0"/>
    <x v="6"/>
    <n v="9388"/>
    <x v="460"/>
    <x v="16"/>
    <n v="311531.52000000002"/>
    <x v="0"/>
    <x v="0"/>
    <m/>
    <d v="2019-07-25T15:34:42"/>
    <n v="9"/>
    <x v="3"/>
    <x v="0"/>
    <x v="1"/>
  </r>
  <r>
    <s v="Youth Guarantee"/>
    <x v="0"/>
    <x v="6"/>
    <n v="9388"/>
    <x v="460"/>
    <x v="16"/>
    <n v="638131.69999999995"/>
    <x v="0"/>
    <x v="3"/>
    <m/>
    <d v="2019-07-25T15:34:42"/>
    <n v="9"/>
    <x v="3"/>
    <x v="0"/>
    <x v="1"/>
  </r>
  <r>
    <s v="Youth Guarantee"/>
    <x v="0"/>
    <x v="6"/>
    <n v="9392"/>
    <x v="462"/>
    <x v="16"/>
    <n v="187298.35"/>
    <x v="0"/>
    <x v="1"/>
    <m/>
    <d v="2019-07-25T15:34:42"/>
    <n v="12"/>
    <x v="11"/>
    <x v="0"/>
    <x v="1"/>
  </r>
  <r>
    <s v="Youth Guarantee"/>
    <x v="0"/>
    <x v="6"/>
    <n v="9392"/>
    <x v="462"/>
    <x v="16"/>
    <n v="48070.12"/>
    <x v="0"/>
    <x v="2"/>
    <m/>
    <d v="2019-07-25T15:34:42"/>
    <n v="12"/>
    <x v="11"/>
    <x v="0"/>
    <x v="1"/>
  </r>
  <r>
    <s v="Youth Guarantee"/>
    <x v="0"/>
    <x v="6"/>
    <n v="9392"/>
    <x v="462"/>
    <x v="16"/>
    <n v="49634.05"/>
    <x v="0"/>
    <x v="0"/>
    <m/>
    <d v="2019-07-25T15:34:42"/>
    <n v="12"/>
    <x v="11"/>
    <x v="0"/>
    <x v="1"/>
  </r>
  <r>
    <s v="Youth Guarantee"/>
    <x v="0"/>
    <x v="6"/>
    <n v="9392"/>
    <x v="462"/>
    <x v="16"/>
    <n v="248170.3"/>
    <x v="0"/>
    <x v="0"/>
    <m/>
    <d v="2019-07-25T15:34:42"/>
    <n v="12"/>
    <x v="11"/>
    <x v="0"/>
    <x v="1"/>
  </r>
  <r>
    <s v="Youth Guarantee"/>
    <x v="0"/>
    <x v="6"/>
    <n v="9393"/>
    <x v="463"/>
    <x v="16"/>
    <n v="1577.24"/>
    <x v="1"/>
    <x v="0"/>
    <m/>
    <d v="2019-07-25T15:34:42"/>
    <n v="15"/>
    <x v="10"/>
    <x v="0"/>
    <x v="1"/>
  </r>
  <r>
    <s v="Youth Guarantee"/>
    <x v="0"/>
    <x v="6"/>
    <n v="9393"/>
    <x v="463"/>
    <x v="16"/>
    <n v="130918.35"/>
    <x v="0"/>
    <x v="4"/>
    <m/>
    <d v="2019-07-25T15:34:42"/>
    <n v="15"/>
    <x v="10"/>
    <x v="0"/>
    <x v="1"/>
  </r>
  <r>
    <s v="Youth Guarantee"/>
    <x v="0"/>
    <x v="6"/>
    <n v="9393"/>
    <x v="463"/>
    <x v="16"/>
    <n v="26229.41"/>
    <x v="0"/>
    <x v="1"/>
    <s v="Premium Payment"/>
    <d v="2019-07-25T15:34:42"/>
    <n v="15"/>
    <x v="10"/>
    <x v="0"/>
    <x v="1"/>
  </r>
  <r>
    <s v="Youth Guarantee"/>
    <x v="0"/>
    <x v="6"/>
    <n v="9393"/>
    <x v="463"/>
    <x v="16"/>
    <n v="36239.67"/>
    <x v="0"/>
    <x v="2"/>
    <m/>
    <d v="2019-07-25T15:34:42"/>
    <n v="15"/>
    <x v="10"/>
    <x v="0"/>
    <x v="1"/>
  </r>
  <r>
    <s v="LN - Intensive Literacy and Numeracy"/>
    <x v="0"/>
    <x v="6"/>
    <n v="9401"/>
    <x v="464"/>
    <x v="29"/>
    <n v="17083.3"/>
    <x v="0"/>
    <x v="2"/>
    <m/>
    <d v="2019-07-25T15:34:42"/>
    <n v="5"/>
    <x v="16"/>
    <x v="0"/>
    <x v="0"/>
  </r>
  <r>
    <s v="LN - Intensive Literacy and Numeracy"/>
    <x v="0"/>
    <x v="6"/>
    <n v="9401"/>
    <x v="464"/>
    <x v="29"/>
    <n v="85416.7"/>
    <x v="0"/>
    <x v="2"/>
    <m/>
    <d v="2019-07-25T15:34:42"/>
    <n v="5"/>
    <x v="16"/>
    <x v="0"/>
    <x v="0"/>
  </r>
  <r>
    <s v="ACE in Communities"/>
    <x v="0"/>
    <x v="7"/>
    <n v="5687"/>
    <x v="539"/>
    <x v="0"/>
    <n v="25170"/>
    <x v="0"/>
    <x v="1"/>
    <m/>
    <d v="2019-07-25T15:34:42"/>
    <n v="14"/>
    <x v="14"/>
    <x v="0"/>
    <x v="0"/>
  </r>
  <r>
    <s v="ACE in Communities"/>
    <x v="0"/>
    <x v="7"/>
    <n v="5687"/>
    <x v="539"/>
    <x v="0"/>
    <n v="25170"/>
    <x v="1"/>
    <x v="3"/>
    <m/>
    <d v="2019-07-25T15:34:42"/>
    <n v="14"/>
    <x v="14"/>
    <x v="0"/>
    <x v="0"/>
  </r>
  <r>
    <s v="ACE in Communities"/>
    <x v="0"/>
    <x v="7"/>
    <n v="5912"/>
    <x v="508"/>
    <x v="0"/>
    <n v="578572.98"/>
    <x v="0"/>
    <x v="2"/>
    <m/>
    <d v="2019-07-25T15:34:42"/>
    <n v="1"/>
    <x v="5"/>
    <x v="0"/>
    <x v="0"/>
  </r>
  <r>
    <s v="ACE in Communities"/>
    <x v="0"/>
    <x v="7"/>
    <n v="5912"/>
    <x v="508"/>
    <x v="0"/>
    <n v="205652.4"/>
    <x v="0"/>
    <x v="4"/>
    <m/>
    <d v="2019-07-25T15:34:42"/>
    <n v="1"/>
    <x v="5"/>
    <x v="0"/>
    <x v="0"/>
  </r>
  <r>
    <s v="ACE in Communities"/>
    <x v="0"/>
    <x v="7"/>
    <n v="5912"/>
    <x v="508"/>
    <x v="0"/>
    <n v="1047843.35"/>
    <x v="0"/>
    <x v="1"/>
    <m/>
    <d v="2019-07-25T15:34:42"/>
    <n v="1"/>
    <x v="5"/>
    <x v="0"/>
    <x v="0"/>
  </r>
  <r>
    <s v="ACE in Communities"/>
    <x v="0"/>
    <x v="7"/>
    <n v="5912"/>
    <x v="508"/>
    <x v="0"/>
    <n v="1047844.15"/>
    <x v="0"/>
    <x v="1"/>
    <m/>
    <d v="2019-07-25T15:34:42"/>
    <n v="1"/>
    <x v="5"/>
    <x v="0"/>
    <x v="0"/>
  </r>
  <r>
    <s v="Gateway"/>
    <x v="0"/>
    <x v="8"/>
    <n v="2"/>
    <x v="509"/>
    <x v="39"/>
    <n v="-3236"/>
    <x v="1"/>
    <x v="0"/>
    <m/>
    <d v="2019-07-25T15:34:42"/>
    <n v="1"/>
    <x v="5"/>
    <x v="0"/>
    <x v="1"/>
  </r>
  <r>
    <s v="Gateway"/>
    <x v="0"/>
    <x v="8"/>
    <n v="2"/>
    <x v="509"/>
    <x v="39"/>
    <n v="43164"/>
    <x v="0"/>
    <x v="1"/>
    <m/>
    <d v="2019-07-25T15:34:42"/>
    <n v="1"/>
    <x v="5"/>
    <x v="0"/>
    <x v="1"/>
  </r>
  <r>
    <s v="Gateway"/>
    <x v="0"/>
    <x v="8"/>
    <n v="2"/>
    <x v="509"/>
    <x v="39"/>
    <n v="40540.9"/>
    <x v="0"/>
    <x v="2"/>
    <m/>
    <d v="2019-07-25T15:34:42"/>
    <n v="1"/>
    <x v="5"/>
    <x v="0"/>
    <x v="1"/>
  </r>
  <r>
    <s v="Gateway"/>
    <x v="0"/>
    <x v="8"/>
    <n v="2"/>
    <x v="509"/>
    <x v="39"/>
    <n v="4188.8500000000004"/>
    <x v="0"/>
    <x v="4"/>
    <m/>
    <d v="2019-07-25T15:34:42"/>
    <n v="1"/>
    <x v="5"/>
    <x v="0"/>
    <x v="1"/>
  </r>
  <r>
    <s v="Gateway"/>
    <x v="0"/>
    <x v="8"/>
    <n v="3"/>
    <x v="510"/>
    <x v="39"/>
    <n v="15333.3"/>
    <x v="0"/>
    <x v="2"/>
    <m/>
    <d v="2019-07-25T15:34:42"/>
    <n v="1"/>
    <x v="5"/>
    <x v="0"/>
    <x v="1"/>
  </r>
  <r>
    <s v="Gateway"/>
    <x v="0"/>
    <x v="8"/>
    <n v="3"/>
    <x v="510"/>
    <x v="39"/>
    <n v="76666.7"/>
    <x v="0"/>
    <x v="3"/>
    <m/>
    <d v="2019-07-25T15:34:42"/>
    <n v="1"/>
    <x v="5"/>
    <x v="0"/>
    <x v="1"/>
  </r>
  <r>
    <s v="Gateway"/>
    <x v="0"/>
    <x v="8"/>
    <n v="4"/>
    <x v="511"/>
    <x v="39"/>
    <n v="33333"/>
    <x v="0"/>
    <x v="3"/>
    <m/>
    <d v="2019-07-25T15:34:42"/>
    <n v="1"/>
    <x v="5"/>
    <x v="0"/>
    <x v="1"/>
  </r>
  <r>
    <s v="Gateway"/>
    <x v="0"/>
    <x v="8"/>
    <n v="4"/>
    <x v="511"/>
    <x v="39"/>
    <n v="14763.35"/>
    <x v="0"/>
    <x v="1"/>
    <m/>
    <d v="2019-07-25T15:34:42"/>
    <n v="1"/>
    <x v="5"/>
    <x v="0"/>
    <x v="1"/>
  </r>
  <r>
    <s v="Gateway"/>
    <x v="0"/>
    <x v="8"/>
    <n v="5"/>
    <x v="512"/>
    <x v="39"/>
    <n v="-2044.2"/>
    <x v="1"/>
    <x v="0"/>
    <m/>
    <d v="2019-07-25T15:34:42"/>
    <n v="1"/>
    <x v="5"/>
    <x v="0"/>
    <x v="1"/>
  </r>
  <r>
    <s v="Gateway"/>
    <x v="0"/>
    <x v="8"/>
    <n v="5"/>
    <x v="512"/>
    <x v="39"/>
    <n v="17377.7"/>
    <x v="0"/>
    <x v="2"/>
    <m/>
    <d v="2019-07-25T15:34:42"/>
    <n v="1"/>
    <x v="5"/>
    <x v="0"/>
    <x v="1"/>
  </r>
  <r>
    <s v="Gateway"/>
    <x v="0"/>
    <x v="8"/>
    <n v="5"/>
    <x v="512"/>
    <x v="39"/>
    <n v="86888.7"/>
    <x v="0"/>
    <x v="2"/>
    <m/>
    <d v="2019-07-25T15:34:42"/>
    <n v="1"/>
    <x v="5"/>
    <x v="0"/>
    <x v="1"/>
  </r>
  <r>
    <s v="Gateway"/>
    <x v="0"/>
    <x v="8"/>
    <n v="5"/>
    <x v="512"/>
    <x v="39"/>
    <n v="45147.65"/>
    <x v="0"/>
    <x v="4"/>
    <m/>
    <d v="2019-07-25T15:34:42"/>
    <n v="1"/>
    <x v="5"/>
    <x v="0"/>
    <x v="1"/>
  </r>
  <r>
    <s v="Gateway"/>
    <x v="0"/>
    <x v="8"/>
    <n v="5"/>
    <x v="512"/>
    <x v="39"/>
    <n v="18059.2"/>
    <x v="0"/>
    <x v="0"/>
    <m/>
    <d v="2019-07-25T15:34:42"/>
    <n v="1"/>
    <x v="5"/>
    <x v="0"/>
    <x v="1"/>
  </r>
  <r>
    <s v="Gateway"/>
    <x v="0"/>
    <x v="8"/>
    <n v="5"/>
    <x v="512"/>
    <x v="39"/>
    <n v="45148.35"/>
    <x v="0"/>
    <x v="1"/>
    <m/>
    <d v="2019-07-25T15:34:42"/>
    <n v="1"/>
    <x v="5"/>
    <x v="0"/>
    <x v="1"/>
  </r>
  <r>
    <s v="Gateway"/>
    <x v="0"/>
    <x v="8"/>
    <n v="6"/>
    <x v="513"/>
    <x v="39"/>
    <n v="2777.65"/>
    <x v="0"/>
    <x v="1"/>
    <m/>
    <d v="2019-07-25T15:34:42"/>
    <n v="1"/>
    <x v="5"/>
    <x v="0"/>
    <x v="1"/>
  </r>
  <r>
    <s v="Gateway"/>
    <x v="0"/>
    <x v="8"/>
    <n v="6"/>
    <x v="513"/>
    <x v="39"/>
    <n v="43929"/>
    <x v="0"/>
    <x v="3"/>
    <m/>
    <d v="2019-07-25T15:34:42"/>
    <n v="1"/>
    <x v="5"/>
    <x v="0"/>
    <x v="1"/>
  </r>
  <r>
    <s v="Gateway"/>
    <x v="0"/>
    <x v="8"/>
    <n v="7"/>
    <x v="514"/>
    <x v="39"/>
    <n v="61404"/>
    <x v="0"/>
    <x v="3"/>
    <m/>
    <d v="2019-07-25T15:34:42"/>
    <n v="1"/>
    <x v="5"/>
    <x v="0"/>
    <x v="1"/>
  </r>
  <r>
    <s v="Gateway"/>
    <x v="0"/>
    <x v="8"/>
    <n v="8"/>
    <x v="554"/>
    <x v="39"/>
    <n v="25244.15"/>
    <x v="0"/>
    <x v="1"/>
    <m/>
    <d v="2019-07-25T15:34:42"/>
    <n v="1"/>
    <x v="5"/>
    <x v="0"/>
    <x v="1"/>
  </r>
  <r>
    <s v="Gateway"/>
    <x v="0"/>
    <x v="8"/>
    <n v="8"/>
    <x v="554"/>
    <x v="39"/>
    <n v="52548.3"/>
    <x v="0"/>
    <x v="0"/>
    <m/>
    <d v="2019-07-25T15:34:42"/>
    <n v="1"/>
    <x v="5"/>
    <x v="0"/>
    <x v="1"/>
  </r>
  <r>
    <s v="Gateway"/>
    <x v="0"/>
    <x v="8"/>
    <n v="8"/>
    <x v="554"/>
    <x v="39"/>
    <n v="52548.3"/>
    <x v="0"/>
    <x v="4"/>
    <m/>
    <d v="2019-07-25T15:34:42"/>
    <n v="1"/>
    <x v="5"/>
    <x v="0"/>
    <x v="1"/>
  </r>
  <r>
    <s v="Gateway"/>
    <x v="0"/>
    <x v="8"/>
    <n v="8"/>
    <x v="554"/>
    <x v="39"/>
    <n v="67929"/>
    <x v="0"/>
    <x v="3"/>
    <m/>
    <d v="2019-07-25T15:34:42"/>
    <n v="1"/>
    <x v="5"/>
    <x v="0"/>
    <x v="1"/>
  </r>
  <r>
    <s v="Gateway"/>
    <x v="0"/>
    <x v="8"/>
    <n v="9"/>
    <x v="515"/>
    <x v="39"/>
    <n v="10927.3"/>
    <x v="0"/>
    <x v="0"/>
    <m/>
    <d v="2019-07-25T15:34:42"/>
    <n v="1"/>
    <x v="5"/>
    <x v="0"/>
    <x v="1"/>
  </r>
  <r>
    <s v="Gateway"/>
    <x v="0"/>
    <x v="8"/>
    <n v="9"/>
    <x v="515"/>
    <x v="39"/>
    <n v="10927.3"/>
    <x v="0"/>
    <x v="4"/>
    <m/>
    <d v="2019-07-25T15:34:42"/>
    <n v="1"/>
    <x v="5"/>
    <x v="0"/>
    <x v="1"/>
  </r>
  <r>
    <s v="Gateway"/>
    <x v="0"/>
    <x v="8"/>
    <n v="10"/>
    <x v="516"/>
    <x v="39"/>
    <n v="6429.7"/>
    <x v="0"/>
    <x v="2"/>
    <m/>
    <d v="2019-07-25T15:34:42"/>
    <n v="1"/>
    <x v="5"/>
    <x v="0"/>
    <x v="1"/>
  </r>
  <r>
    <s v="Gateway"/>
    <x v="0"/>
    <x v="8"/>
    <n v="11"/>
    <x v="517"/>
    <x v="39"/>
    <n v="-5920"/>
    <x v="1"/>
    <x v="3"/>
    <m/>
    <d v="2019-07-25T15:34:42"/>
    <n v="1"/>
    <x v="5"/>
    <x v="0"/>
    <x v="1"/>
  </r>
  <r>
    <s v="Youth Guarantee"/>
    <x v="2"/>
    <x v="4"/>
    <n v="6009"/>
    <x v="207"/>
    <x v="16"/>
    <n v="18934.8"/>
    <x v="0"/>
    <x v="2"/>
    <s v="YG Exp Travel"/>
    <d v="2019-07-25T15:34:42"/>
    <n v="8"/>
    <x v="4"/>
    <x v="0"/>
    <x v="1"/>
  </r>
  <r>
    <s v="Youth Guarantee"/>
    <x v="2"/>
    <x v="4"/>
    <n v="6009"/>
    <x v="207"/>
    <x v="16"/>
    <n v="622763.9"/>
    <x v="0"/>
    <x v="2"/>
    <m/>
    <d v="2019-07-25T15:34:42"/>
    <n v="8"/>
    <x v="4"/>
    <x v="0"/>
    <x v="1"/>
  </r>
  <r>
    <s v="Youth Guarantee"/>
    <x v="2"/>
    <x v="4"/>
    <n v="6009"/>
    <x v="207"/>
    <x v="16"/>
    <n v="624296"/>
    <x v="0"/>
    <x v="0"/>
    <m/>
    <d v="2019-07-25T15:34:42"/>
    <n v="8"/>
    <x v="4"/>
    <x v="0"/>
    <x v="1"/>
  </r>
  <r>
    <s v="Youth Guarantee"/>
    <x v="2"/>
    <x v="4"/>
    <n v="6009"/>
    <x v="207"/>
    <x v="16"/>
    <n v="124859.21"/>
    <x v="0"/>
    <x v="0"/>
    <m/>
    <d v="2019-07-25T15:34:42"/>
    <n v="8"/>
    <x v="4"/>
    <x v="0"/>
    <x v="1"/>
  </r>
  <r>
    <s v="Equity Funding"/>
    <x v="2"/>
    <x v="4"/>
    <n v="6010"/>
    <x v="208"/>
    <x v="17"/>
    <n v="40972.35"/>
    <x v="0"/>
    <x v="0"/>
    <m/>
    <d v="2019-07-25T15:34:42"/>
    <n v="2"/>
    <x v="1"/>
    <x v="4"/>
    <x v="6"/>
  </r>
  <r>
    <s v="Equity Funding"/>
    <x v="2"/>
    <x v="4"/>
    <n v="6010"/>
    <x v="208"/>
    <x v="17"/>
    <n v="42604.92"/>
    <x v="0"/>
    <x v="2"/>
    <m/>
    <d v="2019-07-25T15:34:42"/>
    <n v="2"/>
    <x v="1"/>
    <x v="4"/>
    <x v="6"/>
  </r>
  <r>
    <s v="Equity Funding"/>
    <x v="2"/>
    <x v="4"/>
    <n v="6010"/>
    <x v="208"/>
    <x v="17"/>
    <n v="213037.8"/>
    <x v="0"/>
    <x v="2"/>
    <m/>
    <d v="2019-07-25T15:34:42"/>
    <n v="2"/>
    <x v="1"/>
    <x v="4"/>
    <x v="6"/>
  </r>
  <r>
    <s v="MPTT Fees Top-Up"/>
    <x v="2"/>
    <x v="4"/>
    <n v="6010"/>
    <x v="208"/>
    <x v="18"/>
    <n v="34666.65"/>
    <x v="0"/>
    <x v="1"/>
    <s v="Southern Initiative"/>
    <d v="2019-07-25T15:34:42"/>
    <n v="2"/>
    <x v="1"/>
    <x v="4"/>
    <x v="6"/>
  </r>
  <r>
    <s v="MPTT Fees Top-Up"/>
    <x v="2"/>
    <x v="4"/>
    <n v="6010"/>
    <x v="208"/>
    <x v="18"/>
    <n v="18237.48"/>
    <x v="0"/>
    <x v="4"/>
    <s v="Auckland MPTT"/>
    <d v="2019-07-25T15:34:42"/>
    <n v="2"/>
    <x v="1"/>
    <x v="4"/>
    <x v="6"/>
  </r>
  <r>
    <s v="MPTT Fees Top-Up"/>
    <x v="2"/>
    <x v="4"/>
    <n v="6010"/>
    <x v="208"/>
    <x v="18"/>
    <n v="438333.35"/>
    <x v="0"/>
    <x v="1"/>
    <s v="Auckland MPTT"/>
    <d v="2019-07-25T15:34:42"/>
    <n v="2"/>
    <x v="1"/>
    <x v="4"/>
    <x v="6"/>
  </r>
  <r>
    <s v="MPTT Fees Top-Up"/>
    <x v="2"/>
    <x v="4"/>
    <n v="6010"/>
    <x v="208"/>
    <x v="18"/>
    <n v="92494.59"/>
    <x v="0"/>
    <x v="4"/>
    <s v="Auckland MPTT"/>
    <d v="2019-07-25T15:34:42"/>
    <n v="2"/>
    <x v="1"/>
    <x v="4"/>
    <x v="6"/>
  </r>
  <r>
    <s v="MPTT Fees Top-Up"/>
    <x v="2"/>
    <x v="4"/>
    <n v="6010"/>
    <x v="208"/>
    <x v="18"/>
    <n v="466023"/>
    <x v="0"/>
    <x v="0"/>
    <s v="Auckland MPTT"/>
    <d v="2019-07-25T15:34:42"/>
    <n v="2"/>
    <x v="1"/>
    <x v="4"/>
    <x v="6"/>
  </r>
  <r>
    <s v="MPTT Fees Top-Up"/>
    <x v="2"/>
    <x v="4"/>
    <n v="6010"/>
    <x v="208"/>
    <x v="18"/>
    <n v="600669.98"/>
    <x v="0"/>
    <x v="2"/>
    <s v="Auckland MPTT"/>
    <d v="2019-07-25T15:34:42"/>
    <n v="2"/>
    <x v="1"/>
    <x v="4"/>
    <x v="6"/>
  </r>
  <r>
    <s v="ACE in TEIs"/>
    <x v="2"/>
    <x v="4"/>
    <n v="6010"/>
    <x v="208"/>
    <x v="13"/>
    <n v="-456519.4"/>
    <x v="1"/>
    <x v="3"/>
    <m/>
    <d v="2019-07-25T15:34:42"/>
    <n v="2"/>
    <x v="1"/>
    <x v="0"/>
    <x v="0"/>
  </r>
  <r>
    <s v="ACE in TEIs"/>
    <x v="2"/>
    <x v="4"/>
    <n v="6010"/>
    <x v="208"/>
    <x v="13"/>
    <n v="-342694.56"/>
    <x v="1"/>
    <x v="4"/>
    <m/>
    <d v="2019-07-25T15:34:42"/>
    <n v="2"/>
    <x v="1"/>
    <x v="0"/>
    <x v="0"/>
  </r>
  <r>
    <s v="ACE in TEIs"/>
    <x v="2"/>
    <x v="4"/>
    <n v="6010"/>
    <x v="208"/>
    <x v="13"/>
    <n v="-342694.56"/>
    <x v="1"/>
    <x v="4"/>
    <s v="Section 321"/>
    <d v="2019-07-25T15:34:42"/>
    <n v="2"/>
    <x v="1"/>
    <x v="0"/>
    <x v="0"/>
  </r>
  <r>
    <s v="ACE in TEIs"/>
    <x v="2"/>
    <x v="4"/>
    <n v="6010"/>
    <x v="208"/>
    <x v="13"/>
    <n v="-125968.17"/>
    <x v="1"/>
    <x v="2"/>
    <m/>
    <d v="2019-07-25T15:34:42"/>
    <n v="2"/>
    <x v="1"/>
    <x v="0"/>
    <x v="0"/>
  </r>
  <r>
    <s v="ACE in TEIs"/>
    <x v="2"/>
    <x v="4"/>
    <n v="6010"/>
    <x v="208"/>
    <x v="13"/>
    <n v="58330"/>
    <x v="0"/>
    <x v="0"/>
    <s v="Section 321"/>
    <d v="2019-07-25T15:34:42"/>
    <n v="2"/>
    <x v="1"/>
    <x v="0"/>
    <x v="0"/>
  </r>
  <r>
    <s v="ACE in TEIs"/>
    <x v="2"/>
    <x v="4"/>
    <n v="6010"/>
    <x v="208"/>
    <x v="13"/>
    <n v="291670"/>
    <x v="0"/>
    <x v="0"/>
    <s v="Section 321"/>
    <d v="2019-07-25T15:34:42"/>
    <n v="2"/>
    <x v="1"/>
    <x v="0"/>
    <x v="0"/>
  </r>
  <r>
    <s v="ACE in TEIs"/>
    <x v="2"/>
    <x v="4"/>
    <n v="6010"/>
    <x v="208"/>
    <x v="13"/>
    <n v="316175.8"/>
    <x v="0"/>
    <x v="1"/>
    <m/>
    <d v="2019-07-25T15:34:42"/>
    <n v="2"/>
    <x v="1"/>
    <x v="0"/>
    <x v="0"/>
  </r>
  <r>
    <s v="ACE in TEIs"/>
    <x v="2"/>
    <x v="4"/>
    <n v="6010"/>
    <x v="208"/>
    <x v="13"/>
    <n v="393038.3"/>
    <x v="0"/>
    <x v="4"/>
    <m/>
    <d v="2019-07-25T15:34:42"/>
    <n v="2"/>
    <x v="1"/>
    <x v="0"/>
    <x v="0"/>
  </r>
  <r>
    <s v="ACE in TEIs"/>
    <x v="2"/>
    <x v="4"/>
    <n v="6010"/>
    <x v="208"/>
    <x v="13"/>
    <n v="78607.7"/>
    <x v="0"/>
    <x v="4"/>
    <m/>
    <d v="2019-07-25T15:34:42"/>
    <n v="2"/>
    <x v="1"/>
    <x v="0"/>
    <x v="0"/>
  </r>
  <r>
    <s v="Student Achievement Component Levels 1 and 2"/>
    <x v="0"/>
    <x v="6"/>
    <n v="9401"/>
    <x v="464"/>
    <x v="26"/>
    <n v="54944.15"/>
    <x v="0"/>
    <x v="1"/>
    <m/>
    <d v="2019-07-25T15:34:42"/>
    <n v="5"/>
    <x v="16"/>
    <x v="0"/>
    <x v="5"/>
  </r>
  <r>
    <s v="Student Achievement Component Levels 1 and 2 (Competitive)"/>
    <x v="0"/>
    <x v="6"/>
    <n v="9401"/>
    <x v="464"/>
    <x v="19"/>
    <n v="-17310.5"/>
    <x v="0"/>
    <x v="4"/>
    <m/>
    <d v="2019-07-25T15:34:42"/>
    <n v="5"/>
    <x v="16"/>
    <x v="0"/>
    <x v="5"/>
  </r>
  <r>
    <s v="Student Achievement Component Levels 1 and 2 (Competitive)"/>
    <x v="0"/>
    <x v="6"/>
    <n v="9401"/>
    <x v="464"/>
    <x v="19"/>
    <n v="-15137"/>
    <x v="0"/>
    <x v="4"/>
    <m/>
    <d v="2019-07-25T15:34:42"/>
    <n v="5"/>
    <x v="16"/>
    <x v="0"/>
    <x v="5"/>
  </r>
  <r>
    <s v="Student Achievement Component Levels 1 and 2 (Competitive)"/>
    <x v="0"/>
    <x v="6"/>
    <n v="9401"/>
    <x v="464"/>
    <x v="19"/>
    <n v="-12204.37"/>
    <x v="1"/>
    <x v="4"/>
    <m/>
    <d v="2019-07-25T15:34:42"/>
    <n v="5"/>
    <x v="16"/>
    <x v="0"/>
    <x v="5"/>
  </r>
  <r>
    <s v="Youth Guarantee"/>
    <x v="0"/>
    <x v="6"/>
    <n v="9401"/>
    <x v="464"/>
    <x v="16"/>
    <n v="197834.15"/>
    <x v="0"/>
    <x v="4"/>
    <m/>
    <d v="2019-07-25T15:34:42"/>
    <n v="5"/>
    <x v="16"/>
    <x v="0"/>
    <x v="1"/>
  </r>
  <r>
    <s v="Youth Guarantee"/>
    <x v="0"/>
    <x v="6"/>
    <n v="9401"/>
    <x v="464"/>
    <x v="16"/>
    <n v="198320.85"/>
    <x v="0"/>
    <x v="1"/>
    <m/>
    <d v="2019-07-25T15:34:42"/>
    <n v="5"/>
    <x v="16"/>
    <x v="0"/>
    <x v="1"/>
  </r>
  <r>
    <s v="Youth Guarantee"/>
    <x v="0"/>
    <x v="6"/>
    <n v="9401"/>
    <x v="464"/>
    <x v="16"/>
    <n v="51794.71"/>
    <x v="0"/>
    <x v="2"/>
    <m/>
    <d v="2019-07-25T15:34:42"/>
    <n v="5"/>
    <x v="16"/>
    <x v="0"/>
    <x v="1"/>
  </r>
  <r>
    <s v="Equity Funding"/>
    <x v="0"/>
    <x v="6"/>
    <n v="9410"/>
    <x v="465"/>
    <x v="17"/>
    <n v="920.8"/>
    <x v="0"/>
    <x v="4"/>
    <m/>
    <d v="2019-07-25T15:34:42"/>
    <n v="9"/>
    <x v="3"/>
    <x v="4"/>
    <x v="6"/>
  </r>
  <r>
    <s v="Equity Funding"/>
    <x v="0"/>
    <x v="6"/>
    <n v="9410"/>
    <x v="465"/>
    <x v="17"/>
    <n v="1370.7"/>
    <x v="0"/>
    <x v="3"/>
    <m/>
    <d v="2019-07-25T15:34:42"/>
    <n v="9"/>
    <x v="3"/>
    <x v="4"/>
    <x v="6"/>
  </r>
  <r>
    <s v="Equity Funding"/>
    <x v="0"/>
    <x v="6"/>
    <n v="9410"/>
    <x v="465"/>
    <x v="17"/>
    <n v="3650.1"/>
    <x v="0"/>
    <x v="2"/>
    <m/>
    <d v="2019-07-25T15:34:42"/>
    <n v="9"/>
    <x v="3"/>
    <x v="4"/>
    <x v="6"/>
  </r>
  <r>
    <s v="Student Achievement Component Levels 3 and above"/>
    <x v="0"/>
    <x v="6"/>
    <n v="9410"/>
    <x v="465"/>
    <x v="15"/>
    <n v="-1000731.23"/>
    <x v="1"/>
    <x v="3"/>
    <m/>
    <d v="2019-07-25T15:34:42"/>
    <n v="9"/>
    <x v="3"/>
    <x v="0"/>
    <x v="5"/>
  </r>
  <r>
    <s v="Student Achievement Component Levels 3 and above"/>
    <x v="0"/>
    <x v="6"/>
    <n v="9410"/>
    <x v="465"/>
    <x v="15"/>
    <n v="-784778.27"/>
    <x v="1"/>
    <x v="2"/>
    <m/>
    <d v="2019-07-25T15:34:42"/>
    <n v="9"/>
    <x v="3"/>
    <x v="0"/>
    <x v="5"/>
  </r>
  <r>
    <s v="Student Achievement Component Levels 3 and above"/>
    <x v="0"/>
    <x v="6"/>
    <n v="9410"/>
    <x v="465"/>
    <x v="15"/>
    <n v="-35757"/>
    <x v="2"/>
    <x v="2"/>
    <m/>
    <d v="2019-07-25T15:34:42"/>
    <n v="9"/>
    <x v="3"/>
    <x v="0"/>
    <x v="5"/>
  </r>
  <r>
    <s v="Student Achievement Component Levels 3 and above"/>
    <x v="0"/>
    <x v="6"/>
    <n v="9410"/>
    <x v="465"/>
    <x v="15"/>
    <n v="7719"/>
    <x v="2"/>
    <x v="2"/>
    <m/>
    <d v="2019-07-25T15:34:42"/>
    <n v="9"/>
    <x v="3"/>
    <x v="0"/>
    <x v="5"/>
  </r>
  <r>
    <s v="Student Achievement Component Levels 3 and above"/>
    <x v="0"/>
    <x v="6"/>
    <n v="9410"/>
    <x v="465"/>
    <x v="15"/>
    <n v="35757"/>
    <x v="0"/>
    <x v="2"/>
    <m/>
    <d v="2019-07-25T15:34:42"/>
    <n v="9"/>
    <x v="3"/>
    <x v="0"/>
    <x v="5"/>
  </r>
  <r>
    <s v="Student Achievement Component Levels 3 and above"/>
    <x v="0"/>
    <x v="6"/>
    <n v="9410"/>
    <x v="465"/>
    <x v="15"/>
    <n v="50233.49"/>
    <x v="1"/>
    <x v="0"/>
    <m/>
    <d v="2019-07-25T15:34:42"/>
    <n v="9"/>
    <x v="3"/>
    <x v="0"/>
    <x v="5"/>
  </r>
  <r>
    <s v="Student Achievement Component Levels 3 and above"/>
    <x v="0"/>
    <x v="6"/>
    <n v="9410"/>
    <x v="465"/>
    <x v="15"/>
    <n v="748727.25"/>
    <x v="0"/>
    <x v="4"/>
    <m/>
    <d v="2019-07-25T15:34:42"/>
    <n v="9"/>
    <x v="3"/>
    <x v="0"/>
    <x v="5"/>
  </r>
  <r>
    <s v="Student Achievement Component Levels 3 and above"/>
    <x v="0"/>
    <x v="6"/>
    <n v="9410"/>
    <x v="465"/>
    <x v="15"/>
    <n v="2410061.7000000002"/>
    <x v="0"/>
    <x v="0"/>
    <m/>
    <d v="2019-07-25T15:34:42"/>
    <n v="9"/>
    <x v="3"/>
    <x v="0"/>
    <x v="5"/>
  </r>
  <r>
    <s v="Student Achievement Component Levels 3 and above"/>
    <x v="0"/>
    <x v="6"/>
    <n v="9410"/>
    <x v="465"/>
    <x v="15"/>
    <n v="267212.40999999997"/>
    <x v="0"/>
    <x v="2"/>
    <m/>
    <d v="2019-07-25T15:34:42"/>
    <n v="9"/>
    <x v="3"/>
    <x v="0"/>
    <x v="5"/>
  </r>
  <r>
    <s v="Student Achievement Component Levels 3 and above"/>
    <x v="0"/>
    <x v="6"/>
    <n v="9410"/>
    <x v="465"/>
    <x v="15"/>
    <n v="1514837.5"/>
    <x v="0"/>
    <x v="2"/>
    <m/>
    <d v="2019-07-25T15:34:42"/>
    <n v="9"/>
    <x v="3"/>
    <x v="0"/>
    <x v="5"/>
  </r>
  <r>
    <s v="Student Achievement Component Levels 3 and above"/>
    <x v="0"/>
    <x v="6"/>
    <n v="9410"/>
    <x v="465"/>
    <x v="15"/>
    <n v="302967.84999999998"/>
    <x v="0"/>
    <x v="3"/>
    <m/>
    <d v="2019-07-25T15:34:42"/>
    <n v="9"/>
    <x v="3"/>
    <x v="0"/>
    <x v="5"/>
  </r>
  <r>
    <s v="Gateway"/>
    <x v="0"/>
    <x v="8"/>
    <n v="48"/>
    <x v="553"/>
    <x v="39"/>
    <n v="9114.75"/>
    <x v="0"/>
    <x v="4"/>
    <m/>
    <d v="2019-07-25T15:34:42"/>
    <n v="2"/>
    <x v="1"/>
    <x v="0"/>
    <x v="1"/>
  </r>
  <r>
    <s v="Gateway"/>
    <x v="0"/>
    <x v="8"/>
    <n v="48"/>
    <x v="553"/>
    <x v="39"/>
    <n v="45574.15"/>
    <x v="0"/>
    <x v="4"/>
    <m/>
    <d v="2019-07-25T15:34:42"/>
    <n v="2"/>
    <x v="1"/>
    <x v="0"/>
    <x v="1"/>
  </r>
  <r>
    <s v="ACE in Communities"/>
    <x v="0"/>
    <x v="8"/>
    <n v="49"/>
    <x v="555"/>
    <x v="0"/>
    <n v="-271229"/>
    <x v="1"/>
    <x v="3"/>
    <m/>
    <d v="2019-07-25T15:34:42"/>
    <n v="2"/>
    <x v="1"/>
    <x v="0"/>
    <x v="0"/>
  </r>
  <r>
    <s v="ACE in Communities"/>
    <x v="0"/>
    <x v="8"/>
    <n v="49"/>
    <x v="555"/>
    <x v="0"/>
    <n v="45204.800000000003"/>
    <x v="0"/>
    <x v="2"/>
    <m/>
    <d v="2019-07-25T15:34:42"/>
    <n v="2"/>
    <x v="1"/>
    <x v="0"/>
    <x v="0"/>
  </r>
  <r>
    <s v="ACE in Communities"/>
    <x v="0"/>
    <x v="8"/>
    <n v="49"/>
    <x v="555"/>
    <x v="0"/>
    <n v="45204.800000000003"/>
    <x v="0"/>
    <x v="1"/>
    <s v="ACE in Schools"/>
    <d v="2019-07-25T15:34:42"/>
    <n v="2"/>
    <x v="1"/>
    <x v="0"/>
    <x v="0"/>
  </r>
  <r>
    <s v="ACE in Communities"/>
    <x v="0"/>
    <x v="8"/>
    <n v="49"/>
    <x v="555"/>
    <x v="0"/>
    <n v="226024.2"/>
    <x v="0"/>
    <x v="0"/>
    <s v="ACE in Schools"/>
    <d v="2019-07-25T15:34:42"/>
    <n v="2"/>
    <x v="1"/>
    <x v="0"/>
    <x v="0"/>
  </r>
  <r>
    <s v="ACE in Communities"/>
    <x v="0"/>
    <x v="8"/>
    <n v="49"/>
    <x v="555"/>
    <x v="0"/>
    <n v="226024.2"/>
    <x v="0"/>
    <x v="4"/>
    <s v="ACE in Schools"/>
    <d v="2019-07-25T15:34:42"/>
    <n v="2"/>
    <x v="1"/>
    <x v="0"/>
    <x v="0"/>
  </r>
  <r>
    <s v="Gateway"/>
    <x v="0"/>
    <x v="8"/>
    <n v="49"/>
    <x v="555"/>
    <x v="39"/>
    <n v="39866.699999999997"/>
    <x v="0"/>
    <x v="2"/>
    <m/>
    <d v="2019-07-25T15:34:42"/>
    <n v="2"/>
    <x v="1"/>
    <x v="0"/>
    <x v="1"/>
  </r>
  <r>
    <s v="Gateway"/>
    <x v="0"/>
    <x v="8"/>
    <n v="50"/>
    <x v="556"/>
    <x v="39"/>
    <n v="40107"/>
    <x v="0"/>
    <x v="3"/>
    <m/>
    <d v="2019-07-25T15:34:42"/>
    <n v="2"/>
    <x v="1"/>
    <x v="0"/>
    <x v="1"/>
  </r>
  <r>
    <s v="Gateway"/>
    <x v="0"/>
    <x v="8"/>
    <n v="50"/>
    <x v="556"/>
    <x v="39"/>
    <n v="3405.85"/>
    <x v="0"/>
    <x v="1"/>
    <m/>
    <d v="2019-07-25T15:34:42"/>
    <n v="2"/>
    <x v="1"/>
    <x v="0"/>
    <x v="1"/>
  </r>
  <r>
    <s v="Gateway"/>
    <x v="0"/>
    <x v="8"/>
    <n v="50"/>
    <x v="556"/>
    <x v="39"/>
    <n v="6811.9"/>
    <x v="0"/>
    <x v="0"/>
    <m/>
    <d v="2019-07-25T15:34:42"/>
    <n v="2"/>
    <x v="1"/>
    <x v="0"/>
    <x v="1"/>
  </r>
  <r>
    <s v="Gateway"/>
    <x v="0"/>
    <x v="8"/>
    <n v="50"/>
    <x v="556"/>
    <x v="39"/>
    <n v="20436"/>
    <x v="0"/>
    <x v="1"/>
    <m/>
    <d v="2019-07-25T15:34:42"/>
    <n v="2"/>
    <x v="1"/>
    <x v="0"/>
    <x v="1"/>
  </r>
  <r>
    <s v="Gateway"/>
    <x v="0"/>
    <x v="8"/>
    <n v="51"/>
    <x v="557"/>
    <x v="39"/>
    <n v="-5164"/>
    <x v="1"/>
    <x v="0"/>
    <m/>
    <d v="2019-07-25T15:34:42"/>
    <n v="2"/>
    <x v="1"/>
    <x v="0"/>
    <x v="1"/>
  </r>
  <r>
    <s v="Gateway"/>
    <x v="0"/>
    <x v="8"/>
    <n v="51"/>
    <x v="557"/>
    <x v="39"/>
    <n v="6071.15"/>
    <x v="0"/>
    <x v="4"/>
    <m/>
    <d v="2019-07-25T15:34:42"/>
    <n v="2"/>
    <x v="1"/>
    <x v="0"/>
    <x v="1"/>
  </r>
  <r>
    <s v="Gateway"/>
    <x v="0"/>
    <x v="8"/>
    <n v="51"/>
    <x v="557"/>
    <x v="39"/>
    <n v="69710.899999999994"/>
    <x v="0"/>
    <x v="2"/>
    <m/>
    <d v="2019-07-25T15:34:42"/>
    <n v="2"/>
    <x v="1"/>
    <x v="0"/>
    <x v="1"/>
  </r>
  <r>
    <s v="Gateway"/>
    <x v="0"/>
    <x v="8"/>
    <n v="53"/>
    <x v="558"/>
    <x v="39"/>
    <n v="10788.1"/>
    <x v="0"/>
    <x v="0"/>
    <m/>
    <d v="2019-07-25T15:34:42"/>
    <n v="2"/>
    <x v="1"/>
    <x v="0"/>
    <x v="1"/>
  </r>
  <r>
    <s v="Gateway"/>
    <x v="0"/>
    <x v="8"/>
    <n v="53"/>
    <x v="558"/>
    <x v="39"/>
    <n v="33221.65"/>
    <x v="0"/>
    <x v="4"/>
    <m/>
    <d v="2019-07-25T15:34:42"/>
    <n v="2"/>
    <x v="1"/>
    <x v="0"/>
    <x v="1"/>
  </r>
  <r>
    <s v="Gateway"/>
    <x v="0"/>
    <x v="8"/>
    <n v="53"/>
    <x v="558"/>
    <x v="39"/>
    <n v="6644.35"/>
    <x v="0"/>
    <x v="4"/>
    <m/>
    <d v="2019-07-25T15:34:42"/>
    <n v="2"/>
    <x v="1"/>
    <x v="0"/>
    <x v="1"/>
  </r>
  <r>
    <s v="Gateway"/>
    <x v="0"/>
    <x v="8"/>
    <n v="53"/>
    <x v="558"/>
    <x v="39"/>
    <n v="39867"/>
    <x v="0"/>
    <x v="4"/>
    <m/>
    <d v="2019-07-25T15:34:42"/>
    <n v="2"/>
    <x v="1"/>
    <x v="0"/>
    <x v="1"/>
  </r>
  <r>
    <s v="Gateway"/>
    <x v="0"/>
    <x v="8"/>
    <n v="54"/>
    <x v="559"/>
    <x v="39"/>
    <n v="7066.7"/>
    <x v="0"/>
    <x v="2"/>
    <m/>
    <d v="2019-07-25T15:34:42"/>
    <n v="2"/>
    <x v="1"/>
    <x v="0"/>
    <x v="1"/>
  </r>
  <r>
    <s v="Gateway"/>
    <x v="0"/>
    <x v="8"/>
    <n v="54"/>
    <x v="559"/>
    <x v="39"/>
    <n v="24324"/>
    <x v="0"/>
    <x v="4"/>
    <m/>
    <d v="2019-07-25T15:34:42"/>
    <n v="2"/>
    <x v="1"/>
    <x v="0"/>
    <x v="1"/>
  </r>
  <r>
    <s v="Gateway"/>
    <x v="0"/>
    <x v="8"/>
    <n v="54"/>
    <x v="559"/>
    <x v="39"/>
    <n v="20270.849999999999"/>
    <x v="0"/>
    <x v="4"/>
    <m/>
    <d v="2019-07-25T15:34:42"/>
    <n v="2"/>
    <x v="1"/>
    <x v="0"/>
    <x v="1"/>
  </r>
  <r>
    <s v="Gateway"/>
    <x v="0"/>
    <x v="8"/>
    <n v="54"/>
    <x v="559"/>
    <x v="39"/>
    <n v="8656.2999999999993"/>
    <x v="0"/>
    <x v="0"/>
    <m/>
    <d v="2019-07-25T15:34:42"/>
    <n v="2"/>
    <x v="1"/>
    <x v="0"/>
    <x v="1"/>
  </r>
  <r>
    <s v="Gateway"/>
    <x v="0"/>
    <x v="8"/>
    <n v="54"/>
    <x v="559"/>
    <x v="39"/>
    <n v="11000.18"/>
    <x v="0"/>
    <x v="3"/>
    <m/>
    <d v="2019-07-25T15:34:42"/>
    <n v="2"/>
    <x v="1"/>
    <x v="0"/>
    <x v="1"/>
  </r>
  <r>
    <s v="Gateway"/>
    <x v="0"/>
    <x v="8"/>
    <n v="57"/>
    <x v="560"/>
    <x v="39"/>
    <n v="12142.1"/>
    <x v="0"/>
    <x v="2"/>
    <m/>
    <d v="2019-07-25T15:34:42"/>
    <n v="2"/>
    <x v="1"/>
    <x v="0"/>
    <x v="1"/>
  </r>
  <r>
    <s v="Gateway"/>
    <x v="0"/>
    <x v="8"/>
    <n v="57"/>
    <x v="560"/>
    <x v="39"/>
    <n v="60710.9"/>
    <x v="0"/>
    <x v="3"/>
    <m/>
    <d v="2019-07-25T15:34:42"/>
    <n v="2"/>
    <x v="1"/>
    <x v="0"/>
    <x v="1"/>
  </r>
  <r>
    <s v="Gateway"/>
    <x v="0"/>
    <x v="8"/>
    <n v="57"/>
    <x v="560"/>
    <x v="39"/>
    <n v="6644.35"/>
    <x v="0"/>
    <x v="1"/>
    <m/>
    <d v="2019-07-25T15:34:42"/>
    <n v="2"/>
    <x v="1"/>
    <x v="0"/>
    <x v="1"/>
  </r>
  <r>
    <s v="Gateway"/>
    <x v="0"/>
    <x v="8"/>
    <n v="58"/>
    <x v="561"/>
    <x v="39"/>
    <n v="-8871"/>
    <x v="1"/>
    <x v="4"/>
    <m/>
    <d v="2019-07-25T15:34:42"/>
    <n v="2"/>
    <x v="1"/>
    <x v="0"/>
    <x v="1"/>
  </r>
  <r>
    <s v="Gateway"/>
    <x v="0"/>
    <x v="8"/>
    <n v="58"/>
    <x v="561"/>
    <x v="39"/>
    <n v="-658"/>
    <x v="1"/>
    <x v="3"/>
    <m/>
    <d v="2019-07-25T15:34:42"/>
    <n v="2"/>
    <x v="1"/>
    <x v="0"/>
    <x v="1"/>
  </r>
  <r>
    <s v="Gateway"/>
    <x v="0"/>
    <x v="8"/>
    <n v="58"/>
    <x v="561"/>
    <x v="39"/>
    <n v="67164"/>
    <x v="0"/>
    <x v="0"/>
    <m/>
    <d v="2019-07-25T15:34:42"/>
    <n v="2"/>
    <x v="1"/>
    <x v="0"/>
    <x v="1"/>
  </r>
  <r>
    <s v="Gateway"/>
    <x v="0"/>
    <x v="8"/>
    <n v="61"/>
    <x v="562"/>
    <x v="39"/>
    <n v="14763.35"/>
    <x v="0"/>
    <x v="4"/>
    <m/>
    <d v="2019-07-25T15:34:42"/>
    <n v="2"/>
    <x v="1"/>
    <x v="0"/>
    <x v="1"/>
  </r>
  <r>
    <s v="Gateway"/>
    <x v="0"/>
    <x v="8"/>
    <n v="61"/>
    <x v="562"/>
    <x v="39"/>
    <n v="36480"/>
    <x v="0"/>
    <x v="1"/>
    <m/>
    <d v="2019-07-25T15:34:42"/>
    <n v="2"/>
    <x v="1"/>
    <x v="0"/>
    <x v="1"/>
  </r>
  <r>
    <s v="Gateway"/>
    <x v="0"/>
    <x v="8"/>
    <n v="11"/>
    <x v="517"/>
    <x v="39"/>
    <n v="13888.35"/>
    <x v="0"/>
    <x v="1"/>
    <m/>
    <d v="2019-07-25T15:34:42"/>
    <n v="1"/>
    <x v="5"/>
    <x v="0"/>
    <x v="1"/>
  </r>
  <r>
    <s v="Gateway"/>
    <x v="0"/>
    <x v="8"/>
    <n v="11"/>
    <x v="517"/>
    <x v="39"/>
    <n v="13889.15"/>
    <x v="0"/>
    <x v="1"/>
    <m/>
    <d v="2019-07-25T15:34:42"/>
    <n v="1"/>
    <x v="5"/>
    <x v="0"/>
    <x v="1"/>
  </r>
  <r>
    <s v="Gateway"/>
    <x v="0"/>
    <x v="8"/>
    <n v="11"/>
    <x v="517"/>
    <x v="39"/>
    <n v="2777.85"/>
    <x v="0"/>
    <x v="4"/>
    <m/>
    <d v="2019-07-25T15:34:42"/>
    <n v="1"/>
    <x v="5"/>
    <x v="0"/>
    <x v="1"/>
  </r>
  <r>
    <s v="Gateway"/>
    <x v="0"/>
    <x v="8"/>
    <n v="11"/>
    <x v="517"/>
    <x v="39"/>
    <n v="35333.300000000003"/>
    <x v="0"/>
    <x v="3"/>
    <m/>
    <d v="2019-07-25T15:34:42"/>
    <n v="1"/>
    <x v="5"/>
    <x v="0"/>
    <x v="1"/>
  </r>
  <r>
    <s v="Gateway"/>
    <x v="0"/>
    <x v="8"/>
    <n v="11"/>
    <x v="517"/>
    <x v="39"/>
    <n v="14844"/>
    <x v="1"/>
    <x v="4"/>
    <m/>
    <d v="2019-07-25T15:34:42"/>
    <n v="1"/>
    <x v="5"/>
    <x v="0"/>
    <x v="1"/>
  </r>
  <r>
    <s v="Gateway"/>
    <x v="0"/>
    <x v="8"/>
    <n v="12"/>
    <x v="518"/>
    <x v="39"/>
    <n v="7973.3"/>
    <x v="0"/>
    <x v="2"/>
    <m/>
    <d v="2019-07-25T15:34:42"/>
    <n v="1"/>
    <x v="5"/>
    <x v="0"/>
    <x v="1"/>
  </r>
  <r>
    <s v="Gateway"/>
    <x v="0"/>
    <x v="8"/>
    <n v="12"/>
    <x v="518"/>
    <x v="39"/>
    <n v="4980.6499999999996"/>
    <x v="0"/>
    <x v="1"/>
    <m/>
    <d v="2019-07-25T15:34:42"/>
    <n v="1"/>
    <x v="5"/>
    <x v="0"/>
    <x v="1"/>
  </r>
  <r>
    <s v="ACE in Communities"/>
    <x v="0"/>
    <x v="8"/>
    <n v="13"/>
    <x v="519"/>
    <x v="0"/>
    <n v="-982.91"/>
    <x v="1"/>
    <x v="2"/>
    <m/>
    <d v="2019-07-25T15:34:42"/>
    <n v="1"/>
    <x v="5"/>
    <x v="0"/>
    <x v="0"/>
  </r>
  <r>
    <s v="ACE in Communities"/>
    <x v="0"/>
    <x v="8"/>
    <n v="13"/>
    <x v="519"/>
    <x v="0"/>
    <n v="13605.8"/>
    <x v="0"/>
    <x v="4"/>
    <s v="ACE in Schools"/>
    <d v="2019-07-25T15:34:42"/>
    <n v="1"/>
    <x v="5"/>
    <x v="0"/>
    <x v="0"/>
  </r>
  <r>
    <s v="ACE in Communities"/>
    <x v="0"/>
    <x v="8"/>
    <n v="13"/>
    <x v="519"/>
    <x v="0"/>
    <n v="76746.7"/>
    <x v="0"/>
    <x v="2"/>
    <m/>
    <d v="2019-07-25T15:34:42"/>
    <n v="1"/>
    <x v="5"/>
    <x v="0"/>
    <x v="0"/>
  </r>
  <r>
    <s v="Gateway"/>
    <x v="0"/>
    <x v="8"/>
    <n v="13"/>
    <x v="519"/>
    <x v="39"/>
    <n v="10370.299999999999"/>
    <x v="0"/>
    <x v="4"/>
    <m/>
    <d v="2019-07-25T15:34:42"/>
    <n v="1"/>
    <x v="5"/>
    <x v="0"/>
    <x v="1"/>
  </r>
  <r>
    <s v="Gateway"/>
    <x v="0"/>
    <x v="8"/>
    <n v="13"/>
    <x v="519"/>
    <x v="39"/>
    <n v="102222"/>
    <x v="0"/>
    <x v="3"/>
    <m/>
    <d v="2019-07-25T15:34:42"/>
    <n v="1"/>
    <x v="5"/>
    <x v="0"/>
    <x v="1"/>
  </r>
  <r>
    <s v="Gateway"/>
    <x v="0"/>
    <x v="8"/>
    <n v="14"/>
    <x v="520"/>
    <x v="39"/>
    <n v="58518.3"/>
    <x v="0"/>
    <x v="3"/>
    <m/>
    <d v="2019-07-25T15:34:42"/>
    <n v="1"/>
    <x v="5"/>
    <x v="0"/>
    <x v="1"/>
  </r>
  <r>
    <s v="Gateway"/>
    <x v="0"/>
    <x v="8"/>
    <n v="14"/>
    <x v="520"/>
    <x v="39"/>
    <n v="11703.7"/>
    <x v="0"/>
    <x v="1"/>
    <m/>
    <d v="2019-07-25T15:34:42"/>
    <n v="1"/>
    <x v="5"/>
    <x v="0"/>
    <x v="1"/>
  </r>
  <r>
    <s v="Gateway"/>
    <x v="0"/>
    <x v="8"/>
    <n v="15"/>
    <x v="521"/>
    <x v="39"/>
    <n v="16696.3"/>
    <x v="0"/>
    <x v="2"/>
    <m/>
    <d v="2019-07-25T15:34:42"/>
    <n v="1"/>
    <x v="5"/>
    <x v="0"/>
    <x v="1"/>
  </r>
  <r>
    <s v="Gateway"/>
    <x v="0"/>
    <x v="8"/>
    <n v="15"/>
    <x v="521"/>
    <x v="39"/>
    <n v="83481.7"/>
    <x v="0"/>
    <x v="3"/>
    <m/>
    <d v="2019-07-25T15:34:42"/>
    <n v="1"/>
    <x v="5"/>
    <x v="0"/>
    <x v="1"/>
  </r>
  <r>
    <s v="Gateway"/>
    <x v="0"/>
    <x v="8"/>
    <n v="15"/>
    <x v="521"/>
    <x v="39"/>
    <n v="83481.7"/>
    <x v="0"/>
    <x v="1"/>
    <m/>
    <d v="2019-07-25T15:34:42"/>
    <n v="1"/>
    <x v="5"/>
    <x v="0"/>
    <x v="1"/>
  </r>
  <r>
    <s v="Gateway"/>
    <x v="0"/>
    <x v="8"/>
    <n v="16"/>
    <x v="522"/>
    <x v="39"/>
    <n v="-4089"/>
    <x v="1"/>
    <x v="2"/>
    <m/>
    <d v="2019-07-25T15:34:42"/>
    <n v="1"/>
    <x v="5"/>
    <x v="0"/>
    <x v="1"/>
  </r>
  <r>
    <s v="Gateway"/>
    <x v="0"/>
    <x v="8"/>
    <n v="16"/>
    <x v="522"/>
    <x v="39"/>
    <n v="67481.7"/>
    <x v="0"/>
    <x v="0"/>
    <m/>
    <d v="2019-07-25T15:34:42"/>
    <n v="1"/>
    <x v="5"/>
    <x v="0"/>
    <x v="1"/>
  </r>
  <r>
    <s v="Gateway"/>
    <x v="0"/>
    <x v="8"/>
    <n v="16"/>
    <x v="522"/>
    <x v="39"/>
    <n v="40888.35"/>
    <x v="0"/>
    <x v="4"/>
    <m/>
    <d v="2019-07-25T15:34:42"/>
    <n v="1"/>
    <x v="5"/>
    <x v="0"/>
    <x v="1"/>
  </r>
  <r>
    <s v="Gateway"/>
    <x v="0"/>
    <x v="8"/>
    <n v="16"/>
    <x v="522"/>
    <x v="39"/>
    <n v="40889.15"/>
    <x v="0"/>
    <x v="4"/>
    <m/>
    <d v="2019-07-25T15:34:42"/>
    <n v="1"/>
    <x v="5"/>
    <x v="0"/>
    <x v="1"/>
  </r>
  <r>
    <s v="Gateway"/>
    <x v="0"/>
    <x v="8"/>
    <n v="17"/>
    <x v="523"/>
    <x v="39"/>
    <n v="15636.65"/>
    <x v="0"/>
    <x v="4"/>
    <m/>
    <d v="2019-07-25T15:34:42"/>
    <n v="1"/>
    <x v="5"/>
    <x v="0"/>
    <x v="1"/>
  </r>
  <r>
    <s v="Gateway"/>
    <x v="0"/>
    <x v="8"/>
    <n v="17"/>
    <x v="523"/>
    <x v="39"/>
    <n v="6254.8"/>
    <x v="0"/>
    <x v="0"/>
    <m/>
    <d v="2019-07-25T15:34:42"/>
    <n v="1"/>
    <x v="5"/>
    <x v="0"/>
    <x v="1"/>
  </r>
  <r>
    <s v="Gateway"/>
    <x v="0"/>
    <x v="8"/>
    <n v="17"/>
    <x v="523"/>
    <x v="39"/>
    <n v="18765"/>
    <x v="0"/>
    <x v="4"/>
    <m/>
    <d v="2019-07-25T15:34:42"/>
    <n v="1"/>
    <x v="5"/>
    <x v="0"/>
    <x v="1"/>
  </r>
  <r>
    <s v="Gateway"/>
    <x v="0"/>
    <x v="8"/>
    <n v="18"/>
    <x v="524"/>
    <x v="39"/>
    <n v="16800"/>
    <x v="0"/>
    <x v="3"/>
    <s v="TPU"/>
    <d v="2019-07-25T15:34:42"/>
    <n v="1"/>
    <x v="5"/>
    <x v="0"/>
    <x v="1"/>
  </r>
  <r>
    <s v="Gateway"/>
    <x v="0"/>
    <x v="8"/>
    <n v="18"/>
    <x v="524"/>
    <x v="39"/>
    <n v="3392.7"/>
    <x v="0"/>
    <x v="1"/>
    <s v="TPU"/>
    <d v="2019-07-25T15:34:42"/>
    <n v="1"/>
    <x v="5"/>
    <x v="0"/>
    <x v="1"/>
  </r>
  <r>
    <s v="Gateway"/>
    <x v="0"/>
    <x v="8"/>
    <n v="18"/>
    <x v="524"/>
    <x v="39"/>
    <n v="18518.3"/>
    <x v="0"/>
    <x v="4"/>
    <m/>
    <d v="2019-07-25T15:34:42"/>
    <n v="1"/>
    <x v="5"/>
    <x v="0"/>
    <x v="1"/>
  </r>
  <r>
    <s v="Gateway"/>
    <x v="0"/>
    <x v="8"/>
    <n v="18"/>
    <x v="524"/>
    <x v="39"/>
    <n v="28155.75"/>
    <x v="0"/>
    <x v="2"/>
    <m/>
    <d v="2019-07-25T15:34:42"/>
    <n v="1"/>
    <x v="5"/>
    <x v="0"/>
    <x v="1"/>
  </r>
  <r>
    <s v="Gateway"/>
    <x v="0"/>
    <x v="8"/>
    <n v="18"/>
    <x v="524"/>
    <x v="39"/>
    <n v="16800"/>
    <x v="1"/>
    <x v="2"/>
    <s v="TPU"/>
    <d v="2019-07-25T15:34:42"/>
    <n v="1"/>
    <x v="5"/>
    <x v="0"/>
    <x v="1"/>
  </r>
  <r>
    <s v="Gateway"/>
    <x v="0"/>
    <x v="8"/>
    <n v="19"/>
    <x v="525"/>
    <x v="39"/>
    <n v="57881.7"/>
    <x v="0"/>
    <x v="4"/>
    <m/>
    <d v="2019-07-25T15:34:42"/>
    <n v="1"/>
    <x v="5"/>
    <x v="0"/>
    <x v="1"/>
  </r>
  <r>
    <s v="Gateway"/>
    <x v="0"/>
    <x v="8"/>
    <n v="19"/>
    <x v="525"/>
    <x v="39"/>
    <n v="68518.3"/>
    <x v="0"/>
    <x v="3"/>
    <m/>
    <d v="2019-07-25T15:34:42"/>
    <n v="1"/>
    <x v="5"/>
    <x v="0"/>
    <x v="1"/>
  </r>
  <r>
    <s v="Gateway"/>
    <x v="0"/>
    <x v="8"/>
    <n v="19"/>
    <x v="525"/>
    <x v="39"/>
    <n v="14211.9"/>
    <x v="0"/>
    <x v="0"/>
    <m/>
    <d v="2019-07-25T15:34:42"/>
    <n v="1"/>
    <x v="5"/>
    <x v="0"/>
    <x v="1"/>
  </r>
  <r>
    <s v="Student Achievement Component Levels 3 and above"/>
    <x v="0"/>
    <x v="6"/>
    <n v="9410"/>
    <x v="465"/>
    <x v="15"/>
    <n v="1817814"/>
    <x v="0"/>
    <x v="3"/>
    <m/>
    <d v="2019-07-25T15:34:42"/>
    <n v="9"/>
    <x v="3"/>
    <x v="0"/>
    <x v="5"/>
  </r>
  <r>
    <s v="Equity Funding"/>
    <x v="0"/>
    <x v="6"/>
    <n v="9423"/>
    <x v="466"/>
    <x v="17"/>
    <n v="333.3"/>
    <x v="0"/>
    <x v="1"/>
    <m/>
    <d v="2019-07-25T15:34:42"/>
    <n v="3"/>
    <x v="6"/>
    <x v="4"/>
    <x v="6"/>
  </r>
  <r>
    <s v="Equity Funding"/>
    <x v="0"/>
    <x v="6"/>
    <n v="9423"/>
    <x v="466"/>
    <x v="17"/>
    <n v="211.15"/>
    <x v="0"/>
    <x v="3"/>
    <m/>
    <d v="2019-07-25T15:34:42"/>
    <n v="3"/>
    <x v="6"/>
    <x v="4"/>
    <x v="6"/>
  </r>
  <r>
    <s v="Student Achievement Component Levels 3 and above"/>
    <x v="0"/>
    <x v="6"/>
    <n v="9423"/>
    <x v="466"/>
    <x v="15"/>
    <n v="23278.25"/>
    <x v="1"/>
    <x v="4"/>
    <m/>
    <d v="2019-07-25T15:34:42"/>
    <n v="3"/>
    <x v="6"/>
    <x v="0"/>
    <x v="5"/>
  </r>
  <r>
    <s v="Student Achievement Component Levels 1 and 2"/>
    <x v="0"/>
    <x v="6"/>
    <n v="9429"/>
    <x v="467"/>
    <x v="26"/>
    <n v="88657.02"/>
    <x v="0"/>
    <x v="1"/>
    <m/>
    <d v="2019-07-25T15:34:42"/>
    <n v="8"/>
    <x v="4"/>
    <x v="0"/>
    <x v="5"/>
  </r>
  <r>
    <s v="Student Achievement Component Levels 1 and 2 (Competitive)"/>
    <x v="0"/>
    <x v="6"/>
    <n v="9429"/>
    <x v="467"/>
    <x v="19"/>
    <n v="-202262.98"/>
    <x v="1"/>
    <x v="2"/>
    <m/>
    <d v="2019-07-25T15:34:42"/>
    <n v="8"/>
    <x v="4"/>
    <x v="0"/>
    <x v="5"/>
  </r>
  <r>
    <s v="Student Achievement Component Levels 1 and 2 (Competitive)"/>
    <x v="0"/>
    <x v="6"/>
    <n v="9429"/>
    <x v="467"/>
    <x v="19"/>
    <n v="107996.7"/>
    <x v="0"/>
    <x v="3"/>
    <m/>
    <d v="2019-07-25T15:34:42"/>
    <n v="8"/>
    <x v="4"/>
    <x v="0"/>
    <x v="5"/>
  </r>
  <r>
    <s v="Student Achievement Component Levels 1 and 2 (Non-compet)"/>
    <x v="0"/>
    <x v="6"/>
    <n v="9429"/>
    <x v="467"/>
    <x v="20"/>
    <n v="5979"/>
    <x v="2"/>
    <x v="0"/>
    <m/>
    <d v="2019-07-25T15:34:42"/>
    <n v="8"/>
    <x v="4"/>
    <x v="0"/>
    <x v="5"/>
  </r>
  <r>
    <s v="Student Achievement Component Levels 3 and above"/>
    <x v="0"/>
    <x v="6"/>
    <n v="9429"/>
    <x v="467"/>
    <x v="15"/>
    <n v="73449.8"/>
    <x v="0"/>
    <x v="2"/>
    <m/>
    <d v="2019-07-25T15:34:42"/>
    <n v="8"/>
    <x v="4"/>
    <x v="0"/>
    <x v="5"/>
  </r>
  <r>
    <s v="Student Achievement Component Levels 3 and above"/>
    <x v="0"/>
    <x v="6"/>
    <n v="9429"/>
    <x v="467"/>
    <x v="15"/>
    <n v="176280"/>
    <x v="0"/>
    <x v="3"/>
    <m/>
    <d v="2019-07-25T15:34:42"/>
    <n v="8"/>
    <x v="4"/>
    <x v="0"/>
    <x v="5"/>
  </r>
  <r>
    <s v="Student Achievement Component Levels 3 and above"/>
    <x v="0"/>
    <x v="6"/>
    <n v="9429"/>
    <x v="467"/>
    <x v="15"/>
    <n v="30514.34"/>
    <x v="0"/>
    <x v="4"/>
    <m/>
    <d v="2019-07-25T15:34:42"/>
    <n v="8"/>
    <x v="4"/>
    <x v="0"/>
    <x v="5"/>
  </r>
  <r>
    <s v="Student Achievement Component Levels 3 and above"/>
    <x v="0"/>
    <x v="6"/>
    <n v="9429"/>
    <x v="467"/>
    <x v="15"/>
    <n v="22709.200000000001"/>
    <x v="0"/>
    <x v="4"/>
    <m/>
    <d v="2019-07-25T15:34:42"/>
    <n v="8"/>
    <x v="4"/>
    <x v="0"/>
    <x v="5"/>
  </r>
  <r>
    <s v="Student Achievement Component Levels 3 and above"/>
    <x v="0"/>
    <x v="6"/>
    <n v="9429"/>
    <x v="467"/>
    <x v="15"/>
    <n v="79305.45"/>
    <x v="0"/>
    <x v="4"/>
    <m/>
    <d v="2019-07-25T15:34:42"/>
    <n v="8"/>
    <x v="4"/>
    <x v="0"/>
    <x v="5"/>
  </r>
  <r>
    <s v="Student Achievement Component Levels 3 and above"/>
    <x v="0"/>
    <x v="6"/>
    <n v="9429"/>
    <x v="467"/>
    <x v="15"/>
    <n v="26983.360000000001"/>
    <x v="1"/>
    <x v="4"/>
    <m/>
    <d v="2019-07-25T15:34:42"/>
    <n v="8"/>
    <x v="4"/>
    <x v="0"/>
    <x v="5"/>
  </r>
  <r>
    <s v="Youth Guarantee"/>
    <x v="0"/>
    <x v="6"/>
    <n v="9429"/>
    <x v="467"/>
    <x v="16"/>
    <n v="-27726.84"/>
    <x v="1"/>
    <x v="2"/>
    <m/>
    <d v="2019-07-25T15:34:42"/>
    <n v="8"/>
    <x v="4"/>
    <x v="0"/>
    <x v="1"/>
  </r>
  <r>
    <s v="Youth Guarantee"/>
    <x v="0"/>
    <x v="6"/>
    <n v="9429"/>
    <x v="467"/>
    <x v="16"/>
    <n v="-17584.560000000001"/>
    <x v="1"/>
    <x v="0"/>
    <m/>
    <d v="2019-07-25T15:34:42"/>
    <n v="8"/>
    <x v="4"/>
    <x v="0"/>
    <x v="1"/>
  </r>
  <r>
    <s v="Youth Guarantee"/>
    <x v="0"/>
    <x v="6"/>
    <n v="9429"/>
    <x v="467"/>
    <x v="16"/>
    <n v="92727"/>
    <x v="0"/>
    <x v="1"/>
    <m/>
    <d v="2019-07-25T15:34:42"/>
    <n v="8"/>
    <x v="4"/>
    <x v="0"/>
    <x v="1"/>
  </r>
  <r>
    <s v="Youth Guarantee"/>
    <x v="0"/>
    <x v="6"/>
    <n v="9429"/>
    <x v="467"/>
    <x v="16"/>
    <n v="77273.350000000006"/>
    <x v="0"/>
    <x v="1"/>
    <m/>
    <d v="2019-07-25T15:34:42"/>
    <n v="8"/>
    <x v="4"/>
    <x v="0"/>
    <x v="1"/>
  </r>
  <r>
    <s v="Youth Guarantee"/>
    <x v="0"/>
    <x v="6"/>
    <n v="9429"/>
    <x v="467"/>
    <x v="16"/>
    <n v="16865.349999999999"/>
    <x v="0"/>
    <x v="4"/>
    <m/>
    <d v="2019-07-25T15:34:42"/>
    <n v="8"/>
    <x v="4"/>
    <x v="0"/>
    <x v="1"/>
  </r>
  <r>
    <s v="Gateway"/>
    <x v="0"/>
    <x v="8"/>
    <n v="62"/>
    <x v="563"/>
    <x v="39"/>
    <n v="-1049"/>
    <x v="1"/>
    <x v="3"/>
    <m/>
    <d v="2019-07-25T15:34:42"/>
    <n v="2"/>
    <x v="1"/>
    <x v="0"/>
    <x v="1"/>
  </r>
  <r>
    <s v="Gateway"/>
    <x v="0"/>
    <x v="8"/>
    <n v="62"/>
    <x v="563"/>
    <x v="39"/>
    <n v="6429.7"/>
    <x v="0"/>
    <x v="2"/>
    <m/>
    <d v="2019-07-25T15:34:42"/>
    <n v="2"/>
    <x v="1"/>
    <x v="0"/>
    <x v="1"/>
  </r>
  <r>
    <s v="Gateway"/>
    <x v="0"/>
    <x v="8"/>
    <n v="63"/>
    <x v="564"/>
    <x v="39"/>
    <n v="4188.8500000000004"/>
    <x v="0"/>
    <x v="4"/>
    <m/>
    <d v="2019-07-25T15:34:42"/>
    <n v="2"/>
    <x v="1"/>
    <x v="0"/>
    <x v="1"/>
  </r>
  <r>
    <s v="Gateway"/>
    <x v="0"/>
    <x v="8"/>
    <n v="63"/>
    <x v="564"/>
    <x v="39"/>
    <n v="43281.7"/>
    <x v="0"/>
    <x v="0"/>
    <m/>
    <d v="2019-07-25T15:34:42"/>
    <n v="2"/>
    <x v="1"/>
    <x v="0"/>
    <x v="1"/>
  </r>
  <r>
    <s v="Gateway"/>
    <x v="0"/>
    <x v="8"/>
    <n v="63"/>
    <x v="564"/>
    <x v="39"/>
    <n v="17885"/>
    <x v="1"/>
    <x v="2"/>
    <m/>
    <d v="2019-07-25T15:34:42"/>
    <n v="2"/>
    <x v="1"/>
    <x v="0"/>
    <x v="1"/>
  </r>
  <r>
    <s v="Gateway"/>
    <x v="0"/>
    <x v="8"/>
    <n v="64"/>
    <x v="565"/>
    <x v="39"/>
    <n v="-2453"/>
    <x v="1"/>
    <x v="0"/>
    <m/>
    <d v="2019-07-25T15:34:42"/>
    <n v="2"/>
    <x v="1"/>
    <x v="0"/>
    <x v="1"/>
  </r>
  <r>
    <s v="Gateway"/>
    <x v="0"/>
    <x v="8"/>
    <n v="64"/>
    <x v="565"/>
    <x v="39"/>
    <n v="4467.3500000000004"/>
    <x v="0"/>
    <x v="1"/>
    <m/>
    <d v="2019-07-25T15:34:42"/>
    <n v="2"/>
    <x v="1"/>
    <x v="0"/>
    <x v="1"/>
  </r>
  <r>
    <s v="Gateway"/>
    <x v="0"/>
    <x v="8"/>
    <n v="64"/>
    <x v="565"/>
    <x v="39"/>
    <n v="61404"/>
    <x v="0"/>
    <x v="0"/>
    <m/>
    <d v="2019-07-25T15:34:42"/>
    <n v="2"/>
    <x v="1"/>
    <x v="0"/>
    <x v="1"/>
  </r>
  <r>
    <s v="Gateway"/>
    <x v="0"/>
    <x v="8"/>
    <n v="65"/>
    <x v="566"/>
    <x v="39"/>
    <n v="6939.3"/>
    <x v="0"/>
    <x v="1"/>
    <m/>
    <d v="2019-07-25T15:34:42"/>
    <n v="2"/>
    <x v="1"/>
    <x v="0"/>
    <x v="1"/>
  </r>
  <r>
    <s v="Gateway"/>
    <x v="0"/>
    <x v="8"/>
    <n v="65"/>
    <x v="566"/>
    <x v="39"/>
    <n v="7066.7"/>
    <x v="0"/>
    <x v="0"/>
    <m/>
    <d v="2019-07-25T15:34:42"/>
    <n v="2"/>
    <x v="1"/>
    <x v="0"/>
    <x v="1"/>
  </r>
  <r>
    <s v="Gateway"/>
    <x v="0"/>
    <x v="8"/>
    <n v="65"/>
    <x v="566"/>
    <x v="39"/>
    <n v="7066.7"/>
    <x v="0"/>
    <x v="4"/>
    <m/>
    <d v="2019-07-25T15:34:42"/>
    <n v="2"/>
    <x v="1"/>
    <x v="0"/>
    <x v="1"/>
  </r>
  <r>
    <s v="Gateway"/>
    <x v="0"/>
    <x v="8"/>
    <n v="69"/>
    <x v="567"/>
    <x v="39"/>
    <n v="-7164"/>
    <x v="1"/>
    <x v="4"/>
    <m/>
    <d v="2019-07-25T15:34:42"/>
    <n v="2"/>
    <x v="1"/>
    <x v="0"/>
    <x v="1"/>
  </r>
  <r>
    <s v="Gateway"/>
    <x v="0"/>
    <x v="8"/>
    <n v="69"/>
    <x v="567"/>
    <x v="39"/>
    <n v="55333.3"/>
    <x v="0"/>
    <x v="0"/>
    <m/>
    <d v="2019-07-25T15:34:42"/>
    <n v="2"/>
    <x v="1"/>
    <x v="0"/>
    <x v="1"/>
  </r>
  <r>
    <s v="Gateway"/>
    <x v="0"/>
    <x v="8"/>
    <n v="69"/>
    <x v="567"/>
    <x v="39"/>
    <n v="58518.3"/>
    <x v="0"/>
    <x v="1"/>
    <m/>
    <d v="2019-07-25T15:34:42"/>
    <n v="2"/>
    <x v="1"/>
    <x v="0"/>
    <x v="1"/>
  </r>
  <r>
    <s v="Gateway"/>
    <x v="0"/>
    <x v="8"/>
    <n v="69"/>
    <x v="567"/>
    <x v="39"/>
    <n v="11703.7"/>
    <x v="0"/>
    <x v="4"/>
    <m/>
    <d v="2019-07-25T15:34:42"/>
    <n v="2"/>
    <x v="1"/>
    <x v="0"/>
    <x v="1"/>
  </r>
  <r>
    <s v="Gateway"/>
    <x v="0"/>
    <x v="8"/>
    <n v="69"/>
    <x v="567"/>
    <x v="39"/>
    <n v="24693"/>
    <x v="1"/>
    <x v="0"/>
    <m/>
    <d v="2019-07-25T15:34:42"/>
    <n v="2"/>
    <x v="1"/>
    <x v="0"/>
    <x v="1"/>
  </r>
  <r>
    <s v="Gateway"/>
    <x v="0"/>
    <x v="8"/>
    <n v="70"/>
    <x v="568"/>
    <x v="39"/>
    <n v="6429.7"/>
    <x v="0"/>
    <x v="2"/>
    <m/>
    <d v="2019-07-25T15:34:42"/>
    <n v="2"/>
    <x v="1"/>
    <x v="0"/>
    <x v="1"/>
  </r>
  <r>
    <s v="ACE in Communities"/>
    <x v="0"/>
    <x v="8"/>
    <n v="74"/>
    <x v="569"/>
    <x v="0"/>
    <n v="18446.3"/>
    <x v="0"/>
    <x v="3"/>
    <m/>
    <d v="2019-07-25T15:34:42"/>
    <n v="2"/>
    <x v="1"/>
    <x v="0"/>
    <x v="0"/>
  </r>
  <r>
    <s v="ACE in Communities"/>
    <x v="0"/>
    <x v="8"/>
    <n v="74"/>
    <x v="569"/>
    <x v="0"/>
    <n v="26769.3"/>
    <x v="0"/>
    <x v="4"/>
    <s v="ACE in Schools"/>
    <d v="2019-07-25T15:34:42"/>
    <n v="2"/>
    <x v="1"/>
    <x v="0"/>
    <x v="0"/>
  </r>
  <r>
    <s v="ACE in Communities"/>
    <x v="0"/>
    <x v="8"/>
    <n v="74"/>
    <x v="569"/>
    <x v="0"/>
    <n v="14172.79"/>
    <x v="1"/>
    <x v="3"/>
    <m/>
    <d v="2019-07-25T15:34:42"/>
    <n v="2"/>
    <x v="1"/>
    <x v="0"/>
    <x v="0"/>
  </r>
  <r>
    <s v="Gateway"/>
    <x v="0"/>
    <x v="8"/>
    <n v="74"/>
    <x v="569"/>
    <x v="39"/>
    <n v="-1635"/>
    <x v="1"/>
    <x v="2"/>
    <m/>
    <d v="2019-07-25T15:34:42"/>
    <n v="2"/>
    <x v="1"/>
    <x v="0"/>
    <x v="1"/>
  </r>
  <r>
    <s v="Gateway"/>
    <x v="0"/>
    <x v="8"/>
    <n v="74"/>
    <x v="569"/>
    <x v="39"/>
    <n v="10370.299999999999"/>
    <x v="0"/>
    <x v="3"/>
    <m/>
    <d v="2019-07-25T15:34:42"/>
    <n v="2"/>
    <x v="1"/>
    <x v="0"/>
    <x v="1"/>
  </r>
  <r>
    <s v="Gateway"/>
    <x v="0"/>
    <x v="8"/>
    <n v="74"/>
    <x v="569"/>
    <x v="39"/>
    <n v="10788.1"/>
    <x v="0"/>
    <x v="0"/>
    <m/>
    <d v="2019-07-25T15:34:42"/>
    <n v="2"/>
    <x v="1"/>
    <x v="0"/>
    <x v="1"/>
  </r>
  <r>
    <s v="Gateway"/>
    <x v="0"/>
    <x v="8"/>
    <n v="75"/>
    <x v="570"/>
    <x v="39"/>
    <n v="50489.2"/>
    <x v="0"/>
    <x v="0"/>
    <m/>
    <d v="2019-07-25T15:34:42"/>
    <n v="2"/>
    <x v="1"/>
    <x v="0"/>
    <x v="1"/>
  </r>
  <r>
    <s v="Gateway"/>
    <x v="0"/>
    <x v="8"/>
    <n v="75"/>
    <x v="570"/>
    <x v="39"/>
    <n v="51851.7"/>
    <x v="0"/>
    <x v="3"/>
    <m/>
    <d v="2019-07-25T15:34:42"/>
    <n v="2"/>
    <x v="1"/>
    <x v="0"/>
    <x v="1"/>
  </r>
  <r>
    <s v="Gateway"/>
    <x v="0"/>
    <x v="8"/>
    <n v="75"/>
    <x v="570"/>
    <x v="39"/>
    <n v="51851.7"/>
    <x v="0"/>
    <x v="1"/>
    <m/>
    <d v="2019-07-25T15:34:42"/>
    <n v="2"/>
    <x v="1"/>
    <x v="0"/>
    <x v="1"/>
  </r>
  <r>
    <s v="Gateway"/>
    <x v="0"/>
    <x v="8"/>
    <n v="77"/>
    <x v="571"/>
    <x v="39"/>
    <n v="29475"/>
    <x v="0"/>
    <x v="1"/>
    <m/>
    <d v="2019-07-25T15:34:42"/>
    <n v="4"/>
    <x v="2"/>
    <x v="0"/>
    <x v="1"/>
  </r>
  <r>
    <s v="Gateway"/>
    <x v="0"/>
    <x v="8"/>
    <n v="77"/>
    <x v="571"/>
    <x v="39"/>
    <n v="4912.6499999999996"/>
    <x v="0"/>
    <x v="1"/>
    <m/>
    <d v="2019-07-25T15:34:42"/>
    <n v="4"/>
    <x v="2"/>
    <x v="0"/>
    <x v="1"/>
  </r>
  <r>
    <s v="Gateway"/>
    <x v="0"/>
    <x v="8"/>
    <n v="77"/>
    <x v="571"/>
    <x v="39"/>
    <n v="24563.35"/>
    <x v="0"/>
    <x v="4"/>
    <m/>
    <d v="2019-07-25T15:34:42"/>
    <n v="4"/>
    <x v="2"/>
    <x v="0"/>
    <x v="1"/>
  </r>
  <r>
    <s v="Gateway"/>
    <x v="0"/>
    <x v="8"/>
    <n v="79"/>
    <x v="572"/>
    <x v="39"/>
    <n v="13496.3"/>
    <x v="0"/>
    <x v="4"/>
    <m/>
    <d v="2019-07-25T15:34:42"/>
    <n v="2"/>
    <x v="1"/>
    <x v="0"/>
    <x v="1"/>
  </r>
  <r>
    <s v="Gateway"/>
    <x v="0"/>
    <x v="8"/>
    <n v="79"/>
    <x v="572"/>
    <x v="39"/>
    <n v="94555.199999999997"/>
    <x v="0"/>
    <x v="2"/>
    <m/>
    <d v="2019-07-25T15:34:42"/>
    <n v="2"/>
    <x v="1"/>
    <x v="0"/>
    <x v="1"/>
  </r>
  <r>
    <s v="Gateway"/>
    <x v="0"/>
    <x v="8"/>
    <n v="80"/>
    <x v="573"/>
    <x v="39"/>
    <n v="39866.699999999997"/>
    <x v="0"/>
    <x v="1"/>
    <m/>
    <d v="2019-07-25T15:34:42"/>
    <n v="2"/>
    <x v="1"/>
    <x v="0"/>
    <x v="1"/>
  </r>
  <r>
    <s v="Gateway"/>
    <x v="0"/>
    <x v="8"/>
    <n v="80"/>
    <x v="573"/>
    <x v="39"/>
    <n v="54444"/>
    <x v="0"/>
    <x v="2"/>
    <m/>
    <d v="2019-07-25T15:34:42"/>
    <n v="2"/>
    <x v="1"/>
    <x v="0"/>
    <x v="1"/>
  </r>
  <r>
    <s v="Youth Guarantee"/>
    <x v="0"/>
    <x v="6"/>
    <n v="9429"/>
    <x v="467"/>
    <x v="16"/>
    <n v="16948.349999999999"/>
    <x v="0"/>
    <x v="4"/>
    <m/>
    <d v="2019-07-25T15:34:42"/>
    <n v="8"/>
    <x v="4"/>
    <x v="0"/>
    <x v="1"/>
  </r>
  <r>
    <s v="Youth Guarantee"/>
    <x v="0"/>
    <x v="6"/>
    <n v="9429"/>
    <x v="467"/>
    <x v="16"/>
    <n v="216000"/>
    <x v="0"/>
    <x v="3"/>
    <m/>
    <d v="2019-07-25T15:34:42"/>
    <n v="8"/>
    <x v="4"/>
    <x v="0"/>
    <x v="1"/>
  </r>
  <r>
    <s v="Youth Guarantee"/>
    <x v="0"/>
    <x v="6"/>
    <n v="9429"/>
    <x v="467"/>
    <x v="16"/>
    <n v="18018.650000000001"/>
    <x v="0"/>
    <x v="2"/>
    <m/>
    <d v="2019-07-25T15:34:42"/>
    <n v="8"/>
    <x v="4"/>
    <x v="0"/>
    <x v="1"/>
  </r>
  <r>
    <s v="Youth Guarantee"/>
    <x v="0"/>
    <x v="6"/>
    <n v="9429"/>
    <x v="467"/>
    <x v="16"/>
    <n v="20604.89"/>
    <x v="0"/>
    <x v="1"/>
    <s v="Premium Payment"/>
    <d v="2019-07-25T15:34:42"/>
    <n v="8"/>
    <x v="4"/>
    <x v="0"/>
    <x v="1"/>
  </r>
  <r>
    <s v="Youth Guarantee (Dual Pathway)"/>
    <x v="0"/>
    <x v="6"/>
    <n v="9429"/>
    <x v="467"/>
    <x v="28"/>
    <n v="-8453.32"/>
    <x v="1"/>
    <x v="0"/>
    <m/>
    <d v="2019-07-25T15:34:42"/>
    <n v="8"/>
    <x v="4"/>
    <x v="0"/>
    <x v="1"/>
  </r>
  <r>
    <s v="Youth Guarantee (Dual Pathway)"/>
    <x v="0"/>
    <x v="6"/>
    <n v="9429"/>
    <x v="467"/>
    <x v="28"/>
    <n v="16095.15"/>
    <x v="0"/>
    <x v="4"/>
    <m/>
    <d v="2019-07-25T15:34:42"/>
    <n v="8"/>
    <x v="4"/>
    <x v="0"/>
    <x v="1"/>
  </r>
  <r>
    <s v="Youth Guarantee (Dual Pathway)"/>
    <x v="0"/>
    <x v="6"/>
    <n v="9429"/>
    <x v="467"/>
    <x v="28"/>
    <n v="16095.33"/>
    <x v="0"/>
    <x v="4"/>
    <m/>
    <d v="2019-07-25T15:34:42"/>
    <n v="8"/>
    <x v="4"/>
    <x v="0"/>
    <x v="1"/>
  </r>
  <r>
    <s v="MPTT Fees Top-Up"/>
    <x v="0"/>
    <x v="6"/>
    <n v="9436"/>
    <x v="468"/>
    <x v="18"/>
    <n v="-24422.400000000001"/>
    <x v="1"/>
    <x v="3"/>
    <s v="Te Ara o Takitimu"/>
    <d v="2019-07-25T15:34:42"/>
    <n v="6"/>
    <x v="8"/>
    <x v="4"/>
    <x v="6"/>
  </r>
  <r>
    <s v="MPTT Fees Top-Up"/>
    <x v="0"/>
    <x v="6"/>
    <n v="9436"/>
    <x v="468"/>
    <x v="18"/>
    <n v="-10925.64"/>
    <x v="0"/>
    <x v="4"/>
    <s v="Auckland MPTT"/>
    <d v="2019-07-25T15:34:42"/>
    <n v="6"/>
    <x v="8"/>
    <x v="4"/>
    <x v="6"/>
  </r>
  <r>
    <s v="MPTT Fees Top-Up"/>
    <x v="0"/>
    <x v="6"/>
    <n v="9436"/>
    <x v="468"/>
    <x v="18"/>
    <n v="-10781.2"/>
    <x v="1"/>
    <x v="3"/>
    <s v="Southern Initiative"/>
    <d v="2019-07-25T15:34:42"/>
    <n v="6"/>
    <x v="8"/>
    <x v="4"/>
    <x v="6"/>
  </r>
  <r>
    <s v="MPTT Fees Top-Up"/>
    <x v="0"/>
    <x v="6"/>
    <n v="9436"/>
    <x v="468"/>
    <x v="18"/>
    <n v="-6649.6"/>
    <x v="1"/>
    <x v="0"/>
    <s v="Te Ara o Takitimu"/>
    <d v="2019-07-25T15:34:42"/>
    <n v="6"/>
    <x v="8"/>
    <x v="4"/>
    <x v="6"/>
  </r>
  <r>
    <s v="MPTT Fees Top-Up"/>
    <x v="0"/>
    <x v="6"/>
    <n v="9436"/>
    <x v="468"/>
    <x v="18"/>
    <n v="24086"/>
    <x v="0"/>
    <x v="4"/>
    <s v="Te Ara o Takitimu"/>
    <d v="2019-07-25T15:34:42"/>
    <n v="6"/>
    <x v="8"/>
    <x v="4"/>
    <x v="6"/>
  </r>
  <r>
    <s v="MPTT Fees Top-Up"/>
    <x v="0"/>
    <x v="6"/>
    <n v="9436"/>
    <x v="468"/>
    <x v="18"/>
    <n v="37467.43"/>
    <x v="0"/>
    <x v="3"/>
    <s v="Southern Initiative"/>
    <d v="2019-07-25T15:34:42"/>
    <n v="6"/>
    <x v="8"/>
    <x v="4"/>
    <x v="6"/>
  </r>
  <r>
    <s v="MPTT Fees Top-Up"/>
    <x v="0"/>
    <x v="6"/>
    <n v="9436"/>
    <x v="468"/>
    <x v="18"/>
    <n v="5793.12"/>
    <x v="0"/>
    <x v="0"/>
    <s v="Southern Initiative"/>
    <d v="2019-07-25T15:34:42"/>
    <n v="6"/>
    <x v="8"/>
    <x v="4"/>
    <x v="6"/>
  </r>
  <r>
    <s v="MPTT Fees Top-Up"/>
    <x v="0"/>
    <x v="6"/>
    <n v="9436"/>
    <x v="468"/>
    <x v="18"/>
    <n v="36451.040000000001"/>
    <x v="0"/>
    <x v="3"/>
    <s v="Te Ara o Takitimu"/>
    <d v="2019-07-25T15:34:42"/>
    <n v="6"/>
    <x v="8"/>
    <x v="4"/>
    <x v="6"/>
  </r>
  <r>
    <s v="Student Achievement Component Levels 1 and 2"/>
    <x v="0"/>
    <x v="6"/>
    <n v="9436"/>
    <x v="468"/>
    <x v="26"/>
    <n v="42916.65"/>
    <x v="0"/>
    <x v="1"/>
    <s v="Te Ara o Takitimu"/>
    <d v="2019-07-25T15:34:42"/>
    <n v="6"/>
    <x v="8"/>
    <x v="0"/>
    <x v="5"/>
  </r>
  <r>
    <s v="Student Achievement Component Levels 1 and 2 (Competitive)"/>
    <x v="0"/>
    <x v="6"/>
    <n v="9436"/>
    <x v="468"/>
    <x v="19"/>
    <n v="-290443.05"/>
    <x v="1"/>
    <x v="4"/>
    <m/>
    <d v="2019-07-25T15:34:42"/>
    <n v="6"/>
    <x v="8"/>
    <x v="0"/>
    <x v="5"/>
  </r>
  <r>
    <s v="Student Achievement Component Levels 1 and 2 (Competitive)"/>
    <x v="0"/>
    <x v="6"/>
    <n v="9436"/>
    <x v="468"/>
    <x v="19"/>
    <n v="153333.29999999999"/>
    <x v="0"/>
    <x v="3"/>
    <m/>
    <d v="2019-07-25T15:34:42"/>
    <n v="6"/>
    <x v="8"/>
    <x v="0"/>
    <x v="5"/>
  </r>
  <r>
    <s v="Student Achievement Component Levels 1 and 2 (Competitive)"/>
    <x v="0"/>
    <x v="6"/>
    <n v="9436"/>
    <x v="468"/>
    <x v="19"/>
    <n v="15334.61"/>
    <x v="0"/>
    <x v="2"/>
    <m/>
    <d v="2019-07-25T15:34:42"/>
    <n v="6"/>
    <x v="8"/>
    <x v="0"/>
    <x v="5"/>
  </r>
  <r>
    <s v="Student Achievement Component Levels 1 and 2 (Competitive)"/>
    <x v="0"/>
    <x v="6"/>
    <n v="9436"/>
    <x v="468"/>
    <x v="19"/>
    <n v="76673.100000000006"/>
    <x v="0"/>
    <x v="2"/>
    <m/>
    <d v="2019-07-25T15:34:42"/>
    <n v="6"/>
    <x v="8"/>
    <x v="0"/>
    <x v="5"/>
  </r>
  <r>
    <s v="Student Achievement Component Levels 1 and 2 (Competitive)"/>
    <x v="0"/>
    <x v="6"/>
    <n v="9436"/>
    <x v="468"/>
    <x v="19"/>
    <n v="135501.65"/>
    <x v="0"/>
    <x v="4"/>
    <m/>
    <d v="2019-07-25T15:34:42"/>
    <n v="6"/>
    <x v="8"/>
    <x v="0"/>
    <x v="5"/>
  </r>
  <r>
    <s v="Student Achievement Component Levels 1 and 2 (Non-compet)"/>
    <x v="0"/>
    <x v="6"/>
    <n v="9436"/>
    <x v="468"/>
    <x v="20"/>
    <n v="-7348"/>
    <x v="2"/>
    <x v="0"/>
    <m/>
    <d v="2019-07-25T15:34:42"/>
    <n v="6"/>
    <x v="8"/>
    <x v="0"/>
    <x v="5"/>
  </r>
  <r>
    <s v="Student Achievement Component Levels 1 and 2 (Non-compet)"/>
    <x v="0"/>
    <x v="6"/>
    <n v="9436"/>
    <x v="468"/>
    <x v="20"/>
    <n v="-5892.1"/>
    <x v="1"/>
    <x v="0"/>
    <m/>
    <d v="2019-07-25T15:34:42"/>
    <n v="6"/>
    <x v="8"/>
    <x v="0"/>
    <x v="5"/>
  </r>
  <r>
    <s v="Student Achievement Component Levels 1 and 2 (Non-compet)"/>
    <x v="0"/>
    <x v="6"/>
    <n v="9436"/>
    <x v="468"/>
    <x v="20"/>
    <n v="1468.35"/>
    <x v="0"/>
    <x v="4"/>
    <m/>
    <d v="2019-07-25T15:34:42"/>
    <n v="6"/>
    <x v="8"/>
    <x v="0"/>
    <x v="5"/>
  </r>
  <r>
    <s v="Student Achievement Component Levels 1 and 2 (Non-compet)"/>
    <x v="0"/>
    <x v="6"/>
    <n v="9436"/>
    <x v="468"/>
    <x v="20"/>
    <n v="7576.65"/>
    <x v="0"/>
    <x v="4"/>
    <m/>
    <d v="2019-07-25T15:34:42"/>
    <n v="6"/>
    <x v="8"/>
    <x v="0"/>
    <x v="5"/>
  </r>
  <r>
    <s v="Student Achievement Component Levels 1 and 2 (Non-compet)"/>
    <x v="0"/>
    <x v="6"/>
    <n v="9436"/>
    <x v="468"/>
    <x v="20"/>
    <n v="1617.07"/>
    <x v="2"/>
    <x v="0"/>
    <m/>
    <d v="2019-07-25T15:34:42"/>
    <n v="6"/>
    <x v="8"/>
    <x v="0"/>
    <x v="5"/>
  </r>
  <r>
    <s v="Student Achievement Component Levels 1 and 2 (Non-compet)"/>
    <x v="0"/>
    <x v="6"/>
    <n v="9436"/>
    <x v="468"/>
    <x v="20"/>
    <n v="41259.15"/>
    <x v="0"/>
    <x v="4"/>
    <s v="Te Ara o Takitimu"/>
    <d v="2019-07-25T15:34:42"/>
    <n v="6"/>
    <x v="8"/>
    <x v="0"/>
    <x v="5"/>
  </r>
  <r>
    <s v="Student Achievement Component Levels 3 and above"/>
    <x v="0"/>
    <x v="6"/>
    <n v="9436"/>
    <x v="468"/>
    <x v="15"/>
    <n v="-75702.84"/>
    <x v="1"/>
    <x v="2"/>
    <m/>
    <d v="2019-07-25T15:34:42"/>
    <n v="6"/>
    <x v="8"/>
    <x v="0"/>
    <x v="5"/>
  </r>
  <r>
    <s v="Student Achievement Component Levels 3 and above"/>
    <x v="0"/>
    <x v="6"/>
    <n v="9436"/>
    <x v="468"/>
    <x v="15"/>
    <n v="21483.93"/>
    <x v="2"/>
    <x v="0"/>
    <m/>
    <d v="2019-07-25T15:34:42"/>
    <n v="6"/>
    <x v="8"/>
    <x v="0"/>
    <x v="5"/>
  </r>
  <r>
    <s v="Student Achievement Component Levels 3 and above"/>
    <x v="0"/>
    <x v="6"/>
    <n v="9436"/>
    <x v="468"/>
    <x v="15"/>
    <n v="309827.7"/>
    <x v="0"/>
    <x v="1"/>
    <m/>
    <d v="2019-07-25T15:34:42"/>
    <n v="6"/>
    <x v="8"/>
    <x v="0"/>
    <x v="5"/>
  </r>
  <r>
    <s v="Student Achievement Component Levels 3 and above"/>
    <x v="0"/>
    <x v="6"/>
    <n v="9436"/>
    <x v="468"/>
    <x v="15"/>
    <n v="156389.51999999999"/>
    <x v="0"/>
    <x v="2"/>
    <m/>
    <d v="2019-07-25T15:34:42"/>
    <n v="6"/>
    <x v="8"/>
    <x v="0"/>
    <x v="5"/>
  </r>
  <r>
    <s v="Student Achievement Component Levels 3 and above"/>
    <x v="0"/>
    <x v="6"/>
    <n v="9436"/>
    <x v="468"/>
    <x v="15"/>
    <n v="781952.5"/>
    <x v="0"/>
    <x v="2"/>
    <m/>
    <d v="2019-07-25T15:34:42"/>
    <n v="6"/>
    <x v="8"/>
    <x v="0"/>
    <x v="5"/>
  </r>
  <r>
    <s v="Student Achievement Component Levels 3 and above"/>
    <x v="0"/>
    <x v="6"/>
    <n v="9436"/>
    <x v="468"/>
    <x v="15"/>
    <n v="322216.7"/>
    <x v="0"/>
    <x v="0"/>
    <m/>
    <d v="2019-07-25T15:34:42"/>
    <n v="6"/>
    <x v="8"/>
    <x v="0"/>
    <x v="5"/>
  </r>
  <r>
    <s v="MPTT Tools Subsidy"/>
    <x v="0"/>
    <x v="6"/>
    <n v="9436"/>
    <x v="468"/>
    <x v="27"/>
    <n v="2000"/>
    <x v="0"/>
    <x v="4"/>
    <m/>
    <d v="2019-07-25T15:34:42"/>
    <n v="6"/>
    <x v="8"/>
    <x v="6"/>
    <x v="8"/>
  </r>
  <r>
    <s v="MPTT (Brokerage)"/>
    <x v="0"/>
    <x v="6"/>
    <n v="9436"/>
    <x v="468"/>
    <x v="21"/>
    <n v="-7623.2"/>
    <x v="1"/>
    <x v="2"/>
    <s v="Youth Futures"/>
    <d v="2019-07-25T15:34:42"/>
    <n v="6"/>
    <x v="8"/>
    <x v="2"/>
    <x v="3"/>
  </r>
  <r>
    <s v="MPTT (Brokerage)"/>
    <x v="0"/>
    <x v="6"/>
    <n v="9436"/>
    <x v="468"/>
    <x v="21"/>
    <n v="-5175"/>
    <x v="1"/>
    <x v="0"/>
    <s v="Southern Initiative"/>
    <d v="2019-07-25T15:34:42"/>
    <n v="6"/>
    <x v="8"/>
    <x v="2"/>
    <x v="3"/>
  </r>
  <r>
    <s v="MPTT (Brokerage)"/>
    <x v="0"/>
    <x v="6"/>
    <n v="9436"/>
    <x v="468"/>
    <x v="21"/>
    <n v="-3090.16"/>
    <x v="0"/>
    <x v="4"/>
    <s v="Southern Initiative"/>
    <d v="2019-07-25T15:34:42"/>
    <n v="6"/>
    <x v="8"/>
    <x v="2"/>
    <x v="3"/>
  </r>
  <r>
    <s v="MPTT (Brokerage)"/>
    <x v="0"/>
    <x v="6"/>
    <n v="9436"/>
    <x v="468"/>
    <x v="21"/>
    <n v="969.36"/>
    <x v="0"/>
    <x v="3"/>
    <s v="Te Ara o Takitimu"/>
    <d v="2019-07-25T15:34:42"/>
    <n v="6"/>
    <x v="8"/>
    <x v="2"/>
    <x v="3"/>
  </r>
  <r>
    <s v="MPTT (Brokerage)"/>
    <x v="0"/>
    <x v="6"/>
    <n v="9436"/>
    <x v="468"/>
    <x v="21"/>
    <n v="4860.3999999999996"/>
    <x v="0"/>
    <x v="0"/>
    <s v="Southern Initiative"/>
    <d v="2019-07-25T15:34:42"/>
    <n v="6"/>
    <x v="8"/>
    <x v="2"/>
    <x v="3"/>
  </r>
  <r>
    <s v="MPTT (Brokerage)"/>
    <x v="0"/>
    <x v="6"/>
    <n v="9436"/>
    <x v="468"/>
    <x v="21"/>
    <n v="5523.15"/>
    <x v="0"/>
    <x v="0"/>
    <s v="Auckland MPTT"/>
    <d v="2019-07-25T15:34:42"/>
    <n v="6"/>
    <x v="8"/>
    <x v="2"/>
    <x v="3"/>
  </r>
  <r>
    <s v="MPTT (Brokerage)"/>
    <x v="0"/>
    <x v="6"/>
    <n v="9436"/>
    <x v="468"/>
    <x v="21"/>
    <n v="1104.6400000000001"/>
    <x v="0"/>
    <x v="0"/>
    <s v="Auckland MPTT"/>
    <d v="2019-07-25T15:34:42"/>
    <n v="6"/>
    <x v="8"/>
    <x v="2"/>
    <x v="3"/>
  </r>
  <r>
    <s v="Gateway"/>
    <x v="0"/>
    <x v="8"/>
    <n v="20"/>
    <x v="526"/>
    <x v="39"/>
    <n v="4397.6499999999996"/>
    <x v="0"/>
    <x v="4"/>
    <m/>
    <d v="2019-07-25T15:34:42"/>
    <n v="1"/>
    <x v="5"/>
    <x v="0"/>
    <x v="1"/>
  </r>
  <r>
    <s v="Gateway"/>
    <x v="0"/>
    <x v="8"/>
    <n v="20"/>
    <x v="526"/>
    <x v="39"/>
    <n v="10097.799999999999"/>
    <x v="0"/>
    <x v="3"/>
    <m/>
    <d v="2019-07-25T15:34:42"/>
    <n v="1"/>
    <x v="5"/>
    <x v="0"/>
    <x v="1"/>
  </r>
  <r>
    <s v="Gateway"/>
    <x v="0"/>
    <x v="8"/>
    <n v="21"/>
    <x v="527"/>
    <x v="39"/>
    <n v="5048.8500000000004"/>
    <x v="0"/>
    <x v="1"/>
    <m/>
    <d v="2019-07-25T15:34:42"/>
    <n v="1"/>
    <x v="5"/>
    <x v="0"/>
    <x v="1"/>
  </r>
  <r>
    <s v="Gateway"/>
    <x v="0"/>
    <x v="8"/>
    <n v="22"/>
    <x v="528"/>
    <x v="39"/>
    <n v="49458"/>
    <x v="0"/>
    <x v="3"/>
    <m/>
    <d v="2019-07-25T15:34:42"/>
    <n v="1"/>
    <x v="5"/>
    <x v="0"/>
    <x v="1"/>
  </r>
  <r>
    <s v="Gateway"/>
    <x v="0"/>
    <x v="8"/>
    <n v="23"/>
    <x v="529"/>
    <x v="39"/>
    <n v="11066.7"/>
    <x v="0"/>
    <x v="3"/>
    <m/>
    <d v="2019-07-25T15:34:42"/>
    <n v="2"/>
    <x v="1"/>
    <x v="0"/>
    <x v="1"/>
  </r>
  <r>
    <s v="Gateway"/>
    <x v="0"/>
    <x v="8"/>
    <n v="23"/>
    <x v="529"/>
    <x v="39"/>
    <n v="12459.3"/>
    <x v="0"/>
    <x v="2"/>
    <m/>
    <d v="2019-07-25T15:34:42"/>
    <n v="2"/>
    <x v="1"/>
    <x v="0"/>
    <x v="1"/>
  </r>
  <r>
    <s v="Gateway"/>
    <x v="0"/>
    <x v="8"/>
    <n v="23"/>
    <x v="529"/>
    <x v="39"/>
    <n v="63851.7"/>
    <x v="0"/>
    <x v="1"/>
    <m/>
    <d v="2019-07-25T15:34:42"/>
    <n v="2"/>
    <x v="1"/>
    <x v="0"/>
    <x v="1"/>
  </r>
  <r>
    <s v="Gateway"/>
    <x v="0"/>
    <x v="8"/>
    <n v="24"/>
    <x v="530"/>
    <x v="39"/>
    <n v="32148.3"/>
    <x v="0"/>
    <x v="0"/>
    <m/>
    <d v="2019-07-25T15:34:42"/>
    <n v="2"/>
    <x v="1"/>
    <x v="0"/>
    <x v="1"/>
  </r>
  <r>
    <s v="Gateway"/>
    <x v="0"/>
    <x v="8"/>
    <n v="24"/>
    <x v="530"/>
    <x v="39"/>
    <n v="32148.3"/>
    <x v="0"/>
    <x v="4"/>
    <m/>
    <d v="2019-07-25T15:34:42"/>
    <n v="2"/>
    <x v="1"/>
    <x v="0"/>
    <x v="1"/>
  </r>
  <r>
    <s v="Gateway"/>
    <x v="0"/>
    <x v="8"/>
    <n v="26"/>
    <x v="532"/>
    <x v="39"/>
    <n v="10648.8"/>
    <x v="0"/>
    <x v="3"/>
    <m/>
    <d v="2019-07-25T15:34:42"/>
    <n v="1"/>
    <x v="5"/>
    <x v="0"/>
    <x v="1"/>
  </r>
  <r>
    <s v="Gateway"/>
    <x v="0"/>
    <x v="8"/>
    <n v="26"/>
    <x v="532"/>
    <x v="39"/>
    <n v="53244.2"/>
    <x v="0"/>
    <x v="0"/>
    <m/>
    <d v="2019-07-25T15:34:42"/>
    <n v="1"/>
    <x v="5"/>
    <x v="0"/>
    <x v="1"/>
  </r>
  <r>
    <s v="Gateway"/>
    <x v="0"/>
    <x v="8"/>
    <n v="28"/>
    <x v="534"/>
    <x v="39"/>
    <n v="55333.3"/>
    <x v="0"/>
    <x v="0"/>
    <m/>
    <d v="2019-07-25T15:34:42"/>
    <n v="2"/>
    <x v="1"/>
    <x v="0"/>
    <x v="1"/>
  </r>
  <r>
    <s v="Gateway"/>
    <x v="0"/>
    <x v="8"/>
    <n v="28"/>
    <x v="534"/>
    <x v="39"/>
    <n v="55333.3"/>
    <x v="0"/>
    <x v="4"/>
    <m/>
    <d v="2019-07-25T15:34:42"/>
    <n v="2"/>
    <x v="1"/>
    <x v="0"/>
    <x v="1"/>
  </r>
  <r>
    <s v="Gateway"/>
    <x v="0"/>
    <x v="8"/>
    <n v="28"/>
    <x v="534"/>
    <x v="39"/>
    <n v="11066.7"/>
    <x v="0"/>
    <x v="2"/>
    <m/>
    <d v="2019-07-25T15:34:42"/>
    <n v="2"/>
    <x v="1"/>
    <x v="0"/>
    <x v="1"/>
  </r>
  <r>
    <s v="ACE in Communities"/>
    <x v="0"/>
    <x v="8"/>
    <n v="30"/>
    <x v="535"/>
    <x v="0"/>
    <n v="10072.77"/>
    <x v="1"/>
    <x v="3"/>
    <m/>
    <d v="2019-07-25T15:34:42"/>
    <n v="2"/>
    <x v="1"/>
    <x v="0"/>
    <x v="0"/>
  </r>
  <r>
    <s v="ACE in Communities"/>
    <x v="0"/>
    <x v="8"/>
    <n v="30"/>
    <x v="535"/>
    <x v="0"/>
    <n v="130284.2"/>
    <x v="0"/>
    <x v="0"/>
    <s v="ACE in Schools"/>
    <d v="2019-07-25T15:34:42"/>
    <n v="2"/>
    <x v="1"/>
    <x v="0"/>
    <x v="0"/>
  </r>
  <r>
    <s v="ACE in Communities"/>
    <x v="0"/>
    <x v="8"/>
    <n v="30"/>
    <x v="535"/>
    <x v="0"/>
    <n v="130284.2"/>
    <x v="0"/>
    <x v="4"/>
    <s v="ACE in Schools"/>
    <d v="2019-07-25T15:34:42"/>
    <n v="2"/>
    <x v="1"/>
    <x v="0"/>
    <x v="0"/>
  </r>
  <r>
    <s v="ACE in Communities"/>
    <x v="0"/>
    <x v="8"/>
    <n v="30"/>
    <x v="535"/>
    <x v="0"/>
    <n v="151821.70000000001"/>
    <x v="0"/>
    <x v="1"/>
    <s v="ACE in Schools"/>
    <d v="2019-07-25T15:34:42"/>
    <n v="2"/>
    <x v="1"/>
    <x v="0"/>
    <x v="0"/>
  </r>
  <r>
    <s v="Gateway"/>
    <x v="0"/>
    <x v="8"/>
    <n v="30"/>
    <x v="535"/>
    <x v="39"/>
    <n v="25244.15"/>
    <x v="0"/>
    <x v="1"/>
    <m/>
    <d v="2019-07-25T15:34:42"/>
    <n v="2"/>
    <x v="1"/>
    <x v="0"/>
    <x v="1"/>
  </r>
  <r>
    <s v="Gateway"/>
    <x v="0"/>
    <x v="8"/>
    <n v="30"/>
    <x v="535"/>
    <x v="39"/>
    <n v="51851.7"/>
    <x v="0"/>
    <x v="0"/>
    <m/>
    <d v="2019-07-25T15:34:42"/>
    <n v="2"/>
    <x v="1"/>
    <x v="0"/>
    <x v="1"/>
  </r>
  <r>
    <s v="Gateway"/>
    <x v="0"/>
    <x v="8"/>
    <n v="30"/>
    <x v="535"/>
    <x v="39"/>
    <n v="51851.7"/>
    <x v="0"/>
    <x v="4"/>
    <m/>
    <d v="2019-07-25T15:34:42"/>
    <n v="2"/>
    <x v="1"/>
    <x v="0"/>
    <x v="1"/>
  </r>
  <r>
    <s v="Gateway"/>
    <x v="0"/>
    <x v="8"/>
    <n v="30"/>
    <x v="535"/>
    <x v="39"/>
    <n v="10648.8"/>
    <x v="0"/>
    <x v="2"/>
    <m/>
    <d v="2019-07-25T15:34:42"/>
    <n v="2"/>
    <x v="1"/>
    <x v="0"/>
    <x v="1"/>
  </r>
  <r>
    <s v="Gateway"/>
    <x v="0"/>
    <x v="8"/>
    <n v="30"/>
    <x v="535"/>
    <x v="39"/>
    <n v="53244.2"/>
    <x v="0"/>
    <x v="3"/>
    <m/>
    <d v="2019-07-25T15:34:42"/>
    <n v="2"/>
    <x v="1"/>
    <x v="0"/>
    <x v="1"/>
  </r>
  <r>
    <s v="Gateway"/>
    <x v="0"/>
    <x v="8"/>
    <n v="31"/>
    <x v="536"/>
    <x v="39"/>
    <n v="7703.7"/>
    <x v="0"/>
    <x v="2"/>
    <m/>
    <d v="2019-07-25T15:34:42"/>
    <n v="2"/>
    <x v="1"/>
    <x v="0"/>
    <x v="1"/>
  </r>
  <r>
    <s v="Gateway"/>
    <x v="0"/>
    <x v="8"/>
    <n v="31"/>
    <x v="536"/>
    <x v="39"/>
    <n v="20944.150000000001"/>
    <x v="0"/>
    <x v="1"/>
    <m/>
    <d v="2019-07-25T15:34:42"/>
    <n v="2"/>
    <x v="1"/>
    <x v="0"/>
    <x v="1"/>
  </r>
  <r>
    <s v="Gateway"/>
    <x v="0"/>
    <x v="8"/>
    <n v="31"/>
    <x v="536"/>
    <x v="39"/>
    <n v="25134"/>
    <x v="0"/>
    <x v="1"/>
    <m/>
    <d v="2019-07-25T15:34:42"/>
    <n v="2"/>
    <x v="1"/>
    <x v="0"/>
    <x v="1"/>
  </r>
  <r>
    <s v="Gateway"/>
    <x v="0"/>
    <x v="8"/>
    <n v="32"/>
    <x v="537"/>
    <x v="39"/>
    <n v="18518.3"/>
    <x v="0"/>
    <x v="3"/>
    <m/>
    <d v="2019-07-25T15:34:42"/>
    <n v="2"/>
    <x v="1"/>
    <x v="0"/>
    <x v="1"/>
  </r>
  <r>
    <s v="Gateway"/>
    <x v="0"/>
    <x v="8"/>
    <n v="32"/>
    <x v="537"/>
    <x v="39"/>
    <n v="2777.65"/>
    <x v="0"/>
    <x v="4"/>
    <m/>
    <d v="2019-07-25T15:34:42"/>
    <n v="2"/>
    <x v="1"/>
    <x v="0"/>
    <x v="1"/>
  </r>
  <r>
    <s v="Gateway"/>
    <x v="0"/>
    <x v="8"/>
    <n v="33"/>
    <x v="538"/>
    <x v="39"/>
    <n v="-12444"/>
    <x v="1"/>
    <x v="4"/>
    <m/>
    <d v="2019-07-25T15:34:42"/>
    <n v="2"/>
    <x v="1"/>
    <x v="0"/>
    <x v="1"/>
  </r>
  <r>
    <s v="Gateway"/>
    <x v="0"/>
    <x v="8"/>
    <n v="33"/>
    <x v="538"/>
    <x v="39"/>
    <n v="29525.8"/>
    <x v="0"/>
    <x v="3"/>
    <m/>
    <d v="2019-07-25T15:34:42"/>
    <n v="2"/>
    <x v="1"/>
    <x v="0"/>
    <x v="1"/>
  </r>
  <r>
    <s v="Gateway"/>
    <x v="0"/>
    <x v="8"/>
    <n v="33"/>
    <x v="538"/>
    <x v="39"/>
    <n v="6254.8"/>
    <x v="0"/>
    <x v="2"/>
    <m/>
    <d v="2019-07-25T15:34:42"/>
    <n v="2"/>
    <x v="1"/>
    <x v="0"/>
    <x v="1"/>
  </r>
  <r>
    <s v="Gateway"/>
    <x v="0"/>
    <x v="8"/>
    <n v="35"/>
    <x v="540"/>
    <x v="39"/>
    <n v="38518.300000000003"/>
    <x v="0"/>
    <x v="0"/>
    <m/>
    <d v="2019-07-25T15:34:42"/>
    <n v="2"/>
    <x v="1"/>
    <x v="0"/>
    <x v="1"/>
  </r>
  <r>
    <s v="Gateway"/>
    <x v="0"/>
    <x v="8"/>
    <n v="35"/>
    <x v="540"/>
    <x v="39"/>
    <n v="38518.300000000003"/>
    <x v="0"/>
    <x v="4"/>
    <m/>
    <d v="2019-07-25T15:34:42"/>
    <n v="2"/>
    <x v="1"/>
    <x v="0"/>
    <x v="1"/>
  </r>
  <r>
    <s v="Gateway"/>
    <x v="0"/>
    <x v="8"/>
    <n v="35"/>
    <x v="540"/>
    <x v="39"/>
    <n v="41889.199999999997"/>
    <x v="0"/>
    <x v="3"/>
    <m/>
    <d v="2019-07-25T15:34:42"/>
    <n v="2"/>
    <x v="1"/>
    <x v="0"/>
    <x v="1"/>
  </r>
  <r>
    <s v="Gateway"/>
    <x v="0"/>
    <x v="8"/>
    <n v="83"/>
    <x v="574"/>
    <x v="39"/>
    <n v="2214"/>
    <x v="1"/>
    <x v="4"/>
    <m/>
    <d v="2019-07-25T15:34:42"/>
    <n v="2"/>
    <x v="1"/>
    <x v="0"/>
    <x v="1"/>
  </r>
  <r>
    <s v="Gateway"/>
    <x v="0"/>
    <x v="8"/>
    <n v="83"/>
    <x v="574"/>
    <x v="39"/>
    <n v="55182"/>
    <x v="0"/>
    <x v="3"/>
    <m/>
    <d v="2019-07-25T15:34:42"/>
    <n v="2"/>
    <x v="1"/>
    <x v="0"/>
    <x v="1"/>
  </r>
  <r>
    <s v="Gateway"/>
    <x v="0"/>
    <x v="8"/>
    <n v="83"/>
    <x v="574"/>
    <x v="39"/>
    <n v="56658"/>
    <x v="0"/>
    <x v="0"/>
    <m/>
    <d v="2019-07-25T15:34:42"/>
    <n v="2"/>
    <x v="1"/>
    <x v="0"/>
    <x v="1"/>
  </r>
  <r>
    <s v="Gateway"/>
    <x v="0"/>
    <x v="8"/>
    <n v="83"/>
    <x v="574"/>
    <x v="39"/>
    <n v="56658"/>
    <x v="0"/>
    <x v="4"/>
    <m/>
    <d v="2019-07-25T15:34:42"/>
    <n v="2"/>
    <x v="1"/>
    <x v="0"/>
    <x v="1"/>
  </r>
  <r>
    <s v="Gateway"/>
    <x v="0"/>
    <x v="8"/>
    <n v="84"/>
    <x v="575"/>
    <x v="39"/>
    <n v="58518.3"/>
    <x v="0"/>
    <x v="3"/>
    <m/>
    <d v="2019-07-25T15:34:42"/>
    <n v="2"/>
    <x v="1"/>
    <x v="0"/>
    <x v="1"/>
  </r>
  <r>
    <s v="Gateway"/>
    <x v="0"/>
    <x v="8"/>
    <n v="84"/>
    <x v="575"/>
    <x v="39"/>
    <n v="6177.85"/>
    <x v="0"/>
    <x v="1"/>
    <m/>
    <d v="2019-07-25T15:34:42"/>
    <n v="2"/>
    <x v="1"/>
    <x v="0"/>
    <x v="1"/>
  </r>
  <r>
    <s v="Gateway"/>
    <x v="0"/>
    <x v="8"/>
    <n v="85"/>
    <x v="576"/>
    <x v="39"/>
    <n v="-66400"/>
    <x v="1"/>
    <x v="4"/>
    <m/>
    <d v="2019-07-25T15:34:42"/>
    <n v="2"/>
    <x v="1"/>
    <x v="0"/>
    <x v="1"/>
  </r>
  <r>
    <s v="Gateway"/>
    <x v="0"/>
    <x v="8"/>
    <n v="85"/>
    <x v="576"/>
    <x v="39"/>
    <n v="11066.7"/>
    <x v="0"/>
    <x v="1"/>
    <m/>
    <d v="2019-07-25T15:34:42"/>
    <n v="2"/>
    <x v="1"/>
    <x v="0"/>
    <x v="1"/>
  </r>
  <r>
    <s v="ACE in Communities"/>
    <x v="0"/>
    <x v="8"/>
    <n v="86"/>
    <x v="577"/>
    <x v="0"/>
    <n v="-26873.89"/>
    <x v="1"/>
    <x v="3"/>
    <m/>
    <d v="2019-07-25T15:34:42"/>
    <n v="2"/>
    <x v="1"/>
    <x v="0"/>
    <x v="0"/>
  </r>
  <r>
    <s v="Gateway"/>
    <x v="0"/>
    <x v="8"/>
    <n v="86"/>
    <x v="577"/>
    <x v="39"/>
    <n v="6125.85"/>
    <x v="0"/>
    <x v="1"/>
    <m/>
    <d v="2019-07-25T15:34:42"/>
    <n v="2"/>
    <x v="1"/>
    <x v="0"/>
    <x v="1"/>
  </r>
  <r>
    <s v="Gateway"/>
    <x v="0"/>
    <x v="8"/>
    <n v="86"/>
    <x v="577"/>
    <x v="39"/>
    <n v="69036.7"/>
    <x v="0"/>
    <x v="2"/>
    <m/>
    <d v="2019-07-25T15:34:42"/>
    <n v="2"/>
    <x v="1"/>
    <x v="0"/>
    <x v="1"/>
  </r>
  <r>
    <s v="Gateway"/>
    <x v="0"/>
    <x v="8"/>
    <n v="87"/>
    <x v="578"/>
    <x v="39"/>
    <n v="9688.7999999999993"/>
    <x v="0"/>
    <x v="3"/>
    <m/>
    <d v="2019-07-25T15:34:42"/>
    <n v="2"/>
    <x v="1"/>
    <x v="0"/>
    <x v="1"/>
  </r>
  <r>
    <s v="Gateway"/>
    <x v="0"/>
    <x v="8"/>
    <n v="88"/>
    <x v="579"/>
    <x v="39"/>
    <n v="28956.7"/>
    <x v="0"/>
    <x v="2"/>
    <m/>
    <d v="2019-07-25T15:34:42"/>
    <n v="2"/>
    <x v="1"/>
    <x v="0"/>
    <x v="1"/>
  </r>
  <r>
    <s v="Gateway"/>
    <x v="0"/>
    <x v="8"/>
    <n v="90"/>
    <x v="580"/>
    <x v="39"/>
    <n v="-12160"/>
    <x v="1"/>
    <x v="4"/>
    <m/>
    <d v="2019-07-25T15:34:42"/>
    <m/>
    <x v="12"/>
    <x v="0"/>
    <x v="1"/>
  </r>
  <r>
    <s v="Gateway"/>
    <x v="0"/>
    <x v="8"/>
    <n v="90"/>
    <x v="580"/>
    <x v="39"/>
    <n v="5730.3"/>
    <x v="0"/>
    <x v="1"/>
    <m/>
    <d v="2019-07-25T15:34:42"/>
    <m/>
    <x v="12"/>
    <x v="0"/>
    <x v="1"/>
  </r>
  <r>
    <s v="Gateway"/>
    <x v="0"/>
    <x v="8"/>
    <n v="90"/>
    <x v="580"/>
    <x v="39"/>
    <n v="34382"/>
    <x v="0"/>
    <x v="4"/>
    <m/>
    <d v="2019-07-25T15:34:42"/>
    <m/>
    <x v="12"/>
    <x v="0"/>
    <x v="1"/>
  </r>
  <r>
    <s v="Gateway"/>
    <x v="0"/>
    <x v="8"/>
    <n v="91"/>
    <x v="581"/>
    <x v="39"/>
    <n v="67164"/>
    <x v="0"/>
    <x v="2"/>
    <m/>
    <d v="2019-07-25T15:34:42"/>
    <n v="2"/>
    <x v="1"/>
    <x v="0"/>
    <x v="1"/>
  </r>
  <r>
    <s v="Gateway"/>
    <x v="0"/>
    <x v="8"/>
    <n v="91"/>
    <x v="581"/>
    <x v="39"/>
    <n v="11576.3"/>
    <x v="0"/>
    <x v="1"/>
    <m/>
    <d v="2019-07-25T15:34:42"/>
    <n v="2"/>
    <x v="1"/>
    <x v="0"/>
    <x v="1"/>
  </r>
  <r>
    <s v="Gateway"/>
    <x v="0"/>
    <x v="8"/>
    <n v="91"/>
    <x v="581"/>
    <x v="39"/>
    <n v="57881.7"/>
    <x v="0"/>
    <x v="0"/>
    <m/>
    <d v="2019-07-25T15:34:42"/>
    <n v="2"/>
    <x v="1"/>
    <x v="0"/>
    <x v="1"/>
  </r>
  <r>
    <s v="Gateway"/>
    <x v="0"/>
    <x v="8"/>
    <n v="91"/>
    <x v="581"/>
    <x v="39"/>
    <n v="57881.7"/>
    <x v="0"/>
    <x v="4"/>
    <m/>
    <d v="2019-07-25T15:34:42"/>
    <n v="2"/>
    <x v="1"/>
    <x v="0"/>
    <x v="1"/>
  </r>
  <r>
    <s v="Gateway"/>
    <x v="0"/>
    <x v="8"/>
    <n v="93"/>
    <x v="582"/>
    <x v="39"/>
    <n v="5730.3"/>
    <x v="0"/>
    <x v="4"/>
    <m/>
    <d v="2019-07-25T15:34:42"/>
    <n v="2"/>
    <x v="1"/>
    <x v="0"/>
    <x v="1"/>
  </r>
  <r>
    <s v="Gateway"/>
    <x v="0"/>
    <x v="8"/>
    <n v="93"/>
    <x v="582"/>
    <x v="39"/>
    <n v="39342"/>
    <x v="0"/>
    <x v="1"/>
    <m/>
    <d v="2019-07-25T15:34:42"/>
    <n v="2"/>
    <x v="1"/>
    <x v="0"/>
    <x v="1"/>
  </r>
  <r>
    <s v="Gateway"/>
    <x v="0"/>
    <x v="8"/>
    <n v="94"/>
    <x v="583"/>
    <x v="39"/>
    <n v="102222"/>
    <x v="0"/>
    <x v="3"/>
    <m/>
    <d v="2019-07-25T15:34:42"/>
    <n v="2"/>
    <x v="1"/>
    <x v="0"/>
    <x v="1"/>
  </r>
  <r>
    <s v="Gateway"/>
    <x v="0"/>
    <x v="8"/>
    <n v="94"/>
    <x v="583"/>
    <x v="39"/>
    <n v="8944.35"/>
    <x v="0"/>
    <x v="1"/>
    <m/>
    <d v="2019-07-25T15:34:42"/>
    <n v="2"/>
    <x v="1"/>
    <x v="0"/>
    <x v="1"/>
  </r>
  <r>
    <s v="Gateway"/>
    <x v="0"/>
    <x v="8"/>
    <n v="94"/>
    <x v="583"/>
    <x v="39"/>
    <n v="48044"/>
    <x v="0"/>
    <x v="4"/>
    <m/>
    <d v="2019-07-25T15:34:42"/>
    <n v="2"/>
    <x v="1"/>
    <x v="0"/>
    <x v="1"/>
  </r>
  <r>
    <s v="Gateway"/>
    <x v="0"/>
    <x v="8"/>
    <n v="95"/>
    <x v="584"/>
    <x v="39"/>
    <n v="100518.7"/>
    <x v="0"/>
    <x v="2"/>
    <m/>
    <d v="2019-07-25T15:34:42"/>
    <n v="2"/>
    <x v="1"/>
    <x v="0"/>
    <x v="1"/>
  </r>
  <r>
    <s v="Gateway"/>
    <x v="0"/>
    <x v="8"/>
    <n v="95"/>
    <x v="584"/>
    <x v="39"/>
    <n v="62610.85"/>
    <x v="0"/>
    <x v="1"/>
    <m/>
    <d v="2019-07-25T15:34:42"/>
    <n v="2"/>
    <x v="1"/>
    <x v="0"/>
    <x v="1"/>
  </r>
  <r>
    <s v="Gateway"/>
    <x v="0"/>
    <x v="8"/>
    <n v="95"/>
    <x v="584"/>
    <x v="39"/>
    <n v="12522.25"/>
    <x v="0"/>
    <x v="1"/>
    <m/>
    <d v="2019-07-25T15:34:42"/>
    <n v="2"/>
    <x v="1"/>
    <x v="0"/>
    <x v="1"/>
  </r>
  <r>
    <s v="Gateway"/>
    <x v="0"/>
    <x v="8"/>
    <n v="95"/>
    <x v="584"/>
    <x v="39"/>
    <n v="62611.3"/>
    <x v="0"/>
    <x v="4"/>
    <m/>
    <d v="2019-07-25T15:34:42"/>
    <n v="2"/>
    <x v="1"/>
    <x v="0"/>
    <x v="1"/>
  </r>
  <r>
    <s v="ACE in Communities"/>
    <x v="0"/>
    <x v="8"/>
    <n v="96"/>
    <x v="585"/>
    <x v="0"/>
    <n v="56155.9"/>
    <x v="0"/>
    <x v="2"/>
    <m/>
    <d v="2019-07-25T15:34:42"/>
    <n v="2"/>
    <x v="1"/>
    <x v="0"/>
    <x v="0"/>
  </r>
  <r>
    <s v="ACE in Communities"/>
    <x v="0"/>
    <x v="8"/>
    <n v="96"/>
    <x v="585"/>
    <x v="0"/>
    <n v="33550.93"/>
    <x v="1"/>
    <x v="3"/>
    <m/>
    <d v="2019-07-25T15:34:42"/>
    <n v="2"/>
    <x v="1"/>
    <x v="0"/>
    <x v="0"/>
  </r>
  <r>
    <s v="Gateway"/>
    <x v="0"/>
    <x v="8"/>
    <n v="96"/>
    <x v="585"/>
    <x v="39"/>
    <n v="19422.099999999999"/>
    <x v="0"/>
    <x v="3"/>
    <m/>
    <d v="2019-07-25T15:34:42"/>
    <n v="2"/>
    <x v="1"/>
    <x v="0"/>
    <x v="1"/>
  </r>
  <r>
    <s v="Gateway"/>
    <x v="0"/>
    <x v="8"/>
    <n v="97"/>
    <x v="586"/>
    <x v="39"/>
    <n v="7703.7"/>
    <x v="0"/>
    <x v="1"/>
    <m/>
    <d v="2019-07-25T15:34:42"/>
    <n v="2"/>
    <x v="1"/>
    <x v="0"/>
    <x v="1"/>
  </r>
  <r>
    <s v="MPTT (Brokerage)"/>
    <x v="0"/>
    <x v="6"/>
    <n v="9436"/>
    <x v="468"/>
    <x v="21"/>
    <n v="6456"/>
    <x v="0"/>
    <x v="0"/>
    <s v="Auckland MPTT"/>
    <d v="2019-07-25T15:34:42"/>
    <n v="6"/>
    <x v="8"/>
    <x v="2"/>
    <x v="3"/>
  </r>
  <r>
    <s v="MPTT (Brokerage)"/>
    <x v="0"/>
    <x v="6"/>
    <n v="9436"/>
    <x v="468"/>
    <x v="21"/>
    <n v="1291.21"/>
    <x v="0"/>
    <x v="0"/>
    <s v="Auckland MPTT"/>
    <d v="2019-07-25T15:34:42"/>
    <n v="6"/>
    <x v="8"/>
    <x v="2"/>
    <x v="3"/>
  </r>
  <r>
    <s v="Industry Training Fund"/>
    <x v="0"/>
    <x v="6"/>
    <n v="9436"/>
    <x v="468"/>
    <x v="2"/>
    <n v="-73187.55"/>
    <x v="1"/>
    <x v="2"/>
    <s v="MAB"/>
    <d v="2019-07-25T15:34:42"/>
    <n v="6"/>
    <x v="8"/>
    <x v="0"/>
    <x v="1"/>
  </r>
  <r>
    <s v="Industry Training Fund"/>
    <x v="0"/>
    <x v="6"/>
    <n v="9436"/>
    <x v="468"/>
    <x v="2"/>
    <n v="-44825.27"/>
    <x v="1"/>
    <x v="3"/>
    <s v="MAB"/>
    <d v="2019-07-25T15:34:42"/>
    <n v="6"/>
    <x v="8"/>
    <x v="0"/>
    <x v="1"/>
  </r>
  <r>
    <s v="Industry Training Fund"/>
    <x v="0"/>
    <x v="6"/>
    <n v="9436"/>
    <x v="468"/>
    <x v="2"/>
    <n v="3106.85"/>
    <x v="0"/>
    <x v="0"/>
    <s v="MAB"/>
    <d v="2019-07-25T15:34:42"/>
    <n v="6"/>
    <x v="8"/>
    <x v="0"/>
    <x v="1"/>
  </r>
  <r>
    <s v="Industry Training Fund"/>
    <x v="0"/>
    <x v="6"/>
    <n v="9436"/>
    <x v="468"/>
    <x v="2"/>
    <n v="55569"/>
    <x v="0"/>
    <x v="3"/>
    <s v="MAB"/>
    <d v="2019-07-25T15:34:42"/>
    <n v="6"/>
    <x v="8"/>
    <x v="0"/>
    <x v="1"/>
  </r>
  <r>
    <s v="Industry Training Fund"/>
    <x v="0"/>
    <x v="6"/>
    <n v="9436"/>
    <x v="468"/>
    <x v="2"/>
    <n v="90194.6"/>
    <x v="0"/>
    <x v="2"/>
    <s v="MAB"/>
    <d v="2019-07-25T15:34:42"/>
    <n v="6"/>
    <x v="8"/>
    <x v="0"/>
    <x v="1"/>
  </r>
  <r>
    <s v="Youth Guarantee"/>
    <x v="0"/>
    <x v="6"/>
    <n v="9436"/>
    <x v="468"/>
    <x v="16"/>
    <n v="-319866.43"/>
    <x v="1"/>
    <x v="2"/>
    <m/>
    <d v="2019-07-25T15:34:42"/>
    <n v="6"/>
    <x v="8"/>
    <x v="0"/>
    <x v="1"/>
  </r>
  <r>
    <s v="Youth Guarantee"/>
    <x v="0"/>
    <x v="6"/>
    <n v="9436"/>
    <x v="468"/>
    <x v="16"/>
    <n v="-193595.74"/>
    <x v="1"/>
    <x v="0"/>
    <m/>
    <d v="2019-07-25T15:34:42"/>
    <n v="6"/>
    <x v="8"/>
    <x v="0"/>
    <x v="1"/>
  </r>
  <r>
    <s v="Youth Guarantee"/>
    <x v="0"/>
    <x v="6"/>
    <n v="9436"/>
    <x v="468"/>
    <x v="16"/>
    <n v="-176441.49"/>
    <x v="1"/>
    <x v="3"/>
    <m/>
    <d v="2019-07-25T15:34:42"/>
    <n v="6"/>
    <x v="8"/>
    <x v="0"/>
    <x v="1"/>
  </r>
  <r>
    <s v="Youth Guarantee"/>
    <x v="0"/>
    <x v="6"/>
    <n v="9436"/>
    <x v="468"/>
    <x v="16"/>
    <n v="315440.84999999998"/>
    <x v="0"/>
    <x v="1"/>
    <m/>
    <d v="2019-07-25T15:34:42"/>
    <n v="6"/>
    <x v="8"/>
    <x v="0"/>
    <x v="1"/>
  </r>
  <r>
    <s v="Youth Guarantee"/>
    <x v="0"/>
    <x v="6"/>
    <n v="9436"/>
    <x v="468"/>
    <x v="16"/>
    <n v="395134.15"/>
    <x v="0"/>
    <x v="4"/>
    <m/>
    <d v="2019-07-25T15:34:42"/>
    <n v="6"/>
    <x v="8"/>
    <x v="0"/>
    <x v="1"/>
  </r>
  <r>
    <s v="Youth Guarantee"/>
    <x v="0"/>
    <x v="6"/>
    <n v="9436"/>
    <x v="468"/>
    <x v="16"/>
    <n v="397076.65"/>
    <x v="0"/>
    <x v="4"/>
    <m/>
    <d v="2019-07-25T15:34:42"/>
    <n v="6"/>
    <x v="8"/>
    <x v="0"/>
    <x v="1"/>
  </r>
  <r>
    <s v="Youth Guarantee"/>
    <x v="0"/>
    <x v="6"/>
    <n v="9436"/>
    <x v="468"/>
    <x v="16"/>
    <n v="115657.99"/>
    <x v="0"/>
    <x v="2"/>
    <m/>
    <d v="2019-07-25T15:34:42"/>
    <n v="6"/>
    <x v="8"/>
    <x v="0"/>
    <x v="1"/>
  </r>
  <r>
    <s v="Youth Guarantee"/>
    <x v="0"/>
    <x v="6"/>
    <n v="9436"/>
    <x v="468"/>
    <x v="16"/>
    <n v="115897.81"/>
    <x v="0"/>
    <x v="2"/>
    <m/>
    <d v="2019-07-25T15:34:42"/>
    <n v="6"/>
    <x v="8"/>
    <x v="0"/>
    <x v="1"/>
  </r>
  <r>
    <s v="Youth Guarantee"/>
    <x v="0"/>
    <x v="6"/>
    <n v="9458"/>
    <x v="469"/>
    <x v="16"/>
    <n v="-42206.400000000001"/>
    <x v="1"/>
    <x v="3"/>
    <m/>
    <d v="2019-07-25T15:34:42"/>
    <n v="14"/>
    <x v="14"/>
    <x v="0"/>
    <x v="1"/>
  </r>
  <r>
    <s v="Youth Guarantee"/>
    <x v="0"/>
    <x v="6"/>
    <n v="9458"/>
    <x v="469"/>
    <x v="16"/>
    <n v="3599.76"/>
    <x v="0"/>
    <x v="2"/>
    <s v="YG Exp Travel"/>
    <d v="2019-07-25T15:34:42"/>
    <n v="14"/>
    <x v="14"/>
    <x v="0"/>
    <x v="1"/>
  </r>
  <r>
    <s v="Youth Guarantee"/>
    <x v="0"/>
    <x v="6"/>
    <n v="9458"/>
    <x v="469"/>
    <x v="16"/>
    <n v="54055.9"/>
    <x v="0"/>
    <x v="2"/>
    <m/>
    <d v="2019-07-25T15:34:42"/>
    <n v="14"/>
    <x v="14"/>
    <x v="0"/>
    <x v="1"/>
  </r>
  <r>
    <s v="ESOL - Intensive Literacy and Numeracy"/>
    <x v="0"/>
    <x v="6"/>
    <n v="9471"/>
    <x v="470"/>
    <x v="23"/>
    <n v="19779.93"/>
    <x v="0"/>
    <x v="4"/>
    <m/>
    <d v="2019-07-25T15:34:42"/>
    <n v="2"/>
    <x v="1"/>
    <x v="0"/>
    <x v="0"/>
  </r>
  <r>
    <s v="ESOL - Intensive Literacy and Numeracy"/>
    <x v="0"/>
    <x v="6"/>
    <n v="9471"/>
    <x v="470"/>
    <x v="23"/>
    <n v="20085.12"/>
    <x v="0"/>
    <x v="1"/>
    <m/>
    <d v="2019-07-25T15:34:42"/>
    <n v="2"/>
    <x v="1"/>
    <x v="0"/>
    <x v="0"/>
  </r>
  <r>
    <s v="Student Achievement Component Levels 3 and above"/>
    <x v="0"/>
    <x v="6"/>
    <n v="9471"/>
    <x v="470"/>
    <x v="15"/>
    <n v="92133.3"/>
    <x v="0"/>
    <x v="0"/>
    <m/>
    <d v="2019-07-25T15:34:42"/>
    <n v="2"/>
    <x v="1"/>
    <x v="0"/>
    <x v="5"/>
  </r>
  <r>
    <s v="Student Achievement Component Levels 3 and above"/>
    <x v="0"/>
    <x v="6"/>
    <n v="9486"/>
    <x v="471"/>
    <x v="15"/>
    <n v="11944.35"/>
    <x v="0"/>
    <x v="3"/>
    <m/>
    <d v="2019-07-25T15:34:42"/>
    <n v="12"/>
    <x v="11"/>
    <x v="0"/>
    <x v="5"/>
  </r>
  <r>
    <s v="Student Achievement Component Levels 3 and above"/>
    <x v="0"/>
    <x v="6"/>
    <n v="9486"/>
    <x v="471"/>
    <x v="15"/>
    <n v="123331.7"/>
    <x v="0"/>
    <x v="0"/>
    <m/>
    <d v="2019-07-25T15:34:42"/>
    <n v="12"/>
    <x v="11"/>
    <x v="0"/>
    <x v="5"/>
  </r>
  <r>
    <s v="Gateway"/>
    <x v="0"/>
    <x v="8"/>
    <n v="36"/>
    <x v="541"/>
    <x v="39"/>
    <n v="8108.1"/>
    <x v="0"/>
    <x v="2"/>
    <m/>
    <d v="2019-07-25T15:34:42"/>
    <n v="2"/>
    <x v="1"/>
    <x v="0"/>
    <x v="1"/>
  </r>
  <r>
    <s v="Gateway"/>
    <x v="0"/>
    <x v="8"/>
    <n v="36"/>
    <x v="541"/>
    <x v="39"/>
    <n v="8377.7999999999993"/>
    <x v="0"/>
    <x v="0"/>
    <m/>
    <d v="2019-07-25T15:34:42"/>
    <n v="2"/>
    <x v="1"/>
    <x v="0"/>
    <x v="1"/>
  </r>
  <r>
    <s v="Gateway"/>
    <x v="0"/>
    <x v="8"/>
    <n v="37"/>
    <x v="542"/>
    <x v="39"/>
    <n v="4912.6499999999996"/>
    <x v="0"/>
    <x v="4"/>
    <m/>
    <d v="2019-07-25T15:34:42"/>
    <n v="2"/>
    <x v="1"/>
    <x v="0"/>
    <x v="1"/>
  </r>
  <r>
    <s v="Gateway"/>
    <x v="0"/>
    <x v="8"/>
    <n v="37"/>
    <x v="542"/>
    <x v="39"/>
    <n v="77244"/>
    <x v="0"/>
    <x v="2"/>
    <m/>
    <d v="2019-07-25T15:34:42"/>
    <n v="2"/>
    <x v="1"/>
    <x v="0"/>
    <x v="1"/>
  </r>
  <r>
    <s v="Gateway"/>
    <x v="0"/>
    <x v="8"/>
    <n v="38"/>
    <x v="543"/>
    <x v="39"/>
    <n v="8377.7999999999993"/>
    <x v="0"/>
    <x v="3"/>
    <m/>
    <d v="2019-07-25T15:34:42"/>
    <n v="2"/>
    <x v="1"/>
    <x v="0"/>
    <x v="1"/>
  </r>
  <r>
    <s v="Gateway"/>
    <x v="0"/>
    <x v="8"/>
    <n v="39"/>
    <x v="544"/>
    <x v="39"/>
    <n v="31467"/>
    <x v="0"/>
    <x v="0"/>
    <m/>
    <d v="2019-07-25T15:34:42"/>
    <n v="2"/>
    <x v="1"/>
    <x v="0"/>
    <x v="1"/>
  </r>
  <r>
    <s v="Gateway"/>
    <x v="0"/>
    <x v="8"/>
    <n v="39"/>
    <x v="544"/>
    <x v="39"/>
    <n v="2777.85"/>
    <x v="0"/>
    <x v="4"/>
    <m/>
    <d v="2019-07-25T15:34:42"/>
    <n v="2"/>
    <x v="1"/>
    <x v="0"/>
    <x v="1"/>
  </r>
  <r>
    <s v="ACE in Communities"/>
    <x v="0"/>
    <x v="8"/>
    <n v="40"/>
    <x v="545"/>
    <x v="0"/>
    <n v="33682.17"/>
    <x v="1"/>
    <x v="3"/>
    <m/>
    <d v="2019-07-25T15:34:42"/>
    <n v="2"/>
    <x v="1"/>
    <x v="0"/>
    <x v="0"/>
  </r>
  <r>
    <s v="Gateway"/>
    <x v="0"/>
    <x v="8"/>
    <n v="40"/>
    <x v="545"/>
    <x v="39"/>
    <n v="54636.7"/>
    <x v="0"/>
    <x v="1"/>
    <m/>
    <d v="2019-07-25T15:34:42"/>
    <n v="2"/>
    <x v="1"/>
    <x v="0"/>
    <x v="1"/>
  </r>
  <r>
    <s v="Gateway"/>
    <x v="0"/>
    <x v="8"/>
    <n v="40"/>
    <x v="545"/>
    <x v="39"/>
    <n v="60163.3"/>
    <x v="0"/>
    <x v="0"/>
    <m/>
    <d v="2019-07-25T15:34:42"/>
    <n v="2"/>
    <x v="1"/>
    <x v="0"/>
    <x v="1"/>
  </r>
  <r>
    <s v="Gateway"/>
    <x v="0"/>
    <x v="8"/>
    <n v="40"/>
    <x v="545"/>
    <x v="39"/>
    <n v="12032.7"/>
    <x v="0"/>
    <x v="2"/>
    <m/>
    <d v="2019-07-25T15:34:42"/>
    <n v="2"/>
    <x v="1"/>
    <x v="0"/>
    <x v="1"/>
  </r>
  <r>
    <s v="Gateway"/>
    <x v="0"/>
    <x v="8"/>
    <n v="41"/>
    <x v="546"/>
    <x v="39"/>
    <n v="18303.349999999999"/>
    <x v="0"/>
    <x v="1"/>
    <m/>
    <d v="2019-07-25T15:34:42"/>
    <n v="2"/>
    <x v="1"/>
    <x v="0"/>
    <x v="1"/>
  </r>
  <r>
    <s v="Gateway"/>
    <x v="0"/>
    <x v="8"/>
    <n v="41"/>
    <x v="546"/>
    <x v="39"/>
    <n v="18304.150000000001"/>
    <x v="0"/>
    <x v="1"/>
    <m/>
    <d v="2019-07-25T15:34:42"/>
    <n v="2"/>
    <x v="1"/>
    <x v="0"/>
    <x v="1"/>
  </r>
  <r>
    <s v="Gateway"/>
    <x v="0"/>
    <x v="8"/>
    <n v="41"/>
    <x v="546"/>
    <x v="39"/>
    <n v="3660.85"/>
    <x v="0"/>
    <x v="4"/>
    <m/>
    <d v="2019-07-25T15:34:42"/>
    <n v="2"/>
    <x v="1"/>
    <x v="0"/>
    <x v="1"/>
  </r>
  <r>
    <s v="Gateway"/>
    <x v="0"/>
    <x v="8"/>
    <n v="42"/>
    <x v="547"/>
    <x v="39"/>
    <n v="74963.3"/>
    <x v="0"/>
    <x v="1"/>
    <m/>
    <d v="2019-07-25T15:34:42"/>
    <n v="1"/>
    <x v="5"/>
    <x v="0"/>
    <x v="1"/>
  </r>
  <r>
    <s v="Gateway"/>
    <x v="0"/>
    <x v="8"/>
    <n v="42"/>
    <x v="547"/>
    <x v="39"/>
    <n v="14992.7"/>
    <x v="0"/>
    <x v="0"/>
    <m/>
    <d v="2019-07-25T15:34:42"/>
    <n v="1"/>
    <x v="5"/>
    <x v="0"/>
    <x v="1"/>
  </r>
  <r>
    <s v="Gateway"/>
    <x v="0"/>
    <x v="8"/>
    <n v="42"/>
    <x v="547"/>
    <x v="39"/>
    <n v="14992.7"/>
    <x v="0"/>
    <x v="4"/>
    <m/>
    <d v="2019-07-25T15:34:42"/>
    <n v="1"/>
    <x v="5"/>
    <x v="0"/>
    <x v="1"/>
  </r>
  <r>
    <s v="Gateway"/>
    <x v="0"/>
    <x v="8"/>
    <n v="43"/>
    <x v="548"/>
    <x v="39"/>
    <n v="61404"/>
    <x v="0"/>
    <x v="0"/>
    <m/>
    <d v="2019-07-25T15:34:42"/>
    <n v="2"/>
    <x v="1"/>
    <x v="0"/>
    <x v="1"/>
  </r>
  <r>
    <s v="Gateway"/>
    <x v="0"/>
    <x v="8"/>
    <n v="43"/>
    <x v="548"/>
    <x v="39"/>
    <n v="11066.7"/>
    <x v="0"/>
    <x v="1"/>
    <m/>
    <d v="2019-07-25T15:34:42"/>
    <n v="2"/>
    <x v="1"/>
    <x v="0"/>
    <x v="1"/>
  </r>
  <r>
    <s v="Gateway"/>
    <x v="0"/>
    <x v="8"/>
    <n v="43"/>
    <x v="548"/>
    <x v="39"/>
    <n v="11813.3"/>
    <x v="0"/>
    <x v="3"/>
    <m/>
    <d v="2019-07-25T15:34:42"/>
    <n v="2"/>
    <x v="1"/>
    <x v="0"/>
    <x v="1"/>
  </r>
  <r>
    <s v="Gateway"/>
    <x v="0"/>
    <x v="8"/>
    <n v="44"/>
    <x v="549"/>
    <x v="39"/>
    <n v="-22452.34"/>
    <x v="1"/>
    <x v="0"/>
    <m/>
    <d v="2019-07-25T15:34:42"/>
    <n v="2"/>
    <x v="1"/>
    <x v="0"/>
    <x v="1"/>
  </r>
  <r>
    <s v="Gateway"/>
    <x v="0"/>
    <x v="8"/>
    <n v="44"/>
    <x v="549"/>
    <x v="39"/>
    <n v="12181.46"/>
    <x v="0"/>
    <x v="1"/>
    <m/>
    <d v="2019-07-25T15:34:42"/>
    <n v="2"/>
    <x v="1"/>
    <x v="0"/>
    <x v="1"/>
  </r>
  <r>
    <s v="Gateway"/>
    <x v="0"/>
    <x v="8"/>
    <n v="44"/>
    <x v="549"/>
    <x v="39"/>
    <n v="63888.35"/>
    <x v="0"/>
    <x v="4"/>
    <m/>
    <d v="2019-07-25T15:34:42"/>
    <n v="2"/>
    <x v="1"/>
    <x v="0"/>
    <x v="1"/>
  </r>
  <r>
    <s v="Gateway"/>
    <x v="0"/>
    <x v="8"/>
    <n v="44"/>
    <x v="549"/>
    <x v="39"/>
    <n v="63889.15"/>
    <x v="0"/>
    <x v="4"/>
    <m/>
    <d v="2019-07-25T15:34:42"/>
    <n v="2"/>
    <x v="1"/>
    <x v="0"/>
    <x v="1"/>
  </r>
  <r>
    <s v="Gateway"/>
    <x v="0"/>
    <x v="8"/>
    <n v="45"/>
    <x v="550"/>
    <x v="39"/>
    <n v="25244.15"/>
    <x v="0"/>
    <x v="1"/>
    <m/>
    <d v="2019-07-25T15:34:42"/>
    <n v="2"/>
    <x v="1"/>
    <x v="0"/>
    <x v="1"/>
  </r>
  <r>
    <s v="Gateway"/>
    <x v="0"/>
    <x v="8"/>
    <n v="45"/>
    <x v="550"/>
    <x v="39"/>
    <n v="52548.3"/>
    <x v="0"/>
    <x v="0"/>
    <m/>
    <d v="2019-07-25T15:34:42"/>
    <n v="2"/>
    <x v="1"/>
    <x v="0"/>
    <x v="1"/>
  </r>
  <r>
    <s v="Gateway"/>
    <x v="0"/>
    <x v="8"/>
    <n v="46"/>
    <x v="551"/>
    <x v="39"/>
    <n v="13110.85"/>
    <x v="0"/>
    <x v="4"/>
    <m/>
    <d v="2019-07-25T15:34:42"/>
    <n v="2"/>
    <x v="1"/>
    <x v="0"/>
    <x v="1"/>
  </r>
  <r>
    <s v="Gateway"/>
    <x v="0"/>
    <x v="8"/>
    <n v="46"/>
    <x v="551"/>
    <x v="39"/>
    <n v="13111.65"/>
    <x v="0"/>
    <x v="4"/>
    <m/>
    <d v="2019-07-25T15:34:42"/>
    <n v="2"/>
    <x v="1"/>
    <x v="0"/>
    <x v="1"/>
  </r>
  <r>
    <s v="Gateway"/>
    <x v="0"/>
    <x v="8"/>
    <n v="46"/>
    <x v="551"/>
    <x v="39"/>
    <n v="5730.3"/>
    <x v="0"/>
    <x v="0"/>
    <m/>
    <d v="2019-07-25T15:34:42"/>
    <n v="2"/>
    <x v="1"/>
    <x v="0"/>
    <x v="1"/>
  </r>
  <r>
    <s v="Gateway"/>
    <x v="0"/>
    <x v="8"/>
    <n v="47"/>
    <x v="552"/>
    <x v="39"/>
    <n v="38518.300000000003"/>
    <x v="0"/>
    <x v="0"/>
    <m/>
    <d v="2019-07-25T15:34:42"/>
    <n v="2"/>
    <x v="1"/>
    <x v="0"/>
    <x v="1"/>
  </r>
  <r>
    <s v="Gateway"/>
    <x v="0"/>
    <x v="8"/>
    <n v="47"/>
    <x v="552"/>
    <x v="39"/>
    <n v="7703.7"/>
    <x v="0"/>
    <x v="4"/>
    <m/>
    <d v="2019-07-25T15:34:42"/>
    <n v="2"/>
    <x v="1"/>
    <x v="0"/>
    <x v="1"/>
  </r>
  <r>
    <s v="Gateway"/>
    <x v="0"/>
    <x v="8"/>
    <n v="48"/>
    <x v="553"/>
    <x v="39"/>
    <n v="45573.65"/>
    <x v="0"/>
    <x v="4"/>
    <m/>
    <d v="2019-07-25T15:34:42"/>
    <n v="2"/>
    <x v="1"/>
    <x v="0"/>
    <x v="1"/>
  </r>
  <r>
    <s v="ACE in Communities"/>
    <x v="0"/>
    <x v="8"/>
    <n v="49"/>
    <x v="555"/>
    <x v="0"/>
    <n v="45204.800000000003"/>
    <x v="0"/>
    <x v="0"/>
    <s v="ACE in Schools"/>
    <d v="2019-07-25T15:34:42"/>
    <n v="2"/>
    <x v="1"/>
    <x v="0"/>
    <x v="0"/>
  </r>
  <r>
    <s v="Student Achievement Component Levels 3 and above"/>
    <x v="0"/>
    <x v="6"/>
    <n v="9486"/>
    <x v="471"/>
    <x v="15"/>
    <n v="20986.66"/>
    <x v="0"/>
    <x v="4"/>
    <m/>
    <d v="2019-07-25T15:34:42"/>
    <n v="12"/>
    <x v="11"/>
    <x v="0"/>
    <x v="5"/>
  </r>
  <r>
    <s v="Student Achievement Component Levels 3 and above"/>
    <x v="0"/>
    <x v="6"/>
    <n v="9486"/>
    <x v="471"/>
    <x v="15"/>
    <n v="41973.34"/>
    <x v="0"/>
    <x v="4"/>
    <m/>
    <d v="2019-07-25T15:34:42"/>
    <n v="12"/>
    <x v="11"/>
    <x v="0"/>
    <x v="5"/>
  </r>
  <r>
    <s v="Youth Guarantee"/>
    <x v="0"/>
    <x v="6"/>
    <n v="9486"/>
    <x v="471"/>
    <x v="16"/>
    <n v="5969.39"/>
    <x v="0"/>
    <x v="1"/>
    <s v="Premium Payment"/>
    <d v="2019-07-25T15:34:42"/>
    <n v="12"/>
    <x v="11"/>
    <x v="0"/>
    <x v="1"/>
  </r>
  <r>
    <s v="Youth Guarantee"/>
    <x v="0"/>
    <x v="6"/>
    <n v="9486"/>
    <x v="471"/>
    <x v="16"/>
    <n v="10371.48"/>
    <x v="0"/>
    <x v="2"/>
    <m/>
    <d v="2019-07-25T15:34:42"/>
    <n v="12"/>
    <x v="11"/>
    <x v="0"/>
    <x v="1"/>
  </r>
  <r>
    <s v="Youth Guarantee"/>
    <x v="0"/>
    <x v="6"/>
    <n v="9486"/>
    <x v="471"/>
    <x v="16"/>
    <n v="10393.02"/>
    <x v="0"/>
    <x v="2"/>
    <m/>
    <d v="2019-07-25T15:34:42"/>
    <n v="12"/>
    <x v="11"/>
    <x v="0"/>
    <x v="1"/>
  </r>
  <r>
    <s v="Youth Guarantee"/>
    <x v="0"/>
    <x v="6"/>
    <n v="9486"/>
    <x v="471"/>
    <x v="16"/>
    <n v="11032.15"/>
    <x v="0"/>
    <x v="4"/>
    <m/>
    <d v="2019-07-25T15:34:42"/>
    <n v="12"/>
    <x v="11"/>
    <x v="0"/>
    <x v="1"/>
  </r>
  <r>
    <s v="Equity Funding"/>
    <x v="0"/>
    <x v="6"/>
    <n v="9508"/>
    <x v="473"/>
    <x v="17"/>
    <n v="4036.7"/>
    <x v="0"/>
    <x v="1"/>
    <m/>
    <d v="2019-07-25T15:34:42"/>
    <n v="2"/>
    <x v="1"/>
    <x v="4"/>
    <x v="6"/>
  </r>
  <r>
    <s v="Equity Funding"/>
    <x v="0"/>
    <x v="6"/>
    <n v="9508"/>
    <x v="473"/>
    <x v="17"/>
    <n v="1677.7"/>
    <x v="0"/>
    <x v="3"/>
    <m/>
    <d v="2019-07-25T15:34:42"/>
    <n v="2"/>
    <x v="1"/>
    <x v="4"/>
    <x v="6"/>
  </r>
  <r>
    <s v="Equity Funding"/>
    <x v="0"/>
    <x v="6"/>
    <n v="9508"/>
    <x v="473"/>
    <x v="17"/>
    <n v="1995.3"/>
    <x v="0"/>
    <x v="0"/>
    <m/>
    <d v="2019-07-25T15:34:42"/>
    <n v="2"/>
    <x v="1"/>
    <x v="4"/>
    <x v="6"/>
  </r>
  <r>
    <s v="ACE in Communities"/>
    <x v="0"/>
    <x v="6"/>
    <n v="9508"/>
    <x v="473"/>
    <x v="0"/>
    <n v="353743.2"/>
    <x v="0"/>
    <x v="2"/>
    <m/>
    <d v="2019-07-25T15:34:42"/>
    <n v="2"/>
    <x v="1"/>
    <x v="0"/>
    <x v="0"/>
  </r>
  <r>
    <s v="ACE in Communities"/>
    <x v="0"/>
    <x v="6"/>
    <n v="9508"/>
    <x v="473"/>
    <x v="0"/>
    <n v="2123250"/>
    <x v="0"/>
    <x v="3"/>
    <m/>
    <d v="2019-07-25T15:34:42"/>
    <n v="2"/>
    <x v="1"/>
    <x v="0"/>
    <x v="0"/>
  </r>
  <r>
    <s v="LN - Intensive Literacy and Numeracy"/>
    <x v="0"/>
    <x v="6"/>
    <n v="9508"/>
    <x v="473"/>
    <x v="29"/>
    <n v="-53187.5"/>
    <x v="1"/>
    <x v="4"/>
    <m/>
    <d v="2019-07-25T15:34:42"/>
    <n v="2"/>
    <x v="1"/>
    <x v="0"/>
    <x v="0"/>
  </r>
  <r>
    <s v="LN - Intensive Literacy and Numeracy"/>
    <x v="0"/>
    <x v="6"/>
    <n v="9508"/>
    <x v="473"/>
    <x v="29"/>
    <n v="2265750"/>
    <x v="0"/>
    <x v="4"/>
    <m/>
    <d v="2019-07-25T15:34:42"/>
    <n v="2"/>
    <x v="1"/>
    <x v="0"/>
    <x v="0"/>
  </r>
  <r>
    <s v="LN - Intensive Literacy and Numeracy"/>
    <x v="0"/>
    <x v="6"/>
    <n v="9508"/>
    <x v="473"/>
    <x v="29"/>
    <n v="395416.7"/>
    <x v="0"/>
    <x v="0"/>
    <m/>
    <d v="2019-07-25T15:34:42"/>
    <n v="2"/>
    <x v="1"/>
    <x v="0"/>
    <x v="0"/>
  </r>
  <r>
    <s v="LN - Intensive Literacy and Numeracy"/>
    <x v="0"/>
    <x v="6"/>
    <n v="9508"/>
    <x v="473"/>
    <x v="29"/>
    <n v="2027083.3"/>
    <x v="0"/>
    <x v="3"/>
    <m/>
    <d v="2019-07-25T15:34:42"/>
    <n v="2"/>
    <x v="1"/>
    <x v="0"/>
    <x v="0"/>
  </r>
  <r>
    <s v="LN - Workplace Literacy Fund"/>
    <x v="0"/>
    <x v="6"/>
    <n v="9508"/>
    <x v="473"/>
    <x v="1"/>
    <n v="-62084.15"/>
    <x v="1"/>
    <x v="2"/>
    <m/>
    <d v="2019-07-25T15:34:42"/>
    <n v="2"/>
    <x v="1"/>
    <x v="0"/>
    <x v="0"/>
  </r>
  <r>
    <s v="LN - Workplace Literacy Fund"/>
    <x v="0"/>
    <x v="6"/>
    <n v="9508"/>
    <x v="473"/>
    <x v="1"/>
    <n v="2625000"/>
    <x v="0"/>
    <x v="4"/>
    <m/>
    <d v="2019-07-25T15:34:42"/>
    <n v="2"/>
    <x v="1"/>
    <x v="0"/>
    <x v="0"/>
  </r>
  <r>
    <s v="LN - Workplace Literacy Fund"/>
    <x v="0"/>
    <x v="6"/>
    <n v="9508"/>
    <x v="473"/>
    <x v="1"/>
    <n v="521083.3"/>
    <x v="0"/>
    <x v="3"/>
    <m/>
    <d v="2019-07-25T15:34:42"/>
    <n v="2"/>
    <x v="1"/>
    <x v="0"/>
    <x v="0"/>
  </r>
  <r>
    <s v="Student Achievement Component Levels 1 and 2"/>
    <x v="0"/>
    <x v="6"/>
    <n v="9508"/>
    <x v="473"/>
    <x v="26"/>
    <n v="127512"/>
    <x v="0"/>
    <x v="1"/>
    <m/>
    <d v="2019-07-25T15:34:42"/>
    <n v="2"/>
    <x v="1"/>
    <x v="0"/>
    <x v="5"/>
  </r>
  <r>
    <s v="Student Achievement Component Levels 3 and above"/>
    <x v="0"/>
    <x v="6"/>
    <n v="9508"/>
    <x v="473"/>
    <x v="15"/>
    <n v="-553191.59"/>
    <x v="1"/>
    <x v="0"/>
    <m/>
    <d v="2019-07-25T15:34:42"/>
    <n v="2"/>
    <x v="1"/>
    <x v="0"/>
    <x v="5"/>
  </r>
  <r>
    <s v="Student Achievement Component Levels 3 and above"/>
    <x v="0"/>
    <x v="6"/>
    <n v="9508"/>
    <x v="473"/>
    <x v="15"/>
    <n v="22856.65"/>
    <x v="0"/>
    <x v="4"/>
    <m/>
    <d v="2019-07-25T15:34:42"/>
    <n v="2"/>
    <x v="1"/>
    <x v="0"/>
    <x v="5"/>
  </r>
  <r>
    <s v="Student Achievement Component Levels 3 and above"/>
    <x v="0"/>
    <x v="6"/>
    <n v="9508"/>
    <x v="473"/>
    <x v="15"/>
    <n v="91426.68"/>
    <x v="0"/>
    <x v="4"/>
    <m/>
    <d v="2019-07-25T15:34:42"/>
    <n v="2"/>
    <x v="1"/>
    <x v="0"/>
    <x v="5"/>
  </r>
  <r>
    <s v="Gateway"/>
    <x v="0"/>
    <x v="8"/>
    <n v="97"/>
    <x v="586"/>
    <x v="39"/>
    <n v="39866.699999999997"/>
    <x v="0"/>
    <x v="4"/>
    <m/>
    <d v="2019-07-25T15:34:42"/>
    <n v="2"/>
    <x v="1"/>
    <x v="0"/>
    <x v="1"/>
  </r>
  <r>
    <s v="Gateway"/>
    <x v="0"/>
    <x v="8"/>
    <n v="97"/>
    <x v="586"/>
    <x v="39"/>
    <n v="52773"/>
    <x v="0"/>
    <x v="3"/>
    <m/>
    <d v="2019-07-25T15:34:42"/>
    <n v="2"/>
    <x v="1"/>
    <x v="0"/>
    <x v="1"/>
  </r>
  <r>
    <s v="Gateway"/>
    <x v="0"/>
    <x v="8"/>
    <n v="99"/>
    <x v="587"/>
    <x v="39"/>
    <n v="12032.7"/>
    <x v="0"/>
    <x v="1"/>
    <m/>
    <d v="2019-07-25T15:34:42"/>
    <n v="2"/>
    <x v="1"/>
    <x v="0"/>
    <x v="1"/>
  </r>
  <r>
    <s v="Gateway"/>
    <x v="0"/>
    <x v="8"/>
    <n v="99"/>
    <x v="587"/>
    <x v="39"/>
    <n v="30888.35"/>
    <x v="0"/>
    <x v="4"/>
    <m/>
    <d v="2019-07-25T15:34:42"/>
    <n v="2"/>
    <x v="1"/>
    <x v="0"/>
    <x v="1"/>
  </r>
  <r>
    <s v="Gateway"/>
    <x v="0"/>
    <x v="8"/>
    <n v="99"/>
    <x v="587"/>
    <x v="39"/>
    <n v="30889.15"/>
    <x v="0"/>
    <x v="4"/>
    <m/>
    <d v="2019-07-25T15:34:42"/>
    <n v="2"/>
    <x v="1"/>
    <x v="0"/>
    <x v="1"/>
  </r>
  <r>
    <s v="Gateway"/>
    <x v="0"/>
    <x v="8"/>
    <n v="99"/>
    <x v="587"/>
    <x v="39"/>
    <n v="81600"/>
    <x v="0"/>
    <x v="2"/>
    <m/>
    <d v="2019-07-25T15:34:42"/>
    <n v="2"/>
    <x v="1"/>
    <x v="0"/>
    <x v="1"/>
  </r>
  <r>
    <s v="Gateway"/>
    <x v="0"/>
    <x v="8"/>
    <n v="101"/>
    <x v="588"/>
    <x v="39"/>
    <n v="-12266"/>
    <x v="1"/>
    <x v="2"/>
    <m/>
    <d v="2019-07-25T15:34:42"/>
    <n v="2"/>
    <x v="1"/>
    <x v="0"/>
    <x v="1"/>
  </r>
  <r>
    <s v="Gateway"/>
    <x v="0"/>
    <x v="8"/>
    <n v="101"/>
    <x v="588"/>
    <x v="39"/>
    <n v="102222"/>
    <x v="0"/>
    <x v="2"/>
    <m/>
    <d v="2019-07-25T15:34:42"/>
    <n v="2"/>
    <x v="1"/>
    <x v="0"/>
    <x v="1"/>
  </r>
  <r>
    <s v="Gateway"/>
    <x v="0"/>
    <x v="8"/>
    <n v="102"/>
    <x v="589"/>
    <x v="39"/>
    <n v="61259.1"/>
    <x v="0"/>
    <x v="2"/>
    <m/>
    <d v="2019-07-25T15:34:42"/>
    <n v="2"/>
    <x v="1"/>
    <x v="0"/>
    <x v="1"/>
  </r>
  <r>
    <s v="Gateway"/>
    <x v="0"/>
    <x v="8"/>
    <n v="102"/>
    <x v="589"/>
    <x v="39"/>
    <n v="12251.9"/>
    <x v="0"/>
    <x v="3"/>
    <m/>
    <d v="2019-07-25T15:34:42"/>
    <n v="2"/>
    <x v="1"/>
    <x v="0"/>
    <x v="1"/>
  </r>
  <r>
    <s v="Gateway"/>
    <x v="0"/>
    <x v="8"/>
    <n v="102"/>
    <x v="589"/>
    <x v="39"/>
    <n v="77244"/>
    <x v="0"/>
    <x v="0"/>
    <m/>
    <d v="2019-07-25T15:34:42"/>
    <n v="2"/>
    <x v="1"/>
    <x v="0"/>
    <x v="1"/>
  </r>
  <r>
    <s v="Gateway"/>
    <x v="0"/>
    <x v="8"/>
    <n v="102"/>
    <x v="589"/>
    <x v="39"/>
    <n v="77244"/>
    <x v="0"/>
    <x v="4"/>
    <m/>
    <d v="2019-07-25T15:34:42"/>
    <n v="2"/>
    <x v="1"/>
    <x v="0"/>
    <x v="1"/>
  </r>
  <r>
    <s v="ACE in Communities"/>
    <x v="0"/>
    <x v="8"/>
    <n v="103"/>
    <x v="590"/>
    <x v="0"/>
    <n v="11221.2"/>
    <x v="0"/>
    <x v="2"/>
    <m/>
    <d v="2019-07-25T15:34:42"/>
    <n v="2"/>
    <x v="1"/>
    <x v="0"/>
    <x v="0"/>
  </r>
  <r>
    <s v="ACE in Communities"/>
    <x v="0"/>
    <x v="8"/>
    <n v="103"/>
    <x v="590"/>
    <x v="0"/>
    <n v="21899.7"/>
    <x v="0"/>
    <x v="3"/>
    <m/>
    <d v="2019-07-25T15:34:42"/>
    <n v="2"/>
    <x v="1"/>
    <x v="0"/>
    <x v="0"/>
  </r>
  <r>
    <s v="Gateway"/>
    <x v="0"/>
    <x v="8"/>
    <n v="103"/>
    <x v="590"/>
    <x v="39"/>
    <n v="3660.65"/>
    <x v="0"/>
    <x v="1"/>
    <m/>
    <d v="2019-07-25T15:34:42"/>
    <n v="2"/>
    <x v="1"/>
    <x v="0"/>
    <x v="1"/>
  </r>
  <r>
    <s v="Gateway"/>
    <x v="0"/>
    <x v="8"/>
    <n v="103"/>
    <x v="590"/>
    <x v="39"/>
    <n v="44674.2"/>
    <x v="0"/>
    <x v="2"/>
    <m/>
    <d v="2019-07-25T15:34:42"/>
    <n v="2"/>
    <x v="1"/>
    <x v="0"/>
    <x v="1"/>
  </r>
  <r>
    <s v="Gateway"/>
    <x v="0"/>
    <x v="8"/>
    <n v="103"/>
    <x v="590"/>
    <x v="39"/>
    <n v="4980.6499999999996"/>
    <x v="0"/>
    <x v="4"/>
    <m/>
    <d v="2019-07-25T15:34:42"/>
    <n v="2"/>
    <x v="1"/>
    <x v="0"/>
    <x v="1"/>
  </r>
  <r>
    <s v="Gateway"/>
    <x v="0"/>
    <x v="8"/>
    <n v="103"/>
    <x v="590"/>
    <x v="39"/>
    <n v="4980.8500000000004"/>
    <x v="0"/>
    <x v="4"/>
    <m/>
    <d v="2019-07-25T15:34:42"/>
    <n v="2"/>
    <x v="1"/>
    <x v="0"/>
    <x v="1"/>
  </r>
  <r>
    <s v="Gateway"/>
    <x v="0"/>
    <x v="8"/>
    <n v="104"/>
    <x v="591"/>
    <x v="39"/>
    <n v="36480"/>
    <x v="0"/>
    <x v="4"/>
    <m/>
    <d v="2019-07-25T15:34:42"/>
    <n v="2"/>
    <x v="1"/>
    <x v="0"/>
    <x v="1"/>
  </r>
  <r>
    <s v="Gateway"/>
    <x v="0"/>
    <x v="8"/>
    <n v="104"/>
    <x v="591"/>
    <x v="39"/>
    <n v="39342"/>
    <x v="0"/>
    <x v="0"/>
    <m/>
    <d v="2019-07-25T15:34:42"/>
    <n v="2"/>
    <x v="1"/>
    <x v="0"/>
    <x v="1"/>
  </r>
  <r>
    <s v="Gateway"/>
    <x v="0"/>
    <x v="8"/>
    <n v="105"/>
    <x v="592"/>
    <x v="39"/>
    <n v="7973.3"/>
    <x v="0"/>
    <x v="3"/>
    <m/>
    <d v="2019-07-25T15:34:42"/>
    <n v="2"/>
    <x v="1"/>
    <x v="0"/>
    <x v="1"/>
  </r>
  <r>
    <s v="Gateway"/>
    <x v="0"/>
    <x v="8"/>
    <n v="105"/>
    <x v="592"/>
    <x v="39"/>
    <n v="49458"/>
    <x v="0"/>
    <x v="1"/>
    <m/>
    <d v="2019-07-25T15:34:42"/>
    <n v="2"/>
    <x v="1"/>
    <x v="0"/>
    <x v="1"/>
  </r>
  <r>
    <s v="Gateway"/>
    <x v="0"/>
    <x v="8"/>
    <n v="106"/>
    <x v="593"/>
    <x v="39"/>
    <n v="-62222"/>
    <x v="1"/>
    <x v="4"/>
    <m/>
    <d v="2019-07-25T15:34:42"/>
    <n v="3"/>
    <x v="6"/>
    <x v="0"/>
    <x v="1"/>
  </r>
  <r>
    <s v="Gateway"/>
    <x v="0"/>
    <x v="8"/>
    <n v="106"/>
    <x v="593"/>
    <x v="39"/>
    <n v="55920"/>
    <x v="0"/>
    <x v="3"/>
    <m/>
    <d v="2019-07-25T15:34:42"/>
    <n v="3"/>
    <x v="6"/>
    <x v="0"/>
    <x v="1"/>
  </r>
  <r>
    <s v="Gateway"/>
    <x v="0"/>
    <x v="8"/>
    <n v="106"/>
    <x v="593"/>
    <x v="39"/>
    <n v="25244.15"/>
    <x v="0"/>
    <x v="1"/>
    <m/>
    <d v="2019-07-25T15:34:42"/>
    <n v="3"/>
    <x v="6"/>
    <x v="0"/>
    <x v="1"/>
  </r>
  <r>
    <s v="Gateway"/>
    <x v="0"/>
    <x v="8"/>
    <n v="109"/>
    <x v="594"/>
    <x v="39"/>
    <n v="3111"/>
    <x v="0"/>
    <x v="2"/>
    <m/>
    <d v="2019-07-25T15:34:42"/>
    <n v="3"/>
    <x v="6"/>
    <x v="0"/>
    <x v="1"/>
  </r>
  <r>
    <s v="Gateway"/>
    <x v="0"/>
    <x v="8"/>
    <n v="109"/>
    <x v="594"/>
    <x v="39"/>
    <n v="7200"/>
    <x v="0"/>
    <x v="2"/>
    <m/>
    <d v="2019-07-25T15:34:42"/>
    <n v="3"/>
    <x v="6"/>
    <x v="0"/>
    <x v="1"/>
  </r>
  <r>
    <s v="Gateway"/>
    <x v="0"/>
    <x v="8"/>
    <n v="111"/>
    <x v="595"/>
    <x v="39"/>
    <n v="24221.65"/>
    <x v="0"/>
    <x v="1"/>
    <m/>
    <d v="2019-07-25T15:34:42"/>
    <n v="3"/>
    <x v="6"/>
    <x v="0"/>
    <x v="1"/>
  </r>
  <r>
    <s v="Gateway"/>
    <x v="0"/>
    <x v="8"/>
    <n v="111"/>
    <x v="595"/>
    <x v="39"/>
    <n v="4844.3500000000004"/>
    <x v="0"/>
    <x v="4"/>
    <m/>
    <d v="2019-07-25T15:34:42"/>
    <n v="3"/>
    <x v="6"/>
    <x v="0"/>
    <x v="1"/>
  </r>
  <r>
    <s v="Gateway"/>
    <x v="0"/>
    <x v="8"/>
    <n v="111"/>
    <x v="595"/>
    <x v="39"/>
    <n v="48444.2"/>
    <x v="0"/>
    <x v="0"/>
    <m/>
    <d v="2019-07-25T15:34:42"/>
    <n v="3"/>
    <x v="6"/>
    <x v="0"/>
    <x v="1"/>
  </r>
  <r>
    <s v="Gateway"/>
    <x v="0"/>
    <x v="8"/>
    <n v="112"/>
    <x v="596"/>
    <x v="39"/>
    <n v="13185.2"/>
    <x v="0"/>
    <x v="3"/>
    <m/>
    <d v="2019-07-25T15:34:42"/>
    <n v="3"/>
    <x v="6"/>
    <x v="0"/>
    <x v="1"/>
  </r>
  <r>
    <s v="Gateway"/>
    <x v="0"/>
    <x v="8"/>
    <n v="112"/>
    <x v="596"/>
    <x v="39"/>
    <n v="13942.1"/>
    <x v="0"/>
    <x v="0"/>
    <m/>
    <d v="2019-07-25T15:34:42"/>
    <n v="3"/>
    <x v="6"/>
    <x v="0"/>
    <x v="1"/>
  </r>
  <r>
    <s v="Gateway"/>
    <x v="0"/>
    <x v="8"/>
    <n v="112"/>
    <x v="596"/>
    <x v="39"/>
    <n v="6971.15"/>
    <x v="0"/>
    <x v="4"/>
    <m/>
    <d v="2019-07-25T15:34:42"/>
    <n v="3"/>
    <x v="6"/>
    <x v="0"/>
    <x v="1"/>
  </r>
  <r>
    <s v="Gateway"/>
    <x v="0"/>
    <x v="8"/>
    <n v="114"/>
    <x v="597"/>
    <x v="39"/>
    <n v="-1476"/>
    <x v="1"/>
    <x v="3"/>
    <m/>
    <d v="2019-07-25T15:34:42"/>
    <n v="3"/>
    <x v="6"/>
    <x v="0"/>
    <x v="1"/>
  </r>
  <r>
    <s v="ACE in Communities"/>
    <x v="0"/>
    <x v="8"/>
    <n v="49"/>
    <x v="555"/>
    <x v="0"/>
    <n v="45204.800000000003"/>
    <x v="0"/>
    <x v="4"/>
    <s v="ACE in Schools"/>
    <d v="2019-07-25T15:34:42"/>
    <n v="2"/>
    <x v="1"/>
    <x v="0"/>
    <x v="0"/>
  </r>
  <r>
    <s v="ACE in Communities"/>
    <x v="0"/>
    <x v="8"/>
    <n v="49"/>
    <x v="555"/>
    <x v="0"/>
    <n v="226024.2"/>
    <x v="0"/>
    <x v="3"/>
    <m/>
    <d v="2019-07-25T15:34:42"/>
    <n v="2"/>
    <x v="1"/>
    <x v="0"/>
    <x v="0"/>
  </r>
  <r>
    <s v="ACE in Communities"/>
    <x v="0"/>
    <x v="8"/>
    <n v="49"/>
    <x v="555"/>
    <x v="0"/>
    <n v="271229"/>
    <x v="1"/>
    <x v="3"/>
    <m/>
    <d v="2019-07-25T15:34:42"/>
    <n v="2"/>
    <x v="1"/>
    <x v="0"/>
    <x v="0"/>
  </r>
  <r>
    <s v="Gateway"/>
    <x v="0"/>
    <x v="8"/>
    <n v="49"/>
    <x v="555"/>
    <x v="39"/>
    <n v="7973.3"/>
    <x v="0"/>
    <x v="0"/>
    <m/>
    <d v="2019-07-25T15:34:42"/>
    <n v="2"/>
    <x v="1"/>
    <x v="0"/>
    <x v="1"/>
  </r>
  <r>
    <s v="Gateway"/>
    <x v="0"/>
    <x v="8"/>
    <n v="49"/>
    <x v="555"/>
    <x v="39"/>
    <n v="54444"/>
    <x v="0"/>
    <x v="4"/>
    <m/>
    <d v="2019-07-25T15:34:42"/>
    <n v="2"/>
    <x v="1"/>
    <x v="0"/>
    <x v="1"/>
  </r>
  <r>
    <s v="Gateway"/>
    <x v="0"/>
    <x v="8"/>
    <n v="50"/>
    <x v="556"/>
    <x v="39"/>
    <n v="40107"/>
    <x v="0"/>
    <x v="2"/>
    <m/>
    <d v="2019-07-25T15:34:42"/>
    <n v="2"/>
    <x v="1"/>
    <x v="0"/>
    <x v="1"/>
  </r>
  <r>
    <s v="Gateway"/>
    <x v="0"/>
    <x v="8"/>
    <n v="50"/>
    <x v="556"/>
    <x v="39"/>
    <n v="17029.150000000001"/>
    <x v="0"/>
    <x v="1"/>
    <m/>
    <d v="2019-07-25T15:34:42"/>
    <n v="2"/>
    <x v="1"/>
    <x v="0"/>
    <x v="1"/>
  </r>
  <r>
    <s v="Gateway"/>
    <x v="0"/>
    <x v="8"/>
    <n v="50"/>
    <x v="556"/>
    <x v="39"/>
    <n v="3405.85"/>
    <x v="0"/>
    <x v="4"/>
    <m/>
    <d v="2019-07-25T15:34:42"/>
    <n v="2"/>
    <x v="1"/>
    <x v="0"/>
    <x v="1"/>
  </r>
  <r>
    <s v="Gateway"/>
    <x v="0"/>
    <x v="8"/>
    <n v="51"/>
    <x v="557"/>
    <x v="39"/>
    <n v="13942.1"/>
    <x v="0"/>
    <x v="0"/>
    <m/>
    <d v="2019-07-25T15:34:42"/>
    <n v="2"/>
    <x v="1"/>
    <x v="0"/>
    <x v="1"/>
  </r>
  <r>
    <s v="Gateway"/>
    <x v="0"/>
    <x v="8"/>
    <n v="51"/>
    <x v="557"/>
    <x v="39"/>
    <n v="69710.899999999994"/>
    <x v="0"/>
    <x v="3"/>
    <m/>
    <d v="2019-07-25T15:34:42"/>
    <n v="2"/>
    <x v="1"/>
    <x v="0"/>
    <x v="1"/>
  </r>
  <r>
    <s v="Gateway"/>
    <x v="0"/>
    <x v="8"/>
    <n v="53"/>
    <x v="558"/>
    <x v="39"/>
    <n v="33221.65"/>
    <x v="0"/>
    <x v="1"/>
    <m/>
    <d v="2019-07-25T15:34:42"/>
    <n v="2"/>
    <x v="1"/>
    <x v="0"/>
    <x v="1"/>
  </r>
  <r>
    <s v="Gateway"/>
    <x v="0"/>
    <x v="8"/>
    <n v="53"/>
    <x v="558"/>
    <x v="39"/>
    <n v="13288.8"/>
    <x v="0"/>
    <x v="3"/>
    <m/>
    <d v="2019-07-25T15:34:42"/>
    <n v="2"/>
    <x v="1"/>
    <x v="0"/>
    <x v="1"/>
  </r>
  <r>
    <s v="Gateway"/>
    <x v="0"/>
    <x v="8"/>
    <n v="53"/>
    <x v="558"/>
    <x v="39"/>
    <n v="39867"/>
    <x v="0"/>
    <x v="1"/>
    <m/>
    <d v="2019-07-25T15:34:42"/>
    <n v="2"/>
    <x v="1"/>
    <x v="0"/>
    <x v="1"/>
  </r>
  <r>
    <s v="Gateway"/>
    <x v="0"/>
    <x v="8"/>
    <n v="54"/>
    <x v="559"/>
    <x v="39"/>
    <n v="24324"/>
    <x v="0"/>
    <x v="1"/>
    <m/>
    <d v="2019-07-25T15:34:42"/>
    <n v="2"/>
    <x v="1"/>
    <x v="0"/>
    <x v="1"/>
  </r>
  <r>
    <s v="Gateway"/>
    <x v="0"/>
    <x v="8"/>
    <n v="54"/>
    <x v="559"/>
    <x v="39"/>
    <n v="4054.15"/>
    <x v="0"/>
    <x v="1"/>
    <m/>
    <d v="2019-07-25T15:34:42"/>
    <n v="2"/>
    <x v="1"/>
    <x v="0"/>
    <x v="1"/>
  </r>
  <r>
    <s v="Gateway"/>
    <x v="0"/>
    <x v="8"/>
    <n v="54"/>
    <x v="559"/>
    <x v="39"/>
    <n v="43281.7"/>
    <x v="0"/>
    <x v="0"/>
    <m/>
    <d v="2019-07-25T15:34:42"/>
    <n v="2"/>
    <x v="1"/>
    <x v="0"/>
    <x v="1"/>
  </r>
  <r>
    <s v="Gateway"/>
    <x v="0"/>
    <x v="8"/>
    <n v="57"/>
    <x v="560"/>
    <x v="39"/>
    <n v="12142.1"/>
    <x v="0"/>
    <x v="3"/>
    <m/>
    <d v="2019-07-25T15:34:42"/>
    <n v="2"/>
    <x v="1"/>
    <x v="0"/>
    <x v="1"/>
  </r>
  <r>
    <s v="Gateway"/>
    <x v="0"/>
    <x v="8"/>
    <n v="57"/>
    <x v="560"/>
    <x v="39"/>
    <n v="33221.65"/>
    <x v="0"/>
    <x v="1"/>
    <m/>
    <d v="2019-07-25T15:34:42"/>
    <n v="2"/>
    <x v="1"/>
    <x v="0"/>
    <x v="1"/>
  </r>
  <r>
    <s v="Gateway"/>
    <x v="0"/>
    <x v="8"/>
    <n v="57"/>
    <x v="560"/>
    <x v="39"/>
    <n v="39867"/>
    <x v="0"/>
    <x v="1"/>
    <m/>
    <d v="2019-07-25T15:34:42"/>
    <n v="2"/>
    <x v="1"/>
    <x v="0"/>
    <x v="1"/>
  </r>
  <r>
    <s v="Gateway"/>
    <x v="0"/>
    <x v="8"/>
    <n v="58"/>
    <x v="561"/>
    <x v="39"/>
    <n v="54636.7"/>
    <x v="0"/>
    <x v="1"/>
    <m/>
    <d v="2019-07-25T15:34:42"/>
    <n v="2"/>
    <x v="1"/>
    <x v="0"/>
    <x v="1"/>
  </r>
  <r>
    <s v="Gateway"/>
    <x v="0"/>
    <x v="8"/>
    <n v="58"/>
    <x v="561"/>
    <x v="39"/>
    <n v="57881.7"/>
    <x v="0"/>
    <x v="4"/>
    <m/>
    <d v="2019-07-25T15:34:42"/>
    <n v="2"/>
    <x v="1"/>
    <x v="0"/>
    <x v="1"/>
  </r>
  <r>
    <s v="Gateway"/>
    <x v="0"/>
    <x v="8"/>
    <n v="58"/>
    <x v="561"/>
    <x v="39"/>
    <n v="71538"/>
    <x v="0"/>
    <x v="3"/>
    <m/>
    <d v="2019-07-25T15:34:42"/>
    <n v="2"/>
    <x v="1"/>
    <x v="0"/>
    <x v="1"/>
  </r>
  <r>
    <s v="Gateway"/>
    <x v="0"/>
    <x v="8"/>
    <n v="58"/>
    <x v="561"/>
    <x v="39"/>
    <n v="12251.9"/>
    <x v="0"/>
    <x v="2"/>
    <m/>
    <d v="2019-07-25T15:34:42"/>
    <n v="2"/>
    <x v="1"/>
    <x v="0"/>
    <x v="1"/>
  </r>
  <r>
    <s v="Gateway"/>
    <x v="0"/>
    <x v="8"/>
    <n v="61"/>
    <x v="562"/>
    <x v="39"/>
    <n v="17715"/>
    <x v="0"/>
    <x v="4"/>
    <m/>
    <d v="2019-07-25T15:34:42"/>
    <n v="2"/>
    <x v="1"/>
    <x v="0"/>
    <x v="1"/>
  </r>
  <r>
    <s v="Gateway"/>
    <x v="0"/>
    <x v="8"/>
    <n v="61"/>
    <x v="562"/>
    <x v="39"/>
    <n v="5905.2"/>
    <x v="0"/>
    <x v="2"/>
    <m/>
    <d v="2019-07-25T15:34:42"/>
    <n v="2"/>
    <x v="1"/>
    <x v="0"/>
    <x v="1"/>
  </r>
  <r>
    <s v="Gateway"/>
    <x v="0"/>
    <x v="8"/>
    <n v="61"/>
    <x v="562"/>
    <x v="39"/>
    <n v="2952.65"/>
    <x v="0"/>
    <x v="4"/>
    <m/>
    <d v="2019-07-25T15:34:42"/>
    <n v="2"/>
    <x v="1"/>
    <x v="0"/>
    <x v="1"/>
  </r>
  <r>
    <s v="Gateway"/>
    <x v="0"/>
    <x v="8"/>
    <n v="61"/>
    <x v="562"/>
    <x v="39"/>
    <n v="36480"/>
    <x v="0"/>
    <x v="0"/>
    <m/>
    <d v="2019-07-25T15:34:42"/>
    <n v="2"/>
    <x v="1"/>
    <x v="0"/>
    <x v="1"/>
  </r>
  <r>
    <s v="Gateway"/>
    <x v="0"/>
    <x v="8"/>
    <n v="62"/>
    <x v="563"/>
    <x v="39"/>
    <n v="-1049"/>
    <x v="1"/>
    <x v="2"/>
    <m/>
    <d v="2019-07-25T15:34:42"/>
    <n v="2"/>
    <x v="1"/>
    <x v="0"/>
    <x v="1"/>
  </r>
  <r>
    <s v="Gateway"/>
    <x v="0"/>
    <x v="8"/>
    <n v="62"/>
    <x v="563"/>
    <x v="39"/>
    <n v="32148.3"/>
    <x v="0"/>
    <x v="2"/>
    <m/>
    <d v="2019-07-25T15:34:42"/>
    <n v="2"/>
    <x v="1"/>
    <x v="0"/>
    <x v="1"/>
  </r>
  <r>
    <s v="Gateway"/>
    <x v="0"/>
    <x v="8"/>
    <n v="62"/>
    <x v="563"/>
    <x v="39"/>
    <n v="6429.7"/>
    <x v="0"/>
    <x v="3"/>
    <m/>
    <d v="2019-07-25T15:34:42"/>
    <n v="2"/>
    <x v="1"/>
    <x v="0"/>
    <x v="1"/>
  </r>
  <r>
    <s v="Gateway"/>
    <x v="0"/>
    <x v="8"/>
    <n v="62"/>
    <x v="563"/>
    <x v="39"/>
    <n v="39342"/>
    <x v="0"/>
    <x v="0"/>
    <m/>
    <d v="2019-07-25T15:34:42"/>
    <n v="2"/>
    <x v="1"/>
    <x v="0"/>
    <x v="1"/>
  </r>
  <r>
    <s v="Gateway"/>
    <x v="0"/>
    <x v="8"/>
    <n v="62"/>
    <x v="563"/>
    <x v="39"/>
    <n v="39342"/>
    <x v="0"/>
    <x v="4"/>
    <m/>
    <d v="2019-07-25T15:34:42"/>
    <n v="2"/>
    <x v="1"/>
    <x v="0"/>
    <x v="1"/>
  </r>
  <r>
    <s v="Gateway"/>
    <x v="0"/>
    <x v="8"/>
    <n v="63"/>
    <x v="564"/>
    <x v="39"/>
    <n v="-17885"/>
    <x v="1"/>
    <x v="2"/>
    <m/>
    <d v="2019-07-25T15:34:42"/>
    <n v="2"/>
    <x v="1"/>
    <x v="0"/>
    <x v="1"/>
  </r>
  <r>
    <s v="Student Achievement Component Levels 3 and above"/>
    <x v="0"/>
    <x v="6"/>
    <n v="9508"/>
    <x v="473"/>
    <x v="15"/>
    <n v="50360.63"/>
    <x v="1"/>
    <x v="3"/>
    <m/>
    <d v="2019-07-25T15:34:42"/>
    <n v="2"/>
    <x v="1"/>
    <x v="0"/>
    <x v="5"/>
  </r>
  <r>
    <s v="Student Achievement Component Levels 3 and above"/>
    <x v="0"/>
    <x v="6"/>
    <n v="9508"/>
    <x v="473"/>
    <x v="15"/>
    <n v="434548.02"/>
    <x v="0"/>
    <x v="4"/>
    <m/>
    <d v="2019-07-25T15:34:42"/>
    <n v="2"/>
    <x v="1"/>
    <x v="0"/>
    <x v="5"/>
  </r>
  <r>
    <s v="Student Achievement Component Levels 3 and above"/>
    <x v="0"/>
    <x v="6"/>
    <n v="9508"/>
    <x v="473"/>
    <x v="15"/>
    <n v="547581"/>
    <x v="0"/>
    <x v="3"/>
    <m/>
    <d v="2019-07-25T15:34:42"/>
    <n v="2"/>
    <x v="1"/>
    <x v="0"/>
    <x v="5"/>
  </r>
  <r>
    <s v="Student Achievement Component Levels 3 and above"/>
    <x v="0"/>
    <x v="6"/>
    <n v="9508"/>
    <x v="473"/>
    <x v="15"/>
    <n v="456319.15"/>
    <x v="0"/>
    <x v="3"/>
    <m/>
    <d v="2019-07-25T15:34:42"/>
    <n v="2"/>
    <x v="1"/>
    <x v="0"/>
    <x v="5"/>
  </r>
  <r>
    <s v="Student Achievement Component Levels 3 and above"/>
    <x v="0"/>
    <x v="6"/>
    <n v="9508"/>
    <x v="473"/>
    <x v="15"/>
    <n v="92185.19"/>
    <x v="0"/>
    <x v="2"/>
    <m/>
    <d v="2019-07-25T15:34:42"/>
    <n v="2"/>
    <x v="1"/>
    <x v="0"/>
    <x v="5"/>
  </r>
  <r>
    <s v="Youth Guarantee"/>
    <x v="0"/>
    <x v="6"/>
    <n v="9508"/>
    <x v="473"/>
    <x v="16"/>
    <n v="315000"/>
    <x v="0"/>
    <x v="1"/>
    <m/>
    <d v="2019-07-25T15:34:42"/>
    <n v="2"/>
    <x v="1"/>
    <x v="0"/>
    <x v="1"/>
  </r>
  <r>
    <s v="Student Achievement Component Levels 3 and above"/>
    <x v="0"/>
    <x v="6"/>
    <n v="9513"/>
    <x v="474"/>
    <x v="15"/>
    <n v="63258.15"/>
    <x v="0"/>
    <x v="2"/>
    <m/>
    <d v="2019-07-25T15:34:42"/>
    <n v="2"/>
    <x v="1"/>
    <x v="0"/>
    <x v="5"/>
  </r>
  <r>
    <s v="Student Achievement Component Levels 3 and above"/>
    <x v="0"/>
    <x v="6"/>
    <n v="9513"/>
    <x v="474"/>
    <x v="15"/>
    <n v="25303.3"/>
    <x v="0"/>
    <x v="3"/>
    <m/>
    <d v="2019-07-25T15:34:42"/>
    <n v="2"/>
    <x v="1"/>
    <x v="0"/>
    <x v="5"/>
  </r>
  <r>
    <s v="Equity Funding"/>
    <x v="0"/>
    <x v="6"/>
    <n v="9515"/>
    <x v="475"/>
    <x v="17"/>
    <n v="968.35"/>
    <x v="0"/>
    <x v="3"/>
    <m/>
    <d v="2019-07-25T15:34:42"/>
    <n v="2"/>
    <x v="1"/>
    <x v="4"/>
    <x v="6"/>
  </r>
  <r>
    <s v="Equity Funding"/>
    <x v="0"/>
    <x v="6"/>
    <n v="9515"/>
    <x v="475"/>
    <x v="17"/>
    <n v="969.15"/>
    <x v="0"/>
    <x v="3"/>
    <m/>
    <d v="2019-07-25T15:34:42"/>
    <n v="2"/>
    <x v="1"/>
    <x v="4"/>
    <x v="6"/>
  </r>
  <r>
    <s v="Equity Funding"/>
    <x v="0"/>
    <x v="6"/>
    <n v="9515"/>
    <x v="475"/>
    <x v="17"/>
    <n v="1664.2"/>
    <x v="0"/>
    <x v="2"/>
    <m/>
    <d v="2019-07-25T15:34:42"/>
    <n v="2"/>
    <x v="1"/>
    <x v="4"/>
    <x v="6"/>
  </r>
  <r>
    <s v="Equity Funding"/>
    <x v="0"/>
    <x v="6"/>
    <n v="9515"/>
    <x v="475"/>
    <x v="17"/>
    <n v="4125"/>
    <x v="0"/>
    <x v="4"/>
    <m/>
    <d v="2019-07-25T15:34:42"/>
    <n v="2"/>
    <x v="1"/>
    <x v="4"/>
    <x v="6"/>
  </r>
  <r>
    <s v="Equity Funding"/>
    <x v="0"/>
    <x v="6"/>
    <n v="9515"/>
    <x v="475"/>
    <x v="17"/>
    <n v="501.85"/>
    <x v="0"/>
    <x v="0"/>
    <m/>
    <d v="2019-07-25T15:34:42"/>
    <n v="2"/>
    <x v="1"/>
    <x v="4"/>
    <x v="6"/>
  </r>
  <r>
    <s v="ACE in Communities"/>
    <x v="0"/>
    <x v="6"/>
    <n v="9515"/>
    <x v="475"/>
    <x v="0"/>
    <n v="-36902.879999999997"/>
    <x v="1"/>
    <x v="3"/>
    <m/>
    <d v="2019-07-25T15:34:42"/>
    <n v="2"/>
    <x v="1"/>
    <x v="0"/>
    <x v="0"/>
  </r>
  <r>
    <s v="ACE in Communities"/>
    <x v="0"/>
    <x v="6"/>
    <n v="9515"/>
    <x v="475"/>
    <x v="0"/>
    <n v="-31380"/>
    <x v="1"/>
    <x v="0"/>
    <m/>
    <d v="2019-07-25T15:34:42"/>
    <n v="2"/>
    <x v="1"/>
    <x v="0"/>
    <x v="0"/>
  </r>
  <r>
    <s v="ACE in Communities"/>
    <x v="0"/>
    <x v="6"/>
    <n v="9515"/>
    <x v="475"/>
    <x v="0"/>
    <n v="75312"/>
    <x v="0"/>
    <x v="1"/>
    <m/>
    <d v="2019-07-25T15:34:42"/>
    <n v="2"/>
    <x v="1"/>
    <x v="0"/>
    <x v="0"/>
  </r>
  <r>
    <s v="ACE in Communities"/>
    <x v="0"/>
    <x v="6"/>
    <n v="9515"/>
    <x v="475"/>
    <x v="0"/>
    <n v="134400"/>
    <x v="0"/>
    <x v="1"/>
    <s v="Computers in homes"/>
    <d v="2019-07-25T15:34:42"/>
    <n v="2"/>
    <x v="1"/>
    <x v="0"/>
    <x v="0"/>
  </r>
  <r>
    <s v="ESOL - Intensive Literacy and Numeracy"/>
    <x v="0"/>
    <x v="6"/>
    <n v="9515"/>
    <x v="475"/>
    <x v="23"/>
    <n v="712500"/>
    <x v="0"/>
    <x v="2"/>
    <m/>
    <d v="2019-07-25T15:34:42"/>
    <n v="2"/>
    <x v="1"/>
    <x v="0"/>
    <x v="0"/>
  </r>
  <r>
    <s v="ESOL - Intensive Literacy and Numeracy"/>
    <x v="0"/>
    <x v="6"/>
    <n v="9515"/>
    <x v="475"/>
    <x v="23"/>
    <n v="309061.90000000002"/>
    <x v="0"/>
    <x v="4"/>
    <m/>
    <d v="2019-07-25T15:34:42"/>
    <n v="2"/>
    <x v="1"/>
    <x v="0"/>
    <x v="0"/>
  </r>
  <r>
    <s v="ESOL - Intensive Literacy and Numeracy"/>
    <x v="0"/>
    <x v="6"/>
    <n v="9515"/>
    <x v="475"/>
    <x v="23"/>
    <n v="315938.09999999998"/>
    <x v="0"/>
    <x v="4"/>
    <m/>
    <d v="2019-07-25T15:34:42"/>
    <n v="2"/>
    <x v="1"/>
    <x v="0"/>
    <x v="0"/>
  </r>
  <r>
    <s v="LN - Workplace Literacy Fund"/>
    <x v="0"/>
    <x v="6"/>
    <n v="9515"/>
    <x v="475"/>
    <x v="1"/>
    <n v="196575"/>
    <x v="0"/>
    <x v="1"/>
    <m/>
    <d v="2019-07-25T15:34:42"/>
    <n v="2"/>
    <x v="1"/>
    <x v="0"/>
    <x v="0"/>
  </r>
  <r>
    <s v="LN - Workplace Literacy Fund"/>
    <x v="0"/>
    <x v="6"/>
    <n v="9515"/>
    <x v="475"/>
    <x v="1"/>
    <n v="199800"/>
    <x v="0"/>
    <x v="2"/>
    <m/>
    <d v="2019-07-25T15:34:42"/>
    <n v="2"/>
    <x v="1"/>
    <x v="0"/>
    <x v="0"/>
  </r>
  <r>
    <s v="Gateway"/>
    <x v="0"/>
    <x v="8"/>
    <n v="114"/>
    <x v="597"/>
    <x v="39"/>
    <n v="24221.65"/>
    <x v="0"/>
    <x v="4"/>
    <m/>
    <d v="2019-07-25T15:34:42"/>
    <n v="3"/>
    <x v="6"/>
    <x v="0"/>
    <x v="1"/>
  </r>
  <r>
    <s v="Gateway"/>
    <x v="0"/>
    <x v="8"/>
    <n v="114"/>
    <x v="597"/>
    <x v="39"/>
    <n v="48444.2"/>
    <x v="0"/>
    <x v="0"/>
    <m/>
    <d v="2019-07-25T15:34:42"/>
    <n v="3"/>
    <x v="6"/>
    <x v="0"/>
    <x v="1"/>
  </r>
  <r>
    <s v="Gateway"/>
    <x v="0"/>
    <x v="8"/>
    <n v="114"/>
    <x v="597"/>
    <x v="39"/>
    <n v="29067"/>
    <x v="0"/>
    <x v="4"/>
    <m/>
    <d v="2019-07-25T15:34:42"/>
    <n v="3"/>
    <x v="6"/>
    <x v="0"/>
    <x v="1"/>
  </r>
  <r>
    <s v="Gateway"/>
    <x v="0"/>
    <x v="8"/>
    <n v="115"/>
    <x v="598"/>
    <x v="39"/>
    <n v="24324"/>
    <x v="0"/>
    <x v="1"/>
    <m/>
    <d v="2019-07-25T15:34:42"/>
    <n v="3"/>
    <x v="6"/>
    <x v="0"/>
    <x v="1"/>
  </r>
  <r>
    <s v="Gateway"/>
    <x v="0"/>
    <x v="8"/>
    <n v="115"/>
    <x v="598"/>
    <x v="39"/>
    <n v="8108.1"/>
    <x v="0"/>
    <x v="2"/>
    <m/>
    <d v="2019-07-25T15:34:42"/>
    <n v="3"/>
    <x v="6"/>
    <x v="0"/>
    <x v="1"/>
  </r>
  <r>
    <s v="Gateway"/>
    <x v="0"/>
    <x v="8"/>
    <n v="115"/>
    <x v="598"/>
    <x v="39"/>
    <n v="20270.849999999999"/>
    <x v="0"/>
    <x v="1"/>
    <m/>
    <d v="2019-07-25T15:34:42"/>
    <n v="3"/>
    <x v="6"/>
    <x v="0"/>
    <x v="1"/>
  </r>
  <r>
    <s v="Gateway"/>
    <x v="0"/>
    <x v="8"/>
    <n v="116"/>
    <x v="599"/>
    <x v="39"/>
    <n v="-17751"/>
    <x v="1"/>
    <x v="4"/>
    <m/>
    <d v="2019-07-25T15:34:42"/>
    <n v="3"/>
    <x v="6"/>
    <x v="0"/>
    <x v="1"/>
  </r>
  <r>
    <s v="Gateway"/>
    <x v="0"/>
    <x v="8"/>
    <n v="117"/>
    <x v="600"/>
    <x v="39"/>
    <n v="4397.8500000000004"/>
    <x v="0"/>
    <x v="4"/>
    <m/>
    <d v="2019-07-25T15:34:42"/>
    <n v="4"/>
    <x v="2"/>
    <x v="0"/>
    <x v="1"/>
  </r>
  <r>
    <s v="Gateway"/>
    <x v="0"/>
    <x v="8"/>
    <n v="117"/>
    <x v="600"/>
    <x v="39"/>
    <n v="61404"/>
    <x v="0"/>
    <x v="3"/>
    <m/>
    <d v="2019-07-25T15:34:42"/>
    <n v="4"/>
    <x v="2"/>
    <x v="0"/>
    <x v="1"/>
  </r>
  <r>
    <s v="Gateway"/>
    <x v="0"/>
    <x v="8"/>
    <n v="118"/>
    <x v="601"/>
    <x v="39"/>
    <n v="71538"/>
    <x v="0"/>
    <x v="2"/>
    <m/>
    <d v="2019-07-25T15:34:42"/>
    <n v="4"/>
    <x v="2"/>
    <x v="0"/>
    <x v="1"/>
  </r>
  <r>
    <s v="Gateway"/>
    <x v="0"/>
    <x v="8"/>
    <n v="118"/>
    <x v="601"/>
    <x v="39"/>
    <n v="32444.15"/>
    <x v="0"/>
    <x v="1"/>
    <m/>
    <d v="2019-07-25T15:34:42"/>
    <n v="4"/>
    <x v="2"/>
    <x v="0"/>
    <x v="1"/>
  </r>
  <r>
    <s v="Gateway"/>
    <x v="0"/>
    <x v="8"/>
    <n v="118"/>
    <x v="601"/>
    <x v="39"/>
    <n v="38934"/>
    <x v="0"/>
    <x v="1"/>
    <m/>
    <d v="2019-07-25T15:34:42"/>
    <n v="4"/>
    <x v="2"/>
    <x v="0"/>
    <x v="1"/>
  </r>
  <r>
    <s v="Gateway"/>
    <x v="0"/>
    <x v="8"/>
    <n v="119"/>
    <x v="602"/>
    <x v="39"/>
    <n v="62296.7"/>
    <x v="0"/>
    <x v="3"/>
    <m/>
    <d v="2019-07-25T15:34:42"/>
    <n v="3"/>
    <x v="6"/>
    <x v="0"/>
    <x v="1"/>
  </r>
  <r>
    <s v="Gateway"/>
    <x v="0"/>
    <x v="8"/>
    <n v="119"/>
    <x v="602"/>
    <x v="39"/>
    <n v="63851.7"/>
    <x v="0"/>
    <x v="1"/>
    <m/>
    <d v="2019-07-25T15:34:42"/>
    <n v="3"/>
    <x v="6"/>
    <x v="0"/>
    <x v="1"/>
  </r>
  <r>
    <s v="Gateway"/>
    <x v="0"/>
    <x v="8"/>
    <n v="120"/>
    <x v="603"/>
    <x v="39"/>
    <n v="-18400"/>
    <x v="1"/>
    <x v="0"/>
    <m/>
    <d v="2019-07-25T15:34:42"/>
    <n v="4"/>
    <x v="2"/>
    <x v="0"/>
    <x v="1"/>
  </r>
  <r>
    <s v="Gateway"/>
    <x v="0"/>
    <x v="8"/>
    <n v="120"/>
    <x v="603"/>
    <x v="39"/>
    <n v="-8000"/>
    <x v="1"/>
    <x v="2"/>
    <s v="TPU"/>
    <d v="2019-07-25T15:34:42"/>
    <n v="4"/>
    <x v="2"/>
    <x v="0"/>
    <x v="1"/>
  </r>
  <r>
    <s v="Gateway"/>
    <x v="0"/>
    <x v="8"/>
    <n v="120"/>
    <x v="603"/>
    <x v="39"/>
    <n v="-5156"/>
    <x v="1"/>
    <x v="4"/>
    <s v="TPU"/>
    <d v="2019-07-25T15:34:42"/>
    <n v="4"/>
    <x v="2"/>
    <x v="0"/>
    <x v="1"/>
  </r>
  <r>
    <s v="Gateway"/>
    <x v="0"/>
    <x v="8"/>
    <n v="120"/>
    <x v="603"/>
    <x v="39"/>
    <n v="1333.3"/>
    <x v="0"/>
    <x v="1"/>
    <s v="TPU"/>
    <d v="2019-07-25T15:34:42"/>
    <n v="4"/>
    <x v="2"/>
    <x v="0"/>
    <x v="1"/>
  </r>
  <r>
    <s v="Gateway"/>
    <x v="0"/>
    <x v="8"/>
    <n v="120"/>
    <x v="603"/>
    <x v="39"/>
    <n v="6666.7"/>
    <x v="0"/>
    <x v="0"/>
    <s v="TPU"/>
    <d v="2019-07-25T15:34:42"/>
    <n v="4"/>
    <x v="2"/>
    <x v="0"/>
    <x v="1"/>
  </r>
  <r>
    <s v="Gateway"/>
    <x v="0"/>
    <x v="8"/>
    <n v="120"/>
    <x v="603"/>
    <x v="39"/>
    <n v="6666.7"/>
    <x v="0"/>
    <x v="4"/>
    <s v="TPU"/>
    <d v="2019-07-25T15:34:42"/>
    <n v="4"/>
    <x v="2"/>
    <x v="0"/>
    <x v="1"/>
  </r>
  <r>
    <s v="Gateway"/>
    <x v="0"/>
    <x v="8"/>
    <n v="120"/>
    <x v="603"/>
    <x v="39"/>
    <n v="93703.3"/>
    <x v="0"/>
    <x v="3"/>
    <m/>
    <d v="2019-07-25T15:34:42"/>
    <n v="4"/>
    <x v="2"/>
    <x v="0"/>
    <x v="1"/>
  </r>
  <r>
    <s v="Gateway"/>
    <x v="0"/>
    <x v="8"/>
    <n v="120"/>
    <x v="603"/>
    <x v="39"/>
    <n v="19933.3"/>
    <x v="0"/>
    <x v="1"/>
    <m/>
    <d v="2019-07-25T15:34:42"/>
    <n v="4"/>
    <x v="2"/>
    <x v="0"/>
    <x v="1"/>
  </r>
  <r>
    <s v="Gateway"/>
    <x v="0"/>
    <x v="8"/>
    <n v="120"/>
    <x v="603"/>
    <x v="39"/>
    <n v="99666.7"/>
    <x v="0"/>
    <x v="0"/>
    <m/>
    <d v="2019-07-25T15:34:42"/>
    <n v="4"/>
    <x v="2"/>
    <x v="0"/>
    <x v="1"/>
  </r>
  <r>
    <s v="Gateway"/>
    <x v="0"/>
    <x v="8"/>
    <n v="120"/>
    <x v="603"/>
    <x v="39"/>
    <n v="49833.35"/>
    <x v="0"/>
    <x v="4"/>
    <m/>
    <d v="2019-07-25T15:34:42"/>
    <n v="4"/>
    <x v="2"/>
    <x v="0"/>
    <x v="1"/>
  </r>
  <r>
    <s v="Gateway"/>
    <x v="0"/>
    <x v="8"/>
    <n v="120"/>
    <x v="603"/>
    <x v="39"/>
    <n v="70259"/>
    <x v="0"/>
    <x v="2"/>
    <m/>
    <d v="2019-07-25T15:34:42"/>
    <n v="4"/>
    <x v="2"/>
    <x v="0"/>
    <x v="1"/>
  </r>
  <r>
    <s v="Gateway"/>
    <x v="0"/>
    <x v="8"/>
    <n v="121"/>
    <x v="604"/>
    <x v="39"/>
    <n v="11329.62"/>
    <x v="0"/>
    <x v="4"/>
    <m/>
    <d v="2019-07-25T15:34:42"/>
    <n v="4"/>
    <x v="2"/>
    <x v="0"/>
    <x v="1"/>
  </r>
  <r>
    <s v="Gateway"/>
    <x v="0"/>
    <x v="8"/>
    <n v="122"/>
    <x v="605"/>
    <x v="39"/>
    <n v="20944.150000000001"/>
    <x v="0"/>
    <x v="1"/>
    <m/>
    <d v="2019-07-25T15:34:42"/>
    <n v="4"/>
    <x v="2"/>
    <x v="0"/>
    <x v="1"/>
  </r>
  <r>
    <s v="Gateway"/>
    <x v="0"/>
    <x v="8"/>
    <n v="122"/>
    <x v="605"/>
    <x v="39"/>
    <n v="25134"/>
    <x v="0"/>
    <x v="1"/>
    <m/>
    <d v="2019-07-25T15:34:42"/>
    <n v="4"/>
    <x v="2"/>
    <x v="0"/>
    <x v="1"/>
  </r>
  <r>
    <s v="Gateway"/>
    <x v="0"/>
    <x v="8"/>
    <n v="122"/>
    <x v="605"/>
    <x v="39"/>
    <n v="55182"/>
    <x v="0"/>
    <x v="4"/>
    <m/>
    <d v="2019-07-25T15:34:42"/>
    <n v="4"/>
    <x v="2"/>
    <x v="0"/>
    <x v="1"/>
  </r>
  <r>
    <s v="Gateway"/>
    <x v="0"/>
    <x v="8"/>
    <n v="122"/>
    <x v="605"/>
    <x v="39"/>
    <n v="55920"/>
    <x v="0"/>
    <x v="2"/>
    <m/>
    <d v="2019-07-25T15:34:42"/>
    <n v="4"/>
    <x v="2"/>
    <x v="0"/>
    <x v="1"/>
  </r>
  <r>
    <s v="Gateway"/>
    <x v="0"/>
    <x v="8"/>
    <n v="123"/>
    <x v="606"/>
    <x v="39"/>
    <n v="-3911"/>
    <x v="1"/>
    <x v="2"/>
    <m/>
    <d v="2019-07-25T15:34:42"/>
    <n v="4"/>
    <x v="2"/>
    <x v="0"/>
    <x v="1"/>
  </r>
  <r>
    <s v="Gateway"/>
    <x v="0"/>
    <x v="8"/>
    <n v="123"/>
    <x v="606"/>
    <x v="39"/>
    <n v="658"/>
    <x v="1"/>
    <x v="2"/>
    <m/>
    <d v="2019-07-25T15:34:42"/>
    <n v="4"/>
    <x v="2"/>
    <x v="0"/>
    <x v="1"/>
  </r>
  <r>
    <s v="Gateway"/>
    <x v="0"/>
    <x v="8"/>
    <n v="123"/>
    <x v="606"/>
    <x v="39"/>
    <n v="57881.7"/>
    <x v="0"/>
    <x v="0"/>
    <m/>
    <d v="2019-07-25T15:34:42"/>
    <n v="4"/>
    <x v="2"/>
    <x v="0"/>
    <x v="1"/>
  </r>
  <r>
    <s v="Gateway"/>
    <x v="0"/>
    <x v="8"/>
    <n v="123"/>
    <x v="606"/>
    <x v="39"/>
    <n v="6177.65"/>
    <x v="0"/>
    <x v="1"/>
    <m/>
    <d v="2019-07-25T15:34:42"/>
    <n v="4"/>
    <x v="2"/>
    <x v="0"/>
    <x v="1"/>
  </r>
  <r>
    <s v="ACE in TEIs"/>
    <x v="2"/>
    <x v="4"/>
    <n v="6010"/>
    <x v="208"/>
    <x v="13"/>
    <n v="175750"/>
    <x v="0"/>
    <x v="0"/>
    <m/>
    <d v="2019-07-25T15:34:42"/>
    <n v="2"/>
    <x v="1"/>
    <x v="0"/>
    <x v="0"/>
  </r>
  <r>
    <s v="ACE in TEIs"/>
    <x v="2"/>
    <x v="4"/>
    <n v="6010"/>
    <x v="208"/>
    <x v="13"/>
    <n v="116444.45"/>
    <x v="0"/>
    <x v="4"/>
    <s v="Section 321"/>
    <d v="2019-07-25T15:34:42"/>
    <n v="2"/>
    <x v="1"/>
    <x v="0"/>
    <x v="0"/>
  </r>
  <r>
    <s v="ESOL - Intensive Literacy and Numeracy"/>
    <x v="2"/>
    <x v="4"/>
    <n v="6010"/>
    <x v="208"/>
    <x v="23"/>
    <n v="-32928.75"/>
    <x v="1"/>
    <x v="0"/>
    <m/>
    <d v="2019-07-25T15:34:42"/>
    <n v="2"/>
    <x v="1"/>
    <x v="0"/>
    <x v="0"/>
  </r>
  <r>
    <s v="ESOL - Intensive Literacy and Numeracy"/>
    <x v="2"/>
    <x v="4"/>
    <n v="6010"/>
    <x v="208"/>
    <x v="23"/>
    <n v="168442.2"/>
    <x v="0"/>
    <x v="1"/>
    <m/>
    <d v="2019-07-25T15:34:42"/>
    <n v="2"/>
    <x v="1"/>
    <x v="0"/>
    <x v="0"/>
  </r>
  <r>
    <s v="ESOL - Intensive Literacy and Numeracy"/>
    <x v="2"/>
    <x v="4"/>
    <n v="6010"/>
    <x v="208"/>
    <x v="23"/>
    <n v="28313.8"/>
    <x v="0"/>
    <x v="1"/>
    <m/>
    <d v="2019-07-25T15:34:42"/>
    <n v="2"/>
    <x v="1"/>
    <x v="0"/>
    <x v="0"/>
  </r>
  <r>
    <s v="ESOL - Intensive Literacy and Numeracy"/>
    <x v="2"/>
    <x v="4"/>
    <n v="6010"/>
    <x v="208"/>
    <x v="23"/>
    <n v="371250"/>
    <x v="0"/>
    <x v="0"/>
    <m/>
    <d v="2019-07-25T15:34:42"/>
    <n v="2"/>
    <x v="1"/>
    <x v="0"/>
    <x v="0"/>
  </r>
  <r>
    <s v="ESOL - Refugee English Fund"/>
    <x v="2"/>
    <x v="4"/>
    <n v="6010"/>
    <x v="208"/>
    <x v="24"/>
    <n v="-99641"/>
    <x v="1"/>
    <x v="0"/>
    <m/>
    <d v="2019-07-25T15:34:42"/>
    <n v="2"/>
    <x v="1"/>
    <x v="0"/>
    <x v="0"/>
  </r>
  <r>
    <s v="ESOL - Refugee English Fund"/>
    <x v="2"/>
    <x v="4"/>
    <n v="6010"/>
    <x v="208"/>
    <x v="24"/>
    <n v="-64953"/>
    <x v="1"/>
    <x v="3"/>
    <m/>
    <d v="2019-07-25T15:34:42"/>
    <n v="2"/>
    <x v="1"/>
    <x v="0"/>
    <x v="0"/>
  </r>
  <r>
    <s v="ESOL - Refugee English Fund"/>
    <x v="2"/>
    <x v="4"/>
    <n v="6010"/>
    <x v="208"/>
    <x v="24"/>
    <n v="-14800"/>
    <x v="1"/>
    <x v="0"/>
    <s v="Pastoral Care"/>
    <d v="2019-07-25T15:34:42"/>
    <n v="2"/>
    <x v="1"/>
    <x v="0"/>
    <x v="0"/>
  </r>
  <r>
    <s v="ESOL - Refugee English Fund"/>
    <x v="2"/>
    <x v="4"/>
    <n v="6010"/>
    <x v="208"/>
    <x v="24"/>
    <n v="11666.7"/>
    <x v="0"/>
    <x v="1"/>
    <s v="Pastoral Care"/>
    <d v="2019-07-25T15:34:42"/>
    <n v="2"/>
    <x v="1"/>
    <x v="0"/>
    <x v="0"/>
  </r>
  <r>
    <s v="ESOL - Refugee English Fund"/>
    <x v="2"/>
    <x v="4"/>
    <n v="6010"/>
    <x v="208"/>
    <x v="24"/>
    <n v="2430.1799999999998"/>
    <x v="0"/>
    <x v="0"/>
    <s v="Pastoral Care"/>
    <d v="2019-07-25T15:34:42"/>
    <n v="2"/>
    <x v="1"/>
    <x v="0"/>
    <x v="0"/>
  </r>
  <r>
    <s v="ESOL - Refugee English Fund"/>
    <x v="2"/>
    <x v="4"/>
    <n v="6010"/>
    <x v="208"/>
    <x v="24"/>
    <n v="15709.2"/>
    <x v="0"/>
    <x v="1"/>
    <m/>
    <d v="2019-07-25T15:34:42"/>
    <n v="2"/>
    <x v="1"/>
    <x v="0"/>
    <x v="0"/>
  </r>
  <r>
    <s v="ESOL - Refugee English Fund"/>
    <x v="2"/>
    <x v="4"/>
    <n v="6010"/>
    <x v="208"/>
    <x v="24"/>
    <n v="79773.2"/>
    <x v="0"/>
    <x v="0"/>
    <m/>
    <d v="2019-07-25T15:34:42"/>
    <n v="2"/>
    <x v="1"/>
    <x v="0"/>
    <x v="0"/>
  </r>
  <r>
    <s v="ESOL - Refugee English Fund"/>
    <x v="2"/>
    <x v="4"/>
    <n v="6010"/>
    <x v="208"/>
    <x v="24"/>
    <n v="16361.34"/>
    <x v="0"/>
    <x v="0"/>
    <m/>
    <d v="2019-07-25T15:34:42"/>
    <n v="2"/>
    <x v="1"/>
    <x v="0"/>
    <x v="0"/>
  </r>
  <r>
    <s v="ESOL - Refugee English Fund"/>
    <x v="2"/>
    <x v="4"/>
    <n v="6010"/>
    <x v="208"/>
    <x v="24"/>
    <n v="81806.8"/>
    <x v="0"/>
    <x v="0"/>
    <m/>
    <d v="2019-07-25T15:34:42"/>
    <n v="2"/>
    <x v="1"/>
    <x v="0"/>
    <x v="0"/>
  </r>
  <r>
    <s v="LN - Intensive Literacy and Numeracy"/>
    <x v="2"/>
    <x v="4"/>
    <n v="6010"/>
    <x v="208"/>
    <x v="29"/>
    <n v="90200"/>
    <x v="0"/>
    <x v="1"/>
    <m/>
    <d v="2019-07-25T15:34:42"/>
    <n v="2"/>
    <x v="1"/>
    <x v="0"/>
    <x v="0"/>
  </r>
  <r>
    <s v="LN - Intensive Literacy and Numeracy"/>
    <x v="2"/>
    <x v="4"/>
    <n v="6010"/>
    <x v="208"/>
    <x v="29"/>
    <n v="1216800"/>
    <x v="0"/>
    <x v="4"/>
    <m/>
    <d v="2019-07-25T15:34:42"/>
    <n v="2"/>
    <x v="1"/>
    <x v="0"/>
    <x v="0"/>
  </r>
  <r>
    <s v="LN - Intensive Literacy and Numeracy"/>
    <x v="2"/>
    <x v="4"/>
    <n v="6010"/>
    <x v="208"/>
    <x v="29"/>
    <n v="1077083.3"/>
    <x v="0"/>
    <x v="3"/>
    <m/>
    <d v="2019-07-25T15:34:42"/>
    <n v="2"/>
    <x v="1"/>
    <x v="0"/>
    <x v="0"/>
  </r>
  <r>
    <s v="LN - Workplace Literacy Fund"/>
    <x v="2"/>
    <x v="4"/>
    <n v="6010"/>
    <x v="208"/>
    <x v="1"/>
    <n v="255300"/>
    <x v="0"/>
    <x v="2"/>
    <m/>
    <d v="2019-07-25T15:34:42"/>
    <n v="2"/>
    <x v="1"/>
    <x v="0"/>
    <x v="0"/>
  </r>
  <r>
    <s v="Performance Based Research Fund"/>
    <x v="2"/>
    <x v="4"/>
    <n v="6010"/>
    <x v="208"/>
    <x v="25"/>
    <n v="33170.39"/>
    <x v="0"/>
    <x v="1"/>
    <m/>
    <d v="2019-07-25T15:34:42"/>
    <n v="2"/>
    <x v="1"/>
    <x v="5"/>
    <x v="7"/>
  </r>
  <r>
    <s v="Performance Based Research Fund"/>
    <x v="2"/>
    <x v="4"/>
    <n v="6010"/>
    <x v="208"/>
    <x v="25"/>
    <n v="33238.870000000003"/>
    <x v="0"/>
    <x v="4"/>
    <m/>
    <d v="2019-07-25T15:34:42"/>
    <n v="2"/>
    <x v="1"/>
    <x v="5"/>
    <x v="7"/>
  </r>
  <r>
    <s v="Gateway"/>
    <x v="0"/>
    <x v="8"/>
    <n v="63"/>
    <x v="564"/>
    <x v="39"/>
    <n v="39342"/>
    <x v="0"/>
    <x v="3"/>
    <m/>
    <d v="2019-07-25T15:34:42"/>
    <n v="2"/>
    <x v="1"/>
    <x v="0"/>
    <x v="1"/>
  </r>
  <r>
    <s v="Gateway"/>
    <x v="0"/>
    <x v="8"/>
    <n v="63"/>
    <x v="564"/>
    <x v="39"/>
    <n v="40107"/>
    <x v="0"/>
    <x v="2"/>
    <m/>
    <d v="2019-07-25T15:34:42"/>
    <n v="2"/>
    <x v="1"/>
    <x v="0"/>
    <x v="1"/>
  </r>
  <r>
    <s v="Gateway"/>
    <x v="0"/>
    <x v="8"/>
    <n v="63"/>
    <x v="564"/>
    <x v="39"/>
    <n v="20944.150000000001"/>
    <x v="0"/>
    <x v="4"/>
    <m/>
    <d v="2019-07-25T15:34:42"/>
    <n v="2"/>
    <x v="1"/>
    <x v="0"/>
    <x v="1"/>
  </r>
  <r>
    <s v="Gateway"/>
    <x v="0"/>
    <x v="8"/>
    <n v="63"/>
    <x v="564"/>
    <x v="39"/>
    <n v="25134"/>
    <x v="0"/>
    <x v="4"/>
    <m/>
    <d v="2019-07-25T15:34:42"/>
    <n v="2"/>
    <x v="1"/>
    <x v="0"/>
    <x v="1"/>
  </r>
  <r>
    <s v="Gateway"/>
    <x v="0"/>
    <x v="8"/>
    <n v="63"/>
    <x v="564"/>
    <x v="39"/>
    <n v="4844.3500000000004"/>
    <x v="0"/>
    <x v="1"/>
    <m/>
    <d v="2019-07-25T15:34:42"/>
    <n v="2"/>
    <x v="1"/>
    <x v="0"/>
    <x v="1"/>
  </r>
  <r>
    <s v="Gateway"/>
    <x v="0"/>
    <x v="8"/>
    <n v="64"/>
    <x v="565"/>
    <x v="39"/>
    <n v="59769"/>
    <x v="0"/>
    <x v="2"/>
    <m/>
    <d v="2019-07-25T15:34:42"/>
    <n v="2"/>
    <x v="1"/>
    <x v="0"/>
    <x v="1"/>
  </r>
  <r>
    <s v="Gateway"/>
    <x v="0"/>
    <x v="8"/>
    <n v="65"/>
    <x v="566"/>
    <x v="39"/>
    <n v="6939.3"/>
    <x v="0"/>
    <x v="3"/>
    <m/>
    <d v="2019-07-25T15:34:42"/>
    <n v="2"/>
    <x v="1"/>
    <x v="0"/>
    <x v="1"/>
  </r>
  <r>
    <s v="Gateway"/>
    <x v="0"/>
    <x v="8"/>
    <n v="65"/>
    <x v="566"/>
    <x v="39"/>
    <n v="34696.699999999997"/>
    <x v="0"/>
    <x v="3"/>
    <m/>
    <d v="2019-07-25T15:34:42"/>
    <n v="2"/>
    <x v="1"/>
    <x v="0"/>
    <x v="1"/>
  </r>
  <r>
    <s v="Gateway"/>
    <x v="0"/>
    <x v="8"/>
    <n v="65"/>
    <x v="566"/>
    <x v="39"/>
    <n v="34696.699999999997"/>
    <x v="0"/>
    <x v="1"/>
    <m/>
    <d v="2019-07-25T15:34:42"/>
    <n v="2"/>
    <x v="1"/>
    <x v="0"/>
    <x v="1"/>
  </r>
  <r>
    <s v="Gateway"/>
    <x v="0"/>
    <x v="8"/>
    <n v="69"/>
    <x v="567"/>
    <x v="39"/>
    <n v="-25529"/>
    <x v="1"/>
    <x v="0"/>
    <m/>
    <d v="2019-07-25T15:34:42"/>
    <n v="2"/>
    <x v="1"/>
    <x v="0"/>
    <x v="1"/>
  </r>
  <r>
    <s v="Gateway"/>
    <x v="0"/>
    <x v="8"/>
    <n v="69"/>
    <x v="567"/>
    <x v="39"/>
    <n v="58518.3"/>
    <x v="0"/>
    <x v="4"/>
    <m/>
    <d v="2019-07-25T15:34:42"/>
    <n v="2"/>
    <x v="1"/>
    <x v="0"/>
    <x v="1"/>
  </r>
  <r>
    <s v="Gateway"/>
    <x v="0"/>
    <x v="8"/>
    <n v="69"/>
    <x v="567"/>
    <x v="39"/>
    <n v="11703.7"/>
    <x v="0"/>
    <x v="2"/>
    <m/>
    <d v="2019-07-25T15:34:42"/>
    <n v="2"/>
    <x v="1"/>
    <x v="0"/>
    <x v="1"/>
  </r>
  <r>
    <s v="Gateway"/>
    <x v="0"/>
    <x v="8"/>
    <n v="70"/>
    <x v="568"/>
    <x v="39"/>
    <n v="32148.3"/>
    <x v="0"/>
    <x v="2"/>
    <m/>
    <d v="2019-07-25T15:34:42"/>
    <n v="2"/>
    <x v="1"/>
    <x v="0"/>
    <x v="1"/>
  </r>
  <r>
    <s v="Gateway"/>
    <x v="0"/>
    <x v="8"/>
    <n v="70"/>
    <x v="568"/>
    <x v="39"/>
    <n v="6429.7"/>
    <x v="0"/>
    <x v="3"/>
    <m/>
    <d v="2019-07-25T15:34:42"/>
    <n v="2"/>
    <x v="1"/>
    <x v="0"/>
    <x v="1"/>
  </r>
  <r>
    <s v="Gateway"/>
    <x v="0"/>
    <x v="8"/>
    <n v="70"/>
    <x v="568"/>
    <x v="39"/>
    <n v="16710.849999999999"/>
    <x v="0"/>
    <x v="1"/>
    <m/>
    <d v="2019-07-25T15:34:42"/>
    <n v="2"/>
    <x v="1"/>
    <x v="0"/>
    <x v="1"/>
  </r>
  <r>
    <s v="Gateway"/>
    <x v="0"/>
    <x v="8"/>
    <n v="70"/>
    <x v="568"/>
    <x v="39"/>
    <n v="16711.650000000001"/>
    <x v="0"/>
    <x v="1"/>
    <m/>
    <d v="2019-07-25T15:34:42"/>
    <n v="2"/>
    <x v="1"/>
    <x v="0"/>
    <x v="1"/>
  </r>
  <r>
    <s v="Gateway"/>
    <x v="0"/>
    <x v="8"/>
    <n v="70"/>
    <x v="568"/>
    <x v="39"/>
    <n v="3342.35"/>
    <x v="0"/>
    <x v="4"/>
    <m/>
    <d v="2019-07-25T15:34:42"/>
    <n v="2"/>
    <x v="1"/>
    <x v="0"/>
    <x v="1"/>
  </r>
  <r>
    <s v="ACE in Communities"/>
    <x v="0"/>
    <x v="8"/>
    <n v="74"/>
    <x v="569"/>
    <x v="0"/>
    <n v="-48558.78"/>
    <x v="1"/>
    <x v="0"/>
    <s v="ACE in Schools"/>
    <d v="2019-07-25T15:34:42"/>
    <n v="2"/>
    <x v="1"/>
    <x v="0"/>
    <x v="0"/>
  </r>
  <r>
    <s v="Gateway"/>
    <x v="0"/>
    <x v="8"/>
    <n v="74"/>
    <x v="569"/>
    <x v="39"/>
    <n v="51851.7"/>
    <x v="0"/>
    <x v="3"/>
    <m/>
    <d v="2019-07-25T15:34:42"/>
    <n v="2"/>
    <x v="1"/>
    <x v="0"/>
    <x v="1"/>
  </r>
  <r>
    <s v="Gateway"/>
    <x v="0"/>
    <x v="8"/>
    <n v="74"/>
    <x v="569"/>
    <x v="39"/>
    <n v="32364"/>
    <x v="0"/>
    <x v="1"/>
    <m/>
    <d v="2019-07-25T15:34:42"/>
    <n v="2"/>
    <x v="1"/>
    <x v="0"/>
    <x v="1"/>
  </r>
  <r>
    <s v="Gateway"/>
    <x v="0"/>
    <x v="8"/>
    <n v="74"/>
    <x v="569"/>
    <x v="39"/>
    <n v="26970.85"/>
    <x v="0"/>
    <x v="1"/>
    <m/>
    <d v="2019-07-25T15:34:42"/>
    <n v="2"/>
    <x v="1"/>
    <x v="0"/>
    <x v="1"/>
  </r>
  <r>
    <s v="Gateway"/>
    <x v="0"/>
    <x v="8"/>
    <n v="75"/>
    <x v="570"/>
    <x v="39"/>
    <n v="10097.799999999999"/>
    <x v="0"/>
    <x v="0"/>
    <m/>
    <d v="2019-07-25T15:34:42"/>
    <n v="2"/>
    <x v="1"/>
    <x v="0"/>
    <x v="1"/>
  </r>
  <r>
    <s v="Gateway"/>
    <x v="0"/>
    <x v="8"/>
    <n v="75"/>
    <x v="570"/>
    <x v="39"/>
    <n v="10370.299999999999"/>
    <x v="0"/>
    <x v="3"/>
    <m/>
    <d v="2019-07-25T15:34:42"/>
    <n v="2"/>
    <x v="1"/>
    <x v="0"/>
    <x v="1"/>
  </r>
  <r>
    <s v="Gateway"/>
    <x v="0"/>
    <x v="8"/>
    <n v="75"/>
    <x v="570"/>
    <x v="39"/>
    <n v="10370.299999999999"/>
    <x v="0"/>
    <x v="1"/>
    <m/>
    <d v="2019-07-25T15:34:42"/>
    <n v="2"/>
    <x v="1"/>
    <x v="0"/>
    <x v="1"/>
  </r>
  <r>
    <s v="Gateway"/>
    <x v="0"/>
    <x v="8"/>
    <n v="75"/>
    <x v="570"/>
    <x v="39"/>
    <n v="51851.7"/>
    <x v="0"/>
    <x v="4"/>
    <m/>
    <d v="2019-07-25T15:34:42"/>
    <n v="2"/>
    <x v="1"/>
    <x v="0"/>
    <x v="1"/>
  </r>
  <r>
    <s v="Gateway"/>
    <x v="0"/>
    <x v="8"/>
    <n v="77"/>
    <x v="571"/>
    <x v="39"/>
    <n v="29475"/>
    <x v="0"/>
    <x v="4"/>
    <m/>
    <d v="2019-07-25T15:34:42"/>
    <n v="4"/>
    <x v="2"/>
    <x v="0"/>
    <x v="1"/>
  </r>
  <r>
    <s v="Gateway"/>
    <x v="0"/>
    <x v="8"/>
    <n v="77"/>
    <x v="571"/>
    <x v="39"/>
    <n v="9825.2000000000007"/>
    <x v="0"/>
    <x v="2"/>
    <m/>
    <d v="2019-07-25T15:34:42"/>
    <n v="4"/>
    <x v="2"/>
    <x v="0"/>
    <x v="1"/>
  </r>
  <r>
    <s v="Gateway"/>
    <x v="0"/>
    <x v="8"/>
    <n v="77"/>
    <x v="571"/>
    <x v="39"/>
    <n v="4912.6499999999996"/>
    <x v="0"/>
    <x v="4"/>
    <m/>
    <d v="2019-07-25T15:34:42"/>
    <n v="4"/>
    <x v="2"/>
    <x v="0"/>
    <x v="1"/>
  </r>
  <r>
    <s v="Gateway"/>
    <x v="0"/>
    <x v="8"/>
    <n v="78"/>
    <x v="607"/>
    <x v="39"/>
    <n v="51851.7"/>
    <x v="0"/>
    <x v="2"/>
    <m/>
    <d v="2019-07-25T15:34:42"/>
    <n v="2"/>
    <x v="1"/>
    <x v="0"/>
    <x v="1"/>
  </r>
  <r>
    <s v="Gateway"/>
    <x v="0"/>
    <x v="8"/>
    <n v="78"/>
    <x v="607"/>
    <x v="39"/>
    <n v="10788.1"/>
    <x v="0"/>
    <x v="0"/>
    <m/>
    <d v="2019-07-25T15:34:42"/>
    <n v="2"/>
    <x v="1"/>
    <x v="0"/>
    <x v="1"/>
  </r>
  <r>
    <s v="Gateway"/>
    <x v="0"/>
    <x v="8"/>
    <n v="78"/>
    <x v="607"/>
    <x v="39"/>
    <n v="5394.15"/>
    <x v="0"/>
    <x v="4"/>
    <m/>
    <d v="2019-07-25T15:34:42"/>
    <n v="2"/>
    <x v="1"/>
    <x v="0"/>
    <x v="1"/>
  </r>
  <r>
    <s v="Gateway"/>
    <x v="0"/>
    <x v="8"/>
    <n v="79"/>
    <x v="572"/>
    <x v="39"/>
    <n v="-20444.3"/>
    <x v="1"/>
    <x v="2"/>
    <m/>
    <d v="2019-07-25T15:34:42"/>
    <n v="2"/>
    <x v="1"/>
    <x v="0"/>
    <x v="1"/>
  </r>
  <r>
    <s v="Gateway"/>
    <x v="0"/>
    <x v="8"/>
    <n v="79"/>
    <x v="572"/>
    <x v="39"/>
    <n v="-4356"/>
    <x v="1"/>
    <x v="4"/>
    <m/>
    <d v="2019-07-25T15:34:42"/>
    <n v="2"/>
    <x v="1"/>
    <x v="0"/>
    <x v="1"/>
  </r>
  <r>
    <s v="Gateway"/>
    <x v="0"/>
    <x v="8"/>
    <n v="80"/>
    <x v="573"/>
    <x v="39"/>
    <n v="7973.3"/>
    <x v="0"/>
    <x v="1"/>
    <m/>
    <d v="2019-07-25T15:34:42"/>
    <n v="2"/>
    <x v="1"/>
    <x v="0"/>
    <x v="1"/>
  </r>
  <r>
    <s v="Student Achievement Component Levels 1 and 2"/>
    <x v="0"/>
    <x v="6"/>
    <n v="9515"/>
    <x v="475"/>
    <x v="26"/>
    <n v="42451.85"/>
    <x v="0"/>
    <x v="1"/>
    <m/>
    <d v="2019-07-25T15:34:42"/>
    <n v="2"/>
    <x v="1"/>
    <x v="0"/>
    <x v="5"/>
  </r>
  <r>
    <s v="Student Achievement Component Levels 1 and 2"/>
    <x v="0"/>
    <x v="6"/>
    <n v="9515"/>
    <x v="475"/>
    <x v="26"/>
    <n v="42460.17"/>
    <x v="0"/>
    <x v="1"/>
    <m/>
    <d v="2019-07-25T15:34:42"/>
    <n v="2"/>
    <x v="1"/>
    <x v="0"/>
    <x v="5"/>
  </r>
  <r>
    <s v="Student Achievement Component Levels 1 and 2 (Competitive)"/>
    <x v="0"/>
    <x v="6"/>
    <n v="9515"/>
    <x v="475"/>
    <x v="19"/>
    <n v="419518.3"/>
    <x v="0"/>
    <x v="3"/>
    <m/>
    <d v="2019-07-25T15:34:42"/>
    <n v="2"/>
    <x v="1"/>
    <x v="0"/>
    <x v="5"/>
  </r>
  <r>
    <s v="Student Achievement Component Levels 1 and 2 (Competitive)"/>
    <x v="0"/>
    <x v="6"/>
    <n v="9515"/>
    <x v="475"/>
    <x v="19"/>
    <n v="58625.15"/>
    <x v="0"/>
    <x v="4"/>
    <m/>
    <d v="2019-07-25T15:34:42"/>
    <n v="2"/>
    <x v="1"/>
    <x v="0"/>
    <x v="5"/>
  </r>
  <r>
    <s v="Student Achievement Component Levels 3 and above"/>
    <x v="0"/>
    <x v="6"/>
    <n v="9515"/>
    <x v="475"/>
    <x v="15"/>
    <n v="-41527.71"/>
    <x v="1"/>
    <x v="4"/>
    <m/>
    <d v="2019-07-25T15:34:42"/>
    <n v="2"/>
    <x v="1"/>
    <x v="0"/>
    <x v="5"/>
  </r>
  <r>
    <s v="Student Achievement Component Levels 3 and above"/>
    <x v="0"/>
    <x v="6"/>
    <n v="9515"/>
    <x v="475"/>
    <x v="15"/>
    <n v="-2821.22"/>
    <x v="1"/>
    <x v="3"/>
    <m/>
    <d v="2019-07-25T15:34:42"/>
    <n v="2"/>
    <x v="1"/>
    <x v="0"/>
    <x v="5"/>
  </r>
  <r>
    <s v="Student Achievement Component Levels 3 and above"/>
    <x v="0"/>
    <x v="6"/>
    <n v="9515"/>
    <x v="475"/>
    <x v="15"/>
    <n v="98234.05"/>
    <x v="0"/>
    <x v="2"/>
    <m/>
    <d v="2019-07-25T15:34:42"/>
    <n v="2"/>
    <x v="1"/>
    <x v="0"/>
    <x v="5"/>
  </r>
  <r>
    <s v="Student Achievement Component Levels 3 and above"/>
    <x v="0"/>
    <x v="6"/>
    <n v="9515"/>
    <x v="475"/>
    <x v="15"/>
    <n v="98234.15"/>
    <x v="0"/>
    <x v="3"/>
    <m/>
    <d v="2019-07-25T15:34:42"/>
    <n v="2"/>
    <x v="1"/>
    <x v="0"/>
    <x v="5"/>
  </r>
  <r>
    <s v="Youth Guarantee"/>
    <x v="0"/>
    <x v="6"/>
    <n v="9515"/>
    <x v="475"/>
    <x v="16"/>
    <n v="-339505.9"/>
    <x v="1"/>
    <x v="3"/>
    <m/>
    <d v="2019-07-25T15:34:42"/>
    <n v="2"/>
    <x v="1"/>
    <x v="0"/>
    <x v="1"/>
  </r>
  <r>
    <s v="Youth Guarantee"/>
    <x v="0"/>
    <x v="6"/>
    <n v="9515"/>
    <x v="475"/>
    <x v="16"/>
    <n v="446268"/>
    <x v="0"/>
    <x v="1"/>
    <m/>
    <d v="2019-07-25T15:34:42"/>
    <n v="2"/>
    <x v="1"/>
    <x v="0"/>
    <x v="1"/>
  </r>
  <r>
    <s v="Youth Guarantee"/>
    <x v="0"/>
    <x v="6"/>
    <n v="9515"/>
    <x v="475"/>
    <x v="16"/>
    <n v="42835.37"/>
    <x v="0"/>
    <x v="1"/>
    <s v="Premium Payment"/>
    <d v="2019-07-25T15:34:42"/>
    <n v="2"/>
    <x v="1"/>
    <x v="0"/>
    <x v="1"/>
  </r>
  <r>
    <s v="Youth Guarantee"/>
    <x v="0"/>
    <x v="6"/>
    <n v="9515"/>
    <x v="475"/>
    <x v="16"/>
    <n v="477488.46"/>
    <x v="0"/>
    <x v="2"/>
    <m/>
    <d v="2019-07-25T15:34:42"/>
    <n v="2"/>
    <x v="1"/>
    <x v="0"/>
    <x v="1"/>
  </r>
  <r>
    <s v="Youth Guarantee"/>
    <x v="0"/>
    <x v="6"/>
    <n v="9515"/>
    <x v="475"/>
    <x v="16"/>
    <n v="79746.39"/>
    <x v="0"/>
    <x v="2"/>
    <m/>
    <d v="2019-07-25T15:34:42"/>
    <n v="2"/>
    <x v="1"/>
    <x v="0"/>
    <x v="1"/>
  </r>
  <r>
    <s v="Equity Funding"/>
    <x v="0"/>
    <x v="6"/>
    <n v="9520"/>
    <x v="476"/>
    <x v="17"/>
    <n v="12067.9"/>
    <x v="0"/>
    <x v="1"/>
    <m/>
    <d v="2019-07-25T15:34:42"/>
    <n v="9"/>
    <x v="3"/>
    <x v="4"/>
    <x v="6"/>
  </r>
  <r>
    <s v="Equity Funding"/>
    <x v="0"/>
    <x v="6"/>
    <n v="9520"/>
    <x v="476"/>
    <x v="17"/>
    <n v="7686.65"/>
    <x v="0"/>
    <x v="0"/>
    <m/>
    <d v="2019-07-25T15:34:42"/>
    <n v="9"/>
    <x v="3"/>
    <x v="4"/>
    <x v="6"/>
  </r>
  <r>
    <s v="Equity Funding"/>
    <x v="0"/>
    <x v="6"/>
    <n v="9520"/>
    <x v="476"/>
    <x v="17"/>
    <n v="50027.4"/>
    <x v="0"/>
    <x v="2"/>
    <m/>
    <d v="2019-07-25T15:34:42"/>
    <n v="9"/>
    <x v="3"/>
    <x v="4"/>
    <x v="6"/>
  </r>
  <r>
    <s v="Student Achievement Component Levels 3 and above"/>
    <x v="0"/>
    <x v="6"/>
    <n v="9520"/>
    <x v="476"/>
    <x v="15"/>
    <n v="-1285036.56"/>
    <x v="1"/>
    <x v="2"/>
    <m/>
    <d v="2019-07-25T15:34:42"/>
    <n v="9"/>
    <x v="3"/>
    <x v="0"/>
    <x v="5"/>
  </r>
  <r>
    <s v="Student Achievement Component Levels 3 and above"/>
    <x v="0"/>
    <x v="6"/>
    <n v="9520"/>
    <x v="476"/>
    <x v="15"/>
    <n v="2133771"/>
    <x v="0"/>
    <x v="1"/>
    <m/>
    <d v="2019-07-25T15:34:42"/>
    <n v="9"/>
    <x v="3"/>
    <x v="0"/>
    <x v="5"/>
  </r>
  <r>
    <s v="Student Achievement Component Levels 3 and above"/>
    <x v="0"/>
    <x v="6"/>
    <n v="9520"/>
    <x v="476"/>
    <x v="15"/>
    <n v="3053960"/>
    <x v="0"/>
    <x v="4"/>
    <m/>
    <d v="2019-07-25T15:34:42"/>
    <n v="9"/>
    <x v="3"/>
    <x v="0"/>
    <x v="5"/>
  </r>
  <r>
    <s v="Student Achievement Component Levels 3 and above"/>
    <x v="0"/>
    <x v="6"/>
    <n v="9520"/>
    <x v="476"/>
    <x v="15"/>
    <n v="2286381.7999999998"/>
    <x v="0"/>
    <x v="1"/>
    <m/>
    <d v="2019-07-25T15:34:42"/>
    <n v="9"/>
    <x v="3"/>
    <x v="0"/>
    <x v="5"/>
  </r>
  <r>
    <s v="Secondary-Tertiary Interface"/>
    <x v="2"/>
    <x v="4"/>
    <n v="6010"/>
    <x v="208"/>
    <x v="11"/>
    <n v="10625"/>
    <x v="0"/>
    <x v="2"/>
    <s v="MIT"/>
    <d v="2019-07-25T15:34:42"/>
    <n v="2"/>
    <x v="1"/>
    <x v="3"/>
    <x v="4"/>
  </r>
  <r>
    <s v="Secondary-Tertiary Interface"/>
    <x v="2"/>
    <x v="4"/>
    <n v="6010"/>
    <x v="208"/>
    <x v="11"/>
    <n v="61833.35"/>
    <x v="0"/>
    <x v="2"/>
    <s v="MIT"/>
    <d v="2019-07-25T15:34:42"/>
    <n v="2"/>
    <x v="1"/>
    <x v="3"/>
    <x v="4"/>
  </r>
  <r>
    <s v="Secondary-Tertiary Interface"/>
    <x v="2"/>
    <x v="4"/>
    <n v="6010"/>
    <x v="208"/>
    <x v="11"/>
    <n v="637587"/>
    <x v="0"/>
    <x v="3"/>
    <s v="MIT"/>
    <d v="2019-07-25T15:34:42"/>
    <n v="2"/>
    <x v="1"/>
    <x v="3"/>
    <x v="4"/>
  </r>
  <r>
    <s v="Secondary-Tertiary Interface"/>
    <x v="2"/>
    <x v="4"/>
    <n v="6010"/>
    <x v="208"/>
    <x v="11"/>
    <n v="231233.3"/>
    <x v="0"/>
    <x v="4"/>
    <s v="MIT"/>
    <d v="2019-07-25T15:34:42"/>
    <n v="2"/>
    <x v="1"/>
    <x v="3"/>
    <x v="4"/>
  </r>
  <r>
    <s v="Student Achievement Component Levels 1 and 2"/>
    <x v="2"/>
    <x v="4"/>
    <n v="6010"/>
    <x v="208"/>
    <x v="26"/>
    <n v="2126283"/>
    <x v="0"/>
    <x v="1"/>
    <m/>
    <d v="2019-07-25T15:34:42"/>
    <n v="2"/>
    <x v="1"/>
    <x v="0"/>
    <x v="5"/>
  </r>
  <r>
    <s v="Student Achievement Component Levels 1 and 2 (Competitive)"/>
    <x v="2"/>
    <x v="4"/>
    <n v="6010"/>
    <x v="208"/>
    <x v="19"/>
    <n v="-29986.99"/>
    <x v="0"/>
    <x v="4"/>
    <m/>
    <d v="2019-07-25T15:34:42"/>
    <n v="2"/>
    <x v="1"/>
    <x v="0"/>
    <x v="5"/>
  </r>
  <r>
    <s v="Student Achievement Component Levels 1 and 2 (Competitive)"/>
    <x v="2"/>
    <x v="4"/>
    <n v="6010"/>
    <x v="208"/>
    <x v="19"/>
    <n v="145099.32"/>
    <x v="0"/>
    <x v="3"/>
    <m/>
    <d v="2019-07-25T15:34:42"/>
    <n v="2"/>
    <x v="1"/>
    <x v="0"/>
    <x v="5"/>
  </r>
  <r>
    <s v="Student Achievement Component Levels 1 and 2 (Competitive)"/>
    <x v="2"/>
    <x v="4"/>
    <n v="6010"/>
    <x v="208"/>
    <x v="19"/>
    <n v="817580.52"/>
    <x v="0"/>
    <x v="2"/>
    <m/>
    <d v="2019-07-25T15:34:42"/>
    <n v="2"/>
    <x v="1"/>
    <x v="0"/>
    <x v="5"/>
  </r>
  <r>
    <s v="Student Achievement Component Levels 1 and 2 (Competitive)"/>
    <x v="2"/>
    <x v="4"/>
    <n v="6010"/>
    <x v="208"/>
    <x v="19"/>
    <n v="817648.98"/>
    <x v="0"/>
    <x v="3"/>
    <m/>
    <d v="2019-07-25T15:34:42"/>
    <n v="2"/>
    <x v="1"/>
    <x v="0"/>
    <x v="5"/>
  </r>
  <r>
    <s v="Student Achievement Component Levels 1 and 2 (Competitive)"/>
    <x v="2"/>
    <x v="4"/>
    <n v="6010"/>
    <x v="208"/>
    <x v="19"/>
    <n v="136286.28"/>
    <x v="0"/>
    <x v="2"/>
    <m/>
    <d v="2019-07-25T15:34:42"/>
    <n v="2"/>
    <x v="1"/>
    <x v="0"/>
    <x v="5"/>
  </r>
  <r>
    <s v="Student Achievement Component Levels 1 and 2 (Competitive)"/>
    <x v="2"/>
    <x v="4"/>
    <n v="6010"/>
    <x v="208"/>
    <x v="19"/>
    <n v="695165.85"/>
    <x v="0"/>
    <x v="4"/>
    <m/>
    <d v="2019-07-25T15:34:42"/>
    <n v="2"/>
    <x v="1"/>
    <x v="0"/>
    <x v="5"/>
  </r>
  <r>
    <s v="Student Achievement Component Levels 1 and 2 (Non-compet)"/>
    <x v="2"/>
    <x v="4"/>
    <n v="6010"/>
    <x v="208"/>
    <x v="20"/>
    <n v="112136.65"/>
    <x v="0"/>
    <x v="4"/>
    <s v="Auckland MPTT"/>
    <d v="2019-07-25T15:34:42"/>
    <n v="2"/>
    <x v="1"/>
    <x v="0"/>
    <x v="5"/>
  </r>
  <r>
    <s v="Student Achievement Component Levels 1 and 2 (Non-compet)"/>
    <x v="2"/>
    <x v="4"/>
    <n v="6010"/>
    <x v="208"/>
    <x v="20"/>
    <n v="35305.660000000003"/>
    <x v="0"/>
    <x v="4"/>
    <s v="Auckland MPTT"/>
    <d v="2019-07-25T15:34:42"/>
    <n v="2"/>
    <x v="1"/>
    <x v="0"/>
    <x v="5"/>
  </r>
  <r>
    <s v="Student Achievement Component Levels 1 and 2 (Non-compet)"/>
    <x v="2"/>
    <x v="4"/>
    <n v="6010"/>
    <x v="208"/>
    <x v="20"/>
    <n v="100014.68"/>
    <x v="0"/>
    <x v="4"/>
    <m/>
    <d v="2019-07-25T15:34:42"/>
    <n v="2"/>
    <x v="1"/>
    <x v="0"/>
    <x v="5"/>
  </r>
  <r>
    <s v="Student Achievement Component Levels 1 and 2 Fees Free"/>
    <x v="2"/>
    <x v="4"/>
    <n v="6010"/>
    <x v="208"/>
    <x v="14"/>
    <n v="17158"/>
    <x v="0"/>
    <x v="3"/>
    <m/>
    <d v="2019-07-25T15:34:42"/>
    <n v="2"/>
    <x v="1"/>
    <x v="0"/>
    <x v="5"/>
  </r>
  <r>
    <s v="Student Achievement Component Levels 1 and 2 Fees Free"/>
    <x v="2"/>
    <x v="4"/>
    <n v="6010"/>
    <x v="208"/>
    <x v="14"/>
    <n v="18767"/>
    <x v="0"/>
    <x v="3"/>
    <m/>
    <d v="2019-07-25T15:34:42"/>
    <n v="2"/>
    <x v="1"/>
    <x v="0"/>
    <x v="5"/>
  </r>
  <r>
    <s v="Student Achievement Component Levels 1 and 2 Fees Free"/>
    <x v="2"/>
    <x v="4"/>
    <n v="6010"/>
    <x v="208"/>
    <x v="14"/>
    <n v="27563"/>
    <x v="0"/>
    <x v="2"/>
    <m/>
    <d v="2019-07-25T15:34:42"/>
    <n v="2"/>
    <x v="1"/>
    <x v="0"/>
    <x v="5"/>
  </r>
  <r>
    <s v="Student Achievement Component Levels 3 and 4 (Competitive)"/>
    <x v="2"/>
    <x v="4"/>
    <n v="6010"/>
    <x v="208"/>
    <x v="30"/>
    <n v="-525200.05000000005"/>
    <x v="1"/>
    <x v="0"/>
    <m/>
    <d v="2019-07-25T15:34:42"/>
    <n v="2"/>
    <x v="1"/>
    <x v="0"/>
    <x v="5"/>
  </r>
  <r>
    <s v="Gateway"/>
    <x v="0"/>
    <x v="8"/>
    <n v="123"/>
    <x v="606"/>
    <x v="39"/>
    <n v="30888.35"/>
    <x v="0"/>
    <x v="4"/>
    <m/>
    <d v="2019-07-25T15:34:42"/>
    <n v="4"/>
    <x v="2"/>
    <x v="0"/>
    <x v="1"/>
  </r>
  <r>
    <s v="Gateway"/>
    <x v="0"/>
    <x v="8"/>
    <n v="123"/>
    <x v="606"/>
    <x v="39"/>
    <n v="30889.15"/>
    <x v="0"/>
    <x v="4"/>
    <m/>
    <d v="2019-07-25T15:34:42"/>
    <n v="4"/>
    <x v="2"/>
    <x v="0"/>
    <x v="1"/>
  </r>
  <r>
    <s v="Gateway"/>
    <x v="0"/>
    <x v="8"/>
    <n v="124"/>
    <x v="608"/>
    <x v="39"/>
    <n v="10648.8"/>
    <x v="0"/>
    <x v="3"/>
    <m/>
    <d v="2019-07-25T15:34:42"/>
    <n v="3"/>
    <x v="6"/>
    <x v="0"/>
    <x v="1"/>
  </r>
  <r>
    <s v="Gateway"/>
    <x v="0"/>
    <x v="8"/>
    <n v="124"/>
    <x v="608"/>
    <x v="39"/>
    <n v="11576.3"/>
    <x v="0"/>
    <x v="1"/>
    <m/>
    <d v="2019-07-25T15:34:42"/>
    <n v="3"/>
    <x v="6"/>
    <x v="0"/>
    <x v="1"/>
  </r>
  <r>
    <s v="Gateway"/>
    <x v="0"/>
    <x v="8"/>
    <n v="124"/>
    <x v="608"/>
    <x v="39"/>
    <n v="57881.7"/>
    <x v="0"/>
    <x v="0"/>
    <m/>
    <d v="2019-07-25T15:34:42"/>
    <n v="3"/>
    <x v="6"/>
    <x v="0"/>
    <x v="1"/>
  </r>
  <r>
    <s v="Gateway"/>
    <x v="0"/>
    <x v="8"/>
    <n v="124"/>
    <x v="608"/>
    <x v="39"/>
    <n v="57881.7"/>
    <x v="0"/>
    <x v="4"/>
    <m/>
    <d v="2019-07-25T15:34:42"/>
    <n v="3"/>
    <x v="6"/>
    <x v="0"/>
    <x v="1"/>
  </r>
  <r>
    <s v="Gateway"/>
    <x v="0"/>
    <x v="8"/>
    <n v="125"/>
    <x v="609"/>
    <x v="39"/>
    <n v="29525.8"/>
    <x v="0"/>
    <x v="2"/>
    <m/>
    <d v="2019-07-25T15:34:42"/>
    <n v="3"/>
    <x v="6"/>
    <x v="0"/>
    <x v="1"/>
  </r>
  <r>
    <s v="Gateway"/>
    <x v="0"/>
    <x v="8"/>
    <n v="125"/>
    <x v="609"/>
    <x v="39"/>
    <n v="5905.2"/>
    <x v="0"/>
    <x v="3"/>
    <m/>
    <d v="2019-07-25T15:34:42"/>
    <n v="3"/>
    <x v="6"/>
    <x v="0"/>
    <x v="1"/>
  </r>
  <r>
    <s v="Gateway"/>
    <x v="0"/>
    <x v="8"/>
    <n v="126"/>
    <x v="610"/>
    <x v="39"/>
    <n v="-7866"/>
    <x v="1"/>
    <x v="3"/>
    <m/>
    <d v="2019-07-25T15:34:42"/>
    <n v="3"/>
    <x v="6"/>
    <x v="0"/>
    <x v="1"/>
  </r>
  <r>
    <s v="Gateway"/>
    <x v="0"/>
    <x v="8"/>
    <n v="126"/>
    <x v="610"/>
    <x v="39"/>
    <n v="4054.15"/>
    <x v="0"/>
    <x v="1"/>
    <m/>
    <d v="2019-07-25T15:34:42"/>
    <n v="3"/>
    <x v="6"/>
    <x v="0"/>
    <x v="1"/>
  </r>
  <r>
    <s v="Gateway"/>
    <x v="0"/>
    <x v="8"/>
    <n v="126"/>
    <x v="610"/>
    <x v="39"/>
    <n v="20270.849999999999"/>
    <x v="0"/>
    <x v="4"/>
    <m/>
    <d v="2019-07-25T15:34:42"/>
    <n v="3"/>
    <x v="6"/>
    <x v="0"/>
    <x v="1"/>
  </r>
  <r>
    <s v="Gateway"/>
    <x v="0"/>
    <x v="8"/>
    <n v="126"/>
    <x v="610"/>
    <x v="39"/>
    <n v="43281.7"/>
    <x v="0"/>
    <x v="0"/>
    <m/>
    <d v="2019-07-25T15:34:42"/>
    <n v="3"/>
    <x v="6"/>
    <x v="0"/>
    <x v="1"/>
  </r>
  <r>
    <s v="Gateway"/>
    <x v="0"/>
    <x v="8"/>
    <n v="126"/>
    <x v="610"/>
    <x v="39"/>
    <n v="9688.7999999999993"/>
    <x v="0"/>
    <x v="2"/>
    <m/>
    <d v="2019-07-25T15:34:42"/>
    <n v="3"/>
    <x v="6"/>
    <x v="0"/>
    <x v="1"/>
  </r>
  <r>
    <s v="Gateway"/>
    <x v="0"/>
    <x v="8"/>
    <n v="127"/>
    <x v="611"/>
    <x v="39"/>
    <n v="10370.299999999999"/>
    <x v="0"/>
    <x v="2"/>
    <m/>
    <d v="2019-07-25T15:34:42"/>
    <n v="3"/>
    <x v="6"/>
    <x v="0"/>
    <x v="1"/>
  </r>
  <r>
    <s v="Gateway"/>
    <x v="0"/>
    <x v="8"/>
    <n v="127"/>
    <x v="611"/>
    <x v="39"/>
    <n v="51851.7"/>
    <x v="0"/>
    <x v="3"/>
    <m/>
    <d v="2019-07-25T15:34:42"/>
    <n v="3"/>
    <x v="6"/>
    <x v="0"/>
    <x v="1"/>
  </r>
  <r>
    <s v="Gateway"/>
    <x v="0"/>
    <x v="8"/>
    <n v="127"/>
    <x v="611"/>
    <x v="39"/>
    <n v="32364"/>
    <x v="0"/>
    <x v="4"/>
    <m/>
    <d v="2019-07-25T15:34:42"/>
    <n v="3"/>
    <x v="6"/>
    <x v="0"/>
    <x v="1"/>
  </r>
  <r>
    <s v="Gateway"/>
    <x v="0"/>
    <x v="8"/>
    <n v="127"/>
    <x v="611"/>
    <x v="39"/>
    <n v="5394.15"/>
    <x v="0"/>
    <x v="4"/>
    <m/>
    <d v="2019-07-25T15:34:42"/>
    <n v="3"/>
    <x v="6"/>
    <x v="0"/>
    <x v="1"/>
  </r>
  <r>
    <s v="Gateway"/>
    <x v="0"/>
    <x v="8"/>
    <n v="129"/>
    <x v="612"/>
    <x v="39"/>
    <n v="45999.65"/>
    <x v="0"/>
    <x v="4"/>
    <m/>
    <d v="2019-07-25T15:34:42"/>
    <n v="3"/>
    <x v="6"/>
    <x v="0"/>
    <x v="1"/>
  </r>
  <r>
    <s v="Gateway"/>
    <x v="0"/>
    <x v="8"/>
    <n v="129"/>
    <x v="612"/>
    <x v="39"/>
    <n v="110400"/>
    <x v="0"/>
    <x v="0"/>
    <m/>
    <d v="2019-07-25T15:34:42"/>
    <n v="3"/>
    <x v="6"/>
    <x v="0"/>
    <x v="1"/>
  </r>
  <r>
    <s v="Gateway"/>
    <x v="0"/>
    <x v="8"/>
    <n v="129"/>
    <x v="612"/>
    <x v="39"/>
    <n v="55200"/>
    <x v="0"/>
    <x v="1"/>
    <m/>
    <d v="2019-07-25T15:34:42"/>
    <n v="3"/>
    <x v="6"/>
    <x v="0"/>
    <x v="1"/>
  </r>
  <r>
    <s v="Gateway"/>
    <x v="0"/>
    <x v="8"/>
    <n v="131"/>
    <x v="613"/>
    <x v="39"/>
    <n v="12251.9"/>
    <x v="0"/>
    <x v="3"/>
    <m/>
    <d v="2019-07-25T15:34:42"/>
    <n v="3"/>
    <x v="6"/>
    <x v="0"/>
    <x v="1"/>
  </r>
  <r>
    <s v="Gateway"/>
    <x v="0"/>
    <x v="8"/>
    <n v="131"/>
    <x v="613"/>
    <x v="39"/>
    <n v="75378"/>
    <x v="0"/>
    <x v="1"/>
    <m/>
    <d v="2019-07-25T15:34:42"/>
    <n v="3"/>
    <x v="6"/>
    <x v="0"/>
    <x v="1"/>
  </r>
  <r>
    <s v="Gateway"/>
    <x v="0"/>
    <x v="8"/>
    <n v="131"/>
    <x v="613"/>
    <x v="39"/>
    <n v="11289"/>
    <x v="1"/>
    <x v="2"/>
    <m/>
    <d v="2019-07-25T15:34:42"/>
    <n v="3"/>
    <x v="6"/>
    <x v="0"/>
    <x v="1"/>
  </r>
  <r>
    <s v="Gateway"/>
    <x v="0"/>
    <x v="8"/>
    <n v="132"/>
    <x v="614"/>
    <x v="39"/>
    <n v="-9199.6"/>
    <x v="1"/>
    <x v="2"/>
    <m/>
    <d v="2019-07-25T15:34:42"/>
    <n v="3"/>
    <x v="6"/>
    <x v="0"/>
    <x v="1"/>
  </r>
  <r>
    <s v="Gateway"/>
    <x v="0"/>
    <x v="8"/>
    <n v="132"/>
    <x v="614"/>
    <x v="39"/>
    <n v="25244.15"/>
    <x v="0"/>
    <x v="1"/>
    <m/>
    <d v="2019-07-25T15:34:42"/>
    <n v="3"/>
    <x v="6"/>
    <x v="0"/>
    <x v="1"/>
  </r>
  <r>
    <s v="Gateway"/>
    <x v="0"/>
    <x v="8"/>
    <n v="132"/>
    <x v="614"/>
    <x v="39"/>
    <n v="10370.299999999999"/>
    <x v="0"/>
    <x v="3"/>
    <m/>
    <d v="2019-07-25T15:34:42"/>
    <n v="3"/>
    <x v="6"/>
    <x v="0"/>
    <x v="1"/>
  </r>
  <r>
    <s v="Gateway"/>
    <x v="0"/>
    <x v="8"/>
    <n v="134"/>
    <x v="615"/>
    <x v="39"/>
    <n v="36480"/>
    <x v="0"/>
    <x v="2"/>
    <m/>
    <d v="2019-07-25T15:34:42"/>
    <n v="6"/>
    <x v="8"/>
    <x v="0"/>
    <x v="1"/>
  </r>
  <r>
    <s v="Gateway"/>
    <x v="0"/>
    <x v="8"/>
    <n v="134"/>
    <x v="615"/>
    <x v="39"/>
    <n v="32148.3"/>
    <x v="0"/>
    <x v="0"/>
    <m/>
    <d v="2019-07-25T15:34:42"/>
    <n v="6"/>
    <x v="8"/>
    <x v="0"/>
    <x v="1"/>
  </r>
  <r>
    <s v="Gateway"/>
    <x v="0"/>
    <x v="8"/>
    <n v="134"/>
    <x v="615"/>
    <x v="39"/>
    <n v="32148.3"/>
    <x v="0"/>
    <x v="4"/>
    <m/>
    <d v="2019-07-25T15:34:42"/>
    <n v="6"/>
    <x v="8"/>
    <x v="0"/>
    <x v="1"/>
  </r>
  <r>
    <s v="ACE in Communities"/>
    <x v="0"/>
    <x v="8"/>
    <n v="135"/>
    <x v="616"/>
    <x v="0"/>
    <n v="233330.9"/>
    <x v="0"/>
    <x v="1"/>
    <s v="ACE in Schools"/>
    <d v="2019-07-25T15:34:42"/>
    <n v="3"/>
    <x v="6"/>
    <x v="0"/>
    <x v="0"/>
  </r>
  <r>
    <s v="Gateway"/>
    <x v="0"/>
    <x v="8"/>
    <n v="135"/>
    <x v="616"/>
    <x v="39"/>
    <n v="-16352"/>
    <x v="1"/>
    <x v="3"/>
    <m/>
    <d v="2019-07-25T15:34:42"/>
    <n v="3"/>
    <x v="6"/>
    <x v="0"/>
    <x v="1"/>
  </r>
  <r>
    <s v="Gateway"/>
    <x v="0"/>
    <x v="8"/>
    <n v="135"/>
    <x v="616"/>
    <x v="39"/>
    <n v="298083.3"/>
    <x v="0"/>
    <x v="1"/>
    <m/>
    <d v="2019-07-25T15:34:42"/>
    <n v="3"/>
    <x v="6"/>
    <x v="0"/>
    <x v="1"/>
  </r>
  <r>
    <s v="Gateway"/>
    <x v="0"/>
    <x v="8"/>
    <n v="135"/>
    <x v="616"/>
    <x v="39"/>
    <n v="59616.7"/>
    <x v="0"/>
    <x v="4"/>
    <m/>
    <d v="2019-07-25T15:34:42"/>
    <n v="3"/>
    <x v="6"/>
    <x v="0"/>
    <x v="1"/>
  </r>
  <r>
    <s v="Gateway"/>
    <x v="0"/>
    <x v="8"/>
    <n v="80"/>
    <x v="573"/>
    <x v="39"/>
    <n v="39866.699999999997"/>
    <x v="0"/>
    <x v="0"/>
    <m/>
    <d v="2019-07-25T15:34:42"/>
    <n v="2"/>
    <x v="1"/>
    <x v="0"/>
    <x v="1"/>
  </r>
  <r>
    <s v="Gateway"/>
    <x v="0"/>
    <x v="8"/>
    <n v="80"/>
    <x v="573"/>
    <x v="39"/>
    <n v="54444"/>
    <x v="0"/>
    <x v="3"/>
    <m/>
    <d v="2019-07-25T15:34:42"/>
    <n v="2"/>
    <x v="1"/>
    <x v="0"/>
    <x v="1"/>
  </r>
  <r>
    <s v="Gateway"/>
    <x v="0"/>
    <x v="8"/>
    <n v="83"/>
    <x v="574"/>
    <x v="39"/>
    <n v="-2214"/>
    <x v="1"/>
    <x v="4"/>
    <m/>
    <d v="2019-07-25T15:34:42"/>
    <n v="2"/>
    <x v="1"/>
    <x v="0"/>
    <x v="1"/>
  </r>
  <r>
    <s v="Gateway"/>
    <x v="0"/>
    <x v="8"/>
    <n v="83"/>
    <x v="574"/>
    <x v="39"/>
    <n v="55182"/>
    <x v="0"/>
    <x v="2"/>
    <m/>
    <d v="2019-07-25T15:34:42"/>
    <n v="2"/>
    <x v="1"/>
    <x v="0"/>
    <x v="1"/>
  </r>
  <r>
    <s v="Gateway"/>
    <x v="0"/>
    <x v="8"/>
    <n v="84"/>
    <x v="575"/>
    <x v="39"/>
    <n v="30888.35"/>
    <x v="0"/>
    <x v="1"/>
    <m/>
    <d v="2019-07-25T15:34:42"/>
    <n v="2"/>
    <x v="1"/>
    <x v="0"/>
    <x v="1"/>
  </r>
  <r>
    <s v="Gateway"/>
    <x v="0"/>
    <x v="8"/>
    <n v="84"/>
    <x v="575"/>
    <x v="39"/>
    <n v="30889.15"/>
    <x v="0"/>
    <x v="1"/>
    <m/>
    <d v="2019-07-25T15:34:42"/>
    <n v="2"/>
    <x v="1"/>
    <x v="0"/>
    <x v="1"/>
  </r>
  <r>
    <s v="Gateway"/>
    <x v="0"/>
    <x v="8"/>
    <n v="85"/>
    <x v="576"/>
    <x v="39"/>
    <n v="55333.3"/>
    <x v="0"/>
    <x v="1"/>
    <m/>
    <d v="2019-07-25T15:34:42"/>
    <n v="2"/>
    <x v="1"/>
    <x v="0"/>
    <x v="1"/>
  </r>
  <r>
    <s v="Gateway"/>
    <x v="0"/>
    <x v="8"/>
    <n v="85"/>
    <x v="576"/>
    <x v="39"/>
    <n v="11066.7"/>
    <x v="0"/>
    <x v="4"/>
    <m/>
    <d v="2019-07-25T15:34:42"/>
    <n v="2"/>
    <x v="1"/>
    <x v="0"/>
    <x v="1"/>
  </r>
  <r>
    <s v="Gateway"/>
    <x v="0"/>
    <x v="8"/>
    <n v="85"/>
    <x v="576"/>
    <x v="39"/>
    <n v="67164"/>
    <x v="0"/>
    <x v="2"/>
    <m/>
    <d v="2019-07-25T15:34:42"/>
    <n v="2"/>
    <x v="1"/>
    <x v="0"/>
    <x v="1"/>
  </r>
  <r>
    <s v="Gateway"/>
    <x v="0"/>
    <x v="8"/>
    <n v="85"/>
    <x v="576"/>
    <x v="39"/>
    <n v="12251.9"/>
    <x v="0"/>
    <x v="0"/>
    <m/>
    <d v="2019-07-25T15:34:42"/>
    <n v="2"/>
    <x v="1"/>
    <x v="0"/>
    <x v="1"/>
  </r>
  <r>
    <s v="Gateway"/>
    <x v="0"/>
    <x v="8"/>
    <n v="85"/>
    <x v="576"/>
    <x v="39"/>
    <n v="66400"/>
    <x v="1"/>
    <x v="4"/>
    <m/>
    <d v="2019-07-25T15:34:42"/>
    <n v="2"/>
    <x v="1"/>
    <x v="0"/>
    <x v="1"/>
  </r>
  <r>
    <s v="ACE in Communities"/>
    <x v="0"/>
    <x v="8"/>
    <n v="86"/>
    <x v="577"/>
    <x v="0"/>
    <n v="191172"/>
    <x v="0"/>
    <x v="2"/>
    <m/>
    <d v="2019-07-25T15:34:42"/>
    <n v="2"/>
    <x v="1"/>
    <x v="0"/>
    <x v="0"/>
  </r>
  <r>
    <s v="ACE in Communities"/>
    <x v="0"/>
    <x v="8"/>
    <n v="86"/>
    <x v="577"/>
    <x v="0"/>
    <n v="32785.300000000003"/>
    <x v="0"/>
    <x v="3"/>
    <m/>
    <d v="2019-07-25T15:34:42"/>
    <n v="2"/>
    <x v="1"/>
    <x v="0"/>
    <x v="0"/>
  </r>
  <r>
    <s v="Gateway"/>
    <x v="0"/>
    <x v="8"/>
    <n v="86"/>
    <x v="577"/>
    <x v="39"/>
    <n v="60710.9"/>
    <x v="0"/>
    <x v="0"/>
    <m/>
    <d v="2019-07-25T15:34:42"/>
    <n v="2"/>
    <x v="1"/>
    <x v="0"/>
    <x v="1"/>
  </r>
  <r>
    <s v="Gateway"/>
    <x v="0"/>
    <x v="8"/>
    <n v="86"/>
    <x v="577"/>
    <x v="39"/>
    <n v="75378"/>
    <x v="0"/>
    <x v="4"/>
    <m/>
    <d v="2019-07-25T15:34:42"/>
    <n v="2"/>
    <x v="1"/>
    <x v="0"/>
    <x v="1"/>
  </r>
  <r>
    <s v="Gateway"/>
    <x v="0"/>
    <x v="8"/>
    <n v="87"/>
    <x v="578"/>
    <x v="39"/>
    <n v="48444.2"/>
    <x v="0"/>
    <x v="3"/>
    <m/>
    <d v="2019-07-25T15:34:42"/>
    <n v="2"/>
    <x v="1"/>
    <x v="0"/>
    <x v="1"/>
  </r>
  <r>
    <s v="Gateway"/>
    <x v="0"/>
    <x v="8"/>
    <n v="88"/>
    <x v="579"/>
    <x v="39"/>
    <n v="51962.85"/>
    <x v="0"/>
    <x v="1"/>
    <m/>
    <d v="2019-07-25T15:34:42"/>
    <n v="2"/>
    <x v="1"/>
    <x v="0"/>
    <x v="1"/>
  </r>
  <r>
    <s v="Gateway"/>
    <x v="0"/>
    <x v="8"/>
    <n v="88"/>
    <x v="579"/>
    <x v="39"/>
    <n v="10392.65"/>
    <x v="0"/>
    <x v="1"/>
    <m/>
    <d v="2019-07-25T15:34:42"/>
    <n v="2"/>
    <x v="1"/>
    <x v="0"/>
    <x v="1"/>
  </r>
  <r>
    <s v="Gateway"/>
    <x v="0"/>
    <x v="8"/>
    <n v="88"/>
    <x v="579"/>
    <x v="39"/>
    <n v="144783.29999999999"/>
    <x v="0"/>
    <x v="2"/>
    <m/>
    <d v="2019-07-25T15:34:42"/>
    <n v="2"/>
    <x v="1"/>
    <x v="0"/>
    <x v="1"/>
  </r>
  <r>
    <s v="Gateway"/>
    <x v="0"/>
    <x v="8"/>
    <n v="90"/>
    <x v="580"/>
    <x v="39"/>
    <n v="28651.7"/>
    <x v="0"/>
    <x v="1"/>
    <m/>
    <d v="2019-07-25T15:34:42"/>
    <m/>
    <x v="12"/>
    <x v="0"/>
    <x v="1"/>
  </r>
  <r>
    <s v="Gateway"/>
    <x v="0"/>
    <x v="8"/>
    <n v="91"/>
    <x v="581"/>
    <x v="39"/>
    <n v="67164"/>
    <x v="0"/>
    <x v="3"/>
    <m/>
    <d v="2019-07-25T15:34:42"/>
    <n v="2"/>
    <x v="1"/>
    <x v="0"/>
    <x v="1"/>
  </r>
  <r>
    <s v="Gateway"/>
    <x v="0"/>
    <x v="8"/>
    <n v="91"/>
    <x v="581"/>
    <x v="39"/>
    <n v="57881.7"/>
    <x v="0"/>
    <x v="1"/>
    <m/>
    <d v="2019-07-25T15:34:42"/>
    <n v="2"/>
    <x v="1"/>
    <x v="0"/>
    <x v="1"/>
  </r>
  <r>
    <s v="Gateway"/>
    <x v="0"/>
    <x v="8"/>
    <n v="93"/>
    <x v="582"/>
    <x v="39"/>
    <n v="-4960"/>
    <x v="1"/>
    <x v="3"/>
    <m/>
    <d v="2019-07-25T15:34:42"/>
    <n v="2"/>
    <x v="1"/>
    <x v="0"/>
    <x v="1"/>
  </r>
  <r>
    <s v="Gateway"/>
    <x v="0"/>
    <x v="8"/>
    <n v="94"/>
    <x v="583"/>
    <x v="39"/>
    <n v="102222"/>
    <x v="0"/>
    <x v="2"/>
    <m/>
    <d v="2019-07-25T15:34:42"/>
    <n v="2"/>
    <x v="1"/>
    <x v="0"/>
    <x v="1"/>
  </r>
  <r>
    <s v="Gateway"/>
    <x v="0"/>
    <x v="8"/>
    <n v="95"/>
    <x v="584"/>
    <x v="39"/>
    <n v="20103.7"/>
    <x v="0"/>
    <x v="2"/>
    <m/>
    <d v="2019-07-25T15:34:42"/>
    <n v="2"/>
    <x v="1"/>
    <x v="0"/>
    <x v="1"/>
  </r>
  <r>
    <s v="Gateway"/>
    <x v="0"/>
    <x v="8"/>
    <n v="95"/>
    <x v="584"/>
    <x v="39"/>
    <n v="12522.15"/>
    <x v="0"/>
    <x v="1"/>
    <m/>
    <d v="2019-07-25T15:34:42"/>
    <n v="2"/>
    <x v="1"/>
    <x v="0"/>
    <x v="1"/>
  </r>
  <r>
    <s v="Gateway"/>
    <x v="0"/>
    <x v="8"/>
    <n v="95"/>
    <x v="584"/>
    <x v="39"/>
    <n v="62610.85"/>
    <x v="0"/>
    <x v="4"/>
    <m/>
    <d v="2019-07-25T15:34:42"/>
    <n v="2"/>
    <x v="1"/>
    <x v="0"/>
    <x v="1"/>
  </r>
  <r>
    <s v="Gateway"/>
    <x v="0"/>
    <x v="8"/>
    <n v="95"/>
    <x v="584"/>
    <x v="39"/>
    <n v="150267"/>
    <x v="0"/>
    <x v="0"/>
    <m/>
    <d v="2019-07-25T15:34:42"/>
    <n v="2"/>
    <x v="1"/>
    <x v="0"/>
    <x v="1"/>
  </r>
  <r>
    <s v="Gateway"/>
    <x v="0"/>
    <x v="8"/>
    <n v="95"/>
    <x v="584"/>
    <x v="39"/>
    <n v="12522.25"/>
    <x v="0"/>
    <x v="4"/>
    <m/>
    <d v="2019-07-25T15:34:42"/>
    <n v="2"/>
    <x v="1"/>
    <x v="0"/>
    <x v="1"/>
  </r>
  <r>
    <s v="Gateway"/>
    <x v="0"/>
    <x v="8"/>
    <n v="95"/>
    <x v="584"/>
    <x v="39"/>
    <n v="31348.18"/>
    <x v="0"/>
    <x v="3"/>
    <m/>
    <d v="2019-07-25T15:34:42"/>
    <n v="2"/>
    <x v="1"/>
    <x v="0"/>
    <x v="1"/>
  </r>
  <r>
    <s v="ACE in Communities"/>
    <x v="0"/>
    <x v="8"/>
    <n v="96"/>
    <x v="585"/>
    <x v="0"/>
    <n v="287504.2"/>
    <x v="0"/>
    <x v="3"/>
    <m/>
    <d v="2019-07-25T15:34:42"/>
    <n v="2"/>
    <x v="1"/>
    <x v="0"/>
    <x v="0"/>
  </r>
  <r>
    <s v="Gateway"/>
    <x v="0"/>
    <x v="8"/>
    <n v="96"/>
    <x v="585"/>
    <x v="39"/>
    <n v="97110.9"/>
    <x v="0"/>
    <x v="3"/>
    <m/>
    <d v="2019-07-25T15:34:42"/>
    <n v="2"/>
    <x v="1"/>
    <x v="0"/>
    <x v="1"/>
  </r>
  <r>
    <s v="Gateway"/>
    <x v="0"/>
    <x v="8"/>
    <n v="96"/>
    <x v="585"/>
    <x v="39"/>
    <n v="97963.3"/>
    <x v="0"/>
    <x v="4"/>
    <m/>
    <d v="2019-07-25T15:34:42"/>
    <n v="2"/>
    <x v="1"/>
    <x v="0"/>
    <x v="1"/>
  </r>
  <r>
    <s v="Student Achievement Component Levels 3 and above"/>
    <x v="0"/>
    <x v="6"/>
    <n v="9520"/>
    <x v="476"/>
    <x v="15"/>
    <n v="510791.65"/>
    <x v="0"/>
    <x v="0"/>
    <m/>
    <d v="2019-07-25T15:34:42"/>
    <n v="9"/>
    <x v="3"/>
    <x v="0"/>
    <x v="5"/>
  </r>
  <r>
    <s v="Student Achievement Component Levels 3 and above"/>
    <x v="0"/>
    <x v="6"/>
    <n v="9520"/>
    <x v="476"/>
    <x v="15"/>
    <n v="615409.73"/>
    <x v="0"/>
    <x v="2"/>
    <m/>
    <d v="2019-07-25T15:34:42"/>
    <n v="9"/>
    <x v="3"/>
    <x v="0"/>
    <x v="5"/>
  </r>
  <r>
    <s v="Student Achievement Component Levels 3 and above"/>
    <x v="0"/>
    <x v="6"/>
    <n v="9520"/>
    <x v="476"/>
    <x v="15"/>
    <n v="3077051.65"/>
    <x v="0"/>
    <x v="3"/>
    <m/>
    <d v="2019-07-25T15:34:42"/>
    <n v="9"/>
    <x v="3"/>
    <x v="0"/>
    <x v="5"/>
  </r>
  <r>
    <s v="Youth Guarantee"/>
    <x v="0"/>
    <x v="6"/>
    <n v="9522"/>
    <x v="478"/>
    <x v="16"/>
    <n v="-68788.52"/>
    <x v="1"/>
    <x v="3"/>
    <m/>
    <d v="2019-07-25T15:34:42"/>
    <n v="3"/>
    <x v="6"/>
    <x v="0"/>
    <x v="1"/>
  </r>
  <r>
    <s v="Youth Guarantee"/>
    <x v="0"/>
    <x v="6"/>
    <n v="9522"/>
    <x v="478"/>
    <x v="16"/>
    <n v="-54097.64"/>
    <x v="1"/>
    <x v="0"/>
    <m/>
    <d v="2019-07-25T15:34:42"/>
    <n v="3"/>
    <x v="6"/>
    <x v="0"/>
    <x v="1"/>
  </r>
  <r>
    <s v="Youth Guarantee"/>
    <x v="0"/>
    <x v="6"/>
    <n v="9522"/>
    <x v="478"/>
    <x v="16"/>
    <n v="-26830.52"/>
    <x v="1"/>
    <x v="2"/>
    <m/>
    <d v="2019-07-25T15:34:42"/>
    <n v="3"/>
    <x v="6"/>
    <x v="0"/>
    <x v="1"/>
  </r>
  <r>
    <s v="Youth Guarantee"/>
    <x v="0"/>
    <x v="6"/>
    <n v="9522"/>
    <x v="478"/>
    <x v="16"/>
    <n v="-1740.96"/>
    <x v="1"/>
    <x v="2"/>
    <m/>
    <d v="2019-07-25T15:34:42"/>
    <n v="3"/>
    <x v="6"/>
    <x v="0"/>
    <x v="1"/>
  </r>
  <r>
    <s v="Youth Guarantee"/>
    <x v="0"/>
    <x v="6"/>
    <n v="9522"/>
    <x v="478"/>
    <x v="16"/>
    <n v="3298.5"/>
    <x v="0"/>
    <x v="0"/>
    <s v="YG Exp Travel"/>
    <d v="2019-07-25T15:34:42"/>
    <n v="3"/>
    <x v="6"/>
    <x v="0"/>
    <x v="1"/>
  </r>
  <r>
    <s v="Youth Guarantee"/>
    <x v="0"/>
    <x v="6"/>
    <n v="9522"/>
    <x v="478"/>
    <x v="16"/>
    <n v="6333.48"/>
    <x v="0"/>
    <x v="3"/>
    <s v="YG Exp Travel"/>
    <d v="2019-07-25T15:34:42"/>
    <n v="3"/>
    <x v="6"/>
    <x v="0"/>
    <x v="1"/>
  </r>
  <r>
    <s v="Youth Guarantee"/>
    <x v="0"/>
    <x v="6"/>
    <n v="9522"/>
    <x v="478"/>
    <x v="16"/>
    <n v="6545.88"/>
    <x v="0"/>
    <x v="0"/>
    <s v="YG Exp Travel"/>
    <d v="2019-07-25T15:34:42"/>
    <n v="3"/>
    <x v="6"/>
    <x v="0"/>
    <x v="1"/>
  </r>
  <r>
    <s v="Youth Guarantee"/>
    <x v="0"/>
    <x v="6"/>
    <n v="9522"/>
    <x v="478"/>
    <x v="16"/>
    <n v="8422.74"/>
    <x v="0"/>
    <x v="2"/>
    <s v="YG Exp Travel"/>
    <d v="2019-07-25T15:34:42"/>
    <n v="3"/>
    <x v="6"/>
    <x v="0"/>
    <x v="1"/>
  </r>
  <r>
    <s v="Youth Guarantee"/>
    <x v="0"/>
    <x v="6"/>
    <n v="9522"/>
    <x v="478"/>
    <x v="16"/>
    <n v="27679.54"/>
    <x v="0"/>
    <x v="1"/>
    <s v="Premium Payment"/>
    <d v="2019-07-25T15:34:42"/>
    <n v="3"/>
    <x v="6"/>
    <x v="0"/>
    <x v="1"/>
  </r>
  <r>
    <s v="Youth Guarantee"/>
    <x v="0"/>
    <x v="6"/>
    <n v="9522"/>
    <x v="478"/>
    <x v="16"/>
    <n v="31227.74"/>
    <x v="0"/>
    <x v="0"/>
    <m/>
    <d v="2019-07-25T15:34:42"/>
    <n v="3"/>
    <x v="6"/>
    <x v="0"/>
    <x v="1"/>
  </r>
  <r>
    <s v="Youth Guarantee"/>
    <x v="0"/>
    <x v="6"/>
    <n v="9522"/>
    <x v="478"/>
    <x v="16"/>
    <n v="32280.94"/>
    <x v="0"/>
    <x v="2"/>
    <m/>
    <d v="2019-07-25T15:34:42"/>
    <n v="3"/>
    <x v="6"/>
    <x v="0"/>
    <x v="1"/>
  </r>
  <r>
    <s v="Student Achievement Component Levels 3 and above"/>
    <x v="0"/>
    <x v="6"/>
    <n v="9531"/>
    <x v="479"/>
    <x v="15"/>
    <n v="-1384"/>
    <x v="2"/>
    <x v="2"/>
    <m/>
    <d v="2019-07-25T15:34:42"/>
    <n v="2"/>
    <x v="1"/>
    <x v="0"/>
    <x v="5"/>
  </r>
  <r>
    <s v="Student Achievement Component Levels 3 and above"/>
    <x v="0"/>
    <x v="6"/>
    <n v="9531"/>
    <x v="479"/>
    <x v="15"/>
    <n v="30039.02"/>
    <x v="0"/>
    <x v="2"/>
    <m/>
    <d v="2019-07-25T15:34:42"/>
    <n v="2"/>
    <x v="1"/>
    <x v="0"/>
    <x v="5"/>
  </r>
  <r>
    <s v="Student Achievement Component Levels 3 and above"/>
    <x v="0"/>
    <x v="6"/>
    <n v="9531"/>
    <x v="479"/>
    <x v="15"/>
    <n v="62315"/>
    <x v="0"/>
    <x v="4"/>
    <m/>
    <d v="2019-07-25T15:34:42"/>
    <n v="2"/>
    <x v="1"/>
    <x v="0"/>
    <x v="5"/>
  </r>
  <r>
    <s v="Student Achievement Component Levels 3 and above"/>
    <x v="0"/>
    <x v="6"/>
    <n v="9531"/>
    <x v="479"/>
    <x v="15"/>
    <n v="203380.35"/>
    <x v="0"/>
    <x v="4"/>
    <m/>
    <d v="2019-07-25T15:34:42"/>
    <n v="2"/>
    <x v="1"/>
    <x v="0"/>
    <x v="5"/>
  </r>
  <r>
    <s v="ACE in Communities"/>
    <x v="0"/>
    <x v="6"/>
    <n v="9535"/>
    <x v="480"/>
    <x v="0"/>
    <n v="30000"/>
    <x v="0"/>
    <x v="1"/>
    <s v="Computers in homes"/>
    <d v="2019-07-25T15:34:42"/>
    <n v="8"/>
    <x v="4"/>
    <x v="0"/>
    <x v="0"/>
  </r>
  <r>
    <s v="LN - Workplace Literacy Fund"/>
    <x v="0"/>
    <x v="6"/>
    <n v="9535"/>
    <x v="480"/>
    <x v="1"/>
    <n v="218916.7"/>
    <x v="0"/>
    <x v="2"/>
    <m/>
    <d v="2019-07-25T15:34:42"/>
    <n v="8"/>
    <x v="4"/>
    <x v="0"/>
    <x v="0"/>
  </r>
  <r>
    <s v="Student Achievement Component Levels 3 and above"/>
    <x v="0"/>
    <x v="6"/>
    <n v="9535"/>
    <x v="480"/>
    <x v="15"/>
    <n v="-7937.12"/>
    <x v="1"/>
    <x v="0"/>
    <m/>
    <d v="2019-07-25T15:34:42"/>
    <n v="8"/>
    <x v="4"/>
    <x v="0"/>
    <x v="5"/>
  </r>
  <r>
    <s v="Student Achievement Component Levels 3 and above"/>
    <x v="0"/>
    <x v="6"/>
    <n v="9535"/>
    <x v="480"/>
    <x v="15"/>
    <n v="5326.76"/>
    <x v="1"/>
    <x v="4"/>
    <m/>
    <d v="2019-07-25T15:34:42"/>
    <n v="8"/>
    <x v="4"/>
    <x v="0"/>
    <x v="5"/>
  </r>
  <r>
    <s v="Student Achievement Component Levels 3 and above"/>
    <x v="0"/>
    <x v="6"/>
    <n v="9535"/>
    <x v="480"/>
    <x v="15"/>
    <n v="13520.61"/>
    <x v="0"/>
    <x v="2"/>
    <m/>
    <d v="2019-07-25T15:34:42"/>
    <n v="8"/>
    <x v="4"/>
    <x v="0"/>
    <x v="5"/>
  </r>
  <r>
    <s v="Youth Guarantee"/>
    <x v="0"/>
    <x v="6"/>
    <n v="9535"/>
    <x v="480"/>
    <x v="16"/>
    <n v="6870.3"/>
    <x v="0"/>
    <x v="0"/>
    <s v="YG Exp Travel"/>
    <d v="2019-07-25T15:34:42"/>
    <n v="8"/>
    <x v="4"/>
    <x v="0"/>
    <x v="1"/>
  </r>
  <r>
    <s v="Youth Guarantee"/>
    <x v="0"/>
    <x v="6"/>
    <n v="9535"/>
    <x v="480"/>
    <x v="16"/>
    <n v="14571.48"/>
    <x v="0"/>
    <x v="1"/>
    <s v="YG Exp Travel"/>
    <d v="2019-07-25T15:34:42"/>
    <n v="8"/>
    <x v="4"/>
    <x v="0"/>
    <x v="1"/>
  </r>
  <r>
    <s v="Youth Guarantee"/>
    <x v="0"/>
    <x v="6"/>
    <n v="9535"/>
    <x v="480"/>
    <x v="16"/>
    <n v="76643.7"/>
    <x v="0"/>
    <x v="3"/>
    <m/>
    <d v="2019-07-25T15:34:42"/>
    <n v="8"/>
    <x v="4"/>
    <x v="0"/>
    <x v="1"/>
  </r>
  <r>
    <s v="Youth Guarantee"/>
    <x v="0"/>
    <x v="6"/>
    <n v="9535"/>
    <x v="480"/>
    <x v="16"/>
    <n v="38361.54"/>
    <x v="0"/>
    <x v="2"/>
    <m/>
    <d v="2019-07-25T15:34:42"/>
    <n v="8"/>
    <x v="4"/>
    <x v="0"/>
    <x v="1"/>
  </r>
  <r>
    <s v="Youth Guarantee"/>
    <x v="0"/>
    <x v="6"/>
    <n v="9535"/>
    <x v="480"/>
    <x v="16"/>
    <n v="495408"/>
    <x v="0"/>
    <x v="1"/>
    <m/>
    <d v="2019-07-25T15:34:42"/>
    <n v="8"/>
    <x v="4"/>
    <x v="0"/>
    <x v="1"/>
  </r>
  <r>
    <s v="ESOL - Intensive Literacy and Numeracy"/>
    <x v="0"/>
    <x v="6"/>
    <n v="9565"/>
    <x v="483"/>
    <x v="23"/>
    <n v="-187888.13"/>
    <x v="1"/>
    <x v="4"/>
    <m/>
    <d v="2019-07-25T15:34:42"/>
    <n v="9"/>
    <x v="3"/>
    <x v="0"/>
    <x v="0"/>
  </r>
  <r>
    <s v="ESOL - Intensive Literacy and Numeracy"/>
    <x v="0"/>
    <x v="6"/>
    <n v="9565"/>
    <x v="483"/>
    <x v="23"/>
    <n v="17188"/>
    <x v="0"/>
    <x v="2"/>
    <m/>
    <d v="2019-07-25T15:34:42"/>
    <n v="9"/>
    <x v="3"/>
    <x v="0"/>
    <x v="0"/>
  </r>
  <r>
    <s v="ESOL - Intensive Literacy and Numeracy"/>
    <x v="0"/>
    <x v="6"/>
    <n v="9565"/>
    <x v="483"/>
    <x v="23"/>
    <n v="232500"/>
    <x v="0"/>
    <x v="0"/>
    <m/>
    <d v="2019-07-25T15:34:42"/>
    <n v="9"/>
    <x v="3"/>
    <x v="0"/>
    <x v="0"/>
  </r>
  <r>
    <s v="ESOL - Intensive Literacy and Numeracy"/>
    <x v="0"/>
    <x v="6"/>
    <n v="9565"/>
    <x v="483"/>
    <x v="23"/>
    <n v="118125"/>
    <x v="0"/>
    <x v="2"/>
    <m/>
    <d v="2019-07-25T15:34:42"/>
    <n v="9"/>
    <x v="3"/>
    <x v="0"/>
    <x v="0"/>
  </r>
  <r>
    <s v="Student Achievement Component Levels 1 and 2"/>
    <x v="0"/>
    <x v="6"/>
    <n v="9565"/>
    <x v="483"/>
    <x v="26"/>
    <n v="18404.849999999999"/>
    <x v="0"/>
    <x v="1"/>
    <m/>
    <d v="2019-07-25T15:34:42"/>
    <n v="9"/>
    <x v="3"/>
    <x v="0"/>
    <x v="5"/>
  </r>
  <r>
    <s v="Youth Guarantee"/>
    <x v="0"/>
    <x v="6"/>
    <n v="9565"/>
    <x v="483"/>
    <x v="16"/>
    <n v="7137.42"/>
    <x v="0"/>
    <x v="4"/>
    <s v="YG Exp Travel"/>
    <d v="2019-07-25T15:34:42"/>
    <n v="9"/>
    <x v="3"/>
    <x v="0"/>
    <x v="1"/>
  </r>
  <r>
    <s v="Youth Guarantee"/>
    <x v="0"/>
    <x v="6"/>
    <n v="9565"/>
    <x v="483"/>
    <x v="16"/>
    <n v="9903.2999999999993"/>
    <x v="0"/>
    <x v="2"/>
    <s v="YG Exp Travel"/>
    <d v="2019-07-25T15:34:42"/>
    <n v="9"/>
    <x v="3"/>
    <x v="0"/>
    <x v="1"/>
  </r>
  <r>
    <s v="Youth Guarantee"/>
    <x v="0"/>
    <x v="6"/>
    <n v="9565"/>
    <x v="483"/>
    <x v="16"/>
    <n v="17086.84"/>
    <x v="0"/>
    <x v="0"/>
    <s v="YG Exp Travel"/>
    <d v="2019-07-25T15:34:42"/>
    <n v="9"/>
    <x v="3"/>
    <x v="0"/>
    <x v="1"/>
  </r>
  <r>
    <s v="Youth Guarantee"/>
    <x v="0"/>
    <x v="6"/>
    <n v="9565"/>
    <x v="483"/>
    <x v="16"/>
    <n v="27254.52"/>
    <x v="0"/>
    <x v="0"/>
    <s v="YG Exp Travel"/>
    <d v="2019-07-25T15:34:42"/>
    <n v="9"/>
    <x v="3"/>
    <x v="0"/>
    <x v="1"/>
  </r>
  <r>
    <s v="Youth Guarantee"/>
    <x v="0"/>
    <x v="6"/>
    <n v="9565"/>
    <x v="483"/>
    <x v="16"/>
    <n v="66947"/>
    <x v="0"/>
    <x v="2"/>
    <m/>
    <d v="2019-07-25T15:34:42"/>
    <n v="9"/>
    <x v="3"/>
    <x v="0"/>
    <x v="1"/>
  </r>
  <r>
    <s v="Youth Guarantee"/>
    <x v="0"/>
    <x v="6"/>
    <n v="9565"/>
    <x v="483"/>
    <x v="16"/>
    <n v="196873.95"/>
    <x v="0"/>
    <x v="2"/>
    <m/>
    <d v="2019-07-25T15:34:42"/>
    <n v="9"/>
    <x v="3"/>
    <x v="0"/>
    <x v="1"/>
  </r>
  <r>
    <s v="Youth Guarantee"/>
    <x v="0"/>
    <x v="6"/>
    <n v="9565"/>
    <x v="483"/>
    <x v="16"/>
    <n v="1110348.8500000001"/>
    <x v="0"/>
    <x v="2"/>
    <m/>
    <d v="2019-07-25T15:34:42"/>
    <n v="9"/>
    <x v="3"/>
    <x v="0"/>
    <x v="1"/>
  </r>
  <r>
    <s v="Equity Funding"/>
    <x v="0"/>
    <x v="6"/>
    <n v="9597"/>
    <x v="484"/>
    <x v="17"/>
    <n v="81.680000000000007"/>
    <x v="0"/>
    <x v="2"/>
    <m/>
    <d v="2019-07-25T15:34:42"/>
    <n v="11"/>
    <x v="7"/>
    <x v="4"/>
    <x v="6"/>
  </r>
  <r>
    <s v="Gateway"/>
    <x v="0"/>
    <x v="8"/>
    <n v="136"/>
    <x v="617"/>
    <x v="39"/>
    <n v="27222"/>
    <x v="0"/>
    <x v="3"/>
    <m/>
    <d v="2019-07-25T15:34:42"/>
    <n v="3"/>
    <x v="6"/>
    <x v="0"/>
    <x v="1"/>
  </r>
  <r>
    <s v="Gateway"/>
    <x v="0"/>
    <x v="8"/>
    <n v="136"/>
    <x v="617"/>
    <x v="39"/>
    <n v="11275.32"/>
    <x v="0"/>
    <x v="3"/>
    <m/>
    <d v="2019-07-25T15:34:42"/>
    <n v="3"/>
    <x v="6"/>
    <x v="0"/>
    <x v="1"/>
  </r>
  <r>
    <s v="Gateway"/>
    <x v="0"/>
    <x v="8"/>
    <n v="137"/>
    <x v="618"/>
    <x v="39"/>
    <n v="86889"/>
    <x v="0"/>
    <x v="3"/>
    <m/>
    <d v="2019-07-25T15:34:42"/>
    <n v="3"/>
    <x v="6"/>
    <x v="0"/>
    <x v="1"/>
  </r>
  <r>
    <s v="Gateway"/>
    <x v="0"/>
    <x v="8"/>
    <n v="137"/>
    <x v="618"/>
    <x v="39"/>
    <n v="7240.85"/>
    <x v="0"/>
    <x v="1"/>
    <m/>
    <d v="2019-07-25T15:34:42"/>
    <n v="3"/>
    <x v="6"/>
    <x v="0"/>
    <x v="1"/>
  </r>
  <r>
    <s v="Gateway"/>
    <x v="0"/>
    <x v="8"/>
    <n v="139"/>
    <x v="619"/>
    <x v="39"/>
    <n v="-11227"/>
    <x v="1"/>
    <x v="3"/>
    <m/>
    <d v="2019-07-25T15:34:42"/>
    <n v="3"/>
    <x v="6"/>
    <x v="0"/>
    <x v="1"/>
  </r>
  <r>
    <s v="Gateway"/>
    <x v="0"/>
    <x v="8"/>
    <n v="139"/>
    <x v="619"/>
    <x v="39"/>
    <n v="-5360"/>
    <x v="1"/>
    <x v="2"/>
    <m/>
    <d v="2019-07-25T15:34:42"/>
    <n v="3"/>
    <x v="6"/>
    <x v="0"/>
    <x v="1"/>
  </r>
  <r>
    <s v="Gateway"/>
    <x v="0"/>
    <x v="8"/>
    <n v="139"/>
    <x v="619"/>
    <x v="39"/>
    <n v="4188.8500000000004"/>
    <x v="0"/>
    <x v="1"/>
    <m/>
    <d v="2019-07-25T15:34:42"/>
    <n v="3"/>
    <x v="6"/>
    <x v="0"/>
    <x v="1"/>
  </r>
  <r>
    <s v="Gateway"/>
    <x v="0"/>
    <x v="8"/>
    <n v="139"/>
    <x v="619"/>
    <x v="39"/>
    <n v="52773"/>
    <x v="0"/>
    <x v="0"/>
    <m/>
    <d v="2019-07-25T15:34:42"/>
    <n v="3"/>
    <x v="6"/>
    <x v="0"/>
    <x v="1"/>
  </r>
  <r>
    <s v="Gateway"/>
    <x v="0"/>
    <x v="8"/>
    <n v="142"/>
    <x v="620"/>
    <x v="39"/>
    <n v="12459.3"/>
    <x v="0"/>
    <x v="1"/>
    <m/>
    <d v="2019-07-25T15:34:42"/>
    <n v="3"/>
    <x v="6"/>
    <x v="0"/>
    <x v="1"/>
  </r>
  <r>
    <s v="Gateway"/>
    <x v="0"/>
    <x v="8"/>
    <n v="143"/>
    <x v="621"/>
    <x v="39"/>
    <n v="55333.3"/>
    <x v="0"/>
    <x v="3"/>
    <m/>
    <d v="2019-07-25T15:34:42"/>
    <n v="4"/>
    <x v="2"/>
    <x v="0"/>
    <x v="1"/>
  </r>
  <r>
    <s v="Gateway"/>
    <x v="0"/>
    <x v="8"/>
    <n v="143"/>
    <x v="621"/>
    <x v="39"/>
    <n v="5724.35"/>
    <x v="0"/>
    <x v="1"/>
    <m/>
    <d v="2019-07-25T15:34:42"/>
    <n v="4"/>
    <x v="2"/>
    <x v="0"/>
    <x v="1"/>
  </r>
  <r>
    <s v="ACE in Communities"/>
    <x v="0"/>
    <x v="8"/>
    <n v="144"/>
    <x v="622"/>
    <x v="0"/>
    <n v="169179.1"/>
    <x v="0"/>
    <x v="4"/>
    <s v="ACE in Schools"/>
    <d v="2019-07-25T15:34:42"/>
    <n v="4"/>
    <x v="2"/>
    <x v="0"/>
    <x v="0"/>
  </r>
  <r>
    <s v="Gateway"/>
    <x v="0"/>
    <x v="8"/>
    <n v="144"/>
    <x v="622"/>
    <x v="39"/>
    <n v="28621.65"/>
    <x v="0"/>
    <x v="4"/>
    <m/>
    <d v="2019-07-25T15:34:42"/>
    <n v="4"/>
    <x v="2"/>
    <x v="0"/>
    <x v="1"/>
  </r>
  <r>
    <s v="Gateway"/>
    <x v="0"/>
    <x v="8"/>
    <n v="144"/>
    <x v="622"/>
    <x v="39"/>
    <n v="5724.35"/>
    <x v="0"/>
    <x v="4"/>
    <m/>
    <d v="2019-07-25T15:34:42"/>
    <n v="4"/>
    <x v="2"/>
    <x v="0"/>
    <x v="1"/>
  </r>
  <r>
    <s v="Gateway"/>
    <x v="0"/>
    <x v="8"/>
    <n v="144"/>
    <x v="622"/>
    <x v="39"/>
    <n v="34347"/>
    <x v="0"/>
    <x v="4"/>
    <m/>
    <d v="2019-07-25T15:34:42"/>
    <n v="4"/>
    <x v="2"/>
    <x v="0"/>
    <x v="1"/>
  </r>
  <r>
    <s v="Gateway"/>
    <x v="0"/>
    <x v="8"/>
    <n v="145"/>
    <x v="623"/>
    <x v="39"/>
    <n v="4397.6499999999996"/>
    <x v="0"/>
    <x v="1"/>
    <m/>
    <d v="2019-07-25T15:34:42"/>
    <n v="4"/>
    <x v="2"/>
    <x v="0"/>
    <x v="1"/>
  </r>
  <r>
    <s v="Gateway"/>
    <x v="0"/>
    <x v="8"/>
    <n v="145"/>
    <x v="623"/>
    <x v="39"/>
    <n v="21988.35"/>
    <x v="0"/>
    <x v="4"/>
    <m/>
    <d v="2019-07-25T15:34:42"/>
    <n v="4"/>
    <x v="2"/>
    <x v="0"/>
    <x v="1"/>
  </r>
  <r>
    <s v="Gateway"/>
    <x v="0"/>
    <x v="8"/>
    <n v="145"/>
    <x v="623"/>
    <x v="39"/>
    <n v="21989.15"/>
    <x v="0"/>
    <x v="4"/>
    <m/>
    <d v="2019-07-25T15:34:42"/>
    <n v="4"/>
    <x v="2"/>
    <x v="0"/>
    <x v="1"/>
  </r>
  <r>
    <s v="Gateway"/>
    <x v="0"/>
    <x v="8"/>
    <n v="145"/>
    <x v="623"/>
    <x v="39"/>
    <n v="9630.82"/>
    <x v="0"/>
    <x v="3"/>
    <m/>
    <d v="2019-07-25T15:34:42"/>
    <n v="4"/>
    <x v="2"/>
    <x v="0"/>
    <x v="1"/>
  </r>
  <r>
    <s v="Gateway"/>
    <x v="0"/>
    <x v="8"/>
    <n v="146"/>
    <x v="624"/>
    <x v="39"/>
    <n v="-2489"/>
    <x v="1"/>
    <x v="0"/>
    <m/>
    <d v="2019-07-25T15:34:42"/>
    <n v="3"/>
    <x v="6"/>
    <x v="0"/>
    <x v="1"/>
  </r>
  <r>
    <s v="Gateway"/>
    <x v="0"/>
    <x v="8"/>
    <n v="146"/>
    <x v="624"/>
    <x v="39"/>
    <n v="12459.3"/>
    <x v="0"/>
    <x v="4"/>
    <m/>
    <d v="2019-07-25T15:34:42"/>
    <n v="3"/>
    <x v="6"/>
    <x v="0"/>
    <x v="1"/>
  </r>
  <r>
    <s v="Gateway"/>
    <x v="0"/>
    <x v="8"/>
    <n v="146"/>
    <x v="624"/>
    <x v="39"/>
    <n v="12770.3"/>
    <x v="0"/>
    <x v="0"/>
    <m/>
    <d v="2019-07-25T15:34:42"/>
    <n v="3"/>
    <x v="6"/>
    <x v="0"/>
    <x v="1"/>
  </r>
  <r>
    <s v="Gateway"/>
    <x v="0"/>
    <x v="8"/>
    <n v="147"/>
    <x v="625"/>
    <x v="39"/>
    <n v="33333"/>
    <x v="0"/>
    <x v="2"/>
    <m/>
    <d v="2019-07-25T15:34:42"/>
    <n v="4"/>
    <x v="2"/>
    <x v="0"/>
    <x v="1"/>
  </r>
  <r>
    <s v="ACE in Communities"/>
    <x v="0"/>
    <x v="8"/>
    <n v="148"/>
    <x v="626"/>
    <x v="0"/>
    <n v="144194.20000000001"/>
    <x v="0"/>
    <x v="2"/>
    <m/>
    <d v="2019-07-25T15:34:42"/>
    <n v="4"/>
    <x v="2"/>
    <x v="0"/>
    <x v="0"/>
  </r>
  <r>
    <s v="Gateway"/>
    <x v="0"/>
    <x v="8"/>
    <n v="148"/>
    <x v="626"/>
    <x v="39"/>
    <n v="8934.7999999999993"/>
    <x v="0"/>
    <x v="3"/>
    <m/>
    <d v="2019-07-25T15:34:42"/>
    <n v="4"/>
    <x v="2"/>
    <x v="0"/>
    <x v="1"/>
  </r>
  <r>
    <s v="Gateway"/>
    <x v="0"/>
    <x v="8"/>
    <n v="151"/>
    <x v="627"/>
    <x v="39"/>
    <n v="17207.3"/>
    <x v="0"/>
    <x v="0"/>
    <m/>
    <d v="2019-07-25T15:34:42"/>
    <n v="4"/>
    <x v="2"/>
    <x v="0"/>
    <x v="1"/>
  </r>
  <r>
    <s v="Gateway"/>
    <x v="0"/>
    <x v="8"/>
    <n v="151"/>
    <x v="627"/>
    <x v="39"/>
    <n v="8603.65"/>
    <x v="0"/>
    <x v="4"/>
    <m/>
    <d v="2019-07-25T15:34:42"/>
    <n v="4"/>
    <x v="2"/>
    <x v="0"/>
    <x v="1"/>
  </r>
  <r>
    <s v="Gateway"/>
    <x v="0"/>
    <x v="8"/>
    <n v="152"/>
    <x v="628"/>
    <x v="39"/>
    <n v="12770.3"/>
    <x v="0"/>
    <x v="0"/>
    <m/>
    <d v="2019-07-25T15:34:42"/>
    <n v="4"/>
    <x v="2"/>
    <x v="0"/>
    <x v="1"/>
  </r>
  <r>
    <s v="Gateway"/>
    <x v="0"/>
    <x v="8"/>
    <n v="152"/>
    <x v="628"/>
    <x v="39"/>
    <n v="13703.7"/>
    <x v="0"/>
    <x v="1"/>
    <m/>
    <d v="2019-07-25T15:34:42"/>
    <n v="4"/>
    <x v="2"/>
    <x v="0"/>
    <x v="1"/>
  </r>
  <r>
    <s v="Gateway"/>
    <x v="0"/>
    <x v="8"/>
    <n v="152"/>
    <x v="628"/>
    <x v="39"/>
    <n v="35529.15"/>
    <x v="0"/>
    <x v="4"/>
    <m/>
    <d v="2019-07-25T15:34:42"/>
    <n v="4"/>
    <x v="2"/>
    <x v="0"/>
    <x v="1"/>
  </r>
  <r>
    <s v="Gateway"/>
    <x v="0"/>
    <x v="8"/>
    <n v="152"/>
    <x v="628"/>
    <x v="39"/>
    <n v="42636"/>
    <x v="0"/>
    <x v="4"/>
    <m/>
    <d v="2019-07-25T15:34:42"/>
    <n v="4"/>
    <x v="2"/>
    <x v="0"/>
    <x v="1"/>
  </r>
  <r>
    <s v="Gateway"/>
    <x v="0"/>
    <x v="8"/>
    <n v="152"/>
    <x v="628"/>
    <x v="39"/>
    <n v="14822.1"/>
    <x v="0"/>
    <x v="3"/>
    <m/>
    <d v="2019-07-25T15:34:42"/>
    <n v="4"/>
    <x v="2"/>
    <x v="0"/>
    <x v="1"/>
  </r>
  <r>
    <s v="Gateway"/>
    <x v="0"/>
    <x v="8"/>
    <n v="97"/>
    <x v="586"/>
    <x v="39"/>
    <n v="-21306"/>
    <x v="1"/>
    <x v="3"/>
    <m/>
    <d v="2019-07-25T15:34:42"/>
    <n v="2"/>
    <x v="1"/>
    <x v="0"/>
    <x v="1"/>
  </r>
  <r>
    <s v="Gateway"/>
    <x v="0"/>
    <x v="8"/>
    <n v="97"/>
    <x v="586"/>
    <x v="39"/>
    <n v="8377.7999999999993"/>
    <x v="0"/>
    <x v="0"/>
    <m/>
    <d v="2019-07-25T15:34:42"/>
    <n v="2"/>
    <x v="1"/>
    <x v="0"/>
    <x v="1"/>
  </r>
  <r>
    <s v="Gateway"/>
    <x v="0"/>
    <x v="8"/>
    <n v="99"/>
    <x v="587"/>
    <x v="39"/>
    <n v="6177.85"/>
    <x v="0"/>
    <x v="4"/>
    <m/>
    <d v="2019-07-25T15:34:42"/>
    <n v="2"/>
    <x v="1"/>
    <x v="0"/>
    <x v="1"/>
  </r>
  <r>
    <s v="Gateway"/>
    <x v="0"/>
    <x v="8"/>
    <n v="99"/>
    <x v="587"/>
    <x v="39"/>
    <n v="65925.8"/>
    <x v="0"/>
    <x v="0"/>
    <m/>
    <d v="2019-07-25T15:34:42"/>
    <n v="2"/>
    <x v="1"/>
    <x v="0"/>
    <x v="1"/>
  </r>
  <r>
    <s v="Gateway"/>
    <x v="0"/>
    <x v="8"/>
    <n v="99"/>
    <x v="587"/>
    <x v="39"/>
    <n v="81600"/>
    <x v="0"/>
    <x v="3"/>
    <m/>
    <d v="2019-07-25T15:34:42"/>
    <n v="2"/>
    <x v="1"/>
    <x v="0"/>
    <x v="1"/>
  </r>
  <r>
    <s v="Gateway"/>
    <x v="0"/>
    <x v="8"/>
    <n v="100"/>
    <x v="629"/>
    <x v="39"/>
    <n v="-18400.400000000001"/>
    <x v="1"/>
    <x v="2"/>
    <m/>
    <d v="2019-07-25T15:34:42"/>
    <n v="2"/>
    <x v="1"/>
    <x v="0"/>
    <x v="1"/>
  </r>
  <r>
    <s v="Gateway"/>
    <x v="0"/>
    <x v="8"/>
    <n v="100"/>
    <x v="629"/>
    <x v="39"/>
    <n v="6133.2"/>
    <x v="1"/>
    <x v="2"/>
    <m/>
    <d v="2019-07-25T15:34:42"/>
    <n v="2"/>
    <x v="1"/>
    <x v="0"/>
    <x v="1"/>
  </r>
  <r>
    <s v="Gateway"/>
    <x v="0"/>
    <x v="8"/>
    <n v="100"/>
    <x v="629"/>
    <x v="39"/>
    <n v="113466"/>
    <x v="0"/>
    <x v="3"/>
    <m/>
    <d v="2019-07-25T15:34:42"/>
    <n v="2"/>
    <x v="1"/>
    <x v="0"/>
    <x v="1"/>
  </r>
  <r>
    <s v="Gateway"/>
    <x v="0"/>
    <x v="8"/>
    <n v="100"/>
    <x v="629"/>
    <x v="39"/>
    <n v="56733.3"/>
    <x v="0"/>
    <x v="4"/>
    <m/>
    <d v="2019-07-25T15:34:42"/>
    <n v="2"/>
    <x v="1"/>
    <x v="0"/>
    <x v="1"/>
  </r>
  <r>
    <s v="Gateway"/>
    <x v="0"/>
    <x v="8"/>
    <n v="101"/>
    <x v="588"/>
    <x v="39"/>
    <n v="-16489"/>
    <x v="1"/>
    <x v="0"/>
    <m/>
    <d v="2019-07-25T15:34:42"/>
    <n v="2"/>
    <x v="1"/>
    <x v="0"/>
    <x v="1"/>
  </r>
  <r>
    <s v="Gateway"/>
    <x v="0"/>
    <x v="8"/>
    <n v="101"/>
    <x v="588"/>
    <x v="39"/>
    <n v="55333.3"/>
    <x v="0"/>
    <x v="4"/>
    <m/>
    <d v="2019-07-25T15:34:42"/>
    <n v="2"/>
    <x v="1"/>
    <x v="0"/>
    <x v="1"/>
  </r>
  <r>
    <s v="Gateway"/>
    <x v="0"/>
    <x v="8"/>
    <n v="101"/>
    <x v="588"/>
    <x v="39"/>
    <n v="13942.1"/>
    <x v="0"/>
    <x v="0"/>
    <m/>
    <d v="2019-07-25T15:34:42"/>
    <n v="2"/>
    <x v="1"/>
    <x v="0"/>
    <x v="1"/>
  </r>
  <r>
    <s v="Gateway"/>
    <x v="0"/>
    <x v="8"/>
    <n v="101"/>
    <x v="588"/>
    <x v="39"/>
    <n v="102222"/>
    <x v="0"/>
    <x v="3"/>
    <m/>
    <d v="2019-07-25T15:34:42"/>
    <n v="2"/>
    <x v="1"/>
    <x v="0"/>
    <x v="1"/>
  </r>
  <r>
    <s v="Gateway"/>
    <x v="0"/>
    <x v="8"/>
    <n v="102"/>
    <x v="589"/>
    <x v="39"/>
    <n v="12251.9"/>
    <x v="0"/>
    <x v="2"/>
    <m/>
    <d v="2019-07-25T15:34:42"/>
    <n v="2"/>
    <x v="1"/>
    <x v="0"/>
    <x v="1"/>
  </r>
  <r>
    <s v="Gateway"/>
    <x v="0"/>
    <x v="8"/>
    <n v="102"/>
    <x v="589"/>
    <x v="39"/>
    <n v="77244"/>
    <x v="0"/>
    <x v="1"/>
    <m/>
    <d v="2019-07-25T15:34:42"/>
    <n v="2"/>
    <x v="1"/>
    <x v="0"/>
    <x v="1"/>
  </r>
  <r>
    <s v="ACE in Communities"/>
    <x v="0"/>
    <x v="8"/>
    <n v="103"/>
    <x v="590"/>
    <x v="0"/>
    <n v="-131398"/>
    <x v="1"/>
    <x v="3"/>
    <m/>
    <d v="2019-07-25T15:34:42"/>
    <n v="2"/>
    <x v="1"/>
    <x v="0"/>
    <x v="0"/>
  </r>
  <r>
    <s v="ACE in Communities"/>
    <x v="0"/>
    <x v="8"/>
    <n v="103"/>
    <x v="590"/>
    <x v="0"/>
    <n v="56105.8"/>
    <x v="0"/>
    <x v="2"/>
    <m/>
    <d v="2019-07-25T15:34:42"/>
    <n v="2"/>
    <x v="1"/>
    <x v="0"/>
    <x v="0"/>
  </r>
  <r>
    <s v="Gateway"/>
    <x v="0"/>
    <x v="8"/>
    <n v="103"/>
    <x v="590"/>
    <x v="39"/>
    <n v="-11929"/>
    <x v="1"/>
    <x v="0"/>
    <m/>
    <d v="2019-07-25T15:34:42"/>
    <n v="2"/>
    <x v="1"/>
    <x v="0"/>
    <x v="1"/>
  </r>
  <r>
    <s v="Gateway"/>
    <x v="0"/>
    <x v="8"/>
    <n v="103"/>
    <x v="590"/>
    <x v="39"/>
    <n v="8934.7999999999993"/>
    <x v="0"/>
    <x v="2"/>
    <m/>
    <d v="2019-07-25T15:34:42"/>
    <n v="2"/>
    <x v="1"/>
    <x v="0"/>
    <x v="1"/>
  </r>
  <r>
    <s v="Gateway"/>
    <x v="0"/>
    <x v="8"/>
    <n v="103"/>
    <x v="590"/>
    <x v="39"/>
    <n v="9688.7999999999993"/>
    <x v="0"/>
    <x v="3"/>
    <m/>
    <d v="2019-07-25T15:34:42"/>
    <n v="2"/>
    <x v="1"/>
    <x v="0"/>
    <x v="1"/>
  </r>
  <r>
    <s v="Gateway"/>
    <x v="0"/>
    <x v="8"/>
    <n v="104"/>
    <x v="591"/>
    <x v="39"/>
    <n v="-764"/>
    <x v="1"/>
    <x v="3"/>
    <m/>
    <d v="2019-07-25T15:34:42"/>
    <n v="2"/>
    <x v="1"/>
    <x v="0"/>
    <x v="1"/>
  </r>
  <r>
    <s v="Gateway"/>
    <x v="0"/>
    <x v="8"/>
    <n v="104"/>
    <x v="591"/>
    <x v="39"/>
    <n v="7703.7"/>
    <x v="0"/>
    <x v="2"/>
    <m/>
    <d v="2019-07-25T15:34:42"/>
    <n v="2"/>
    <x v="1"/>
    <x v="0"/>
    <x v="1"/>
  </r>
  <r>
    <s v="Gateway"/>
    <x v="0"/>
    <x v="8"/>
    <n v="106"/>
    <x v="593"/>
    <x v="39"/>
    <n v="51851.7"/>
    <x v="0"/>
    <x v="0"/>
    <m/>
    <d v="2019-07-25T15:34:42"/>
    <n v="3"/>
    <x v="6"/>
    <x v="0"/>
    <x v="1"/>
  </r>
  <r>
    <s v="Gateway"/>
    <x v="0"/>
    <x v="8"/>
    <n v="106"/>
    <x v="593"/>
    <x v="39"/>
    <n v="51851.7"/>
    <x v="0"/>
    <x v="4"/>
    <m/>
    <d v="2019-07-25T15:34:42"/>
    <n v="3"/>
    <x v="6"/>
    <x v="0"/>
    <x v="1"/>
  </r>
  <r>
    <s v="Gateway"/>
    <x v="0"/>
    <x v="8"/>
    <n v="108"/>
    <x v="630"/>
    <x v="39"/>
    <n v="36480"/>
    <x v="0"/>
    <x v="2"/>
    <m/>
    <d v="2019-07-25T15:34:42"/>
    <n v="3"/>
    <x v="6"/>
    <x v="0"/>
    <x v="1"/>
  </r>
  <r>
    <s v="Gateway"/>
    <x v="0"/>
    <x v="8"/>
    <n v="108"/>
    <x v="630"/>
    <x v="39"/>
    <n v="15636.65"/>
    <x v="0"/>
    <x v="4"/>
    <m/>
    <d v="2019-07-25T15:34:42"/>
    <n v="3"/>
    <x v="6"/>
    <x v="0"/>
    <x v="1"/>
  </r>
  <r>
    <s v="Gateway"/>
    <x v="0"/>
    <x v="8"/>
    <n v="108"/>
    <x v="630"/>
    <x v="39"/>
    <n v="6254.8"/>
    <x v="0"/>
    <x v="0"/>
    <m/>
    <d v="2019-07-25T15:34:42"/>
    <n v="3"/>
    <x v="6"/>
    <x v="0"/>
    <x v="1"/>
  </r>
  <r>
    <s v="Gateway"/>
    <x v="0"/>
    <x v="8"/>
    <n v="109"/>
    <x v="594"/>
    <x v="39"/>
    <n v="14400"/>
    <x v="0"/>
    <x v="3"/>
    <m/>
    <d v="2019-07-25T15:34:42"/>
    <n v="3"/>
    <x v="6"/>
    <x v="0"/>
    <x v="1"/>
  </r>
  <r>
    <s v="Gateway"/>
    <x v="0"/>
    <x v="8"/>
    <n v="110"/>
    <x v="631"/>
    <x v="39"/>
    <n v="67164"/>
    <x v="0"/>
    <x v="0"/>
    <m/>
    <d v="2019-07-25T15:34:42"/>
    <n v="3"/>
    <x v="6"/>
    <x v="0"/>
    <x v="1"/>
  </r>
  <r>
    <s v="Gateway"/>
    <x v="0"/>
    <x v="8"/>
    <n v="110"/>
    <x v="631"/>
    <x v="39"/>
    <n v="67164"/>
    <x v="0"/>
    <x v="1"/>
    <m/>
    <d v="2019-07-25T15:34:42"/>
    <n v="3"/>
    <x v="6"/>
    <x v="0"/>
    <x v="1"/>
  </r>
  <r>
    <s v="Gateway"/>
    <x v="0"/>
    <x v="8"/>
    <n v="111"/>
    <x v="595"/>
    <x v="39"/>
    <n v="24221.65"/>
    <x v="0"/>
    <x v="4"/>
    <m/>
    <d v="2019-07-25T15:34:42"/>
    <n v="3"/>
    <x v="6"/>
    <x v="0"/>
    <x v="1"/>
  </r>
  <r>
    <s v="Gateway"/>
    <x v="0"/>
    <x v="8"/>
    <n v="111"/>
    <x v="595"/>
    <x v="39"/>
    <n v="9688.7999999999993"/>
    <x v="0"/>
    <x v="0"/>
    <m/>
    <d v="2019-07-25T15:34:42"/>
    <n v="3"/>
    <x v="6"/>
    <x v="0"/>
    <x v="1"/>
  </r>
  <r>
    <s v="Gateway"/>
    <x v="0"/>
    <x v="8"/>
    <n v="111"/>
    <x v="595"/>
    <x v="39"/>
    <n v="29067"/>
    <x v="0"/>
    <x v="4"/>
    <m/>
    <d v="2019-07-25T15:34:42"/>
    <n v="3"/>
    <x v="6"/>
    <x v="0"/>
    <x v="1"/>
  </r>
  <r>
    <s v="Equity Funding"/>
    <x v="0"/>
    <x v="6"/>
    <n v="9597"/>
    <x v="484"/>
    <x v="17"/>
    <n v="878.3"/>
    <x v="0"/>
    <x v="1"/>
    <m/>
    <d v="2019-07-25T15:34:42"/>
    <n v="11"/>
    <x v="7"/>
    <x v="4"/>
    <x v="6"/>
  </r>
  <r>
    <s v="Student Achievement Component Levels 3 and above"/>
    <x v="0"/>
    <x v="6"/>
    <n v="9597"/>
    <x v="484"/>
    <x v="15"/>
    <n v="-997"/>
    <x v="2"/>
    <x v="3"/>
    <m/>
    <d v="2019-07-25T15:34:42"/>
    <n v="11"/>
    <x v="7"/>
    <x v="0"/>
    <x v="5"/>
  </r>
  <r>
    <s v="Student Achievement Component Levels 3 and above"/>
    <x v="0"/>
    <x v="6"/>
    <n v="9597"/>
    <x v="484"/>
    <x v="15"/>
    <n v="31914"/>
    <x v="0"/>
    <x v="0"/>
    <m/>
    <d v="2019-07-25T15:34:42"/>
    <n v="11"/>
    <x v="7"/>
    <x v="0"/>
    <x v="5"/>
  </r>
  <r>
    <s v="Student Achievement Component Levels 3 and above"/>
    <x v="0"/>
    <x v="6"/>
    <n v="9597"/>
    <x v="484"/>
    <x v="15"/>
    <n v="5319.15"/>
    <x v="0"/>
    <x v="0"/>
    <m/>
    <d v="2019-07-25T15:34:42"/>
    <n v="11"/>
    <x v="7"/>
    <x v="0"/>
    <x v="5"/>
  </r>
  <r>
    <s v="Student Achievement Component Levels 3 and above"/>
    <x v="0"/>
    <x v="6"/>
    <n v="9597"/>
    <x v="484"/>
    <x v="15"/>
    <n v="34497"/>
    <x v="0"/>
    <x v="3"/>
    <m/>
    <d v="2019-07-25T15:34:42"/>
    <n v="11"/>
    <x v="7"/>
    <x v="0"/>
    <x v="5"/>
  </r>
  <r>
    <s v="Student Achievement Component Levels 3 and above"/>
    <x v="0"/>
    <x v="6"/>
    <n v="9597"/>
    <x v="484"/>
    <x v="15"/>
    <n v="28747.85"/>
    <x v="0"/>
    <x v="2"/>
    <m/>
    <d v="2019-07-25T15:34:42"/>
    <n v="11"/>
    <x v="7"/>
    <x v="0"/>
    <x v="5"/>
  </r>
  <r>
    <s v="Student Achievement Component Levels 3 and above"/>
    <x v="0"/>
    <x v="6"/>
    <n v="9597"/>
    <x v="484"/>
    <x v="15"/>
    <n v="28748.35"/>
    <x v="0"/>
    <x v="3"/>
    <m/>
    <d v="2019-07-25T15:34:42"/>
    <n v="11"/>
    <x v="7"/>
    <x v="0"/>
    <x v="5"/>
  </r>
  <r>
    <s v="Student Achievement Component Levels 3 and above"/>
    <x v="0"/>
    <x v="6"/>
    <n v="9597"/>
    <x v="484"/>
    <x v="15"/>
    <n v="103294.2"/>
    <x v="0"/>
    <x v="1"/>
    <m/>
    <d v="2019-07-25T15:34:42"/>
    <n v="11"/>
    <x v="7"/>
    <x v="0"/>
    <x v="5"/>
  </r>
  <r>
    <s v="Youth Guarantee"/>
    <x v="0"/>
    <x v="6"/>
    <n v="9597"/>
    <x v="484"/>
    <x v="16"/>
    <n v="54055.9"/>
    <x v="0"/>
    <x v="2"/>
    <m/>
    <d v="2019-07-25T15:34:42"/>
    <n v="11"/>
    <x v="7"/>
    <x v="0"/>
    <x v="1"/>
  </r>
  <r>
    <s v="Youth Guarantee"/>
    <x v="0"/>
    <x v="6"/>
    <n v="9606"/>
    <x v="485"/>
    <x v="16"/>
    <n v="91744.38"/>
    <x v="0"/>
    <x v="2"/>
    <m/>
    <d v="2019-07-25T15:34:42"/>
    <n v="5"/>
    <x v="16"/>
    <x v="0"/>
    <x v="1"/>
  </r>
  <r>
    <s v="Youth Guarantee"/>
    <x v="0"/>
    <x v="6"/>
    <n v="9606"/>
    <x v="485"/>
    <x v="16"/>
    <n v="153065.79999999999"/>
    <x v="0"/>
    <x v="3"/>
    <m/>
    <d v="2019-07-25T15:34:42"/>
    <n v="5"/>
    <x v="16"/>
    <x v="0"/>
    <x v="1"/>
  </r>
  <r>
    <s v="Equity Funding"/>
    <x v="0"/>
    <x v="6"/>
    <n v="9611"/>
    <x v="486"/>
    <x v="17"/>
    <n v="491.7"/>
    <x v="0"/>
    <x v="0"/>
    <m/>
    <d v="2019-07-25T15:34:42"/>
    <n v="9"/>
    <x v="3"/>
    <x v="4"/>
    <x v="6"/>
  </r>
  <r>
    <s v="Equity Funding"/>
    <x v="0"/>
    <x v="6"/>
    <n v="9611"/>
    <x v="486"/>
    <x v="17"/>
    <n v="2513.3000000000002"/>
    <x v="0"/>
    <x v="4"/>
    <m/>
    <d v="2019-07-25T15:34:42"/>
    <n v="9"/>
    <x v="3"/>
    <x v="4"/>
    <x v="6"/>
  </r>
  <r>
    <s v="Student Achievement Component Levels 3 and above"/>
    <x v="0"/>
    <x v="6"/>
    <n v="9611"/>
    <x v="486"/>
    <x v="15"/>
    <n v="23664.48"/>
    <x v="1"/>
    <x v="4"/>
    <m/>
    <d v="2019-07-25T15:34:42"/>
    <n v="9"/>
    <x v="3"/>
    <x v="0"/>
    <x v="5"/>
  </r>
  <r>
    <s v="Student Achievement Component Levels 3 and above"/>
    <x v="0"/>
    <x v="6"/>
    <n v="9611"/>
    <x v="486"/>
    <x v="15"/>
    <n v="1269111.7"/>
    <x v="0"/>
    <x v="1"/>
    <m/>
    <d v="2019-07-25T15:34:42"/>
    <n v="9"/>
    <x v="3"/>
    <x v="0"/>
    <x v="5"/>
  </r>
  <r>
    <s v="Student Achievement Component Levels 3 and above"/>
    <x v="0"/>
    <x v="6"/>
    <n v="9611"/>
    <x v="486"/>
    <x v="15"/>
    <n v="638664.15"/>
    <x v="0"/>
    <x v="3"/>
    <m/>
    <d v="2019-07-25T15:34:42"/>
    <n v="9"/>
    <x v="3"/>
    <x v="0"/>
    <x v="5"/>
  </r>
  <r>
    <s v="Equity Funding"/>
    <x v="0"/>
    <x v="6"/>
    <n v="9619"/>
    <x v="487"/>
    <x v="17"/>
    <n v="71.7"/>
    <x v="0"/>
    <x v="1"/>
    <m/>
    <d v="2019-07-25T15:34:42"/>
    <n v="2"/>
    <x v="1"/>
    <x v="4"/>
    <x v="6"/>
  </r>
  <r>
    <s v="Equity Funding"/>
    <x v="0"/>
    <x v="6"/>
    <n v="9619"/>
    <x v="487"/>
    <x v="17"/>
    <n v="24.3"/>
    <x v="0"/>
    <x v="3"/>
    <m/>
    <d v="2019-07-25T15:34:42"/>
    <n v="2"/>
    <x v="1"/>
    <x v="4"/>
    <x v="6"/>
  </r>
  <r>
    <s v="Student Achievement Component Levels 3 and above"/>
    <x v="0"/>
    <x v="6"/>
    <n v="9619"/>
    <x v="487"/>
    <x v="15"/>
    <n v="1544.94"/>
    <x v="1"/>
    <x v="3"/>
    <m/>
    <d v="2019-07-25T15:34:42"/>
    <n v="2"/>
    <x v="1"/>
    <x v="0"/>
    <x v="5"/>
  </r>
  <r>
    <s v="Student Achievement Component Levels 3 and above"/>
    <x v="0"/>
    <x v="6"/>
    <n v="9619"/>
    <x v="487"/>
    <x v="15"/>
    <n v="9091.65"/>
    <x v="0"/>
    <x v="3"/>
    <m/>
    <d v="2019-07-25T15:34:42"/>
    <n v="2"/>
    <x v="1"/>
    <x v="0"/>
    <x v="5"/>
  </r>
  <r>
    <s v="Gateway"/>
    <x v="0"/>
    <x v="8"/>
    <n v="112"/>
    <x v="596"/>
    <x v="39"/>
    <n v="65925.8"/>
    <x v="0"/>
    <x v="3"/>
    <m/>
    <d v="2019-07-25T15:34:42"/>
    <n v="3"/>
    <x v="6"/>
    <x v="0"/>
    <x v="1"/>
  </r>
  <r>
    <s v="Gateway"/>
    <x v="0"/>
    <x v="8"/>
    <n v="113"/>
    <x v="632"/>
    <x v="39"/>
    <n v="7576.3"/>
    <x v="0"/>
    <x v="3"/>
    <m/>
    <d v="2019-07-25T15:34:42"/>
    <n v="3"/>
    <x v="6"/>
    <x v="0"/>
    <x v="1"/>
  </r>
  <r>
    <s v="Gateway"/>
    <x v="0"/>
    <x v="8"/>
    <n v="113"/>
    <x v="632"/>
    <x v="39"/>
    <n v="54444"/>
    <x v="0"/>
    <x v="1"/>
    <m/>
    <d v="2019-07-25T15:34:42"/>
    <n v="3"/>
    <x v="6"/>
    <x v="0"/>
    <x v="1"/>
  </r>
  <r>
    <s v="Gateway"/>
    <x v="0"/>
    <x v="8"/>
    <n v="114"/>
    <x v="597"/>
    <x v="39"/>
    <n v="9688.7999999999993"/>
    <x v="0"/>
    <x v="0"/>
    <m/>
    <d v="2019-07-25T15:34:42"/>
    <n v="3"/>
    <x v="6"/>
    <x v="0"/>
    <x v="1"/>
  </r>
  <r>
    <s v="Gateway"/>
    <x v="0"/>
    <x v="8"/>
    <n v="115"/>
    <x v="598"/>
    <x v="39"/>
    <n v="7448.8"/>
    <x v="0"/>
    <x v="0"/>
    <m/>
    <d v="2019-07-25T15:34:42"/>
    <n v="3"/>
    <x v="6"/>
    <x v="0"/>
    <x v="1"/>
  </r>
  <r>
    <s v="Gateway"/>
    <x v="0"/>
    <x v="8"/>
    <n v="115"/>
    <x v="598"/>
    <x v="39"/>
    <n v="24324"/>
    <x v="0"/>
    <x v="4"/>
    <m/>
    <d v="2019-07-25T15:34:42"/>
    <n v="3"/>
    <x v="6"/>
    <x v="0"/>
    <x v="1"/>
  </r>
  <r>
    <s v="Gateway"/>
    <x v="0"/>
    <x v="8"/>
    <n v="115"/>
    <x v="598"/>
    <x v="39"/>
    <n v="8108.1"/>
    <x v="0"/>
    <x v="3"/>
    <m/>
    <d v="2019-07-25T15:34:42"/>
    <n v="3"/>
    <x v="6"/>
    <x v="0"/>
    <x v="1"/>
  </r>
  <r>
    <s v="Gateway"/>
    <x v="0"/>
    <x v="8"/>
    <n v="115"/>
    <x v="598"/>
    <x v="39"/>
    <n v="4054.15"/>
    <x v="0"/>
    <x v="1"/>
    <m/>
    <d v="2019-07-25T15:34:42"/>
    <n v="3"/>
    <x v="6"/>
    <x v="0"/>
    <x v="1"/>
  </r>
  <r>
    <s v="Gateway"/>
    <x v="0"/>
    <x v="8"/>
    <n v="115"/>
    <x v="598"/>
    <x v="39"/>
    <n v="20270.849999999999"/>
    <x v="0"/>
    <x v="4"/>
    <m/>
    <d v="2019-07-25T15:34:42"/>
    <n v="3"/>
    <x v="6"/>
    <x v="0"/>
    <x v="1"/>
  </r>
  <r>
    <s v="Gateway"/>
    <x v="0"/>
    <x v="8"/>
    <n v="116"/>
    <x v="599"/>
    <x v="39"/>
    <n v="10648.8"/>
    <x v="0"/>
    <x v="2"/>
    <m/>
    <d v="2019-07-25T15:34:42"/>
    <n v="3"/>
    <x v="6"/>
    <x v="0"/>
    <x v="1"/>
  </r>
  <r>
    <s v="Gateway"/>
    <x v="0"/>
    <x v="8"/>
    <n v="117"/>
    <x v="600"/>
    <x v="39"/>
    <n v="-4124"/>
    <x v="1"/>
    <x v="4"/>
    <m/>
    <d v="2019-07-25T15:34:42"/>
    <n v="4"/>
    <x v="2"/>
    <x v="0"/>
    <x v="1"/>
  </r>
  <r>
    <s v="Gateway"/>
    <x v="0"/>
    <x v="8"/>
    <n v="117"/>
    <x v="600"/>
    <x v="39"/>
    <n v="21988.35"/>
    <x v="0"/>
    <x v="4"/>
    <m/>
    <d v="2019-07-25T15:34:42"/>
    <n v="4"/>
    <x v="2"/>
    <x v="0"/>
    <x v="1"/>
  </r>
  <r>
    <s v="Gateway"/>
    <x v="0"/>
    <x v="8"/>
    <n v="117"/>
    <x v="600"/>
    <x v="39"/>
    <n v="21989.15"/>
    <x v="0"/>
    <x v="4"/>
    <m/>
    <d v="2019-07-25T15:34:42"/>
    <n v="4"/>
    <x v="2"/>
    <x v="0"/>
    <x v="1"/>
  </r>
  <r>
    <s v="Gateway"/>
    <x v="0"/>
    <x v="8"/>
    <n v="117"/>
    <x v="600"/>
    <x v="39"/>
    <n v="61404"/>
    <x v="0"/>
    <x v="2"/>
    <m/>
    <d v="2019-07-25T15:34:42"/>
    <n v="4"/>
    <x v="2"/>
    <x v="0"/>
    <x v="1"/>
  </r>
  <r>
    <s v="Gateway"/>
    <x v="0"/>
    <x v="8"/>
    <n v="118"/>
    <x v="601"/>
    <x v="39"/>
    <n v="6488.85"/>
    <x v="0"/>
    <x v="4"/>
    <m/>
    <d v="2019-07-25T15:34:42"/>
    <n v="4"/>
    <x v="2"/>
    <x v="0"/>
    <x v="1"/>
  </r>
  <r>
    <s v="Gateway"/>
    <x v="0"/>
    <x v="8"/>
    <n v="118"/>
    <x v="601"/>
    <x v="39"/>
    <n v="64889.2"/>
    <x v="0"/>
    <x v="0"/>
    <m/>
    <d v="2019-07-25T15:34:42"/>
    <n v="4"/>
    <x v="2"/>
    <x v="0"/>
    <x v="1"/>
  </r>
  <r>
    <s v="Gateway"/>
    <x v="0"/>
    <x v="8"/>
    <n v="118"/>
    <x v="601"/>
    <x v="39"/>
    <n v="38934"/>
    <x v="0"/>
    <x v="4"/>
    <m/>
    <d v="2019-07-25T15:34:42"/>
    <n v="4"/>
    <x v="2"/>
    <x v="0"/>
    <x v="1"/>
  </r>
  <r>
    <s v="Gateway"/>
    <x v="0"/>
    <x v="8"/>
    <n v="119"/>
    <x v="602"/>
    <x v="39"/>
    <n v="12459.3"/>
    <x v="0"/>
    <x v="3"/>
    <m/>
    <d v="2019-07-25T15:34:42"/>
    <n v="3"/>
    <x v="6"/>
    <x v="0"/>
    <x v="1"/>
  </r>
  <r>
    <s v="Gateway"/>
    <x v="0"/>
    <x v="8"/>
    <n v="119"/>
    <x v="602"/>
    <x v="39"/>
    <n v="12770.3"/>
    <x v="0"/>
    <x v="1"/>
    <m/>
    <d v="2019-07-25T15:34:42"/>
    <n v="3"/>
    <x v="6"/>
    <x v="0"/>
    <x v="1"/>
  </r>
  <r>
    <s v="Gateway"/>
    <x v="0"/>
    <x v="8"/>
    <n v="119"/>
    <x v="602"/>
    <x v="39"/>
    <n v="63851.7"/>
    <x v="0"/>
    <x v="0"/>
    <m/>
    <d v="2019-07-25T15:34:42"/>
    <n v="3"/>
    <x v="6"/>
    <x v="0"/>
    <x v="1"/>
  </r>
  <r>
    <s v="Gateway"/>
    <x v="0"/>
    <x v="8"/>
    <n v="119"/>
    <x v="602"/>
    <x v="39"/>
    <n v="63851.7"/>
    <x v="0"/>
    <x v="4"/>
    <m/>
    <d v="2019-07-25T15:34:42"/>
    <n v="3"/>
    <x v="6"/>
    <x v="0"/>
    <x v="1"/>
  </r>
  <r>
    <s v="Gateway"/>
    <x v="0"/>
    <x v="8"/>
    <n v="120"/>
    <x v="603"/>
    <x v="39"/>
    <n v="-4000"/>
    <x v="0"/>
    <x v="2"/>
    <m/>
    <d v="2019-07-25T15:34:42"/>
    <n v="4"/>
    <x v="2"/>
    <x v="0"/>
    <x v="1"/>
  </r>
  <r>
    <s v="Gateway"/>
    <x v="0"/>
    <x v="8"/>
    <n v="120"/>
    <x v="603"/>
    <x v="39"/>
    <n v="1333.3"/>
    <x v="0"/>
    <x v="3"/>
    <s v="TPU"/>
    <d v="2019-07-25T15:34:42"/>
    <n v="4"/>
    <x v="2"/>
    <x v="0"/>
    <x v="1"/>
  </r>
  <r>
    <s v="Gateway"/>
    <x v="0"/>
    <x v="8"/>
    <n v="120"/>
    <x v="603"/>
    <x v="39"/>
    <n v="6666.7"/>
    <x v="0"/>
    <x v="1"/>
    <s v="TPU"/>
    <d v="2019-07-25T15:34:42"/>
    <n v="4"/>
    <x v="2"/>
    <x v="0"/>
    <x v="1"/>
  </r>
  <r>
    <s v="Gateway"/>
    <x v="0"/>
    <x v="8"/>
    <n v="120"/>
    <x v="603"/>
    <x v="39"/>
    <n v="49833.35"/>
    <x v="0"/>
    <x v="1"/>
    <m/>
    <d v="2019-07-25T15:34:42"/>
    <n v="4"/>
    <x v="2"/>
    <x v="0"/>
    <x v="1"/>
  </r>
  <r>
    <s v="Gateway"/>
    <x v="0"/>
    <x v="8"/>
    <n v="120"/>
    <x v="603"/>
    <x v="39"/>
    <n v="49833.45"/>
    <x v="0"/>
    <x v="4"/>
    <m/>
    <d v="2019-07-25T15:34:42"/>
    <n v="4"/>
    <x v="2"/>
    <x v="0"/>
    <x v="1"/>
  </r>
  <r>
    <s v="Gateway"/>
    <x v="0"/>
    <x v="8"/>
    <n v="121"/>
    <x v="604"/>
    <x v="39"/>
    <n v="-1022.55"/>
    <x v="1"/>
    <x v="0"/>
    <m/>
    <d v="2019-07-25T15:34:42"/>
    <n v="4"/>
    <x v="2"/>
    <x v="0"/>
    <x v="1"/>
  </r>
  <r>
    <s v="Gateway"/>
    <x v="0"/>
    <x v="8"/>
    <n v="121"/>
    <x v="604"/>
    <x v="39"/>
    <n v="20614.8"/>
    <x v="0"/>
    <x v="3"/>
    <m/>
    <d v="2019-07-25T15:34:42"/>
    <n v="4"/>
    <x v="2"/>
    <x v="0"/>
    <x v="1"/>
  </r>
  <r>
    <s v="Gateway"/>
    <x v="0"/>
    <x v="8"/>
    <n v="121"/>
    <x v="604"/>
    <x v="39"/>
    <n v="10307.459999999999"/>
    <x v="0"/>
    <x v="2"/>
    <m/>
    <d v="2019-07-25T15:34:42"/>
    <n v="4"/>
    <x v="2"/>
    <x v="0"/>
    <x v="1"/>
  </r>
  <r>
    <s v="Gateway"/>
    <x v="0"/>
    <x v="8"/>
    <n v="121"/>
    <x v="604"/>
    <x v="39"/>
    <n v="10307.469999999999"/>
    <x v="0"/>
    <x v="2"/>
    <m/>
    <d v="2019-07-25T15:34:42"/>
    <n v="4"/>
    <x v="2"/>
    <x v="0"/>
    <x v="1"/>
  </r>
  <r>
    <s v="Gateway"/>
    <x v="0"/>
    <x v="8"/>
    <n v="121"/>
    <x v="604"/>
    <x v="39"/>
    <n v="56648.05"/>
    <x v="0"/>
    <x v="4"/>
    <m/>
    <d v="2019-07-25T15:34:42"/>
    <n v="4"/>
    <x v="2"/>
    <x v="0"/>
    <x v="1"/>
  </r>
  <r>
    <s v="Gateway"/>
    <x v="0"/>
    <x v="8"/>
    <n v="121"/>
    <x v="604"/>
    <x v="39"/>
    <n v="12777.85"/>
    <x v="0"/>
    <x v="1"/>
    <m/>
    <d v="2019-07-25T15:34:42"/>
    <n v="4"/>
    <x v="2"/>
    <x v="0"/>
    <x v="1"/>
  </r>
  <r>
    <s v="Gateway"/>
    <x v="0"/>
    <x v="8"/>
    <n v="122"/>
    <x v="605"/>
    <x v="39"/>
    <n v="4188.8500000000004"/>
    <x v="0"/>
    <x v="1"/>
    <m/>
    <d v="2019-07-25T15:34:42"/>
    <n v="4"/>
    <x v="2"/>
    <x v="0"/>
    <x v="1"/>
  </r>
  <r>
    <s v="Gateway"/>
    <x v="0"/>
    <x v="8"/>
    <n v="122"/>
    <x v="605"/>
    <x v="39"/>
    <n v="19650.32"/>
    <x v="0"/>
    <x v="0"/>
    <m/>
    <d v="2019-07-25T15:34:42"/>
    <n v="4"/>
    <x v="2"/>
    <x v="0"/>
    <x v="1"/>
  </r>
  <r>
    <s v="Student Achievement Component Levels 3 and above"/>
    <x v="0"/>
    <x v="6"/>
    <n v="9619"/>
    <x v="487"/>
    <x v="15"/>
    <n v="67336.5"/>
    <x v="0"/>
    <x v="1"/>
    <m/>
    <d v="2019-07-25T15:34:42"/>
    <n v="2"/>
    <x v="1"/>
    <x v="0"/>
    <x v="5"/>
  </r>
  <r>
    <s v="Student Achievement Component Levels 3 and above"/>
    <x v="0"/>
    <x v="6"/>
    <n v="9619"/>
    <x v="487"/>
    <x v="15"/>
    <n v="124248"/>
    <x v="0"/>
    <x v="4"/>
    <m/>
    <d v="2019-07-25T15:34:42"/>
    <n v="2"/>
    <x v="1"/>
    <x v="0"/>
    <x v="5"/>
  </r>
  <r>
    <s v="LN - Intensive Literacy and Numeracy"/>
    <x v="0"/>
    <x v="6"/>
    <n v="9628"/>
    <x v="488"/>
    <x v="29"/>
    <n v="-78587.5"/>
    <x v="1"/>
    <x v="2"/>
    <m/>
    <d v="2019-07-25T15:34:42"/>
    <n v="9"/>
    <x v="3"/>
    <x v="0"/>
    <x v="0"/>
  </r>
  <r>
    <s v="Youth Guarantee"/>
    <x v="0"/>
    <x v="6"/>
    <n v="9628"/>
    <x v="488"/>
    <x v="16"/>
    <n v="9081.51"/>
    <x v="0"/>
    <x v="2"/>
    <m/>
    <d v="2019-07-25T15:34:42"/>
    <n v="9"/>
    <x v="3"/>
    <x v="0"/>
    <x v="1"/>
  </r>
  <r>
    <s v="Youth Guarantee"/>
    <x v="0"/>
    <x v="6"/>
    <n v="9628"/>
    <x v="488"/>
    <x v="16"/>
    <n v="27272.76"/>
    <x v="0"/>
    <x v="3"/>
    <m/>
    <d v="2019-07-25T15:34:42"/>
    <n v="9"/>
    <x v="3"/>
    <x v="0"/>
    <x v="1"/>
  </r>
  <r>
    <s v="Youth Guarantee"/>
    <x v="0"/>
    <x v="6"/>
    <n v="9628"/>
    <x v="488"/>
    <x v="16"/>
    <n v="9100.34"/>
    <x v="0"/>
    <x v="2"/>
    <m/>
    <d v="2019-07-25T15:34:42"/>
    <n v="9"/>
    <x v="3"/>
    <x v="0"/>
    <x v="1"/>
  </r>
  <r>
    <s v="MPTT Fees Top-Up"/>
    <x v="0"/>
    <x v="6"/>
    <n v="9646"/>
    <x v="489"/>
    <x v="18"/>
    <n v="-4.4000000000000004"/>
    <x v="1"/>
    <x v="3"/>
    <s v="Tairawhiti"/>
    <d v="2019-07-25T15:34:42"/>
    <n v="5"/>
    <x v="16"/>
    <x v="4"/>
    <x v="6"/>
  </r>
  <r>
    <s v="MPTT Fees Top-Up"/>
    <x v="0"/>
    <x v="6"/>
    <n v="9646"/>
    <x v="489"/>
    <x v="18"/>
    <n v="5937.4"/>
    <x v="0"/>
    <x v="4"/>
    <s v="Tairawhiti"/>
    <d v="2019-07-25T15:34:42"/>
    <n v="5"/>
    <x v="16"/>
    <x v="4"/>
    <x v="6"/>
  </r>
  <r>
    <s v="MPTT Fees Top-Up"/>
    <x v="0"/>
    <x v="6"/>
    <n v="9646"/>
    <x v="489"/>
    <x v="18"/>
    <n v="7209.6"/>
    <x v="0"/>
    <x v="4"/>
    <s v="Tairawhiti"/>
    <d v="2019-07-25T15:34:42"/>
    <n v="5"/>
    <x v="16"/>
    <x v="4"/>
    <x v="6"/>
  </r>
  <r>
    <s v="MPTT Fees Top-Up"/>
    <x v="0"/>
    <x v="6"/>
    <n v="9646"/>
    <x v="489"/>
    <x v="18"/>
    <n v="8247.49"/>
    <x v="0"/>
    <x v="0"/>
    <s v="Tairawhiti"/>
    <d v="2019-07-25T15:34:42"/>
    <n v="5"/>
    <x v="16"/>
    <x v="4"/>
    <x v="6"/>
  </r>
  <r>
    <s v="MPTT Fees Top-Up"/>
    <x v="0"/>
    <x v="6"/>
    <n v="9646"/>
    <x v="489"/>
    <x v="18"/>
    <n v="8836.51"/>
    <x v="0"/>
    <x v="0"/>
    <s v="Tairawhiti"/>
    <d v="2019-07-25T15:34:42"/>
    <n v="5"/>
    <x v="16"/>
    <x v="4"/>
    <x v="6"/>
  </r>
  <r>
    <s v="ACE in Communities"/>
    <x v="0"/>
    <x v="6"/>
    <n v="9646"/>
    <x v="489"/>
    <x v="0"/>
    <n v="62833.3"/>
    <x v="0"/>
    <x v="3"/>
    <m/>
    <d v="2019-07-25T15:34:42"/>
    <n v="5"/>
    <x v="16"/>
    <x v="0"/>
    <x v="0"/>
  </r>
  <r>
    <s v="ACE in Communities"/>
    <x v="0"/>
    <x v="6"/>
    <n v="9646"/>
    <x v="489"/>
    <x v="0"/>
    <n v="62833.3"/>
    <x v="0"/>
    <x v="1"/>
    <m/>
    <d v="2019-07-25T15:34:42"/>
    <n v="5"/>
    <x v="16"/>
    <x v="0"/>
    <x v="0"/>
  </r>
  <r>
    <s v="ACE in Communities"/>
    <x v="0"/>
    <x v="6"/>
    <n v="9646"/>
    <x v="489"/>
    <x v="0"/>
    <n v="12566.7"/>
    <x v="0"/>
    <x v="0"/>
    <m/>
    <d v="2019-07-25T15:34:42"/>
    <n v="5"/>
    <x v="16"/>
    <x v="0"/>
    <x v="0"/>
  </r>
  <r>
    <s v="Student Achievement Component Levels 1 and 2 (Competitive)"/>
    <x v="0"/>
    <x v="6"/>
    <n v="9646"/>
    <x v="489"/>
    <x v="19"/>
    <n v="-39870"/>
    <x v="0"/>
    <x v="0"/>
    <m/>
    <d v="2019-07-25T15:34:42"/>
    <n v="5"/>
    <x v="16"/>
    <x v="0"/>
    <x v="5"/>
  </r>
  <r>
    <s v="Student Achievement Component Levels 1 and 2 (Competitive)"/>
    <x v="0"/>
    <x v="6"/>
    <n v="9646"/>
    <x v="489"/>
    <x v="19"/>
    <n v="-1641.9"/>
    <x v="1"/>
    <x v="4"/>
    <m/>
    <d v="2019-07-25T15:34:42"/>
    <n v="5"/>
    <x v="16"/>
    <x v="0"/>
    <x v="5"/>
  </r>
  <r>
    <s v="Student Achievement Component Levels 1 and 2 (Non-compet)"/>
    <x v="0"/>
    <x v="6"/>
    <n v="9646"/>
    <x v="489"/>
    <x v="20"/>
    <n v="33576.400000000001"/>
    <x v="1"/>
    <x v="4"/>
    <s v="Tairawhiti"/>
    <d v="2019-07-25T15:34:42"/>
    <n v="5"/>
    <x v="16"/>
    <x v="0"/>
    <x v="5"/>
  </r>
  <r>
    <s v="Student Achievement Component Levels 3 and 4 (Competitive)"/>
    <x v="0"/>
    <x v="6"/>
    <n v="9646"/>
    <x v="489"/>
    <x v="30"/>
    <n v="213916.7"/>
    <x v="0"/>
    <x v="0"/>
    <m/>
    <d v="2019-07-25T15:34:42"/>
    <n v="5"/>
    <x v="16"/>
    <x v="0"/>
    <x v="5"/>
  </r>
  <r>
    <s v="Student Achievement Component Levels 3 and 4 (Competitive)"/>
    <x v="0"/>
    <x v="6"/>
    <n v="9646"/>
    <x v="489"/>
    <x v="30"/>
    <n v="213916.7"/>
    <x v="0"/>
    <x v="4"/>
    <m/>
    <d v="2019-07-25T15:34:42"/>
    <n v="5"/>
    <x v="16"/>
    <x v="0"/>
    <x v="5"/>
  </r>
  <r>
    <s v="Student Achievement Component Levels 3 and above"/>
    <x v="0"/>
    <x v="6"/>
    <n v="9646"/>
    <x v="489"/>
    <x v="15"/>
    <n v="-1467.69"/>
    <x v="1"/>
    <x v="0"/>
    <m/>
    <d v="2019-07-25T15:34:42"/>
    <n v="5"/>
    <x v="16"/>
    <x v="0"/>
    <x v="5"/>
  </r>
  <r>
    <s v="Student Achievement Component Levels 3 and above"/>
    <x v="0"/>
    <x v="6"/>
    <n v="9646"/>
    <x v="489"/>
    <x v="15"/>
    <n v="170.77"/>
    <x v="1"/>
    <x v="4"/>
    <m/>
    <d v="2019-07-25T15:34:42"/>
    <n v="5"/>
    <x v="16"/>
    <x v="0"/>
    <x v="5"/>
  </r>
  <r>
    <s v="Gateway"/>
    <x v="0"/>
    <x v="8"/>
    <n v="153"/>
    <x v="633"/>
    <x v="39"/>
    <n v="55333.3"/>
    <x v="0"/>
    <x v="3"/>
    <m/>
    <d v="2019-07-25T15:34:42"/>
    <n v="4"/>
    <x v="2"/>
    <x v="0"/>
    <x v="1"/>
  </r>
  <r>
    <s v="Gateway"/>
    <x v="0"/>
    <x v="8"/>
    <n v="153"/>
    <x v="633"/>
    <x v="39"/>
    <n v="11066.7"/>
    <x v="0"/>
    <x v="1"/>
    <m/>
    <d v="2019-07-25T15:34:42"/>
    <n v="4"/>
    <x v="2"/>
    <x v="0"/>
    <x v="1"/>
  </r>
  <r>
    <s v="Gateway"/>
    <x v="0"/>
    <x v="8"/>
    <n v="154"/>
    <x v="634"/>
    <x v="39"/>
    <n v="8944.35"/>
    <x v="0"/>
    <x v="1"/>
    <m/>
    <d v="2019-07-25T15:34:42"/>
    <n v="4"/>
    <x v="2"/>
    <x v="0"/>
    <x v="1"/>
  </r>
  <r>
    <s v="Gateway"/>
    <x v="0"/>
    <x v="8"/>
    <n v="154"/>
    <x v="634"/>
    <x v="39"/>
    <n v="18059.2"/>
    <x v="0"/>
    <x v="3"/>
    <m/>
    <d v="2019-07-25T15:34:42"/>
    <n v="4"/>
    <x v="2"/>
    <x v="0"/>
    <x v="1"/>
  </r>
  <r>
    <s v="Gateway"/>
    <x v="0"/>
    <x v="8"/>
    <n v="157"/>
    <x v="635"/>
    <x v="39"/>
    <n v="4844.3500000000004"/>
    <x v="0"/>
    <x v="4"/>
    <m/>
    <d v="2019-07-25T15:34:42"/>
    <n v="3"/>
    <x v="6"/>
    <x v="0"/>
    <x v="1"/>
  </r>
  <r>
    <s v="Gateway"/>
    <x v="0"/>
    <x v="8"/>
    <n v="157"/>
    <x v="635"/>
    <x v="39"/>
    <n v="29067"/>
    <x v="0"/>
    <x v="4"/>
    <m/>
    <d v="2019-07-25T15:34:42"/>
    <n v="3"/>
    <x v="6"/>
    <x v="0"/>
    <x v="1"/>
  </r>
  <r>
    <s v="Gateway"/>
    <x v="0"/>
    <x v="8"/>
    <n v="157"/>
    <x v="635"/>
    <x v="39"/>
    <n v="10097.799999999999"/>
    <x v="0"/>
    <x v="2"/>
    <m/>
    <d v="2019-07-25T15:34:42"/>
    <n v="3"/>
    <x v="6"/>
    <x v="0"/>
    <x v="1"/>
  </r>
  <r>
    <s v="ACE in Communities"/>
    <x v="0"/>
    <x v="8"/>
    <n v="158"/>
    <x v="636"/>
    <x v="0"/>
    <n v="-11632.44"/>
    <x v="1"/>
    <x v="0"/>
    <s v="ACE in Schools"/>
    <d v="2019-07-25T15:34:42"/>
    <n v="3"/>
    <x v="6"/>
    <x v="0"/>
    <x v="0"/>
  </r>
  <r>
    <s v="Gateway"/>
    <x v="0"/>
    <x v="8"/>
    <n v="158"/>
    <x v="636"/>
    <x v="39"/>
    <n v="4295.8500000000004"/>
    <x v="0"/>
    <x v="4"/>
    <s v="TPU"/>
    <d v="2019-07-25T15:34:42"/>
    <n v="3"/>
    <x v="6"/>
    <x v="0"/>
    <x v="1"/>
  </r>
  <r>
    <s v="Gateway"/>
    <x v="0"/>
    <x v="8"/>
    <n v="158"/>
    <x v="636"/>
    <x v="39"/>
    <n v="10311"/>
    <x v="0"/>
    <x v="0"/>
    <s v="TPU"/>
    <d v="2019-07-25T15:34:42"/>
    <n v="3"/>
    <x v="6"/>
    <x v="0"/>
    <x v="1"/>
  </r>
  <r>
    <s v="Gateway"/>
    <x v="0"/>
    <x v="8"/>
    <n v="158"/>
    <x v="636"/>
    <x v="39"/>
    <n v="4296.6499999999996"/>
    <x v="0"/>
    <x v="4"/>
    <s v="TPU"/>
    <d v="2019-07-25T15:34:42"/>
    <n v="3"/>
    <x v="6"/>
    <x v="0"/>
    <x v="1"/>
  </r>
  <r>
    <s v="Gateway"/>
    <x v="0"/>
    <x v="8"/>
    <n v="158"/>
    <x v="636"/>
    <x v="39"/>
    <n v="859.35"/>
    <x v="0"/>
    <x v="4"/>
    <s v="TPU"/>
    <d v="2019-07-25T15:34:42"/>
    <n v="3"/>
    <x v="6"/>
    <x v="0"/>
    <x v="1"/>
  </r>
  <r>
    <s v="Gateway"/>
    <x v="0"/>
    <x v="8"/>
    <n v="158"/>
    <x v="636"/>
    <x v="39"/>
    <n v="9688.7999999999993"/>
    <x v="0"/>
    <x v="3"/>
    <m/>
    <d v="2019-07-25T15:34:42"/>
    <n v="3"/>
    <x v="6"/>
    <x v="0"/>
    <x v="1"/>
  </r>
  <r>
    <s v="Gateway"/>
    <x v="0"/>
    <x v="8"/>
    <n v="158"/>
    <x v="636"/>
    <x v="39"/>
    <n v="4980.6499999999996"/>
    <x v="0"/>
    <x v="1"/>
    <m/>
    <d v="2019-07-25T15:34:42"/>
    <n v="3"/>
    <x v="6"/>
    <x v="0"/>
    <x v="1"/>
  </r>
  <r>
    <s v="Gateway"/>
    <x v="0"/>
    <x v="8"/>
    <n v="158"/>
    <x v="636"/>
    <x v="39"/>
    <n v="4980.8500000000004"/>
    <x v="0"/>
    <x v="1"/>
    <m/>
    <d v="2019-07-25T15:34:42"/>
    <n v="3"/>
    <x v="6"/>
    <x v="0"/>
    <x v="1"/>
  </r>
  <r>
    <s v="Gateway"/>
    <x v="0"/>
    <x v="8"/>
    <n v="159"/>
    <x v="637"/>
    <x v="39"/>
    <n v="48444.2"/>
    <x v="0"/>
    <x v="2"/>
    <m/>
    <d v="2019-07-25T15:34:42"/>
    <n v="3"/>
    <x v="6"/>
    <x v="0"/>
    <x v="1"/>
  </r>
  <r>
    <s v="Gateway"/>
    <x v="0"/>
    <x v="8"/>
    <n v="159"/>
    <x v="637"/>
    <x v="39"/>
    <n v="61404"/>
    <x v="0"/>
    <x v="0"/>
    <m/>
    <d v="2019-07-25T15:34:42"/>
    <n v="3"/>
    <x v="6"/>
    <x v="0"/>
    <x v="1"/>
  </r>
  <r>
    <s v="Gateway"/>
    <x v="0"/>
    <x v="8"/>
    <n v="159"/>
    <x v="637"/>
    <x v="39"/>
    <n v="61404"/>
    <x v="0"/>
    <x v="4"/>
    <m/>
    <d v="2019-07-25T15:34:42"/>
    <n v="3"/>
    <x v="6"/>
    <x v="0"/>
    <x v="1"/>
  </r>
  <r>
    <s v="Gateway"/>
    <x v="0"/>
    <x v="8"/>
    <n v="160"/>
    <x v="638"/>
    <x v="39"/>
    <n v="43929"/>
    <x v="0"/>
    <x v="2"/>
    <m/>
    <d v="2019-07-25T15:34:42"/>
    <n v="3"/>
    <x v="6"/>
    <x v="0"/>
    <x v="1"/>
  </r>
  <r>
    <s v="Gateway"/>
    <x v="0"/>
    <x v="8"/>
    <n v="160"/>
    <x v="638"/>
    <x v="39"/>
    <n v="3986.65"/>
    <x v="0"/>
    <x v="3"/>
    <m/>
    <d v="2019-07-25T15:34:42"/>
    <n v="3"/>
    <x v="6"/>
    <x v="0"/>
    <x v="1"/>
  </r>
  <r>
    <s v="Gateway"/>
    <x v="0"/>
    <x v="8"/>
    <n v="160"/>
    <x v="638"/>
    <x v="39"/>
    <n v="39866.699999999997"/>
    <x v="0"/>
    <x v="1"/>
    <m/>
    <d v="2019-07-25T15:34:42"/>
    <n v="3"/>
    <x v="6"/>
    <x v="0"/>
    <x v="1"/>
  </r>
  <r>
    <s v="Gateway"/>
    <x v="0"/>
    <x v="8"/>
    <n v="162"/>
    <x v="639"/>
    <x v="39"/>
    <n v="37244.199999999997"/>
    <x v="0"/>
    <x v="3"/>
    <m/>
    <d v="2019-07-25T15:34:42"/>
    <n v="3"/>
    <x v="6"/>
    <x v="0"/>
    <x v="1"/>
  </r>
  <r>
    <s v="Gateway"/>
    <x v="0"/>
    <x v="8"/>
    <n v="162"/>
    <x v="639"/>
    <x v="39"/>
    <n v="37881.699999999997"/>
    <x v="0"/>
    <x v="0"/>
    <m/>
    <d v="2019-07-25T15:34:42"/>
    <n v="3"/>
    <x v="6"/>
    <x v="0"/>
    <x v="1"/>
  </r>
  <r>
    <s v="Gateway"/>
    <x v="0"/>
    <x v="8"/>
    <n v="164"/>
    <x v="640"/>
    <x v="39"/>
    <n v="7973.3"/>
    <x v="0"/>
    <x v="4"/>
    <m/>
    <d v="2019-07-25T15:34:42"/>
    <n v="4"/>
    <x v="2"/>
    <x v="0"/>
    <x v="1"/>
  </r>
  <r>
    <s v="Gateway"/>
    <x v="0"/>
    <x v="8"/>
    <n v="164"/>
    <x v="640"/>
    <x v="39"/>
    <n v="49458"/>
    <x v="0"/>
    <x v="0"/>
    <m/>
    <d v="2019-07-25T15:34:42"/>
    <n v="4"/>
    <x v="2"/>
    <x v="0"/>
    <x v="1"/>
  </r>
  <r>
    <s v="Gateway"/>
    <x v="0"/>
    <x v="8"/>
    <n v="166"/>
    <x v="641"/>
    <x v="39"/>
    <n v="835"/>
    <x v="1"/>
    <x v="0"/>
    <m/>
    <d v="2019-07-25T15:34:42"/>
    <n v="3"/>
    <x v="6"/>
    <x v="0"/>
    <x v="1"/>
  </r>
  <r>
    <s v="Gateway"/>
    <x v="0"/>
    <x v="8"/>
    <n v="166"/>
    <x v="641"/>
    <x v="39"/>
    <n v="54444"/>
    <x v="0"/>
    <x v="0"/>
    <m/>
    <d v="2019-07-25T15:34:42"/>
    <n v="3"/>
    <x v="6"/>
    <x v="0"/>
    <x v="1"/>
  </r>
  <r>
    <s v="Gateway"/>
    <x v="0"/>
    <x v="8"/>
    <n v="167"/>
    <x v="642"/>
    <x v="39"/>
    <n v="12770.3"/>
    <x v="0"/>
    <x v="0"/>
    <m/>
    <d v="2019-07-25T15:34:42"/>
    <n v="3"/>
    <x v="6"/>
    <x v="0"/>
    <x v="1"/>
  </r>
  <r>
    <s v="Gateway"/>
    <x v="0"/>
    <x v="8"/>
    <n v="167"/>
    <x v="642"/>
    <x v="39"/>
    <n v="12770.3"/>
    <x v="0"/>
    <x v="4"/>
    <m/>
    <d v="2019-07-25T15:34:42"/>
    <n v="3"/>
    <x v="6"/>
    <x v="0"/>
    <x v="1"/>
  </r>
  <r>
    <s v="Gateway"/>
    <x v="0"/>
    <x v="8"/>
    <n v="167"/>
    <x v="642"/>
    <x v="39"/>
    <n v="63851.7"/>
    <x v="0"/>
    <x v="2"/>
    <m/>
    <d v="2019-07-25T15:34:42"/>
    <n v="3"/>
    <x v="6"/>
    <x v="0"/>
    <x v="1"/>
  </r>
  <r>
    <s v="Gateway"/>
    <x v="0"/>
    <x v="8"/>
    <n v="169"/>
    <x v="643"/>
    <x v="39"/>
    <n v="11703.7"/>
    <x v="0"/>
    <x v="2"/>
    <m/>
    <d v="2019-07-25T15:34:42"/>
    <n v="8"/>
    <x v="4"/>
    <x v="0"/>
    <x v="1"/>
  </r>
  <r>
    <s v="Gateway"/>
    <x v="0"/>
    <x v="8"/>
    <n v="170"/>
    <x v="644"/>
    <x v="39"/>
    <n v="3703.7"/>
    <x v="0"/>
    <x v="2"/>
    <m/>
    <d v="2019-07-25T15:34:42"/>
    <n v="7"/>
    <x v="9"/>
    <x v="0"/>
    <x v="1"/>
  </r>
  <r>
    <s v="Gateway"/>
    <x v="0"/>
    <x v="8"/>
    <n v="170"/>
    <x v="644"/>
    <x v="39"/>
    <n v="32148.3"/>
    <x v="0"/>
    <x v="4"/>
    <m/>
    <d v="2019-07-25T15:34:42"/>
    <n v="7"/>
    <x v="9"/>
    <x v="0"/>
    <x v="1"/>
  </r>
  <r>
    <s v="Student Achievement Component Levels 3 and above"/>
    <x v="0"/>
    <x v="6"/>
    <n v="9646"/>
    <x v="489"/>
    <x v="15"/>
    <n v="21990.92"/>
    <x v="0"/>
    <x v="4"/>
    <m/>
    <d v="2019-07-25T15:34:42"/>
    <n v="5"/>
    <x v="16"/>
    <x v="0"/>
    <x v="5"/>
  </r>
  <r>
    <s v="Student Achievement Component Levels 3 and above"/>
    <x v="0"/>
    <x v="6"/>
    <n v="9646"/>
    <x v="489"/>
    <x v="15"/>
    <n v="300396"/>
    <x v="0"/>
    <x v="0"/>
    <m/>
    <d v="2019-07-25T15:34:42"/>
    <n v="5"/>
    <x v="16"/>
    <x v="0"/>
    <x v="5"/>
  </r>
  <r>
    <s v="Student Achievement Component Levels 3 and above"/>
    <x v="0"/>
    <x v="6"/>
    <n v="9646"/>
    <x v="489"/>
    <x v="15"/>
    <n v="25283.35"/>
    <x v="0"/>
    <x v="4"/>
    <m/>
    <d v="2019-07-25T15:34:42"/>
    <n v="5"/>
    <x v="16"/>
    <x v="0"/>
    <x v="5"/>
  </r>
  <r>
    <s v="Student Achievement Component Levels 3 and above"/>
    <x v="0"/>
    <x v="6"/>
    <n v="9646"/>
    <x v="489"/>
    <x v="15"/>
    <n v="138542.5"/>
    <x v="0"/>
    <x v="2"/>
    <m/>
    <d v="2019-07-25T15:34:42"/>
    <n v="5"/>
    <x v="16"/>
    <x v="0"/>
    <x v="5"/>
  </r>
  <r>
    <s v="Student Achievement Component Levels 3 and above"/>
    <x v="0"/>
    <x v="6"/>
    <n v="9646"/>
    <x v="489"/>
    <x v="15"/>
    <n v="138543.35"/>
    <x v="0"/>
    <x v="2"/>
    <m/>
    <d v="2019-07-25T15:34:42"/>
    <n v="5"/>
    <x v="16"/>
    <x v="0"/>
    <x v="5"/>
  </r>
  <r>
    <s v="Student Achievement Component Levels 3 and above"/>
    <x v="0"/>
    <x v="6"/>
    <n v="9646"/>
    <x v="489"/>
    <x v="15"/>
    <n v="402973.3"/>
    <x v="0"/>
    <x v="1"/>
    <m/>
    <d v="2019-07-25T15:34:42"/>
    <n v="5"/>
    <x v="16"/>
    <x v="0"/>
    <x v="5"/>
  </r>
  <r>
    <s v="MPTT (Brokerage)"/>
    <x v="0"/>
    <x v="6"/>
    <n v="9646"/>
    <x v="489"/>
    <x v="21"/>
    <n v="-3500"/>
    <x v="1"/>
    <x v="3"/>
    <s v="Tairawhiti"/>
    <d v="2019-07-25T15:34:42"/>
    <n v="5"/>
    <x v="16"/>
    <x v="2"/>
    <x v="3"/>
  </r>
  <r>
    <s v="MPTT (Brokerage)"/>
    <x v="0"/>
    <x v="6"/>
    <n v="9646"/>
    <x v="489"/>
    <x v="21"/>
    <n v="5118.12"/>
    <x v="0"/>
    <x v="3"/>
    <s v="Tairawhiti"/>
    <d v="2019-07-25T15:34:42"/>
    <n v="5"/>
    <x v="16"/>
    <x v="2"/>
    <x v="3"/>
  </r>
  <r>
    <s v="MPTT (Brokerage)"/>
    <x v="0"/>
    <x v="6"/>
    <n v="9646"/>
    <x v="489"/>
    <x v="21"/>
    <n v="17043.849999999999"/>
    <x v="0"/>
    <x v="0"/>
    <s v="Tairawhiti"/>
    <d v="2019-07-25T15:34:42"/>
    <n v="5"/>
    <x v="16"/>
    <x v="2"/>
    <x v="3"/>
  </r>
  <r>
    <s v="MPTT Consortium"/>
    <x v="0"/>
    <x v="6"/>
    <n v="9646"/>
    <x v="489"/>
    <x v="22"/>
    <n v="3545.35"/>
    <x v="0"/>
    <x v="4"/>
    <s v="Tairawhiti"/>
    <d v="2019-07-25T15:34:42"/>
    <n v="5"/>
    <x v="16"/>
    <x v="2"/>
    <x v="3"/>
  </r>
  <r>
    <s v="MPTT Consortium"/>
    <x v="0"/>
    <x v="6"/>
    <n v="9646"/>
    <x v="489"/>
    <x v="22"/>
    <n v="13816"/>
    <x v="0"/>
    <x v="3"/>
    <s v="Tairawhiti"/>
    <d v="2019-07-25T15:34:42"/>
    <n v="5"/>
    <x v="16"/>
    <x v="2"/>
    <x v="3"/>
  </r>
  <r>
    <s v="Industry Training Fund"/>
    <x v="0"/>
    <x v="6"/>
    <n v="9646"/>
    <x v="489"/>
    <x v="2"/>
    <n v="1950"/>
    <x v="0"/>
    <x v="3"/>
    <s v="MAB"/>
    <d v="2019-07-25T15:34:42"/>
    <n v="5"/>
    <x v="16"/>
    <x v="0"/>
    <x v="1"/>
  </r>
  <r>
    <s v="Industry Training Fund"/>
    <x v="0"/>
    <x v="6"/>
    <n v="9646"/>
    <x v="489"/>
    <x v="2"/>
    <n v="1670.25"/>
    <x v="0"/>
    <x v="2"/>
    <s v="MAB"/>
    <d v="2019-07-25T15:34:42"/>
    <n v="5"/>
    <x v="16"/>
    <x v="0"/>
    <x v="1"/>
  </r>
  <r>
    <s v="Youth Guarantee"/>
    <x v="0"/>
    <x v="6"/>
    <n v="9646"/>
    <x v="489"/>
    <x v="16"/>
    <n v="-99498.559999999998"/>
    <x v="1"/>
    <x v="2"/>
    <m/>
    <d v="2019-07-25T15:34:42"/>
    <n v="5"/>
    <x v="16"/>
    <x v="0"/>
    <x v="1"/>
  </r>
  <r>
    <s v="Youth Guarantee"/>
    <x v="0"/>
    <x v="6"/>
    <n v="9646"/>
    <x v="489"/>
    <x v="16"/>
    <n v="260045.32"/>
    <x v="0"/>
    <x v="4"/>
    <m/>
    <d v="2019-07-25T15:34:42"/>
    <n v="5"/>
    <x v="16"/>
    <x v="0"/>
    <x v="1"/>
  </r>
  <r>
    <s v="Youth Guarantee"/>
    <x v="0"/>
    <x v="6"/>
    <n v="9646"/>
    <x v="489"/>
    <x v="16"/>
    <n v="65283.66"/>
    <x v="0"/>
    <x v="1"/>
    <s v="Premium Payment"/>
    <d v="2019-07-25T15:34:42"/>
    <n v="5"/>
    <x v="16"/>
    <x v="0"/>
    <x v="1"/>
  </r>
  <r>
    <s v="Youth Guarantee"/>
    <x v="0"/>
    <x v="6"/>
    <n v="9646"/>
    <x v="489"/>
    <x v="16"/>
    <n v="455139.42"/>
    <x v="0"/>
    <x v="0"/>
    <m/>
    <d v="2019-07-25T15:34:42"/>
    <n v="5"/>
    <x v="16"/>
    <x v="0"/>
    <x v="1"/>
  </r>
  <r>
    <s v="Youth Guarantee"/>
    <x v="0"/>
    <x v="6"/>
    <n v="9646"/>
    <x v="489"/>
    <x v="16"/>
    <n v="76072.58"/>
    <x v="0"/>
    <x v="0"/>
    <m/>
    <d v="2019-07-25T15:34:42"/>
    <n v="5"/>
    <x v="16"/>
    <x v="0"/>
    <x v="1"/>
  </r>
  <r>
    <s v="Youth Guarantee (Dual Pathway)"/>
    <x v="0"/>
    <x v="6"/>
    <n v="9646"/>
    <x v="489"/>
    <x v="28"/>
    <n v="-14039.99"/>
    <x v="1"/>
    <x v="4"/>
    <m/>
    <d v="2019-07-25T15:34:42"/>
    <n v="5"/>
    <x v="16"/>
    <x v="0"/>
    <x v="1"/>
  </r>
  <r>
    <s v="Youth Guarantee (Dual Pathway)"/>
    <x v="0"/>
    <x v="6"/>
    <n v="9646"/>
    <x v="489"/>
    <x v="28"/>
    <n v="96750"/>
    <x v="0"/>
    <x v="0"/>
    <m/>
    <d v="2019-07-25T15:34:42"/>
    <n v="5"/>
    <x v="16"/>
    <x v="0"/>
    <x v="1"/>
  </r>
  <r>
    <s v="Equity Funding"/>
    <x v="0"/>
    <x v="6"/>
    <n v="9650"/>
    <x v="490"/>
    <x v="17"/>
    <n v="122.35"/>
    <x v="0"/>
    <x v="3"/>
    <m/>
    <d v="2019-07-25T15:34:42"/>
    <n v="6"/>
    <x v="8"/>
    <x v="4"/>
    <x v="6"/>
  </r>
  <r>
    <s v="Gateway"/>
    <x v="0"/>
    <x v="8"/>
    <n v="123"/>
    <x v="606"/>
    <x v="39"/>
    <n v="-1937"/>
    <x v="1"/>
    <x v="4"/>
    <m/>
    <d v="2019-07-25T15:34:42"/>
    <n v="4"/>
    <x v="2"/>
    <x v="0"/>
    <x v="1"/>
  </r>
  <r>
    <s v="Gateway"/>
    <x v="0"/>
    <x v="8"/>
    <n v="123"/>
    <x v="606"/>
    <x v="39"/>
    <n v="11576.3"/>
    <x v="0"/>
    <x v="0"/>
    <m/>
    <d v="2019-07-25T15:34:42"/>
    <n v="4"/>
    <x v="2"/>
    <x v="0"/>
    <x v="1"/>
  </r>
  <r>
    <s v="Gateway"/>
    <x v="0"/>
    <x v="8"/>
    <n v="123"/>
    <x v="606"/>
    <x v="39"/>
    <n v="30888.35"/>
    <x v="0"/>
    <x v="1"/>
    <m/>
    <d v="2019-07-25T15:34:42"/>
    <n v="4"/>
    <x v="2"/>
    <x v="0"/>
    <x v="1"/>
  </r>
  <r>
    <s v="Gateway"/>
    <x v="0"/>
    <x v="8"/>
    <n v="123"/>
    <x v="606"/>
    <x v="39"/>
    <n v="30889.15"/>
    <x v="0"/>
    <x v="1"/>
    <m/>
    <d v="2019-07-25T15:34:42"/>
    <n v="4"/>
    <x v="2"/>
    <x v="0"/>
    <x v="1"/>
  </r>
  <r>
    <s v="Gateway"/>
    <x v="0"/>
    <x v="8"/>
    <n v="123"/>
    <x v="606"/>
    <x v="39"/>
    <n v="6177.85"/>
    <x v="0"/>
    <x v="4"/>
    <m/>
    <d v="2019-07-25T15:34:42"/>
    <n v="4"/>
    <x v="2"/>
    <x v="0"/>
    <x v="1"/>
  </r>
  <r>
    <s v="Gateway"/>
    <x v="0"/>
    <x v="8"/>
    <n v="124"/>
    <x v="608"/>
    <x v="39"/>
    <n v="10648.8"/>
    <x v="0"/>
    <x v="2"/>
    <m/>
    <d v="2019-07-25T15:34:42"/>
    <n v="3"/>
    <x v="6"/>
    <x v="0"/>
    <x v="1"/>
  </r>
  <r>
    <s v="Gateway"/>
    <x v="0"/>
    <x v="8"/>
    <n v="124"/>
    <x v="608"/>
    <x v="39"/>
    <n v="53244.2"/>
    <x v="0"/>
    <x v="3"/>
    <m/>
    <d v="2019-07-25T15:34:42"/>
    <n v="3"/>
    <x v="6"/>
    <x v="0"/>
    <x v="1"/>
  </r>
  <r>
    <s v="Gateway"/>
    <x v="0"/>
    <x v="8"/>
    <n v="124"/>
    <x v="608"/>
    <x v="39"/>
    <n v="57881.7"/>
    <x v="0"/>
    <x v="1"/>
    <m/>
    <d v="2019-07-25T15:34:42"/>
    <n v="3"/>
    <x v="6"/>
    <x v="0"/>
    <x v="1"/>
  </r>
  <r>
    <s v="Gateway"/>
    <x v="0"/>
    <x v="8"/>
    <n v="125"/>
    <x v="609"/>
    <x v="39"/>
    <n v="5905.2"/>
    <x v="0"/>
    <x v="2"/>
    <m/>
    <d v="2019-07-25T15:34:42"/>
    <n v="3"/>
    <x v="6"/>
    <x v="0"/>
    <x v="1"/>
  </r>
  <r>
    <s v="Gateway"/>
    <x v="0"/>
    <x v="8"/>
    <n v="125"/>
    <x v="609"/>
    <x v="39"/>
    <n v="36480"/>
    <x v="0"/>
    <x v="0"/>
    <m/>
    <d v="2019-07-25T15:34:42"/>
    <n v="3"/>
    <x v="6"/>
    <x v="0"/>
    <x v="1"/>
  </r>
  <r>
    <s v="Gateway"/>
    <x v="0"/>
    <x v="8"/>
    <n v="125"/>
    <x v="609"/>
    <x v="39"/>
    <n v="36480"/>
    <x v="0"/>
    <x v="4"/>
    <m/>
    <d v="2019-07-25T15:34:42"/>
    <n v="3"/>
    <x v="6"/>
    <x v="0"/>
    <x v="1"/>
  </r>
  <r>
    <s v="Gateway"/>
    <x v="0"/>
    <x v="8"/>
    <n v="126"/>
    <x v="610"/>
    <x v="39"/>
    <n v="24324"/>
    <x v="0"/>
    <x v="1"/>
    <m/>
    <d v="2019-07-25T15:34:42"/>
    <n v="3"/>
    <x v="6"/>
    <x v="0"/>
    <x v="1"/>
  </r>
  <r>
    <s v="Gateway"/>
    <x v="0"/>
    <x v="8"/>
    <n v="126"/>
    <x v="610"/>
    <x v="39"/>
    <n v="20270.849999999999"/>
    <x v="0"/>
    <x v="1"/>
    <m/>
    <d v="2019-07-25T15:34:42"/>
    <n v="3"/>
    <x v="6"/>
    <x v="0"/>
    <x v="1"/>
  </r>
  <r>
    <s v="Gateway"/>
    <x v="0"/>
    <x v="8"/>
    <n v="126"/>
    <x v="610"/>
    <x v="39"/>
    <n v="9688.7999999999993"/>
    <x v="0"/>
    <x v="3"/>
    <m/>
    <d v="2019-07-25T15:34:42"/>
    <n v="3"/>
    <x v="6"/>
    <x v="0"/>
    <x v="1"/>
  </r>
  <r>
    <s v="Gateway"/>
    <x v="0"/>
    <x v="8"/>
    <n v="126"/>
    <x v="610"/>
    <x v="39"/>
    <n v="48444.2"/>
    <x v="0"/>
    <x v="3"/>
    <m/>
    <d v="2019-07-25T15:34:42"/>
    <n v="3"/>
    <x v="6"/>
    <x v="0"/>
    <x v="1"/>
  </r>
  <r>
    <s v="Gateway"/>
    <x v="0"/>
    <x v="8"/>
    <n v="127"/>
    <x v="611"/>
    <x v="39"/>
    <n v="10370.299999999999"/>
    <x v="0"/>
    <x v="3"/>
    <m/>
    <d v="2019-07-25T15:34:42"/>
    <n v="3"/>
    <x v="6"/>
    <x v="0"/>
    <x v="1"/>
  </r>
  <r>
    <s v="Gateway"/>
    <x v="0"/>
    <x v="8"/>
    <n v="127"/>
    <x v="611"/>
    <x v="39"/>
    <n v="32364"/>
    <x v="0"/>
    <x v="1"/>
    <m/>
    <d v="2019-07-25T15:34:42"/>
    <n v="3"/>
    <x v="6"/>
    <x v="0"/>
    <x v="1"/>
  </r>
  <r>
    <s v="Gateway"/>
    <x v="0"/>
    <x v="8"/>
    <n v="127"/>
    <x v="611"/>
    <x v="39"/>
    <n v="53940.9"/>
    <x v="0"/>
    <x v="0"/>
    <m/>
    <d v="2019-07-25T15:34:42"/>
    <n v="3"/>
    <x v="6"/>
    <x v="0"/>
    <x v="1"/>
  </r>
  <r>
    <s v="Gateway"/>
    <x v="0"/>
    <x v="8"/>
    <n v="127"/>
    <x v="611"/>
    <x v="39"/>
    <n v="5394.15"/>
    <x v="0"/>
    <x v="1"/>
    <m/>
    <d v="2019-07-25T15:34:42"/>
    <n v="3"/>
    <x v="6"/>
    <x v="0"/>
    <x v="1"/>
  </r>
  <r>
    <s v="Gateway"/>
    <x v="0"/>
    <x v="8"/>
    <n v="127"/>
    <x v="611"/>
    <x v="39"/>
    <n v="26970.85"/>
    <x v="0"/>
    <x v="4"/>
    <m/>
    <d v="2019-07-25T15:34:42"/>
    <n v="3"/>
    <x v="6"/>
    <x v="0"/>
    <x v="1"/>
  </r>
  <r>
    <s v="Gateway"/>
    <x v="0"/>
    <x v="8"/>
    <n v="129"/>
    <x v="612"/>
    <x v="39"/>
    <n v="55200"/>
    <x v="0"/>
    <x v="4"/>
    <m/>
    <d v="2019-07-25T15:34:42"/>
    <n v="3"/>
    <x v="6"/>
    <x v="0"/>
    <x v="1"/>
  </r>
  <r>
    <s v="Gateway"/>
    <x v="0"/>
    <x v="8"/>
    <n v="131"/>
    <x v="613"/>
    <x v="39"/>
    <n v="12251.9"/>
    <x v="0"/>
    <x v="2"/>
    <m/>
    <d v="2019-07-25T15:34:42"/>
    <n v="3"/>
    <x v="6"/>
    <x v="0"/>
    <x v="1"/>
  </r>
  <r>
    <s v="Gateway"/>
    <x v="0"/>
    <x v="8"/>
    <n v="131"/>
    <x v="613"/>
    <x v="39"/>
    <n v="75378"/>
    <x v="0"/>
    <x v="0"/>
    <m/>
    <d v="2019-07-25T15:34:42"/>
    <n v="3"/>
    <x v="6"/>
    <x v="0"/>
    <x v="1"/>
  </r>
  <r>
    <s v="Gateway"/>
    <x v="0"/>
    <x v="8"/>
    <n v="131"/>
    <x v="613"/>
    <x v="39"/>
    <n v="75378"/>
    <x v="0"/>
    <x v="4"/>
    <m/>
    <d v="2019-07-25T15:34:42"/>
    <n v="3"/>
    <x v="6"/>
    <x v="0"/>
    <x v="1"/>
  </r>
  <r>
    <s v="Gateway"/>
    <x v="0"/>
    <x v="8"/>
    <n v="132"/>
    <x v="614"/>
    <x v="39"/>
    <n v="51851.7"/>
    <x v="0"/>
    <x v="0"/>
    <m/>
    <d v="2019-07-25T15:34:42"/>
    <n v="3"/>
    <x v="6"/>
    <x v="0"/>
    <x v="1"/>
  </r>
  <r>
    <s v="Gateway"/>
    <x v="0"/>
    <x v="8"/>
    <n v="132"/>
    <x v="614"/>
    <x v="39"/>
    <n v="51851.7"/>
    <x v="0"/>
    <x v="4"/>
    <m/>
    <d v="2019-07-25T15:34:42"/>
    <n v="3"/>
    <x v="6"/>
    <x v="0"/>
    <x v="1"/>
  </r>
  <r>
    <s v="Gateway"/>
    <x v="0"/>
    <x v="8"/>
    <n v="133"/>
    <x v="645"/>
    <x v="39"/>
    <n v="-4800"/>
    <x v="1"/>
    <x v="3"/>
    <m/>
    <d v="2019-07-25T15:34:42"/>
    <n v="9"/>
    <x v="3"/>
    <x v="0"/>
    <x v="1"/>
  </r>
  <r>
    <s v="Gateway"/>
    <x v="0"/>
    <x v="8"/>
    <n v="133"/>
    <x v="645"/>
    <x v="39"/>
    <n v="10311"/>
    <x v="0"/>
    <x v="3"/>
    <m/>
    <d v="2019-07-25T15:34:42"/>
    <n v="9"/>
    <x v="3"/>
    <x v="0"/>
    <x v="1"/>
  </r>
  <r>
    <s v="Gateway"/>
    <x v="0"/>
    <x v="8"/>
    <n v="134"/>
    <x v="615"/>
    <x v="39"/>
    <n v="4859.3"/>
    <x v="0"/>
    <x v="1"/>
    <m/>
    <d v="2019-07-25T15:34:42"/>
    <n v="6"/>
    <x v="8"/>
    <x v="0"/>
    <x v="1"/>
  </r>
  <r>
    <s v="Gateway"/>
    <x v="0"/>
    <x v="8"/>
    <n v="134"/>
    <x v="615"/>
    <x v="39"/>
    <n v="36480"/>
    <x v="0"/>
    <x v="3"/>
    <m/>
    <d v="2019-07-25T15:34:42"/>
    <n v="6"/>
    <x v="8"/>
    <x v="0"/>
    <x v="1"/>
  </r>
  <r>
    <s v="Gateway"/>
    <x v="0"/>
    <x v="8"/>
    <n v="134"/>
    <x v="615"/>
    <x v="39"/>
    <n v="6429.7"/>
    <x v="0"/>
    <x v="0"/>
    <m/>
    <d v="2019-07-25T15:34:42"/>
    <n v="6"/>
    <x v="8"/>
    <x v="0"/>
    <x v="1"/>
  </r>
  <r>
    <s v="Gateway"/>
    <x v="0"/>
    <x v="8"/>
    <n v="134"/>
    <x v="615"/>
    <x v="39"/>
    <n v="6429.7"/>
    <x v="0"/>
    <x v="4"/>
    <m/>
    <d v="2019-07-25T15:34:42"/>
    <n v="6"/>
    <x v="8"/>
    <x v="0"/>
    <x v="1"/>
  </r>
  <r>
    <s v="ACE in Communities"/>
    <x v="0"/>
    <x v="8"/>
    <n v="135"/>
    <x v="616"/>
    <x v="0"/>
    <n v="-222855"/>
    <x v="1"/>
    <x v="3"/>
    <m/>
    <d v="2019-07-25T15:34:42"/>
    <n v="3"/>
    <x v="6"/>
    <x v="0"/>
    <x v="0"/>
  </r>
  <r>
    <s v="ACE in Communities"/>
    <x v="0"/>
    <x v="6"/>
    <n v="9650"/>
    <x v="490"/>
    <x v="0"/>
    <n v="5833.3"/>
    <x v="0"/>
    <x v="0"/>
    <m/>
    <d v="2019-07-25T15:34:42"/>
    <n v="6"/>
    <x v="8"/>
    <x v="0"/>
    <x v="0"/>
  </r>
  <r>
    <s v="Student Achievement Component Levels 3 and above"/>
    <x v="0"/>
    <x v="6"/>
    <n v="9650"/>
    <x v="490"/>
    <x v="15"/>
    <n v="-5677"/>
    <x v="2"/>
    <x v="3"/>
    <m/>
    <d v="2019-07-25T15:34:42"/>
    <n v="6"/>
    <x v="8"/>
    <x v="0"/>
    <x v="5"/>
  </r>
  <r>
    <s v="Student Achievement Component Levels 3 and above"/>
    <x v="0"/>
    <x v="6"/>
    <n v="9650"/>
    <x v="490"/>
    <x v="15"/>
    <n v="-674"/>
    <x v="2"/>
    <x v="2"/>
    <m/>
    <d v="2019-07-25T15:34:42"/>
    <n v="6"/>
    <x v="8"/>
    <x v="0"/>
    <x v="5"/>
  </r>
  <r>
    <s v="Student Achievement Component Levels 3 and above"/>
    <x v="0"/>
    <x v="6"/>
    <n v="9650"/>
    <x v="490"/>
    <x v="15"/>
    <n v="51849.15"/>
    <x v="0"/>
    <x v="3"/>
    <m/>
    <d v="2019-07-25T15:34:42"/>
    <n v="6"/>
    <x v="8"/>
    <x v="0"/>
    <x v="5"/>
  </r>
  <r>
    <s v="Student Achievement Component Levels 3 and above"/>
    <x v="0"/>
    <x v="6"/>
    <n v="9650"/>
    <x v="490"/>
    <x v="15"/>
    <n v="51849.45"/>
    <x v="0"/>
    <x v="2"/>
    <m/>
    <d v="2019-07-25T15:34:42"/>
    <n v="6"/>
    <x v="8"/>
    <x v="0"/>
    <x v="5"/>
  </r>
  <r>
    <s v="Youth Guarantee"/>
    <x v="0"/>
    <x v="6"/>
    <n v="9656"/>
    <x v="491"/>
    <x v="16"/>
    <n v="-86544.79"/>
    <x v="1"/>
    <x v="4"/>
    <m/>
    <d v="2019-07-25T15:34:42"/>
    <n v="15"/>
    <x v="10"/>
    <x v="0"/>
    <x v="1"/>
  </r>
  <r>
    <s v="Youth Guarantee"/>
    <x v="0"/>
    <x v="6"/>
    <n v="9656"/>
    <x v="491"/>
    <x v="16"/>
    <n v="-44367.12"/>
    <x v="1"/>
    <x v="0"/>
    <m/>
    <d v="2019-07-25T15:34:42"/>
    <n v="15"/>
    <x v="10"/>
    <x v="0"/>
    <x v="1"/>
  </r>
  <r>
    <s v="Youth Guarantee"/>
    <x v="0"/>
    <x v="6"/>
    <n v="9656"/>
    <x v="491"/>
    <x v="16"/>
    <n v="-26375.14"/>
    <x v="1"/>
    <x v="3"/>
    <m/>
    <d v="2019-07-25T15:34:42"/>
    <n v="15"/>
    <x v="10"/>
    <x v="0"/>
    <x v="1"/>
  </r>
  <r>
    <s v="Youth Guarantee"/>
    <x v="0"/>
    <x v="6"/>
    <n v="9656"/>
    <x v="491"/>
    <x v="16"/>
    <n v="19602.849999999999"/>
    <x v="0"/>
    <x v="0"/>
    <m/>
    <d v="2019-07-25T15:34:42"/>
    <n v="15"/>
    <x v="10"/>
    <x v="0"/>
    <x v="1"/>
  </r>
  <r>
    <s v="Youth Guarantee"/>
    <x v="0"/>
    <x v="6"/>
    <n v="9656"/>
    <x v="491"/>
    <x v="16"/>
    <n v="22476.68"/>
    <x v="0"/>
    <x v="2"/>
    <m/>
    <d v="2019-07-25T15:34:42"/>
    <n v="15"/>
    <x v="10"/>
    <x v="0"/>
    <x v="1"/>
  </r>
  <r>
    <s v="Youth Guarantee"/>
    <x v="0"/>
    <x v="6"/>
    <n v="9656"/>
    <x v="491"/>
    <x v="16"/>
    <n v="156633.35"/>
    <x v="0"/>
    <x v="4"/>
    <m/>
    <d v="2019-07-25T15:34:42"/>
    <n v="15"/>
    <x v="10"/>
    <x v="0"/>
    <x v="1"/>
  </r>
  <r>
    <s v="Youth Guarantee"/>
    <x v="0"/>
    <x v="6"/>
    <n v="9656"/>
    <x v="491"/>
    <x v="16"/>
    <n v="216993.35"/>
    <x v="0"/>
    <x v="1"/>
    <m/>
    <d v="2019-07-25T15:34:42"/>
    <n v="15"/>
    <x v="10"/>
    <x v="0"/>
    <x v="1"/>
  </r>
  <r>
    <s v="Industry Training Fund"/>
    <x v="0"/>
    <x v="6"/>
    <n v="9660"/>
    <x v="492"/>
    <x v="2"/>
    <n v="-41239.35"/>
    <x v="1"/>
    <x v="2"/>
    <s v="MAB"/>
    <d v="2019-07-25T15:34:42"/>
    <n v="5"/>
    <x v="16"/>
    <x v="0"/>
    <x v="1"/>
  </r>
  <r>
    <s v="Industry Training Fund"/>
    <x v="0"/>
    <x v="6"/>
    <n v="9660"/>
    <x v="492"/>
    <x v="2"/>
    <n v="22422"/>
    <x v="0"/>
    <x v="0"/>
    <s v="MAB"/>
    <d v="2019-07-25T15:34:42"/>
    <n v="5"/>
    <x v="16"/>
    <x v="0"/>
    <x v="1"/>
  </r>
  <r>
    <s v="Industry Training Fund"/>
    <x v="0"/>
    <x v="6"/>
    <n v="9660"/>
    <x v="492"/>
    <x v="2"/>
    <n v="25347"/>
    <x v="0"/>
    <x v="3"/>
    <s v="MAB"/>
    <d v="2019-07-25T15:34:42"/>
    <n v="5"/>
    <x v="16"/>
    <x v="0"/>
    <x v="1"/>
  </r>
  <r>
    <s v="Industry Training Fund"/>
    <x v="0"/>
    <x v="6"/>
    <n v="9660"/>
    <x v="492"/>
    <x v="2"/>
    <n v="25509"/>
    <x v="0"/>
    <x v="3"/>
    <s v="MAB"/>
    <d v="2019-07-25T15:34:42"/>
    <n v="5"/>
    <x v="16"/>
    <x v="0"/>
    <x v="1"/>
  </r>
  <r>
    <s v="Industry Training Fund"/>
    <x v="0"/>
    <x v="6"/>
    <n v="9660"/>
    <x v="492"/>
    <x v="2"/>
    <n v="52461.05"/>
    <x v="0"/>
    <x v="2"/>
    <s v="MAB"/>
    <d v="2019-07-25T15:34:42"/>
    <n v="5"/>
    <x v="16"/>
    <x v="0"/>
    <x v="1"/>
  </r>
  <r>
    <s v="Industry Training Fund"/>
    <x v="0"/>
    <x v="6"/>
    <n v="9660"/>
    <x v="492"/>
    <x v="2"/>
    <n v="55118.95"/>
    <x v="0"/>
    <x v="2"/>
    <s v="MAB"/>
    <d v="2019-07-25T15:34:42"/>
    <n v="5"/>
    <x v="16"/>
    <x v="0"/>
    <x v="1"/>
  </r>
  <r>
    <s v="Youth Guarantee"/>
    <x v="0"/>
    <x v="6"/>
    <n v="9660"/>
    <x v="492"/>
    <x v="16"/>
    <n v="-153109.72"/>
    <x v="1"/>
    <x v="0"/>
    <m/>
    <d v="2019-07-25T15:34:42"/>
    <n v="5"/>
    <x v="16"/>
    <x v="0"/>
    <x v="1"/>
  </r>
  <r>
    <s v="Youth Guarantee"/>
    <x v="0"/>
    <x v="6"/>
    <n v="9660"/>
    <x v="492"/>
    <x v="16"/>
    <n v="38590.300000000003"/>
    <x v="0"/>
    <x v="1"/>
    <m/>
    <d v="2019-07-25T15:34:42"/>
    <n v="5"/>
    <x v="16"/>
    <x v="0"/>
    <x v="1"/>
  </r>
  <r>
    <s v="Youth Guarantee"/>
    <x v="0"/>
    <x v="6"/>
    <n v="9660"/>
    <x v="492"/>
    <x v="16"/>
    <n v="44473.8"/>
    <x v="0"/>
    <x v="2"/>
    <m/>
    <d v="2019-07-25T15:34:42"/>
    <n v="5"/>
    <x v="16"/>
    <x v="0"/>
    <x v="1"/>
  </r>
  <r>
    <s v="Youth Guarantee"/>
    <x v="0"/>
    <x v="6"/>
    <n v="9660"/>
    <x v="492"/>
    <x v="16"/>
    <n v="222369.05"/>
    <x v="0"/>
    <x v="2"/>
    <m/>
    <d v="2019-07-25T15:34:42"/>
    <n v="5"/>
    <x v="16"/>
    <x v="0"/>
    <x v="1"/>
  </r>
  <r>
    <s v="Gateway"/>
    <x v="0"/>
    <x v="8"/>
    <n v="171"/>
    <x v="646"/>
    <x v="39"/>
    <n v="51851.7"/>
    <x v="0"/>
    <x v="2"/>
    <m/>
    <d v="2019-07-25T15:34:42"/>
    <n v="7"/>
    <x v="9"/>
    <x v="0"/>
    <x v="1"/>
  </r>
  <r>
    <s v="Gateway"/>
    <x v="0"/>
    <x v="8"/>
    <n v="171"/>
    <x v="646"/>
    <x v="39"/>
    <n v="30629.15"/>
    <x v="0"/>
    <x v="1"/>
    <m/>
    <d v="2019-07-25T15:34:42"/>
    <n v="7"/>
    <x v="9"/>
    <x v="0"/>
    <x v="1"/>
  </r>
  <r>
    <s v="Gateway"/>
    <x v="0"/>
    <x v="8"/>
    <n v="171"/>
    <x v="646"/>
    <x v="39"/>
    <n v="6125.85"/>
    <x v="0"/>
    <x v="4"/>
    <m/>
    <d v="2019-07-25T15:34:42"/>
    <n v="7"/>
    <x v="9"/>
    <x v="0"/>
    <x v="1"/>
  </r>
  <r>
    <s v="Gateway"/>
    <x v="0"/>
    <x v="8"/>
    <n v="171"/>
    <x v="646"/>
    <x v="39"/>
    <n v="36756"/>
    <x v="0"/>
    <x v="4"/>
    <m/>
    <d v="2019-07-25T15:34:42"/>
    <n v="7"/>
    <x v="9"/>
    <x v="0"/>
    <x v="1"/>
  </r>
  <r>
    <s v="Gateway"/>
    <x v="0"/>
    <x v="8"/>
    <n v="172"/>
    <x v="647"/>
    <x v="39"/>
    <n v="54444"/>
    <x v="0"/>
    <x v="3"/>
    <m/>
    <d v="2019-07-25T15:34:42"/>
    <n v="7"/>
    <x v="9"/>
    <x v="0"/>
    <x v="1"/>
  </r>
  <r>
    <s v="Gateway"/>
    <x v="0"/>
    <x v="8"/>
    <n v="172"/>
    <x v="647"/>
    <x v="39"/>
    <n v="48444.2"/>
    <x v="0"/>
    <x v="2"/>
    <m/>
    <d v="2019-07-25T15:34:42"/>
    <n v="7"/>
    <x v="9"/>
    <x v="0"/>
    <x v="1"/>
  </r>
  <r>
    <s v="Gateway"/>
    <x v="0"/>
    <x v="8"/>
    <n v="173"/>
    <x v="648"/>
    <x v="39"/>
    <n v="14822.1"/>
    <x v="0"/>
    <x v="2"/>
    <m/>
    <d v="2019-07-25T15:34:42"/>
    <n v="7"/>
    <x v="9"/>
    <x v="0"/>
    <x v="1"/>
  </r>
  <r>
    <s v="Gateway"/>
    <x v="0"/>
    <x v="8"/>
    <n v="173"/>
    <x v="648"/>
    <x v="39"/>
    <n v="74110.899999999994"/>
    <x v="0"/>
    <x v="3"/>
    <m/>
    <d v="2019-07-25T15:34:42"/>
    <n v="7"/>
    <x v="9"/>
    <x v="0"/>
    <x v="1"/>
  </r>
  <r>
    <s v="Gateway"/>
    <x v="0"/>
    <x v="8"/>
    <n v="173"/>
    <x v="648"/>
    <x v="39"/>
    <n v="37055.85"/>
    <x v="0"/>
    <x v="1"/>
    <m/>
    <d v="2019-07-25T15:34:42"/>
    <n v="7"/>
    <x v="9"/>
    <x v="0"/>
    <x v="1"/>
  </r>
  <r>
    <s v="Gateway"/>
    <x v="0"/>
    <x v="8"/>
    <n v="175"/>
    <x v="649"/>
    <x v="39"/>
    <n v="56658"/>
    <x v="0"/>
    <x v="3"/>
    <m/>
    <d v="2019-07-25T15:34:42"/>
    <n v="7"/>
    <x v="9"/>
    <x v="0"/>
    <x v="1"/>
  </r>
  <r>
    <s v="Gateway"/>
    <x v="0"/>
    <x v="8"/>
    <n v="177"/>
    <x v="650"/>
    <x v="39"/>
    <n v="37244.199999999997"/>
    <x v="0"/>
    <x v="0"/>
    <m/>
    <d v="2019-07-25T15:34:42"/>
    <n v="7"/>
    <x v="9"/>
    <x v="0"/>
    <x v="1"/>
  </r>
  <r>
    <s v="Gateway"/>
    <x v="0"/>
    <x v="8"/>
    <n v="177"/>
    <x v="650"/>
    <x v="39"/>
    <n v="7973.3"/>
    <x v="0"/>
    <x v="1"/>
    <m/>
    <d v="2019-07-25T15:34:42"/>
    <n v="7"/>
    <x v="9"/>
    <x v="0"/>
    <x v="1"/>
  </r>
  <r>
    <s v="Gateway"/>
    <x v="0"/>
    <x v="8"/>
    <n v="177"/>
    <x v="650"/>
    <x v="39"/>
    <n v="39866.699999999997"/>
    <x v="0"/>
    <x v="4"/>
    <m/>
    <d v="2019-07-25T15:34:42"/>
    <n v="7"/>
    <x v="9"/>
    <x v="0"/>
    <x v="1"/>
  </r>
  <r>
    <s v="ACE in Communities"/>
    <x v="0"/>
    <x v="8"/>
    <n v="179"/>
    <x v="651"/>
    <x v="0"/>
    <n v="53121.7"/>
    <x v="0"/>
    <x v="4"/>
    <s v="ACE in Schools"/>
    <d v="2019-07-25T15:34:42"/>
    <n v="7"/>
    <x v="9"/>
    <x v="0"/>
    <x v="0"/>
  </r>
  <r>
    <s v="ACE in Communities"/>
    <x v="0"/>
    <x v="8"/>
    <n v="179"/>
    <x v="651"/>
    <x v="0"/>
    <n v="55835.8"/>
    <x v="0"/>
    <x v="1"/>
    <s v="ACE in Schools"/>
    <d v="2019-07-25T15:34:42"/>
    <n v="7"/>
    <x v="9"/>
    <x v="0"/>
    <x v="0"/>
  </r>
  <r>
    <s v="Gateway"/>
    <x v="0"/>
    <x v="8"/>
    <n v="179"/>
    <x v="651"/>
    <x v="39"/>
    <n v="7576.3"/>
    <x v="0"/>
    <x v="3"/>
    <m/>
    <d v="2019-07-25T15:34:42"/>
    <n v="7"/>
    <x v="9"/>
    <x v="0"/>
    <x v="1"/>
  </r>
  <r>
    <s v="Gateway"/>
    <x v="0"/>
    <x v="8"/>
    <n v="179"/>
    <x v="651"/>
    <x v="39"/>
    <n v="7973.3"/>
    <x v="0"/>
    <x v="0"/>
    <m/>
    <d v="2019-07-25T15:34:42"/>
    <n v="7"/>
    <x v="9"/>
    <x v="0"/>
    <x v="1"/>
  </r>
  <r>
    <s v="Gateway"/>
    <x v="0"/>
    <x v="8"/>
    <n v="179"/>
    <x v="651"/>
    <x v="39"/>
    <n v="7973.3"/>
    <x v="0"/>
    <x v="4"/>
    <m/>
    <d v="2019-07-25T15:34:42"/>
    <n v="7"/>
    <x v="9"/>
    <x v="0"/>
    <x v="1"/>
  </r>
  <r>
    <s v="Gateway"/>
    <x v="0"/>
    <x v="8"/>
    <n v="180"/>
    <x v="652"/>
    <x v="39"/>
    <n v="1689"/>
    <x v="1"/>
    <x v="2"/>
    <m/>
    <d v="2019-07-25T15:34:42"/>
    <n v="7"/>
    <x v="9"/>
    <x v="0"/>
    <x v="1"/>
  </r>
  <r>
    <s v="Gateway"/>
    <x v="0"/>
    <x v="8"/>
    <n v="180"/>
    <x v="652"/>
    <x v="39"/>
    <n v="3703.7"/>
    <x v="0"/>
    <x v="1"/>
    <m/>
    <d v="2019-07-25T15:34:42"/>
    <n v="7"/>
    <x v="9"/>
    <x v="0"/>
    <x v="1"/>
  </r>
  <r>
    <s v="Gateway"/>
    <x v="0"/>
    <x v="8"/>
    <n v="181"/>
    <x v="653"/>
    <x v="39"/>
    <n v="19595.849999999999"/>
    <x v="0"/>
    <x v="1"/>
    <m/>
    <d v="2019-07-25T15:34:42"/>
    <n v="7"/>
    <x v="9"/>
    <x v="0"/>
    <x v="1"/>
  </r>
  <r>
    <s v="Gateway"/>
    <x v="0"/>
    <x v="8"/>
    <n v="181"/>
    <x v="653"/>
    <x v="39"/>
    <n v="47031"/>
    <x v="0"/>
    <x v="3"/>
    <m/>
    <d v="2019-07-25T15:34:42"/>
    <n v="7"/>
    <x v="9"/>
    <x v="0"/>
    <x v="1"/>
  </r>
  <r>
    <s v="Gateway"/>
    <x v="0"/>
    <x v="8"/>
    <n v="181"/>
    <x v="653"/>
    <x v="39"/>
    <n v="3919.35"/>
    <x v="0"/>
    <x v="1"/>
    <m/>
    <d v="2019-07-25T15:34:42"/>
    <n v="7"/>
    <x v="9"/>
    <x v="0"/>
    <x v="1"/>
  </r>
  <r>
    <s v="Gateway"/>
    <x v="0"/>
    <x v="8"/>
    <n v="182"/>
    <x v="654"/>
    <x v="39"/>
    <n v="102222"/>
    <x v="0"/>
    <x v="0"/>
    <m/>
    <d v="2019-07-25T15:34:42"/>
    <n v="7"/>
    <x v="9"/>
    <x v="0"/>
    <x v="1"/>
  </r>
  <r>
    <s v="Gateway"/>
    <x v="0"/>
    <x v="8"/>
    <n v="182"/>
    <x v="654"/>
    <x v="39"/>
    <n v="102222"/>
    <x v="0"/>
    <x v="4"/>
    <m/>
    <d v="2019-07-25T15:34:42"/>
    <n v="7"/>
    <x v="9"/>
    <x v="0"/>
    <x v="1"/>
  </r>
  <r>
    <s v="Gateway"/>
    <x v="0"/>
    <x v="8"/>
    <n v="183"/>
    <x v="655"/>
    <x v="39"/>
    <n v="-1866"/>
    <x v="1"/>
    <x v="0"/>
    <m/>
    <d v="2019-07-25T15:34:42"/>
    <n v="8"/>
    <x v="4"/>
    <x v="0"/>
    <x v="1"/>
  </r>
  <r>
    <s v="Gateway"/>
    <x v="0"/>
    <x v="8"/>
    <n v="183"/>
    <x v="655"/>
    <x v="39"/>
    <n v="-1866"/>
    <x v="1"/>
    <x v="4"/>
    <m/>
    <d v="2019-07-25T15:34:42"/>
    <n v="8"/>
    <x v="4"/>
    <x v="0"/>
    <x v="1"/>
  </r>
  <r>
    <s v="Gateway"/>
    <x v="0"/>
    <x v="8"/>
    <n v="183"/>
    <x v="655"/>
    <x v="39"/>
    <n v="2622.35"/>
    <x v="0"/>
    <x v="1"/>
    <m/>
    <d v="2019-07-25T15:34:42"/>
    <n v="8"/>
    <x v="4"/>
    <x v="0"/>
    <x v="1"/>
  </r>
  <r>
    <s v="Gateway"/>
    <x v="0"/>
    <x v="8"/>
    <n v="183"/>
    <x v="655"/>
    <x v="39"/>
    <n v="2777.65"/>
    <x v="0"/>
    <x v="4"/>
    <m/>
    <d v="2019-07-25T15:34:42"/>
    <n v="8"/>
    <x v="4"/>
    <x v="0"/>
    <x v="1"/>
  </r>
  <r>
    <s v="Gateway"/>
    <x v="0"/>
    <x v="8"/>
    <n v="183"/>
    <x v="655"/>
    <x v="39"/>
    <n v="33333"/>
    <x v="0"/>
    <x v="2"/>
    <m/>
    <d v="2019-07-25T15:34:42"/>
    <n v="8"/>
    <x v="4"/>
    <x v="0"/>
    <x v="1"/>
  </r>
  <r>
    <s v="Gateway"/>
    <x v="0"/>
    <x v="8"/>
    <n v="185"/>
    <x v="656"/>
    <x v="39"/>
    <n v="7703.35"/>
    <x v="0"/>
    <x v="4"/>
    <m/>
    <d v="2019-07-25T15:34:42"/>
    <n v="7"/>
    <x v="9"/>
    <x v="0"/>
    <x v="1"/>
  </r>
  <r>
    <s v="Gateway"/>
    <x v="0"/>
    <x v="8"/>
    <n v="185"/>
    <x v="656"/>
    <x v="39"/>
    <n v="7704.15"/>
    <x v="0"/>
    <x v="4"/>
    <m/>
    <d v="2019-07-25T15:34:42"/>
    <n v="7"/>
    <x v="9"/>
    <x v="0"/>
    <x v="1"/>
  </r>
  <r>
    <s v="Youth Guarantee"/>
    <x v="0"/>
    <x v="6"/>
    <n v="9660"/>
    <x v="492"/>
    <x v="16"/>
    <n v="445199.1"/>
    <x v="0"/>
    <x v="3"/>
    <m/>
    <d v="2019-07-25T15:34:42"/>
    <n v="5"/>
    <x v="16"/>
    <x v="0"/>
    <x v="1"/>
  </r>
  <r>
    <s v="Youth Guarantee"/>
    <x v="0"/>
    <x v="6"/>
    <n v="9660"/>
    <x v="492"/>
    <x v="16"/>
    <n v="222830.15"/>
    <x v="0"/>
    <x v="2"/>
    <m/>
    <d v="2019-07-25T15:34:42"/>
    <n v="5"/>
    <x v="16"/>
    <x v="0"/>
    <x v="1"/>
  </r>
  <r>
    <s v="Industry Training Fund"/>
    <x v="0"/>
    <x v="6"/>
    <n v="9667"/>
    <x v="493"/>
    <x v="2"/>
    <n v="12712.78"/>
    <x v="1"/>
    <x v="3"/>
    <s v="MAB"/>
    <d v="2019-07-25T15:34:42"/>
    <n v="4"/>
    <x v="2"/>
    <x v="0"/>
    <x v="1"/>
  </r>
  <r>
    <s v="Industry Training Fund"/>
    <x v="0"/>
    <x v="6"/>
    <n v="9667"/>
    <x v="493"/>
    <x v="2"/>
    <n v="19172.849999999999"/>
    <x v="0"/>
    <x v="0"/>
    <s v="MAB"/>
    <d v="2019-07-25T15:34:42"/>
    <n v="4"/>
    <x v="2"/>
    <x v="0"/>
    <x v="1"/>
  </r>
  <r>
    <s v="Industry Training Fund"/>
    <x v="0"/>
    <x v="6"/>
    <n v="9667"/>
    <x v="493"/>
    <x v="2"/>
    <n v="19295.150000000001"/>
    <x v="0"/>
    <x v="0"/>
    <s v="MAB"/>
    <d v="2019-07-25T15:34:42"/>
    <n v="4"/>
    <x v="2"/>
    <x v="0"/>
    <x v="1"/>
  </r>
  <r>
    <s v="Industry Training Fund"/>
    <x v="0"/>
    <x v="6"/>
    <n v="9667"/>
    <x v="493"/>
    <x v="2"/>
    <n v="51666.22"/>
    <x v="0"/>
    <x v="2"/>
    <s v="MAB"/>
    <d v="2019-07-25T15:34:42"/>
    <n v="4"/>
    <x v="2"/>
    <x v="0"/>
    <x v="1"/>
  </r>
  <r>
    <s v="Equity Funding"/>
    <x v="0"/>
    <x v="6"/>
    <n v="9670"/>
    <x v="494"/>
    <x v="17"/>
    <n v="1290.06"/>
    <x v="0"/>
    <x v="2"/>
    <m/>
    <d v="2019-07-25T15:34:42"/>
    <n v="9"/>
    <x v="3"/>
    <x v="4"/>
    <x v="6"/>
  </r>
  <r>
    <s v="Equity Funding"/>
    <x v="0"/>
    <x v="6"/>
    <n v="9670"/>
    <x v="494"/>
    <x v="17"/>
    <n v="464.3"/>
    <x v="0"/>
    <x v="3"/>
    <m/>
    <d v="2019-07-25T15:34:42"/>
    <n v="9"/>
    <x v="3"/>
    <x v="4"/>
    <x v="6"/>
  </r>
  <r>
    <s v="Student Achievement Component Levels 3 and above"/>
    <x v="0"/>
    <x v="6"/>
    <n v="9670"/>
    <x v="494"/>
    <x v="15"/>
    <n v="-31406.5"/>
    <x v="1"/>
    <x v="4"/>
    <m/>
    <d v="2019-07-25T15:34:42"/>
    <n v="9"/>
    <x v="3"/>
    <x v="0"/>
    <x v="5"/>
  </r>
  <r>
    <s v="Student Achievement Component Levels 3 and above"/>
    <x v="0"/>
    <x v="6"/>
    <n v="9670"/>
    <x v="494"/>
    <x v="15"/>
    <n v="347391.65"/>
    <x v="0"/>
    <x v="3"/>
    <m/>
    <d v="2019-07-25T15:34:42"/>
    <n v="9"/>
    <x v="3"/>
    <x v="0"/>
    <x v="5"/>
  </r>
  <r>
    <s v="Student Achievement Component Levels 3 and above"/>
    <x v="0"/>
    <x v="6"/>
    <n v="9670"/>
    <x v="494"/>
    <x v="15"/>
    <n v="347393.15"/>
    <x v="0"/>
    <x v="2"/>
    <m/>
    <d v="2019-07-25T15:34:42"/>
    <n v="9"/>
    <x v="3"/>
    <x v="0"/>
    <x v="5"/>
  </r>
  <r>
    <s v="Student Achievement Component Levels 3 and above"/>
    <x v="0"/>
    <x v="6"/>
    <n v="9670"/>
    <x v="494"/>
    <x v="15"/>
    <n v="696508.3"/>
    <x v="0"/>
    <x v="0"/>
    <m/>
    <d v="2019-07-25T15:34:42"/>
    <n v="9"/>
    <x v="3"/>
    <x v="0"/>
    <x v="5"/>
  </r>
  <r>
    <s v="ACE in Communities"/>
    <x v="0"/>
    <x v="6"/>
    <n v="9671"/>
    <x v="495"/>
    <x v="0"/>
    <n v="9214.7999999999993"/>
    <x v="0"/>
    <x v="0"/>
    <m/>
    <d v="2019-07-25T15:34:42"/>
    <n v="13"/>
    <x v="13"/>
    <x v="0"/>
    <x v="0"/>
  </r>
  <r>
    <s v="LN - Intensive Literacy and Numeracy"/>
    <x v="0"/>
    <x v="6"/>
    <n v="9671"/>
    <x v="495"/>
    <x v="29"/>
    <n v="21666.7"/>
    <x v="0"/>
    <x v="3"/>
    <m/>
    <d v="2019-07-25T15:34:42"/>
    <n v="13"/>
    <x v="13"/>
    <x v="0"/>
    <x v="0"/>
  </r>
  <r>
    <s v="Youth Guarantee"/>
    <x v="0"/>
    <x v="6"/>
    <n v="9671"/>
    <x v="495"/>
    <x v="16"/>
    <n v="134276"/>
    <x v="0"/>
    <x v="2"/>
    <m/>
    <d v="2019-07-25T15:34:42"/>
    <n v="13"/>
    <x v="13"/>
    <x v="0"/>
    <x v="1"/>
  </r>
  <r>
    <s v="Youth Guarantee"/>
    <x v="0"/>
    <x v="6"/>
    <n v="9671"/>
    <x v="495"/>
    <x v="16"/>
    <n v="108074.68"/>
    <x v="0"/>
    <x v="4"/>
    <m/>
    <d v="2019-07-25T15:34:42"/>
    <n v="13"/>
    <x v="13"/>
    <x v="0"/>
    <x v="1"/>
  </r>
  <r>
    <s v="Youth Guarantee"/>
    <x v="0"/>
    <x v="6"/>
    <n v="9671"/>
    <x v="495"/>
    <x v="16"/>
    <n v="41179.839999999997"/>
    <x v="1"/>
    <x v="0"/>
    <m/>
    <d v="2019-07-25T15:34:42"/>
    <n v="13"/>
    <x v="13"/>
    <x v="0"/>
    <x v="1"/>
  </r>
  <r>
    <s v="Youth Guarantee"/>
    <x v="0"/>
    <x v="6"/>
    <n v="9671"/>
    <x v="495"/>
    <x v="16"/>
    <n v="222036.65"/>
    <x v="0"/>
    <x v="1"/>
    <m/>
    <d v="2019-07-25T15:34:42"/>
    <n v="13"/>
    <x v="13"/>
    <x v="0"/>
    <x v="1"/>
  </r>
  <r>
    <s v="Youth Guarantee"/>
    <x v="0"/>
    <x v="6"/>
    <n v="9671"/>
    <x v="495"/>
    <x v="16"/>
    <n v="266445"/>
    <x v="0"/>
    <x v="1"/>
    <m/>
    <d v="2019-07-25T15:34:42"/>
    <n v="13"/>
    <x v="13"/>
    <x v="0"/>
    <x v="1"/>
  </r>
  <r>
    <s v="Youth Guarantee"/>
    <x v="0"/>
    <x v="6"/>
    <n v="9671"/>
    <x v="495"/>
    <x v="16"/>
    <n v="48289.61"/>
    <x v="0"/>
    <x v="1"/>
    <s v="Premium Payment"/>
    <d v="2019-07-25T15:34:42"/>
    <n v="13"/>
    <x v="13"/>
    <x v="0"/>
    <x v="1"/>
  </r>
  <r>
    <s v="LN - Intensive Literacy and Numeracy"/>
    <x v="0"/>
    <x v="6"/>
    <n v="9749"/>
    <x v="496"/>
    <x v="29"/>
    <n v="51604.1"/>
    <x v="0"/>
    <x v="1"/>
    <m/>
    <d v="2019-07-25T15:34:42"/>
    <n v="3"/>
    <x v="6"/>
    <x v="0"/>
    <x v="0"/>
  </r>
  <r>
    <s v="LN - Intensive Literacy and Numeracy"/>
    <x v="0"/>
    <x v="6"/>
    <n v="9749"/>
    <x v="496"/>
    <x v="29"/>
    <n v="315000"/>
    <x v="0"/>
    <x v="0"/>
    <m/>
    <d v="2019-07-25T15:34:42"/>
    <n v="3"/>
    <x v="6"/>
    <x v="0"/>
    <x v="0"/>
  </r>
  <r>
    <s v="ACE in Communities"/>
    <x v="0"/>
    <x v="8"/>
    <n v="135"/>
    <x v="616"/>
    <x v="0"/>
    <n v="179265.8"/>
    <x v="0"/>
    <x v="2"/>
    <m/>
    <d v="2019-07-25T15:34:42"/>
    <n v="3"/>
    <x v="6"/>
    <x v="0"/>
    <x v="0"/>
  </r>
  <r>
    <s v="ACE in Communities"/>
    <x v="0"/>
    <x v="8"/>
    <n v="135"/>
    <x v="616"/>
    <x v="0"/>
    <n v="46666.1"/>
    <x v="0"/>
    <x v="0"/>
    <s v="ACE in Schools"/>
    <d v="2019-07-25T15:34:42"/>
    <n v="3"/>
    <x v="6"/>
    <x v="0"/>
    <x v="0"/>
  </r>
  <r>
    <s v="ACE in Communities"/>
    <x v="0"/>
    <x v="8"/>
    <n v="135"/>
    <x v="616"/>
    <x v="0"/>
    <n v="46666.1"/>
    <x v="0"/>
    <x v="4"/>
    <s v="ACE in Schools"/>
    <d v="2019-07-25T15:34:42"/>
    <n v="3"/>
    <x v="6"/>
    <x v="0"/>
    <x v="0"/>
  </r>
  <r>
    <s v="Gateway"/>
    <x v="0"/>
    <x v="8"/>
    <n v="135"/>
    <x v="616"/>
    <x v="39"/>
    <n v="16352"/>
    <x v="1"/>
    <x v="3"/>
    <m/>
    <d v="2019-07-25T15:34:42"/>
    <n v="3"/>
    <x v="6"/>
    <x v="0"/>
    <x v="1"/>
  </r>
  <r>
    <s v="Gateway"/>
    <x v="0"/>
    <x v="8"/>
    <n v="135"/>
    <x v="616"/>
    <x v="39"/>
    <n v="298083.3"/>
    <x v="0"/>
    <x v="4"/>
    <m/>
    <d v="2019-07-25T15:34:42"/>
    <n v="3"/>
    <x v="6"/>
    <x v="0"/>
    <x v="1"/>
  </r>
  <r>
    <s v="Gateway"/>
    <x v="0"/>
    <x v="8"/>
    <n v="135"/>
    <x v="616"/>
    <x v="39"/>
    <n v="59616.7"/>
    <x v="0"/>
    <x v="2"/>
    <m/>
    <d v="2019-07-25T15:34:42"/>
    <n v="3"/>
    <x v="6"/>
    <x v="0"/>
    <x v="1"/>
  </r>
  <r>
    <s v="Gateway"/>
    <x v="0"/>
    <x v="8"/>
    <n v="136"/>
    <x v="617"/>
    <x v="39"/>
    <n v="-10515"/>
    <x v="1"/>
    <x v="3"/>
    <m/>
    <d v="2019-07-25T15:34:42"/>
    <n v="3"/>
    <x v="6"/>
    <x v="0"/>
    <x v="1"/>
  </r>
  <r>
    <s v="Gateway"/>
    <x v="0"/>
    <x v="8"/>
    <n v="136"/>
    <x v="617"/>
    <x v="39"/>
    <n v="-1476"/>
    <x v="1"/>
    <x v="0"/>
    <m/>
    <d v="2019-07-25T15:34:42"/>
    <n v="3"/>
    <x v="6"/>
    <x v="0"/>
    <x v="1"/>
  </r>
  <r>
    <s v="Gateway"/>
    <x v="0"/>
    <x v="8"/>
    <n v="136"/>
    <x v="617"/>
    <x v="39"/>
    <n v="3660.85"/>
    <x v="0"/>
    <x v="4"/>
    <m/>
    <d v="2019-07-25T15:34:42"/>
    <n v="3"/>
    <x v="6"/>
    <x v="0"/>
    <x v="1"/>
  </r>
  <r>
    <s v="Gateway"/>
    <x v="0"/>
    <x v="8"/>
    <n v="136"/>
    <x v="617"/>
    <x v="39"/>
    <n v="15946.68"/>
    <x v="0"/>
    <x v="3"/>
    <m/>
    <d v="2019-07-25T15:34:42"/>
    <n v="3"/>
    <x v="6"/>
    <x v="0"/>
    <x v="1"/>
  </r>
  <r>
    <s v="Gateway"/>
    <x v="0"/>
    <x v="8"/>
    <n v="136"/>
    <x v="617"/>
    <x v="39"/>
    <n v="55920"/>
    <x v="0"/>
    <x v="1"/>
    <m/>
    <d v="2019-07-25T15:34:42"/>
    <n v="3"/>
    <x v="6"/>
    <x v="0"/>
    <x v="1"/>
  </r>
  <r>
    <s v="Gateway"/>
    <x v="0"/>
    <x v="8"/>
    <n v="137"/>
    <x v="618"/>
    <x v="39"/>
    <n v="36203.35"/>
    <x v="0"/>
    <x v="1"/>
    <m/>
    <d v="2019-07-25T15:34:42"/>
    <n v="3"/>
    <x v="6"/>
    <x v="0"/>
    <x v="1"/>
  </r>
  <r>
    <s v="Gateway"/>
    <x v="0"/>
    <x v="8"/>
    <n v="137"/>
    <x v="618"/>
    <x v="39"/>
    <n v="36204.15"/>
    <x v="0"/>
    <x v="1"/>
    <m/>
    <d v="2019-07-25T15:34:42"/>
    <n v="3"/>
    <x v="6"/>
    <x v="0"/>
    <x v="1"/>
  </r>
  <r>
    <s v="Gateway"/>
    <x v="0"/>
    <x v="8"/>
    <n v="137"/>
    <x v="618"/>
    <x v="39"/>
    <n v="7240.85"/>
    <x v="0"/>
    <x v="4"/>
    <m/>
    <d v="2019-07-25T15:34:42"/>
    <n v="3"/>
    <x v="6"/>
    <x v="0"/>
    <x v="1"/>
  </r>
  <r>
    <s v="Gateway"/>
    <x v="0"/>
    <x v="8"/>
    <n v="138"/>
    <x v="657"/>
    <x v="39"/>
    <n v="11448.8"/>
    <x v="0"/>
    <x v="2"/>
    <m/>
    <d v="2019-07-25T15:34:42"/>
    <n v="3"/>
    <x v="6"/>
    <x v="0"/>
    <x v="1"/>
  </r>
  <r>
    <s v="Gateway"/>
    <x v="0"/>
    <x v="8"/>
    <n v="138"/>
    <x v="657"/>
    <x v="39"/>
    <n v="75378"/>
    <x v="0"/>
    <x v="0"/>
    <m/>
    <d v="2019-07-25T15:34:42"/>
    <n v="3"/>
    <x v="6"/>
    <x v="0"/>
    <x v="1"/>
  </r>
  <r>
    <s v="Gateway"/>
    <x v="0"/>
    <x v="8"/>
    <n v="138"/>
    <x v="657"/>
    <x v="39"/>
    <n v="75378"/>
    <x v="0"/>
    <x v="4"/>
    <m/>
    <d v="2019-07-25T15:34:42"/>
    <n v="3"/>
    <x v="6"/>
    <x v="0"/>
    <x v="1"/>
  </r>
  <r>
    <s v="Gateway"/>
    <x v="0"/>
    <x v="8"/>
    <n v="138"/>
    <x v="657"/>
    <x v="39"/>
    <n v="6644.35"/>
    <x v="0"/>
    <x v="1"/>
    <m/>
    <d v="2019-07-25T15:34:42"/>
    <n v="3"/>
    <x v="6"/>
    <x v="0"/>
    <x v="1"/>
  </r>
  <r>
    <s v="Gateway"/>
    <x v="0"/>
    <x v="8"/>
    <n v="139"/>
    <x v="619"/>
    <x v="39"/>
    <n v="18621.650000000001"/>
    <x v="0"/>
    <x v="4"/>
    <m/>
    <d v="2019-07-25T15:34:42"/>
    <n v="3"/>
    <x v="6"/>
    <x v="0"/>
    <x v="1"/>
  </r>
  <r>
    <s v="Gateway"/>
    <x v="0"/>
    <x v="8"/>
    <n v="139"/>
    <x v="619"/>
    <x v="39"/>
    <n v="22347"/>
    <x v="0"/>
    <x v="4"/>
    <m/>
    <d v="2019-07-25T15:34:42"/>
    <n v="3"/>
    <x v="6"/>
    <x v="0"/>
    <x v="1"/>
  </r>
  <r>
    <s v="Gateway"/>
    <x v="0"/>
    <x v="8"/>
    <n v="142"/>
    <x v="620"/>
    <x v="39"/>
    <n v="62296.7"/>
    <x v="0"/>
    <x v="1"/>
    <m/>
    <d v="2019-07-25T15:34:42"/>
    <n v="3"/>
    <x v="6"/>
    <x v="0"/>
    <x v="1"/>
  </r>
  <r>
    <s v="Gateway"/>
    <x v="0"/>
    <x v="8"/>
    <n v="142"/>
    <x v="620"/>
    <x v="39"/>
    <n v="75378"/>
    <x v="0"/>
    <x v="2"/>
    <m/>
    <d v="2019-07-25T15:34:42"/>
    <n v="3"/>
    <x v="6"/>
    <x v="0"/>
    <x v="1"/>
  </r>
  <r>
    <s v="Gateway"/>
    <x v="0"/>
    <x v="8"/>
    <n v="143"/>
    <x v="621"/>
    <x v="39"/>
    <n v="11066.7"/>
    <x v="0"/>
    <x v="3"/>
    <m/>
    <d v="2019-07-25T15:34:42"/>
    <n v="4"/>
    <x v="2"/>
    <x v="0"/>
    <x v="1"/>
  </r>
  <r>
    <s v="Gateway"/>
    <x v="0"/>
    <x v="8"/>
    <n v="143"/>
    <x v="621"/>
    <x v="39"/>
    <n v="28621.65"/>
    <x v="0"/>
    <x v="1"/>
    <m/>
    <d v="2019-07-25T15:34:42"/>
    <n v="4"/>
    <x v="2"/>
    <x v="0"/>
    <x v="1"/>
  </r>
  <r>
    <s v="Gateway"/>
    <x v="0"/>
    <x v="8"/>
    <n v="143"/>
    <x v="621"/>
    <x v="39"/>
    <n v="34347"/>
    <x v="0"/>
    <x v="1"/>
    <m/>
    <d v="2019-07-25T15:34:42"/>
    <n v="4"/>
    <x v="2"/>
    <x v="0"/>
    <x v="1"/>
  </r>
  <r>
    <s v="ACE in Communities"/>
    <x v="0"/>
    <x v="8"/>
    <n v="144"/>
    <x v="622"/>
    <x v="0"/>
    <n v="169179.1"/>
    <x v="0"/>
    <x v="0"/>
    <s v="Ace in Schools"/>
    <d v="2019-07-25T15:34:42"/>
    <n v="4"/>
    <x v="2"/>
    <x v="0"/>
    <x v="0"/>
  </r>
  <r>
    <s v="Gateway"/>
    <x v="0"/>
    <x v="8"/>
    <n v="144"/>
    <x v="622"/>
    <x v="39"/>
    <n v="57244.2"/>
    <x v="0"/>
    <x v="2"/>
    <m/>
    <d v="2019-07-25T15:34:42"/>
    <n v="4"/>
    <x v="2"/>
    <x v="0"/>
    <x v="1"/>
  </r>
  <r>
    <s v="Gateway"/>
    <x v="0"/>
    <x v="8"/>
    <n v="145"/>
    <x v="623"/>
    <x v="39"/>
    <n v="16755.68"/>
    <x v="0"/>
    <x v="3"/>
    <m/>
    <d v="2019-07-25T15:34:42"/>
    <n v="4"/>
    <x v="2"/>
    <x v="0"/>
    <x v="1"/>
  </r>
  <r>
    <s v="Gateway"/>
    <x v="0"/>
    <x v="8"/>
    <n v="145"/>
    <x v="623"/>
    <x v="39"/>
    <n v="4397.6499999999996"/>
    <x v="0"/>
    <x v="4"/>
    <m/>
    <d v="2019-07-25T15:34:42"/>
    <n v="4"/>
    <x v="2"/>
    <x v="0"/>
    <x v="1"/>
  </r>
  <r>
    <s v="Gateway"/>
    <x v="0"/>
    <x v="8"/>
    <n v="146"/>
    <x v="624"/>
    <x v="39"/>
    <n v="63851.7"/>
    <x v="0"/>
    <x v="2"/>
    <m/>
    <d v="2019-07-25T15:34:42"/>
    <n v="3"/>
    <x v="6"/>
    <x v="0"/>
    <x v="1"/>
  </r>
  <r>
    <s v="ACE in Communities"/>
    <x v="0"/>
    <x v="8"/>
    <n v="148"/>
    <x v="626"/>
    <x v="0"/>
    <n v="28838.799999999999"/>
    <x v="0"/>
    <x v="2"/>
    <m/>
    <d v="2019-07-25T15:34:42"/>
    <n v="4"/>
    <x v="2"/>
    <x v="0"/>
    <x v="0"/>
  </r>
  <r>
    <s v="ACE in Communities"/>
    <x v="0"/>
    <x v="8"/>
    <n v="148"/>
    <x v="626"/>
    <x v="0"/>
    <n v="196101"/>
    <x v="0"/>
    <x v="3"/>
    <m/>
    <d v="2019-07-25T15:34:42"/>
    <n v="4"/>
    <x v="2"/>
    <x v="0"/>
    <x v="0"/>
  </r>
  <r>
    <s v="Gateway"/>
    <x v="0"/>
    <x v="8"/>
    <n v="151"/>
    <x v="627"/>
    <x v="39"/>
    <n v="-1022.2"/>
    <x v="1"/>
    <x v="4"/>
    <m/>
    <d v="2019-07-25T15:34:42"/>
    <n v="4"/>
    <x v="2"/>
    <x v="0"/>
    <x v="1"/>
  </r>
  <r>
    <s v="LN - Intensive Literacy and Numeracy"/>
    <x v="0"/>
    <x v="6"/>
    <n v="9749"/>
    <x v="496"/>
    <x v="29"/>
    <n v="322500"/>
    <x v="0"/>
    <x v="2"/>
    <m/>
    <d v="2019-07-25T15:34:42"/>
    <n v="3"/>
    <x v="6"/>
    <x v="0"/>
    <x v="0"/>
  </r>
  <r>
    <s v="Youth Guarantee"/>
    <x v="0"/>
    <x v="6"/>
    <n v="9749"/>
    <x v="496"/>
    <x v="16"/>
    <n v="19591.330000000002"/>
    <x v="0"/>
    <x v="4"/>
    <m/>
    <d v="2019-07-25T15:34:42"/>
    <n v="3"/>
    <x v="6"/>
    <x v="0"/>
    <x v="1"/>
  </r>
  <r>
    <s v="Youth Guarantee"/>
    <x v="0"/>
    <x v="6"/>
    <n v="9749"/>
    <x v="496"/>
    <x v="16"/>
    <n v="39182.68"/>
    <x v="0"/>
    <x v="4"/>
    <m/>
    <d v="2019-07-25T15:34:42"/>
    <n v="3"/>
    <x v="6"/>
    <x v="0"/>
    <x v="1"/>
  </r>
  <r>
    <s v="Youth Guarantee"/>
    <x v="0"/>
    <x v="6"/>
    <n v="9749"/>
    <x v="496"/>
    <x v="16"/>
    <n v="91173.99"/>
    <x v="0"/>
    <x v="4"/>
    <m/>
    <d v="2019-07-25T15:34:42"/>
    <n v="3"/>
    <x v="6"/>
    <x v="0"/>
    <x v="1"/>
  </r>
  <r>
    <s v="Youth Guarantee"/>
    <x v="0"/>
    <x v="6"/>
    <n v="9749"/>
    <x v="496"/>
    <x v="16"/>
    <n v="183055.92"/>
    <x v="0"/>
    <x v="0"/>
    <m/>
    <d v="2019-07-25T15:34:42"/>
    <n v="3"/>
    <x v="6"/>
    <x v="0"/>
    <x v="1"/>
  </r>
  <r>
    <s v="Youth Guarantee"/>
    <x v="0"/>
    <x v="6"/>
    <n v="9831"/>
    <x v="497"/>
    <x v="16"/>
    <n v="-42718.400000000001"/>
    <x v="1"/>
    <x v="2"/>
    <m/>
    <d v="2019-07-25T15:34:42"/>
    <n v="3"/>
    <x v="6"/>
    <x v="0"/>
    <x v="1"/>
  </r>
  <r>
    <s v="Youth Guarantee"/>
    <x v="0"/>
    <x v="6"/>
    <n v="9831"/>
    <x v="497"/>
    <x v="16"/>
    <n v="25173.8"/>
    <x v="0"/>
    <x v="2"/>
    <m/>
    <d v="2019-07-25T15:34:42"/>
    <n v="3"/>
    <x v="6"/>
    <x v="0"/>
    <x v="1"/>
  </r>
  <r>
    <s v="LN - Intensive Literacy and Numeracy"/>
    <x v="0"/>
    <x v="6"/>
    <n v="9840"/>
    <x v="498"/>
    <x v="29"/>
    <n v="98333.3"/>
    <x v="0"/>
    <x v="3"/>
    <m/>
    <d v="2019-07-25T15:34:42"/>
    <n v="1"/>
    <x v="5"/>
    <x v="0"/>
    <x v="0"/>
  </r>
  <r>
    <s v="LN - Intensive Literacy and Numeracy"/>
    <x v="0"/>
    <x v="6"/>
    <n v="9840"/>
    <x v="498"/>
    <x v="29"/>
    <n v="123395.9"/>
    <x v="0"/>
    <x v="1"/>
    <m/>
    <d v="2019-07-25T15:34:42"/>
    <n v="1"/>
    <x v="5"/>
    <x v="0"/>
    <x v="0"/>
  </r>
  <r>
    <s v="Student Achievement Component Levels 1 and 2"/>
    <x v="0"/>
    <x v="6"/>
    <n v="9840"/>
    <x v="498"/>
    <x v="26"/>
    <n v="36701.65"/>
    <x v="0"/>
    <x v="1"/>
    <m/>
    <d v="2019-07-25T15:34:42"/>
    <n v="1"/>
    <x v="5"/>
    <x v="0"/>
    <x v="5"/>
  </r>
  <r>
    <s v="Student Achievement Component Levels 1 and 2 (Competitive)"/>
    <x v="0"/>
    <x v="6"/>
    <n v="9840"/>
    <x v="498"/>
    <x v="19"/>
    <n v="-124171.19"/>
    <x v="1"/>
    <x v="0"/>
    <m/>
    <d v="2019-07-25T15:34:42"/>
    <n v="1"/>
    <x v="5"/>
    <x v="0"/>
    <x v="5"/>
  </r>
  <r>
    <s v="Student Achievement Component Levels 1 and 2 (Competitive)"/>
    <x v="0"/>
    <x v="6"/>
    <n v="9840"/>
    <x v="498"/>
    <x v="19"/>
    <n v="17808.650000000001"/>
    <x v="0"/>
    <x v="4"/>
    <m/>
    <d v="2019-07-25T15:34:42"/>
    <n v="1"/>
    <x v="5"/>
    <x v="0"/>
    <x v="5"/>
  </r>
  <r>
    <s v="Student Achievement Component Levels 1 and 2 (Competitive)"/>
    <x v="0"/>
    <x v="6"/>
    <n v="9840"/>
    <x v="498"/>
    <x v="19"/>
    <n v="89706.65"/>
    <x v="0"/>
    <x v="4"/>
    <m/>
    <d v="2019-07-25T15:34:42"/>
    <n v="1"/>
    <x v="5"/>
    <x v="0"/>
    <x v="5"/>
  </r>
  <r>
    <s v="Student Achievement Component Levels 1 and 2 (Non-compet)"/>
    <x v="0"/>
    <x v="6"/>
    <n v="9840"/>
    <x v="498"/>
    <x v="20"/>
    <n v="16666.650000000001"/>
    <x v="0"/>
    <x v="4"/>
    <m/>
    <d v="2019-07-25T15:34:42"/>
    <n v="1"/>
    <x v="5"/>
    <x v="0"/>
    <x v="5"/>
  </r>
  <r>
    <s v="Industry Training Fund"/>
    <x v="0"/>
    <x v="6"/>
    <n v="9840"/>
    <x v="498"/>
    <x v="2"/>
    <n v="6824.15"/>
    <x v="0"/>
    <x v="0"/>
    <s v="MAB"/>
    <d v="2019-07-25T15:34:42"/>
    <n v="1"/>
    <x v="5"/>
    <x v="0"/>
    <x v="1"/>
  </r>
  <r>
    <s v="Industry Training Fund"/>
    <x v="0"/>
    <x v="6"/>
    <n v="9840"/>
    <x v="498"/>
    <x v="2"/>
    <n v="6867.85"/>
    <x v="0"/>
    <x v="0"/>
    <s v="MAB"/>
    <d v="2019-07-25T15:34:42"/>
    <n v="1"/>
    <x v="5"/>
    <x v="0"/>
    <x v="1"/>
  </r>
  <r>
    <s v="Industry Training Fund"/>
    <x v="0"/>
    <x v="6"/>
    <n v="9840"/>
    <x v="498"/>
    <x v="2"/>
    <n v="79615.850000000006"/>
    <x v="0"/>
    <x v="3"/>
    <s v="MAB"/>
    <d v="2019-07-25T15:34:42"/>
    <n v="1"/>
    <x v="5"/>
    <x v="0"/>
    <x v="1"/>
  </r>
  <r>
    <s v="Industry Training Fund"/>
    <x v="0"/>
    <x v="6"/>
    <n v="9840"/>
    <x v="498"/>
    <x v="2"/>
    <n v="80124.149999999994"/>
    <x v="0"/>
    <x v="3"/>
    <s v="MAB"/>
    <d v="2019-07-25T15:34:42"/>
    <n v="1"/>
    <x v="5"/>
    <x v="0"/>
    <x v="1"/>
  </r>
  <r>
    <s v="Youth Guarantee"/>
    <x v="0"/>
    <x v="6"/>
    <n v="9840"/>
    <x v="498"/>
    <x v="16"/>
    <n v="3057.18"/>
    <x v="0"/>
    <x v="0"/>
    <s v="YG Exp Travel"/>
    <d v="2019-07-25T15:34:42"/>
    <n v="1"/>
    <x v="5"/>
    <x v="0"/>
    <x v="1"/>
  </r>
  <r>
    <s v="Youth Guarantee"/>
    <x v="0"/>
    <x v="6"/>
    <n v="9840"/>
    <x v="498"/>
    <x v="16"/>
    <n v="3573.48"/>
    <x v="0"/>
    <x v="3"/>
    <s v="YG Exp Travel"/>
    <d v="2019-07-25T15:34:42"/>
    <n v="1"/>
    <x v="5"/>
    <x v="0"/>
    <x v="1"/>
  </r>
  <r>
    <s v="Youth Guarantee"/>
    <x v="0"/>
    <x v="6"/>
    <n v="9840"/>
    <x v="498"/>
    <x v="16"/>
    <n v="5582.46"/>
    <x v="0"/>
    <x v="0"/>
    <s v="YG Exp Travel"/>
    <d v="2019-07-25T15:34:42"/>
    <n v="1"/>
    <x v="5"/>
    <x v="0"/>
    <x v="1"/>
  </r>
  <r>
    <s v="Youth Guarantee"/>
    <x v="0"/>
    <x v="6"/>
    <n v="9840"/>
    <x v="498"/>
    <x v="16"/>
    <n v="7156.56"/>
    <x v="0"/>
    <x v="3"/>
    <s v="YG Exp Travel"/>
    <d v="2019-07-25T15:34:42"/>
    <n v="1"/>
    <x v="5"/>
    <x v="0"/>
    <x v="1"/>
  </r>
  <r>
    <s v="Gateway"/>
    <x v="0"/>
    <x v="8"/>
    <n v="185"/>
    <x v="656"/>
    <x v="39"/>
    <n v="16963.3"/>
    <x v="0"/>
    <x v="0"/>
    <m/>
    <d v="2019-07-25T15:34:42"/>
    <n v="7"/>
    <x v="9"/>
    <x v="0"/>
    <x v="1"/>
  </r>
  <r>
    <s v="Gateway"/>
    <x v="0"/>
    <x v="8"/>
    <n v="187"/>
    <x v="658"/>
    <x v="39"/>
    <n v="32148.3"/>
    <x v="0"/>
    <x v="1"/>
    <m/>
    <d v="2019-07-25T15:34:42"/>
    <n v="8"/>
    <x v="4"/>
    <x v="0"/>
    <x v="1"/>
  </r>
  <r>
    <s v="Gateway"/>
    <x v="0"/>
    <x v="8"/>
    <n v="187"/>
    <x v="658"/>
    <x v="39"/>
    <n v="6429.7"/>
    <x v="0"/>
    <x v="0"/>
    <m/>
    <d v="2019-07-25T15:34:42"/>
    <n v="8"/>
    <x v="4"/>
    <x v="0"/>
    <x v="1"/>
  </r>
  <r>
    <s v="Gateway"/>
    <x v="0"/>
    <x v="8"/>
    <n v="187"/>
    <x v="658"/>
    <x v="39"/>
    <n v="37244.199999999997"/>
    <x v="0"/>
    <x v="2"/>
    <m/>
    <d v="2019-07-25T15:34:42"/>
    <n v="8"/>
    <x v="4"/>
    <x v="0"/>
    <x v="1"/>
  </r>
  <r>
    <s v="Gateway"/>
    <x v="0"/>
    <x v="8"/>
    <n v="188"/>
    <x v="659"/>
    <x v="39"/>
    <n v="-738"/>
    <x v="1"/>
    <x v="3"/>
    <m/>
    <d v="2019-07-25T15:34:42"/>
    <n v="8"/>
    <x v="4"/>
    <x v="0"/>
    <x v="1"/>
  </r>
  <r>
    <s v="Gateway"/>
    <x v="0"/>
    <x v="8"/>
    <n v="188"/>
    <x v="659"/>
    <x v="39"/>
    <n v="55920"/>
    <x v="0"/>
    <x v="3"/>
    <m/>
    <d v="2019-07-25T15:34:42"/>
    <n v="8"/>
    <x v="4"/>
    <x v="0"/>
    <x v="1"/>
  </r>
  <r>
    <s v="Gateway"/>
    <x v="0"/>
    <x v="8"/>
    <n v="188"/>
    <x v="659"/>
    <x v="39"/>
    <n v="4844.3500000000004"/>
    <x v="0"/>
    <x v="1"/>
    <m/>
    <d v="2019-07-25T15:34:42"/>
    <n v="8"/>
    <x v="4"/>
    <x v="0"/>
    <x v="1"/>
  </r>
  <r>
    <s v="Gateway"/>
    <x v="0"/>
    <x v="8"/>
    <n v="189"/>
    <x v="660"/>
    <x v="39"/>
    <n v="71733.3"/>
    <x v="0"/>
    <x v="4"/>
    <m/>
    <d v="2019-07-25T15:34:42"/>
    <n v="8"/>
    <x v="4"/>
    <x v="0"/>
    <x v="1"/>
  </r>
  <r>
    <s v="Gateway"/>
    <x v="0"/>
    <x v="8"/>
    <n v="190"/>
    <x v="661"/>
    <x v="39"/>
    <n v="3852"/>
    <x v="0"/>
    <x v="0"/>
    <m/>
    <d v="2019-07-25T15:34:42"/>
    <n v="8"/>
    <x v="4"/>
    <x v="0"/>
    <x v="1"/>
  </r>
  <r>
    <s v="Gateway"/>
    <x v="0"/>
    <x v="8"/>
    <n v="190"/>
    <x v="661"/>
    <x v="39"/>
    <n v="32148.3"/>
    <x v="0"/>
    <x v="4"/>
    <m/>
    <d v="2019-07-25T15:34:42"/>
    <n v="8"/>
    <x v="4"/>
    <x v="0"/>
    <x v="1"/>
  </r>
  <r>
    <s v="Gateway"/>
    <x v="0"/>
    <x v="8"/>
    <n v="190"/>
    <x v="661"/>
    <x v="39"/>
    <n v="7066.7"/>
    <x v="0"/>
    <x v="2"/>
    <m/>
    <d v="2019-07-25T15:34:42"/>
    <n v="8"/>
    <x v="4"/>
    <x v="0"/>
    <x v="1"/>
  </r>
  <r>
    <s v="Gateway"/>
    <x v="0"/>
    <x v="8"/>
    <n v="191"/>
    <x v="662"/>
    <x v="39"/>
    <n v="4859.3"/>
    <x v="0"/>
    <x v="3"/>
    <m/>
    <d v="2019-07-25T15:34:42"/>
    <n v="8"/>
    <x v="4"/>
    <x v="0"/>
    <x v="1"/>
  </r>
  <r>
    <s v="Gateway"/>
    <x v="0"/>
    <x v="8"/>
    <n v="191"/>
    <x v="662"/>
    <x v="39"/>
    <n v="24296.7"/>
    <x v="0"/>
    <x v="1"/>
    <m/>
    <d v="2019-07-25T15:34:42"/>
    <n v="8"/>
    <x v="4"/>
    <x v="0"/>
    <x v="1"/>
  </r>
  <r>
    <s v="Gateway"/>
    <x v="0"/>
    <x v="8"/>
    <n v="191"/>
    <x v="662"/>
    <x v="39"/>
    <n v="2622.15"/>
    <x v="0"/>
    <x v="4"/>
    <m/>
    <d v="2019-07-25T15:34:42"/>
    <n v="8"/>
    <x v="4"/>
    <x v="0"/>
    <x v="1"/>
  </r>
  <r>
    <s v="Gateway"/>
    <x v="0"/>
    <x v="8"/>
    <n v="192"/>
    <x v="663"/>
    <x v="39"/>
    <n v="-4444"/>
    <x v="0"/>
    <x v="2"/>
    <m/>
    <d v="2019-07-25T15:34:42"/>
    <n v="8"/>
    <x v="4"/>
    <x v="0"/>
    <x v="1"/>
  </r>
  <r>
    <s v="Gateway"/>
    <x v="0"/>
    <x v="8"/>
    <n v="192"/>
    <x v="663"/>
    <x v="39"/>
    <n v="-2133"/>
    <x v="1"/>
    <x v="4"/>
    <m/>
    <d v="2019-07-25T15:34:42"/>
    <n v="8"/>
    <x v="4"/>
    <x v="0"/>
    <x v="1"/>
  </r>
  <r>
    <s v="Gateway"/>
    <x v="0"/>
    <x v="8"/>
    <n v="192"/>
    <x v="663"/>
    <x v="39"/>
    <n v="666.66"/>
    <x v="0"/>
    <x v="2"/>
    <m/>
    <d v="2019-07-25T15:34:42"/>
    <n v="8"/>
    <x v="4"/>
    <x v="0"/>
    <x v="1"/>
  </r>
  <r>
    <s v="Gateway"/>
    <x v="0"/>
    <x v="8"/>
    <n v="192"/>
    <x v="663"/>
    <x v="39"/>
    <n v="859.15"/>
    <x v="0"/>
    <x v="1"/>
    <m/>
    <d v="2019-07-25T15:34:42"/>
    <n v="8"/>
    <x v="4"/>
    <x v="0"/>
    <x v="1"/>
  </r>
  <r>
    <s v="Gateway"/>
    <x v="0"/>
    <x v="8"/>
    <n v="192"/>
    <x v="663"/>
    <x v="39"/>
    <n v="10311"/>
    <x v="0"/>
    <x v="0"/>
    <m/>
    <d v="2019-07-25T15:34:42"/>
    <n v="8"/>
    <x v="4"/>
    <x v="0"/>
    <x v="1"/>
  </r>
  <r>
    <s v="Gateway"/>
    <x v="0"/>
    <x v="8"/>
    <n v="192"/>
    <x v="663"/>
    <x v="39"/>
    <n v="4296.6499999999996"/>
    <x v="0"/>
    <x v="1"/>
    <m/>
    <d v="2019-07-25T15:34:42"/>
    <n v="8"/>
    <x v="4"/>
    <x v="0"/>
    <x v="1"/>
  </r>
  <r>
    <s v="Gateway"/>
    <x v="0"/>
    <x v="8"/>
    <n v="195"/>
    <x v="664"/>
    <x v="39"/>
    <n v="-1049"/>
    <x v="1"/>
    <x v="0"/>
    <m/>
    <d v="2019-07-25T15:34:42"/>
    <n v="8"/>
    <x v="4"/>
    <x v="0"/>
    <x v="1"/>
  </r>
  <r>
    <s v="Gateway"/>
    <x v="0"/>
    <x v="8"/>
    <n v="195"/>
    <x v="664"/>
    <x v="39"/>
    <n v="36480"/>
    <x v="0"/>
    <x v="1"/>
    <m/>
    <d v="2019-07-25T15:34:42"/>
    <n v="8"/>
    <x v="4"/>
    <x v="0"/>
    <x v="1"/>
  </r>
  <r>
    <s v="Gateway"/>
    <x v="0"/>
    <x v="8"/>
    <n v="195"/>
    <x v="664"/>
    <x v="39"/>
    <n v="32148.3"/>
    <x v="0"/>
    <x v="2"/>
    <m/>
    <d v="2019-07-25T15:34:42"/>
    <n v="8"/>
    <x v="4"/>
    <x v="0"/>
    <x v="1"/>
  </r>
  <r>
    <s v="Gateway"/>
    <x v="0"/>
    <x v="8"/>
    <n v="197"/>
    <x v="665"/>
    <x v="39"/>
    <n v="-9547"/>
    <x v="1"/>
    <x v="0"/>
    <m/>
    <d v="2019-07-25T15:34:42"/>
    <n v="8"/>
    <x v="4"/>
    <x v="0"/>
    <x v="1"/>
  </r>
  <r>
    <s v="Gateway"/>
    <x v="0"/>
    <x v="8"/>
    <n v="197"/>
    <x v="665"/>
    <x v="39"/>
    <n v="10370.299999999999"/>
    <x v="0"/>
    <x v="4"/>
    <m/>
    <d v="2019-07-25T15:34:42"/>
    <n v="8"/>
    <x v="4"/>
    <x v="0"/>
    <x v="1"/>
  </r>
  <r>
    <s v="Gateway"/>
    <x v="0"/>
    <x v="8"/>
    <n v="197"/>
    <x v="665"/>
    <x v="39"/>
    <n v="51851.7"/>
    <x v="0"/>
    <x v="2"/>
    <m/>
    <d v="2019-07-25T15:34:42"/>
    <n v="8"/>
    <x v="4"/>
    <x v="0"/>
    <x v="1"/>
  </r>
  <r>
    <s v="Gateway"/>
    <x v="0"/>
    <x v="8"/>
    <n v="197"/>
    <x v="665"/>
    <x v="39"/>
    <n v="10788.1"/>
    <x v="0"/>
    <x v="0"/>
    <m/>
    <d v="2019-07-25T15:34:42"/>
    <n v="8"/>
    <x v="4"/>
    <x v="0"/>
    <x v="1"/>
  </r>
  <r>
    <s v="Gateway"/>
    <x v="0"/>
    <x v="8"/>
    <n v="198"/>
    <x v="666"/>
    <x v="39"/>
    <n v="59769"/>
    <x v="0"/>
    <x v="3"/>
    <m/>
    <d v="2019-07-25T15:34:42"/>
    <n v="8"/>
    <x v="4"/>
    <x v="0"/>
    <x v="1"/>
  </r>
  <r>
    <s v="Gateway"/>
    <x v="0"/>
    <x v="8"/>
    <n v="200"/>
    <x v="667"/>
    <x v="39"/>
    <n v="32444.15"/>
    <x v="0"/>
    <x v="1"/>
    <m/>
    <d v="2019-07-25T15:34:42"/>
    <n v="8"/>
    <x v="4"/>
    <x v="0"/>
    <x v="1"/>
  </r>
  <r>
    <s v="Gateway"/>
    <x v="0"/>
    <x v="8"/>
    <n v="200"/>
    <x v="667"/>
    <x v="39"/>
    <n v="6488.85"/>
    <x v="0"/>
    <x v="4"/>
    <m/>
    <d v="2019-07-25T15:34:42"/>
    <n v="8"/>
    <x v="4"/>
    <x v="0"/>
    <x v="1"/>
  </r>
  <r>
    <s v="Gateway"/>
    <x v="0"/>
    <x v="8"/>
    <n v="200"/>
    <x v="667"/>
    <x v="39"/>
    <n v="12977.8"/>
    <x v="0"/>
    <x v="3"/>
    <m/>
    <d v="2019-07-25T15:34:42"/>
    <n v="8"/>
    <x v="4"/>
    <x v="0"/>
    <x v="1"/>
  </r>
  <r>
    <s v="Gateway"/>
    <x v="0"/>
    <x v="8"/>
    <n v="201"/>
    <x v="668"/>
    <x v="39"/>
    <n v="18518.3"/>
    <x v="0"/>
    <x v="3"/>
    <m/>
    <d v="2019-07-25T15:34:42"/>
    <n v="8"/>
    <x v="4"/>
    <x v="0"/>
    <x v="1"/>
  </r>
  <r>
    <s v="Gateway"/>
    <x v="0"/>
    <x v="8"/>
    <n v="201"/>
    <x v="668"/>
    <x v="39"/>
    <n v="24296.7"/>
    <x v="0"/>
    <x v="4"/>
    <m/>
    <d v="2019-07-25T15:34:42"/>
    <n v="8"/>
    <x v="4"/>
    <x v="0"/>
    <x v="1"/>
  </r>
  <r>
    <s v="Youth Guarantee"/>
    <x v="0"/>
    <x v="6"/>
    <n v="9840"/>
    <x v="498"/>
    <x v="16"/>
    <n v="180794.8"/>
    <x v="0"/>
    <x v="2"/>
    <m/>
    <d v="2019-07-25T15:34:42"/>
    <n v="1"/>
    <x v="5"/>
    <x v="0"/>
    <x v="1"/>
  </r>
  <r>
    <s v="Youth Guarantee"/>
    <x v="0"/>
    <x v="6"/>
    <n v="9840"/>
    <x v="498"/>
    <x v="16"/>
    <n v="903974.05"/>
    <x v="0"/>
    <x v="2"/>
    <m/>
    <d v="2019-07-25T15:34:42"/>
    <n v="1"/>
    <x v="5"/>
    <x v="0"/>
    <x v="1"/>
  </r>
  <r>
    <s v="Youth Guarantee"/>
    <x v="0"/>
    <x v="6"/>
    <n v="9840"/>
    <x v="498"/>
    <x v="16"/>
    <n v="905848.45"/>
    <x v="0"/>
    <x v="2"/>
    <m/>
    <d v="2019-07-25T15:34:42"/>
    <n v="1"/>
    <x v="5"/>
    <x v="0"/>
    <x v="1"/>
  </r>
  <r>
    <s v="Youth Guarantee"/>
    <x v="0"/>
    <x v="6"/>
    <n v="9840"/>
    <x v="498"/>
    <x v="16"/>
    <n v="1260663"/>
    <x v="0"/>
    <x v="4"/>
    <m/>
    <d v="2019-07-25T15:34:42"/>
    <n v="1"/>
    <x v="5"/>
    <x v="0"/>
    <x v="1"/>
  </r>
  <r>
    <s v="Youth Guarantee"/>
    <x v="0"/>
    <x v="6"/>
    <n v="9840"/>
    <x v="498"/>
    <x v="16"/>
    <n v="2103151.7000000002"/>
    <x v="0"/>
    <x v="1"/>
    <m/>
    <d v="2019-07-25T15:34:42"/>
    <n v="1"/>
    <x v="5"/>
    <x v="0"/>
    <x v="1"/>
  </r>
  <r>
    <s v="Equity Funding"/>
    <x v="0"/>
    <x v="6"/>
    <n v="9847"/>
    <x v="499"/>
    <x v="17"/>
    <n v="3156.65"/>
    <x v="0"/>
    <x v="0"/>
    <m/>
    <d v="2019-07-25T15:34:42"/>
    <n v="6"/>
    <x v="8"/>
    <x v="4"/>
    <x v="6"/>
  </r>
  <r>
    <s v="Equity Funding"/>
    <x v="0"/>
    <x v="6"/>
    <n v="9847"/>
    <x v="499"/>
    <x v="17"/>
    <n v="3789"/>
    <x v="0"/>
    <x v="0"/>
    <m/>
    <d v="2019-07-25T15:34:42"/>
    <n v="6"/>
    <x v="8"/>
    <x v="4"/>
    <x v="6"/>
  </r>
  <r>
    <s v="Student Achievement Component Levels 3 and above"/>
    <x v="0"/>
    <x v="6"/>
    <n v="9847"/>
    <x v="499"/>
    <x v="15"/>
    <n v="-73"/>
    <x v="2"/>
    <x v="0"/>
    <m/>
    <d v="2019-07-25T15:34:42"/>
    <n v="6"/>
    <x v="8"/>
    <x v="0"/>
    <x v="5"/>
  </r>
  <r>
    <s v="Student Achievement Component Levels 3 and above"/>
    <x v="0"/>
    <x v="6"/>
    <n v="9847"/>
    <x v="499"/>
    <x v="15"/>
    <n v="20846.650000000001"/>
    <x v="0"/>
    <x v="0"/>
    <m/>
    <d v="2019-07-25T15:34:42"/>
    <n v="6"/>
    <x v="8"/>
    <x v="0"/>
    <x v="5"/>
  </r>
  <r>
    <s v="Student Achievement Component Levels 3 and above"/>
    <x v="0"/>
    <x v="6"/>
    <n v="9847"/>
    <x v="499"/>
    <x v="15"/>
    <n v="108498.85"/>
    <x v="0"/>
    <x v="2"/>
    <m/>
    <d v="2019-07-25T15:34:42"/>
    <n v="6"/>
    <x v="8"/>
    <x v="0"/>
    <x v="5"/>
  </r>
  <r>
    <s v="Equity Funding"/>
    <x v="0"/>
    <x v="6"/>
    <n v="9872"/>
    <x v="500"/>
    <x v="17"/>
    <n v="19356"/>
    <x v="0"/>
    <x v="0"/>
    <m/>
    <d v="2019-07-25T15:34:42"/>
    <n v="2"/>
    <x v="1"/>
    <x v="4"/>
    <x v="6"/>
  </r>
  <r>
    <s v="Equity Funding"/>
    <x v="0"/>
    <x v="6"/>
    <n v="9872"/>
    <x v="500"/>
    <x v="17"/>
    <n v="16130.85"/>
    <x v="0"/>
    <x v="0"/>
    <m/>
    <d v="2019-07-25T15:34:42"/>
    <n v="2"/>
    <x v="1"/>
    <x v="4"/>
    <x v="6"/>
  </r>
  <r>
    <s v="Equity Funding"/>
    <x v="0"/>
    <x v="6"/>
    <n v="9872"/>
    <x v="500"/>
    <x v="17"/>
    <n v="23930.85"/>
    <x v="0"/>
    <x v="3"/>
    <m/>
    <d v="2019-07-25T15:34:42"/>
    <n v="2"/>
    <x v="1"/>
    <x v="4"/>
    <x v="6"/>
  </r>
  <r>
    <s v="Equity Funding"/>
    <x v="0"/>
    <x v="6"/>
    <n v="9872"/>
    <x v="500"/>
    <x v="17"/>
    <n v="28719"/>
    <x v="0"/>
    <x v="3"/>
    <m/>
    <d v="2019-07-25T15:34:42"/>
    <n v="2"/>
    <x v="1"/>
    <x v="4"/>
    <x v="6"/>
  </r>
  <r>
    <s v="Student Achievement Component Levels 1 and 2 (Competitive)"/>
    <x v="0"/>
    <x v="6"/>
    <n v="9872"/>
    <x v="500"/>
    <x v="19"/>
    <n v="-94963.82"/>
    <x v="1"/>
    <x v="2"/>
    <m/>
    <d v="2019-07-25T15:34:42"/>
    <n v="2"/>
    <x v="1"/>
    <x v="0"/>
    <x v="5"/>
  </r>
  <r>
    <s v="Student Achievement Component Levels 3 and above"/>
    <x v="0"/>
    <x v="6"/>
    <n v="9872"/>
    <x v="500"/>
    <x v="15"/>
    <n v="-1380709.41"/>
    <x v="1"/>
    <x v="0"/>
    <m/>
    <d v="2019-07-25T15:34:42"/>
    <n v="2"/>
    <x v="1"/>
    <x v="0"/>
    <x v="5"/>
  </r>
  <r>
    <s v="Student Achievement Component Levels 3 and above"/>
    <x v="0"/>
    <x v="6"/>
    <n v="9872"/>
    <x v="500"/>
    <x v="15"/>
    <n v="27000.14"/>
    <x v="2"/>
    <x v="0"/>
    <m/>
    <d v="2019-07-25T15:34:42"/>
    <n v="2"/>
    <x v="1"/>
    <x v="0"/>
    <x v="5"/>
  </r>
  <r>
    <s v="Student Achievement Component Levels 3 and above"/>
    <x v="0"/>
    <x v="6"/>
    <n v="9872"/>
    <x v="500"/>
    <x v="15"/>
    <n v="86241.86"/>
    <x v="2"/>
    <x v="0"/>
    <m/>
    <d v="2019-07-25T15:34:42"/>
    <n v="2"/>
    <x v="1"/>
    <x v="0"/>
    <x v="5"/>
  </r>
  <r>
    <s v="Student Achievement Component Levels 3 and above"/>
    <x v="0"/>
    <x v="6"/>
    <n v="9872"/>
    <x v="500"/>
    <x v="15"/>
    <n v="471029.66"/>
    <x v="0"/>
    <x v="0"/>
    <m/>
    <d v="2019-07-25T15:34:42"/>
    <n v="2"/>
    <x v="1"/>
    <x v="0"/>
    <x v="5"/>
  </r>
  <r>
    <s v="Student Achievement Component Levels 3 and above"/>
    <x v="0"/>
    <x v="6"/>
    <n v="9872"/>
    <x v="500"/>
    <x v="15"/>
    <n v="585273"/>
    <x v="0"/>
    <x v="2"/>
    <m/>
    <d v="2019-07-25T15:34:42"/>
    <n v="2"/>
    <x v="1"/>
    <x v="0"/>
    <x v="5"/>
  </r>
  <r>
    <s v="Gateway"/>
    <x v="0"/>
    <x v="8"/>
    <n v="151"/>
    <x v="627"/>
    <x v="39"/>
    <n v="8603.65"/>
    <x v="0"/>
    <x v="1"/>
    <m/>
    <d v="2019-07-25T15:34:42"/>
    <n v="4"/>
    <x v="2"/>
    <x v="0"/>
    <x v="1"/>
  </r>
  <r>
    <s v="Gateway"/>
    <x v="0"/>
    <x v="8"/>
    <n v="151"/>
    <x v="627"/>
    <x v="39"/>
    <n v="86036.7"/>
    <x v="0"/>
    <x v="0"/>
    <m/>
    <d v="2019-07-25T15:34:42"/>
    <n v="4"/>
    <x v="2"/>
    <x v="0"/>
    <x v="1"/>
  </r>
  <r>
    <s v="Gateway"/>
    <x v="0"/>
    <x v="8"/>
    <n v="151"/>
    <x v="627"/>
    <x v="39"/>
    <n v="43018.35"/>
    <x v="0"/>
    <x v="4"/>
    <m/>
    <d v="2019-07-25T15:34:42"/>
    <n v="4"/>
    <x v="2"/>
    <x v="0"/>
    <x v="1"/>
  </r>
  <r>
    <s v="Gateway"/>
    <x v="0"/>
    <x v="8"/>
    <n v="151"/>
    <x v="627"/>
    <x v="39"/>
    <n v="86036.9"/>
    <x v="0"/>
    <x v="2"/>
    <m/>
    <d v="2019-07-25T15:34:42"/>
    <n v="4"/>
    <x v="2"/>
    <x v="0"/>
    <x v="1"/>
  </r>
  <r>
    <s v="Gateway"/>
    <x v="0"/>
    <x v="8"/>
    <n v="152"/>
    <x v="628"/>
    <x v="39"/>
    <n v="63851.7"/>
    <x v="0"/>
    <x v="0"/>
    <m/>
    <d v="2019-07-25T15:34:42"/>
    <n v="4"/>
    <x v="2"/>
    <x v="0"/>
    <x v="1"/>
  </r>
  <r>
    <s v="Gateway"/>
    <x v="0"/>
    <x v="8"/>
    <n v="152"/>
    <x v="628"/>
    <x v="39"/>
    <n v="68518.3"/>
    <x v="0"/>
    <x v="1"/>
    <m/>
    <d v="2019-07-25T15:34:42"/>
    <n v="4"/>
    <x v="2"/>
    <x v="0"/>
    <x v="1"/>
  </r>
  <r>
    <s v="Gateway"/>
    <x v="0"/>
    <x v="8"/>
    <n v="153"/>
    <x v="633"/>
    <x v="39"/>
    <n v="55333.3"/>
    <x v="0"/>
    <x v="1"/>
    <m/>
    <d v="2019-07-25T15:34:42"/>
    <n v="4"/>
    <x v="2"/>
    <x v="0"/>
    <x v="1"/>
  </r>
  <r>
    <s v="Gateway"/>
    <x v="0"/>
    <x v="8"/>
    <n v="153"/>
    <x v="633"/>
    <x v="39"/>
    <n v="11066.7"/>
    <x v="0"/>
    <x v="4"/>
    <m/>
    <d v="2019-07-25T15:34:42"/>
    <n v="4"/>
    <x v="2"/>
    <x v="0"/>
    <x v="1"/>
  </r>
  <r>
    <s v="Gateway"/>
    <x v="0"/>
    <x v="8"/>
    <n v="154"/>
    <x v="634"/>
    <x v="39"/>
    <n v="4088.8"/>
    <x v="1"/>
    <x v="2"/>
    <m/>
    <d v="2019-07-25T15:34:42"/>
    <n v="4"/>
    <x v="2"/>
    <x v="0"/>
    <x v="1"/>
  </r>
  <r>
    <s v="Gateway"/>
    <x v="0"/>
    <x v="8"/>
    <n v="154"/>
    <x v="634"/>
    <x v="39"/>
    <n v="90295.8"/>
    <x v="0"/>
    <x v="3"/>
    <m/>
    <d v="2019-07-25T15:34:42"/>
    <n v="4"/>
    <x v="2"/>
    <x v="0"/>
    <x v="1"/>
  </r>
  <r>
    <s v="Gateway"/>
    <x v="0"/>
    <x v="8"/>
    <n v="157"/>
    <x v="635"/>
    <x v="39"/>
    <n v="24221.65"/>
    <x v="0"/>
    <x v="1"/>
    <m/>
    <d v="2019-07-25T15:34:42"/>
    <n v="3"/>
    <x v="6"/>
    <x v="0"/>
    <x v="1"/>
  </r>
  <r>
    <s v="Gateway"/>
    <x v="0"/>
    <x v="8"/>
    <n v="157"/>
    <x v="635"/>
    <x v="39"/>
    <n v="29067"/>
    <x v="0"/>
    <x v="1"/>
    <m/>
    <d v="2019-07-25T15:34:42"/>
    <n v="3"/>
    <x v="6"/>
    <x v="0"/>
    <x v="1"/>
  </r>
  <r>
    <s v="Gateway"/>
    <x v="0"/>
    <x v="8"/>
    <n v="157"/>
    <x v="635"/>
    <x v="39"/>
    <n v="50489.2"/>
    <x v="0"/>
    <x v="3"/>
    <m/>
    <d v="2019-07-25T15:34:42"/>
    <n v="3"/>
    <x v="6"/>
    <x v="0"/>
    <x v="1"/>
  </r>
  <r>
    <s v="ACE in Communities"/>
    <x v="0"/>
    <x v="8"/>
    <n v="158"/>
    <x v="636"/>
    <x v="0"/>
    <n v="47982"/>
    <x v="0"/>
    <x v="2"/>
    <m/>
    <d v="2019-07-25T15:34:42"/>
    <n v="3"/>
    <x v="6"/>
    <x v="0"/>
    <x v="0"/>
  </r>
  <r>
    <s v="ACE in Communities"/>
    <x v="0"/>
    <x v="8"/>
    <n v="158"/>
    <x v="636"/>
    <x v="0"/>
    <n v="13655.2"/>
    <x v="0"/>
    <x v="4"/>
    <s v="ACE in Schools"/>
    <d v="2019-07-25T15:34:42"/>
    <n v="3"/>
    <x v="6"/>
    <x v="0"/>
    <x v="0"/>
  </r>
  <r>
    <s v="ACE in Communities"/>
    <x v="0"/>
    <x v="8"/>
    <n v="158"/>
    <x v="636"/>
    <x v="0"/>
    <n v="13725.8"/>
    <x v="0"/>
    <x v="0"/>
    <s v="ACE in Schools"/>
    <d v="2019-07-25T15:34:42"/>
    <n v="3"/>
    <x v="6"/>
    <x v="0"/>
    <x v="0"/>
  </r>
  <r>
    <s v="Gateway"/>
    <x v="0"/>
    <x v="8"/>
    <n v="158"/>
    <x v="636"/>
    <x v="39"/>
    <n v="4444"/>
    <x v="0"/>
    <x v="0"/>
    <s v="Establishment Fee"/>
    <d v="2019-07-25T15:34:42"/>
    <n v="3"/>
    <x v="6"/>
    <x v="0"/>
    <x v="1"/>
  </r>
  <r>
    <s v="Gateway"/>
    <x v="0"/>
    <x v="8"/>
    <n v="158"/>
    <x v="636"/>
    <x v="39"/>
    <n v="24903.35"/>
    <x v="0"/>
    <x v="1"/>
    <m/>
    <d v="2019-07-25T15:34:42"/>
    <n v="3"/>
    <x v="6"/>
    <x v="0"/>
    <x v="1"/>
  </r>
  <r>
    <s v="Gateway"/>
    <x v="0"/>
    <x v="8"/>
    <n v="158"/>
    <x v="636"/>
    <x v="39"/>
    <n v="24904.15"/>
    <x v="0"/>
    <x v="1"/>
    <m/>
    <d v="2019-07-25T15:34:42"/>
    <n v="3"/>
    <x v="6"/>
    <x v="0"/>
    <x v="1"/>
  </r>
  <r>
    <s v="Gateway"/>
    <x v="0"/>
    <x v="8"/>
    <n v="158"/>
    <x v="636"/>
    <x v="39"/>
    <n v="31289"/>
    <x v="1"/>
    <x v="2"/>
    <m/>
    <d v="2019-07-25T15:34:42"/>
    <n v="3"/>
    <x v="6"/>
    <x v="0"/>
    <x v="1"/>
  </r>
  <r>
    <s v="Gateway"/>
    <x v="0"/>
    <x v="8"/>
    <n v="159"/>
    <x v="637"/>
    <x v="39"/>
    <n v="61404"/>
    <x v="0"/>
    <x v="1"/>
    <m/>
    <d v="2019-07-25T15:34:42"/>
    <n v="3"/>
    <x v="6"/>
    <x v="0"/>
    <x v="1"/>
  </r>
  <r>
    <s v="Gateway"/>
    <x v="0"/>
    <x v="8"/>
    <n v="160"/>
    <x v="638"/>
    <x v="39"/>
    <n v="14643"/>
    <x v="0"/>
    <x v="3"/>
    <m/>
    <d v="2019-07-25T15:34:42"/>
    <n v="3"/>
    <x v="6"/>
    <x v="0"/>
    <x v="1"/>
  </r>
  <r>
    <s v="Gateway"/>
    <x v="0"/>
    <x v="8"/>
    <n v="160"/>
    <x v="638"/>
    <x v="39"/>
    <n v="19933.349999999999"/>
    <x v="0"/>
    <x v="3"/>
    <m/>
    <d v="2019-07-25T15:34:42"/>
    <n v="3"/>
    <x v="6"/>
    <x v="0"/>
    <x v="1"/>
  </r>
  <r>
    <s v="Gateway"/>
    <x v="0"/>
    <x v="8"/>
    <n v="162"/>
    <x v="639"/>
    <x v="39"/>
    <n v="16710.849999999999"/>
    <x v="0"/>
    <x v="4"/>
    <m/>
    <d v="2019-07-25T15:34:42"/>
    <n v="3"/>
    <x v="6"/>
    <x v="0"/>
    <x v="1"/>
  </r>
  <r>
    <s v="Gateway"/>
    <x v="0"/>
    <x v="8"/>
    <n v="162"/>
    <x v="639"/>
    <x v="39"/>
    <n v="7448.8"/>
    <x v="0"/>
    <x v="2"/>
    <m/>
    <d v="2019-07-25T15:34:42"/>
    <n v="3"/>
    <x v="6"/>
    <x v="0"/>
    <x v="1"/>
  </r>
  <r>
    <s v="Gateway"/>
    <x v="0"/>
    <x v="8"/>
    <n v="162"/>
    <x v="639"/>
    <x v="39"/>
    <n v="7576.3"/>
    <x v="0"/>
    <x v="0"/>
    <m/>
    <d v="2019-07-25T15:34:42"/>
    <n v="3"/>
    <x v="6"/>
    <x v="0"/>
    <x v="1"/>
  </r>
  <r>
    <s v="Gateway"/>
    <x v="0"/>
    <x v="8"/>
    <n v="166"/>
    <x v="641"/>
    <x v="39"/>
    <n v="-4045"/>
    <x v="1"/>
    <x v="3"/>
    <m/>
    <d v="2019-07-25T15:34:42"/>
    <n v="3"/>
    <x v="6"/>
    <x v="0"/>
    <x v="1"/>
  </r>
  <r>
    <s v="Gateway"/>
    <x v="0"/>
    <x v="8"/>
    <n v="166"/>
    <x v="641"/>
    <x v="39"/>
    <n v="-835"/>
    <x v="1"/>
    <x v="0"/>
    <m/>
    <d v="2019-07-25T15:34:42"/>
    <n v="3"/>
    <x v="6"/>
    <x v="0"/>
    <x v="1"/>
  </r>
  <r>
    <s v="Gateway"/>
    <x v="0"/>
    <x v="8"/>
    <n v="166"/>
    <x v="641"/>
    <x v="39"/>
    <n v="7703.7"/>
    <x v="0"/>
    <x v="4"/>
    <m/>
    <d v="2019-07-25T15:34:42"/>
    <n v="3"/>
    <x v="6"/>
    <x v="0"/>
    <x v="1"/>
  </r>
  <r>
    <s v="Gateway"/>
    <x v="0"/>
    <x v="8"/>
    <n v="166"/>
    <x v="641"/>
    <x v="39"/>
    <n v="41889.199999999997"/>
    <x v="0"/>
    <x v="3"/>
    <m/>
    <d v="2019-07-25T15:34:42"/>
    <n v="3"/>
    <x v="6"/>
    <x v="0"/>
    <x v="1"/>
  </r>
  <r>
    <s v="Gateway"/>
    <x v="0"/>
    <x v="8"/>
    <n v="167"/>
    <x v="642"/>
    <x v="39"/>
    <n v="12770.3"/>
    <x v="0"/>
    <x v="1"/>
    <m/>
    <d v="2019-07-25T15:34:42"/>
    <n v="3"/>
    <x v="6"/>
    <x v="0"/>
    <x v="1"/>
  </r>
  <r>
    <s v="Gateway"/>
    <x v="0"/>
    <x v="8"/>
    <n v="167"/>
    <x v="642"/>
    <x v="39"/>
    <n v="63851.7"/>
    <x v="0"/>
    <x v="0"/>
    <m/>
    <d v="2019-07-25T15:34:42"/>
    <n v="3"/>
    <x v="6"/>
    <x v="0"/>
    <x v="1"/>
  </r>
  <r>
    <s v="Gateway"/>
    <x v="0"/>
    <x v="8"/>
    <n v="167"/>
    <x v="642"/>
    <x v="39"/>
    <n v="63851.7"/>
    <x v="0"/>
    <x v="4"/>
    <m/>
    <d v="2019-07-25T15:34:42"/>
    <n v="3"/>
    <x v="6"/>
    <x v="0"/>
    <x v="1"/>
  </r>
  <r>
    <s v="Gateway"/>
    <x v="0"/>
    <x v="8"/>
    <n v="201"/>
    <x v="668"/>
    <x v="39"/>
    <n v="13888.35"/>
    <x v="0"/>
    <x v="1"/>
    <m/>
    <d v="2019-07-25T15:34:42"/>
    <n v="8"/>
    <x v="4"/>
    <x v="0"/>
    <x v="1"/>
  </r>
  <r>
    <s v="Gateway"/>
    <x v="0"/>
    <x v="8"/>
    <n v="201"/>
    <x v="668"/>
    <x v="39"/>
    <n v="13889.15"/>
    <x v="0"/>
    <x v="1"/>
    <m/>
    <d v="2019-07-25T15:34:42"/>
    <n v="8"/>
    <x v="4"/>
    <x v="0"/>
    <x v="1"/>
  </r>
  <r>
    <s v="Gateway"/>
    <x v="0"/>
    <x v="8"/>
    <n v="202"/>
    <x v="669"/>
    <x v="39"/>
    <n v="35333.300000000003"/>
    <x v="0"/>
    <x v="2"/>
    <m/>
    <d v="2019-07-25T15:34:42"/>
    <n v="8"/>
    <x v="4"/>
    <x v="0"/>
    <x v="1"/>
  </r>
  <r>
    <s v="Gateway"/>
    <x v="0"/>
    <x v="8"/>
    <n v="202"/>
    <x v="669"/>
    <x v="39"/>
    <n v="7066.7"/>
    <x v="0"/>
    <x v="3"/>
    <m/>
    <d v="2019-07-25T15:34:42"/>
    <n v="8"/>
    <x v="4"/>
    <x v="0"/>
    <x v="1"/>
  </r>
  <r>
    <s v="Gateway"/>
    <x v="0"/>
    <x v="8"/>
    <n v="203"/>
    <x v="670"/>
    <x v="39"/>
    <n v="43929"/>
    <x v="0"/>
    <x v="3"/>
    <m/>
    <d v="2019-07-25T15:34:42"/>
    <n v="8"/>
    <x v="4"/>
    <x v="0"/>
    <x v="1"/>
  </r>
  <r>
    <s v="Gateway"/>
    <x v="0"/>
    <x v="8"/>
    <n v="203"/>
    <x v="670"/>
    <x v="39"/>
    <n v="3724.35"/>
    <x v="0"/>
    <x v="1"/>
    <m/>
    <d v="2019-07-25T15:34:42"/>
    <n v="8"/>
    <x v="4"/>
    <x v="0"/>
    <x v="1"/>
  </r>
  <r>
    <s v="Gateway"/>
    <x v="0"/>
    <x v="8"/>
    <n v="204"/>
    <x v="671"/>
    <x v="39"/>
    <n v="14400"/>
    <x v="0"/>
    <x v="4"/>
    <m/>
    <d v="2019-07-25T15:34:42"/>
    <n v="8"/>
    <x v="4"/>
    <x v="0"/>
    <x v="1"/>
  </r>
  <r>
    <s v="Gateway"/>
    <x v="0"/>
    <x v="8"/>
    <n v="204"/>
    <x v="671"/>
    <x v="39"/>
    <n v="3703.7"/>
    <x v="0"/>
    <x v="1"/>
    <m/>
    <d v="2019-07-25T15:34:42"/>
    <n v="8"/>
    <x v="4"/>
    <x v="0"/>
    <x v="1"/>
  </r>
  <r>
    <s v="Gateway"/>
    <x v="0"/>
    <x v="8"/>
    <n v="204"/>
    <x v="671"/>
    <x v="39"/>
    <n v="26844"/>
    <x v="0"/>
    <x v="3"/>
    <m/>
    <d v="2019-07-25T15:34:42"/>
    <n v="8"/>
    <x v="4"/>
    <x v="0"/>
    <x v="1"/>
  </r>
  <r>
    <s v="Gateway"/>
    <x v="0"/>
    <x v="8"/>
    <n v="204"/>
    <x v="671"/>
    <x v="39"/>
    <n v="4859.3"/>
    <x v="0"/>
    <x v="0"/>
    <m/>
    <d v="2019-07-25T15:34:42"/>
    <n v="8"/>
    <x v="4"/>
    <x v="0"/>
    <x v="1"/>
  </r>
  <r>
    <s v="Gateway"/>
    <x v="0"/>
    <x v="8"/>
    <n v="205"/>
    <x v="672"/>
    <x v="39"/>
    <n v="13110.85"/>
    <x v="0"/>
    <x v="4"/>
    <m/>
    <d v="2019-07-25T15:34:42"/>
    <n v="8"/>
    <x v="4"/>
    <x v="0"/>
    <x v="1"/>
  </r>
  <r>
    <s v="Gateway"/>
    <x v="0"/>
    <x v="8"/>
    <n v="205"/>
    <x v="672"/>
    <x v="39"/>
    <n v="2622.35"/>
    <x v="0"/>
    <x v="4"/>
    <m/>
    <d v="2019-07-25T15:34:42"/>
    <n v="8"/>
    <x v="4"/>
    <x v="0"/>
    <x v="1"/>
  </r>
  <r>
    <s v="Gateway"/>
    <x v="0"/>
    <x v="8"/>
    <n v="205"/>
    <x v="672"/>
    <x v="39"/>
    <n v="32148.3"/>
    <x v="0"/>
    <x v="3"/>
    <m/>
    <d v="2019-07-25T15:34:42"/>
    <n v="8"/>
    <x v="4"/>
    <x v="0"/>
    <x v="1"/>
  </r>
  <r>
    <s v="Gateway"/>
    <x v="0"/>
    <x v="8"/>
    <n v="206"/>
    <x v="673"/>
    <x v="39"/>
    <n v="18518.3"/>
    <x v="0"/>
    <x v="3"/>
    <m/>
    <d v="2019-07-25T15:34:42"/>
    <n v="5"/>
    <x v="16"/>
    <x v="0"/>
    <x v="1"/>
  </r>
  <r>
    <s v="Gateway"/>
    <x v="0"/>
    <x v="8"/>
    <n v="206"/>
    <x v="673"/>
    <x v="39"/>
    <n v="18518.3"/>
    <x v="0"/>
    <x v="1"/>
    <m/>
    <d v="2019-07-25T15:34:42"/>
    <n v="5"/>
    <x v="16"/>
    <x v="0"/>
    <x v="1"/>
  </r>
  <r>
    <s v="Gateway"/>
    <x v="0"/>
    <x v="8"/>
    <n v="208"/>
    <x v="674"/>
    <x v="39"/>
    <n v="54444"/>
    <x v="0"/>
    <x v="3"/>
    <m/>
    <d v="2019-07-25T15:34:42"/>
    <n v="5"/>
    <x v="16"/>
    <x v="0"/>
    <x v="1"/>
  </r>
  <r>
    <s v="Gateway"/>
    <x v="0"/>
    <x v="8"/>
    <n v="208"/>
    <x v="674"/>
    <x v="39"/>
    <n v="9825.2000000000007"/>
    <x v="0"/>
    <x v="2"/>
    <m/>
    <d v="2019-07-25T15:34:42"/>
    <n v="5"/>
    <x v="16"/>
    <x v="0"/>
    <x v="1"/>
  </r>
  <r>
    <s v="Gateway"/>
    <x v="0"/>
    <x v="8"/>
    <n v="210"/>
    <x v="675"/>
    <x v="39"/>
    <n v="41889.199999999997"/>
    <x v="0"/>
    <x v="3"/>
    <m/>
    <d v="2019-07-25T15:34:42"/>
    <n v="5"/>
    <x v="16"/>
    <x v="0"/>
    <x v="1"/>
  </r>
  <r>
    <s v="Gateway"/>
    <x v="0"/>
    <x v="8"/>
    <n v="210"/>
    <x v="675"/>
    <x v="39"/>
    <n v="11448.8"/>
    <x v="0"/>
    <x v="2"/>
    <m/>
    <d v="2019-07-25T15:34:42"/>
    <n v="5"/>
    <x v="16"/>
    <x v="0"/>
    <x v="1"/>
  </r>
  <r>
    <s v="Gateway"/>
    <x v="0"/>
    <x v="8"/>
    <n v="211"/>
    <x v="676"/>
    <x v="39"/>
    <n v="24324"/>
    <x v="0"/>
    <x v="4"/>
    <m/>
    <d v="2019-07-25T15:34:42"/>
    <n v="5"/>
    <x v="16"/>
    <x v="0"/>
    <x v="1"/>
  </r>
  <r>
    <s v="Gateway"/>
    <x v="0"/>
    <x v="8"/>
    <n v="211"/>
    <x v="676"/>
    <x v="39"/>
    <n v="20270.849999999999"/>
    <x v="0"/>
    <x v="4"/>
    <m/>
    <d v="2019-07-25T15:34:42"/>
    <n v="5"/>
    <x v="16"/>
    <x v="0"/>
    <x v="1"/>
  </r>
  <r>
    <s v="Gateway"/>
    <x v="0"/>
    <x v="8"/>
    <n v="212"/>
    <x v="677"/>
    <x v="39"/>
    <n v="34059.1"/>
    <x v="0"/>
    <x v="2"/>
    <m/>
    <d v="2019-07-25T15:34:42"/>
    <n v="5"/>
    <x v="16"/>
    <x v="0"/>
    <x v="1"/>
  </r>
  <r>
    <s v="Gateway"/>
    <x v="0"/>
    <x v="8"/>
    <n v="214"/>
    <x v="678"/>
    <x v="39"/>
    <n v="-3057"/>
    <x v="1"/>
    <x v="3"/>
    <m/>
    <d v="2019-07-25T15:34:42"/>
    <n v="6"/>
    <x v="8"/>
    <x v="0"/>
    <x v="1"/>
  </r>
  <r>
    <s v="Gateway"/>
    <x v="0"/>
    <x v="8"/>
    <n v="214"/>
    <x v="678"/>
    <x v="39"/>
    <n v="15636.65"/>
    <x v="0"/>
    <x v="4"/>
    <m/>
    <d v="2019-07-25T15:34:42"/>
    <n v="6"/>
    <x v="8"/>
    <x v="0"/>
    <x v="1"/>
  </r>
  <r>
    <s v="Gateway"/>
    <x v="0"/>
    <x v="8"/>
    <n v="214"/>
    <x v="678"/>
    <x v="39"/>
    <n v="18765"/>
    <x v="0"/>
    <x v="4"/>
    <m/>
    <d v="2019-07-25T15:34:42"/>
    <n v="6"/>
    <x v="8"/>
    <x v="0"/>
    <x v="1"/>
  </r>
  <r>
    <s v="Gateway"/>
    <x v="0"/>
    <x v="8"/>
    <n v="215"/>
    <x v="679"/>
    <x v="39"/>
    <n v="-2427"/>
    <x v="1"/>
    <x v="0"/>
    <m/>
    <d v="2019-07-25T15:34:42"/>
    <n v="6"/>
    <x v="8"/>
    <x v="0"/>
    <x v="1"/>
  </r>
  <r>
    <s v="Gateway"/>
    <x v="0"/>
    <x v="8"/>
    <n v="215"/>
    <x v="679"/>
    <x v="39"/>
    <n v="38518.300000000003"/>
    <x v="0"/>
    <x v="1"/>
    <m/>
    <d v="2019-07-25T15:34:42"/>
    <n v="6"/>
    <x v="8"/>
    <x v="0"/>
    <x v="1"/>
  </r>
  <r>
    <s v="Gateway"/>
    <x v="0"/>
    <x v="8"/>
    <n v="215"/>
    <x v="679"/>
    <x v="39"/>
    <n v="7703.7"/>
    <x v="0"/>
    <x v="4"/>
    <m/>
    <d v="2019-07-25T15:34:42"/>
    <n v="6"/>
    <x v="8"/>
    <x v="0"/>
    <x v="1"/>
  </r>
  <r>
    <s v="Gateway"/>
    <x v="0"/>
    <x v="8"/>
    <n v="215"/>
    <x v="679"/>
    <x v="39"/>
    <n v="8108.1"/>
    <x v="0"/>
    <x v="2"/>
    <m/>
    <d v="2019-07-25T15:34:42"/>
    <n v="6"/>
    <x v="8"/>
    <x v="0"/>
    <x v="1"/>
  </r>
  <r>
    <s v="Gateway"/>
    <x v="0"/>
    <x v="8"/>
    <n v="215"/>
    <x v="679"/>
    <x v="39"/>
    <n v="40540.9"/>
    <x v="0"/>
    <x v="3"/>
    <m/>
    <d v="2019-07-25T15:34:42"/>
    <n v="6"/>
    <x v="8"/>
    <x v="0"/>
    <x v="1"/>
  </r>
  <r>
    <s v="Gateway"/>
    <x v="0"/>
    <x v="8"/>
    <n v="216"/>
    <x v="680"/>
    <x v="39"/>
    <n v="-9636"/>
    <x v="1"/>
    <x v="3"/>
    <m/>
    <d v="2019-07-25T15:34:42"/>
    <n v="6"/>
    <x v="8"/>
    <x v="0"/>
    <x v="1"/>
  </r>
  <r>
    <s v="Gateway"/>
    <x v="0"/>
    <x v="8"/>
    <n v="216"/>
    <x v="680"/>
    <x v="39"/>
    <n v="26844"/>
    <x v="0"/>
    <x v="4"/>
    <m/>
    <d v="2019-07-25T15:34:42"/>
    <n v="6"/>
    <x v="8"/>
    <x v="0"/>
    <x v="1"/>
  </r>
  <r>
    <s v="Student Achievement Component Levels 3 and above"/>
    <x v="0"/>
    <x v="6"/>
    <n v="9872"/>
    <x v="500"/>
    <x v="15"/>
    <n v="2926368.35"/>
    <x v="0"/>
    <x v="3"/>
    <m/>
    <d v="2019-07-25T15:34:42"/>
    <n v="2"/>
    <x v="1"/>
    <x v="0"/>
    <x v="5"/>
  </r>
  <r>
    <s v="Youth Guarantee"/>
    <x v="0"/>
    <x v="6"/>
    <n v="9872"/>
    <x v="500"/>
    <x v="16"/>
    <n v="-1499194.68"/>
    <x v="1"/>
    <x v="3"/>
    <m/>
    <d v="2019-07-25T15:34:42"/>
    <n v="2"/>
    <x v="1"/>
    <x v="0"/>
    <x v="1"/>
  </r>
  <r>
    <s v="Student Achievement Component Levels 3 and above"/>
    <x v="0"/>
    <x v="6"/>
    <n v="9885"/>
    <x v="502"/>
    <x v="15"/>
    <n v="-87004"/>
    <x v="1"/>
    <x v="0"/>
    <m/>
    <d v="2019-07-25T15:34:42"/>
    <n v="2"/>
    <x v="1"/>
    <x v="0"/>
    <x v="5"/>
  </r>
  <r>
    <s v="Student Achievement Component Levels 3 and above"/>
    <x v="0"/>
    <x v="6"/>
    <n v="9885"/>
    <x v="502"/>
    <x v="15"/>
    <n v="321420"/>
    <x v="0"/>
    <x v="4"/>
    <m/>
    <d v="2019-07-25T15:34:42"/>
    <n v="2"/>
    <x v="1"/>
    <x v="0"/>
    <x v="5"/>
  </r>
  <r>
    <s v="Student Achievement Component Levels 3 and above"/>
    <x v="0"/>
    <x v="6"/>
    <n v="9885"/>
    <x v="502"/>
    <x v="15"/>
    <n v="424274.2"/>
    <x v="0"/>
    <x v="1"/>
    <m/>
    <d v="2019-07-25T15:34:42"/>
    <n v="2"/>
    <x v="1"/>
    <x v="0"/>
    <x v="5"/>
  </r>
  <r>
    <s v="Equity Funding"/>
    <x v="0"/>
    <x v="6"/>
    <n v="9918"/>
    <x v="503"/>
    <x v="17"/>
    <n v="165"/>
    <x v="0"/>
    <x v="3"/>
    <m/>
    <d v="2019-07-25T15:34:42"/>
    <n v="8"/>
    <x v="4"/>
    <x v="4"/>
    <x v="6"/>
  </r>
  <r>
    <s v="Equity Funding"/>
    <x v="0"/>
    <x v="6"/>
    <n v="9918"/>
    <x v="503"/>
    <x v="17"/>
    <n v="138.35"/>
    <x v="0"/>
    <x v="3"/>
    <m/>
    <d v="2019-07-25T15:34:42"/>
    <n v="8"/>
    <x v="4"/>
    <x v="4"/>
    <x v="6"/>
  </r>
  <r>
    <s v="Equity Funding"/>
    <x v="0"/>
    <x v="6"/>
    <n v="9918"/>
    <x v="503"/>
    <x v="17"/>
    <n v="683.3"/>
    <x v="0"/>
    <x v="0"/>
    <m/>
    <d v="2019-07-25T15:34:42"/>
    <n v="8"/>
    <x v="4"/>
    <x v="4"/>
    <x v="6"/>
  </r>
  <r>
    <s v="ACE in Communities"/>
    <x v="0"/>
    <x v="6"/>
    <n v="9918"/>
    <x v="503"/>
    <x v="0"/>
    <n v="18836.7"/>
    <x v="0"/>
    <x v="3"/>
    <m/>
    <d v="2019-07-25T15:34:42"/>
    <n v="8"/>
    <x v="4"/>
    <x v="0"/>
    <x v="0"/>
  </r>
  <r>
    <s v="LN - Intensive Literacy and Numeracy"/>
    <x v="0"/>
    <x v="6"/>
    <n v="9918"/>
    <x v="503"/>
    <x v="29"/>
    <n v="169583.3"/>
    <x v="0"/>
    <x v="4"/>
    <m/>
    <d v="2019-07-25T15:34:42"/>
    <n v="8"/>
    <x v="4"/>
    <x v="0"/>
    <x v="0"/>
  </r>
  <r>
    <s v="LN - Workplace Literacy Fund"/>
    <x v="0"/>
    <x v="6"/>
    <n v="9918"/>
    <x v="503"/>
    <x v="1"/>
    <n v="-293400"/>
    <x v="1"/>
    <x v="4"/>
    <m/>
    <d v="2019-07-25T15:34:42"/>
    <n v="8"/>
    <x v="4"/>
    <x v="0"/>
    <x v="0"/>
  </r>
  <r>
    <s v="LN - Workplace Literacy Fund"/>
    <x v="0"/>
    <x v="6"/>
    <n v="9918"/>
    <x v="503"/>
    <x v="1"/>
    <n v="252833.35"/>
    <x v="0"/>
    <x v="2"/>
    <m/>
    <d v="2019-07-25T15:34:42"/>
    <n v="8"/>
    <x v="4"/>
    <x v="0"/>
    <x v="0"/>
  </r>
  <r>
    <s v="LN - Workplace Literacy Fund"/>
    <x v="0"/>
    <x v="6"/>
    <n v="9918"/>
    <x v="503"/>
    <x v="1"/>
    <n v="627900"/>
    <x v="0"/>
    <x v="4"/>
    <m/>
    <d v="2019-07-25T15:34:42"/>
    <n v="8"/>
    <x v="4"/>
    <x v="0"/>
    <x v="0"/>
  </r>
  <r>
    <s v="Student Achievement Component Levels 1 and 2"/>
    <x v="0"/>
    <x v="6"/>
    <n v="9918"/>
    <x v="503"/>
    <x v="26"/>
    <n v="74308.350000000006"/>
    <x v="0"/>
    <x v="1"/>
    <m/>
    <d v="2019-07-25T15:34:42"/>
    <n v="8"/>
    <x v="4"/>
    <x v="0"/>
    <x v="5"/>
  </r>
  <r>
    <s v="Student Achievement Component Levels 1 and 2 (Competitive)"/>
    <x v="0"/>
    <x v="6"/>
    <n v="9918"/>
    <x v="503"/>
    <x v="19"/>
    <n v="-32062.35"/>
    <x v="1"/>
    <x v="4"/>
    <m/>
    <d v="2019-07-25T15:34:42"/>
    <n v="8"/>
    <x v="4"/>
    <x v="0"/>
    <x v="5"/>
  </r>
  <r>
    <s v="Student Achievement Component Levels 1 and 2 (Competitive)"/>
    <x v="0"/>
    <x v="6"/>
    <n v="9918"/>
    <x v="503"/>
    <x v="19"/>
    <n v="9306.15"/>
    <x v="0"/>
    <x v="3"/>
    <m/>
    <d v="2019-07-25T15:34:42"/>
    <n v="8"/>
    <x v="4"/>
    <x v="0"/>
    <x v="5"/>
  </r>
  <r>
    <s v="Student Achievement Component Levels 3 and above"/>
    <x v="0"/>
    <x v="6"/>
    <n v="9918"/>
    <x v="503"/>
    <x v="15"/>
    <n v="19362.650000000001"/>
    <x v="0"/>
    <x v="0"/>
    <m/>
    <d v="2019-07-25T15:34:42"/>
    <n v="8"/>
    <x v="4"/>
    <x v="0"/>
    <x v="5"/>
  </r>
  <r>
    <s v="Student Achievement Component Levels 3 and above"/>
    <x v="0"/>
    <x v="6"/>
    <n v="9918"/>
    <x v="503"/>
    <x v="15"/>
    <n v="39112.800000000003"/>
    <x v="0"/>
    <x v="4"/>
    <m/>
    <d v="2019-07-25T15:34:42"/>
    <n v="8"/>
    <x v="4"/>
    <x v="0"/>
    <x v="5"/>
  </r>
  <r>
    <s v="Student Achievement Component Levels 3 and above"/>
    <x v="0"/>
    <x v="6"/>
    <n v="9918"/>
    <x v="503"/>
    <x v="15"/>
    <n v="155012.45000000001"/>
    <x v="0"/>
    <x v="2"/>
    <m/>
    <d v="2019-07-25T15:34:42"/>
    <n v="8"/>
    <x v="4"/>
    <x v="0"/>
    <x v="5"/>
  </r>
  <r>
    <s v="Youth Guarantee"/>
    <x v="0"/>
    <x v="6"/>
    <n v="9918"/>
    <x v="503"/>
    <x v="16"/>
    <n v="77915.850000000006"/>
    <x v="0"/>
    <x v="1"/>
    <m/>
    <d v="2019-07-25T15:34:42"/>
    <n v="8"/>
    <x v="4"/>
    <x v="0"/>
    <x v="1"/>
  </r>
  <r>
    <s v="Youth Guarantee"/>
    <x v="0"/>
    <x v="6"/>
    <n v="9918"/>
    <x v="503"/>
    <x v="16"/>
    <n v="77916.649999999994"/>
    <x v="0"/>
    <x v="1"/>
    <m/>
    <d v="2019-07-25T15:34:42"/>
    <n v="8"/>
    <x v="4"/>
    <x v="0"/>
    <x v="1"/>
  </r>
  <r>
    <s v="Gateway"/>
    <x v="0"/>
    <x v="8"/>
    <n v="169"/>
    <x v="643"/>
    <x v="39"/>
    <n v="-3395"/>
    <x v="1"/>
    <x v="0"/>
    <m/>
    <d v="2019-07-25T15:34:42"/>
    <n v="8"/>
    <x v="4"/>
    <x v="0"/>
    <x v="1"/>
  </r>
  <r>
    <s v="Gateway"/>
    <x v="0"/>
    <x v="8"/>
    <n v="169"/>
    <x v="643"/>
    <x v="39"/>
    <n v="10927.3"/>
    <x v="0"/>
    <x v="4"/>
    <m/>
    <d v="2019-07-25T15:34:42"/>
    <n v="8"/>
    <x v="4"/>
    <x v="0"/>
    <x v="1"/>
  </r>
  <r>
    <s v="Gateway"/>
    <x v="0"/>
    <x v="8"/>
    <n v="169"/>
    <x v="643"/>
    <x v="39"/>
    <n v="58518.3"/>
    <x v="0"/>
    <x v="2"/>
    <m/>
    <d v="2019-07-25T15:34:42"/>
    <n v="8"/>
    <x v="4"/>
    <x v="0"/>
    <x v="1"/>
  </r>
  <r>
    <s v="Gateway"/>
    <x v="0"/>
    <x v="8"/>
    <n v="169"/>
    <x v="643"/>
    <x v="39"/>
    <n v="60710.9"/>
    <x v="0"/>
    <x v="0"/>
    <m/>
    <d v="2019-07-25T15:34:42"/>
    <n v="8"/>
    <x v="4"/>
    <x v="0"/>
    <x v="1"/>
  </r>
  <r>
    <s v="Gateway"/>
    <x v="0"/>
    <x v="8"/>
    <n v="170"/>
    <x v="644"/>
    <x v="39"/>
    <n v="2777.85"/>
    <x v="0"/>
    <x v="1"/>
    <m/>
    <d v="2019-07-25T15:34:42"/>
    <n v="7"/>
    <x v="9"/>
    <x v="0"/>
    <x v="1"/>
  </r>
  <r>
    <s v="Gateway"/>
    <x v="0"/>
    <x v="8"/>
    <n v="171"/>
    <x v="646"/>
    <x v="39"/>
    <n v="10370.299999999999"/>
    <x v="0"/>
    <x v="2"/>
    <m/>
    <d v="2019-07-25T15:34:42"/>
    <n v="7"/>
    <x v="9"/>
    <x v="0"/>
    <x v="1"/>
  </r>
  <r>
    <s v="Gateway"/>
    <x v="0"/>
    <x v="8"/>
    <n v="171"/>
    <x v="646"/>
    <x v="39"/>
    <n v="30629.15"/>
    <x v="0"/>
    <x v="4"/>
    <m/>
    <d v="2019-07-25T15:34:42"/>
    <n v="7"/>
    <x v="9"/>
    <x v="0"/>
    <x v="1"/>
  </r>
  <r>
    <s v="Gateway"/>
    <x v="0"/>
    <x v="8"/>
    <n v="171"/>
    <x v="646"/>
    <x v="39"/>
    <n v="61259.1"/>
    <x v="0"/>
    <x v="0"/>
    <m/>
    <d v="2019-07-25T15:34:42"/>
    <n v="7"/>
    <x v="9"/>
    <x v="0"/>
    <x v="1"/>
  </r>
  <r>
    <s v="Gateway"/>
    <x v="0"/>
    <x v="8"/>
    <n v="171"/>
    <x v="646"/>
    <x v="39"/>
    <n v="12251.9"/>
    <x v="0"/>
    <x v="3"/>
    <m/>
    <d v="2019-07-25T15:34:42"/>
    <n v="7"/>
    <x v="9"/>
    <x v="0"/>
    <x v="1"/>
  </r>
  <r>
    <s v="Gateway"/>
    <x v="0"/>
    <x v="8"/>
    <n v="172"/>
    <x v="647"/>
    <x v="39"/>
    <n v="39866.699999999997"/>
    <x v="0"/>
    <x v="0"/>
    <m/>
    <d v="2019-07-25T15:34:42"/>
    <n v="7"/>
    <x v="9"/>
    <x v="0"/>
    <x v="1"/>
  </r>
  <r>
    <s v="Gateway"/>
    <x v="0"/>
    <x v="8"/>
    <n v="172"/>
    <x v="647"/>
    <x v="39"/>
    <n v="9688.7999999999993"/>
    <x v="0"/>
    <x v="2"/>
    <m/>
    <d v="2019-07-25T15:34:42"/>
    <n v="7"/>
    <x v="9"/>
    <x v="0"/>
    <x v="1"/>
  </r>
  <r>
    <s v="Gateway"/>
    <x v="0"/>
    <x v="8"/>
    <n v="172"/>
    <x v="647"/>
    <x v="39"/>
    <n v="30629.15"/>
    <x v="0"/>
    <x v="1"/>
    <m/>
    <d v="2019-07-25T15:34:42"/>
    <n v="7"/>
    <x v="9"/>
    <x v="0"/>
    <x v="1"/>
  </r>
  <r>
    <s v="Gateway"/>
    <x v="0"/>
    <x v="8"/>
    <n v="172"/>
    <x v="647"/>
    <x v="39"/>
    <n v="36756"/>
    <x v="0"/>
    <x v="1"/>
    <m/>
    <d v="2019-07-25T15:34:42"/>
    <n v="7"/>
    <x v="9"/>
    <x v="0"/>
    <x v="1"/>
  </r>
  <r>
    <s v="Gateway"/>
    <x v="0"/>
    <x v="8"/>
    <n v="173"/>
    <x v="648"/>
    <x v="39"/>
    <n v="44466"/>
    <x v="0"/>
    <x v="1"/>
    <m/>
    <d v="2019-07-25T15:34:42"/>
    <n v="7"/>
    <x v="9"/>
    <x v="0"/>
    <x v="1"/>
  </r>
  <r>
    <s v="Gateway"/>
    <x v="0"/>
    <x v="8"/>
    <n v="173"/>
    <x v="648"/>
    <x v="39"/>
    <n v="14822.1"/>
    <x v="0"/>
    <x v="3"/>
    <m/>
    <d v="2019-07-25T15:34:42"/>
    <n v="7"/>
    <x v="9"/>
    <x v="0"/>
    <x v="1"/>
  </r>
  <r>
    <s v="Gateway"/>
    <x v="0"/>
    <x v="8"/>
    <n v="173"/>
    <x v="648"/>
    <x v="39"/>
    <n v="7411.15"/>
    <x v="0"/>
    <x v="1"/>
    <m/>
    <d v="2019-07-25T15:34:42"/>
    <n v="7"/>
    <x v="9"/>
    <x v="0"/>
    <x v="1"/>
  </r>
  <r>
    <s v="Gateway"/>
    <x v="0"/>
    <x v="8"/>
    <n v="173"/>
    <x v="648"/>
    <x v="39"/>
    <n v="37055.85"/>
    <x v="0"/>
    <x v="4"/>
    <m/>
    <d v="2019-07-25T15:34:42"/>
    <n v="7"/>
    <x v="9"/>
    <x v="0"/>
    <x v="1"/>
  </r>
  <r>
    <s v="Gateway"/>
    <x v="0"/>
    <x v="8"/>
    <n v="173"/>
    <x v="648"/>
    <x v="39"/>
    <n v="99156"/>
    <x v="0"/>
    <x v="0"/>
    <m/>
    <d v="2019-07-25T15:34:42"/>
    <n v="7"/>
    <x v="9"/>
    <x v="0"/>
    <x v="1"/>
  </r>
  <r>
    <s v="Gateway"/>
    <x v="0"/>
    <x v="8"/>
    <n v="174"/>
    <x v="681"/>
    <x v="39"/>
    <n v="20944.150000000001"/>
    <x v="0"/>
    <x v="4"/>
    <m/>
    <d v="2019-07-25T15:34:42"/>
    <n v="7"/>
    <x v="9"/>
    <x v="0"/>
    <x v="1"/>
  </r>
  <r>
    <s v="Gateway"/>
    <x v="0"/>
    <x v="8"/>
    <n v="174"/>
    <x v="681"/>
    <x v="39"/>
    <n v="25134"/>
    <x v="0"/>
    <x v="4"/>
    <m/>
    <d v="2019-07-25T15:34:42"/>
    <n v="7"/>
    <x v="9"/>
    <x v="0"/>
    <x v="1"/>
  </r>
  <r>
    <s v="Gateway"/>
    <x v="0"/>
    <x v="8"/>
    <n v="175"/>
    <x v="649"/>
    <x v="39"/>
    <n v="56658"/>
    <x v="0"/>
    <x v="2"/>
    <m/>
    <d v="2019-07-25T15:34:42"/>
    <n v="7"/>
    <x v="9"/>
    <x v="0"/>
    <x v="1"/>
  </r>
  <r>
    <s v="Gateway"/>
    <x v="0"/>
    <x v="8"/>
    <n v="175"/>
    <x v="649"/>
    <x v="39"/>
    <n v="4844.3500000000004"/>
    <x v="0"/>
    <x v="1"/>
    <m/>
    <d v="2019-07-25T15:34:42"/>
    <n v="7"/>
    <x v="9"/>
    <x v="0"/>
    <x v="1"/>
  </r>
  <r>
    <s v="Gateway"/>
    <x v="0"/>
    <x v="8"/>
    <n v="177"/>
    <x v="650"/>
    <x v="39"/>
    <n v="7973.3"/>
    <x v="0"/>
    <x v="3"/>
    <m/>
    <d v="2019-07-25T15:34:42"/>
    <n v="7"/>
    <x v="9"/>
    <x v="0"/>
    <x v="1"/>
  </r>
  <r>
    <s v="Gateway"/>
    <x v="0"/>
    <x v="8"/>
    <n v="177"/>
    <x v="650"/>
    <x v="39"/>
    <n v="39866.699999999997"/>
    <x v="0"/>
    <x v="3"/>
    <m/>
    <d v="2019-07-25T15:34:42"/>
    <n v="7"/>
    <x v="9"/>
    <x v="0"/>
    <x v="1"/>
  </r>
  <r>
    <s v="Gateway"/>
    <x v="0"/>
    <x v="8"/>
    <n v="177"/>
    <x v="650"/>
    <x v="39"/>
    <n v="39866.699999999997"/>
    <x v="0"/>
    <x v="1"/>
    <m/>
    <d v="2019-07-25T15:34:42"/>
    <n v="7"/>
    <x v="9"/>
    <x v="0"/>
    <x v="1"/>
  </r>
  <r>
    <s v="ACE in Communities"/>
    <x v="0"/>
    <x v="8"/>
    <n v="179"/>
    <x v="651"/>
    <x v="0"/>
    <n v="-2115.6"/>
    <x v="1"/>
    <x v="0"/>
    <s v="ACE in Schools"/>
    <d v="2019-07-25T15:34:42"/>
    <n v="7"/>
    <x v="9"/>
    <x v="0"/>
    <x v="0"/>
  </r>
  <r>
    <s v="ACE in Communities"/>
    <x v="0"/>
    <x v="8"/>
    <n v="179"/>
    <x v="651"/>
    <x v="0"/>
    <n v="10624.3"/>
    <x v="0"/>
    <x v="4"/>
    <s v="ACE in Schools"/>
    <d v="2019-07-25T15:34:42"/>
    <n v="7"/>
    <x v="9"/>
    <x v="0"/>
    <x v="0"/>
  </r>
  <r>
    <s v="ACE in Communities"/>
    <x v="0"/>
    <x v="8"/>
    <n v="179"/>
    <x v="651"/>
    <x v="0"/>
    <n v="11167.2"/>
    <x v="0"/>
    <x v="1"/>
    <s v="ACE in Schools"/>
    <d v="2019-07-25T15:34:42"/>
    <n v="7"/>
    <x v="9"/>
    <x v="0"/>
    <x v="0"/>
  </r>
  <r>
    <s v="ACE in Communities"/>
    <x v="0"/>
    <x v="8"/>
    <n v="179"/>
    <x v="651"/>
    <x v="0"/>
    <n v="11644.8"/>
    <x v="0"/>
    <x v="3"/>
    <m/>
    <d v="2019-07-25T15:34:42"/>
    <n v="7"/>
    <x v="9"/>
    <x v="0"/>
    <x v="0"/>
  </r>
  <r>
    <s v="ACE in Communities"/>
    <x v="0"/>
    <x v="8"/>
    <n v="179"/>
    <x v="651"/>
    <x v="0"/>
    <n v="95933.3"/>
    <x v="0"/>
    <x v="2"/>
    <m/>
    <d v="2019-07-25T15:34:42"/>
    <n v="7"/>
    <x v="9"/>
    <x v="0"/>
    <x v="0"/>
  </r>
  <r>
    <s v="ACE in Communities"/>
    <x v="0"/>
    <x v="8"/>
    <n v="179"/>
    <x v="651"/>
    <x v="0"/>
    <n v="19186.7"/>
    <x v="0"/>
    <x v="2"/>
    <m/>
    <d v="2019-07-25T15:34:42"/>
    <n v="7"/>
    <x v="9"/>
    <x v="0"/>
    <x v="0"/>
  </r>
  <r>
    <s v="Youth Guarantee"/>
    <x v="0"/>
    <x v="6"/>
    <n v="9918"/>
    <x v="503"/>
    <x v="16"/>
    <n v="100769.56"/>
    <x v="0"/>
    <x v="0"/>
    <m/>
    <d v="2019-07-25T15:34:42"/>
    <n v="8"/>
    <x v="4"/>
    <x v="0"/>
    <x v="1"/>
  </r>
  <r>
    <s v="Youth Guarantee"/>
    <x v="0"/>
    <x v="6"/>
    <n v="9918"/>
    <x v="503"/>
    <x v="16"/>
    <n v="29010.15"/>
    <x v="0"/>
    <x v="4"/>
    <m/>
    <d v="2019-07-25T15:34:42"/>
    <n v="8"/>
    <x v="4"/>
    <x v="0"/>
    <x v="1"/>
  </r>
  <r>
    <s v="Youth Guarantee"/>
    <x v="0"/>
    <x v="6"/>
    <n v="9918"/>
    <x v="503"/>
    <x v="16"/>
    <n v="158142.04999999999"/>
    <x v="0"/>
    <x v="0"/>
    <m/>
    <d v="2019-07-25T15:34:42"/>
    <n v="8"/>
    <x v="4"/>
    <x v="0"/>
    <x v="1"/>
  </r>
  <r>
    <s v="Student Achievement Component Levels 3 and above"/>
    <x v="0"/>
    <x v="6"/>
    <n v="9948"/>
    <x v="682"/>
    <x v="15"/>
    <n v="269681.7"/>
    <x v="0"/>
    <x v="1"/>
    <m/>
    <d v="2019-07-25T15:34:42"/>
    <n v="2"/>
    <x v="1"/>
    <x v="0"/>
    <x v="5"/>
  </r>
  <r>
    <s v="Equity Funding"/>
    <x v="0"/>
    <x v="6"/>
    <n v="9964"/>
    <x v="505"/>
    <x v="17"/>
    <n v="36.65"/>
    <x v="0"/>
    <x v="3"/>
    <m/>
    <d v="2019-07-25T15:34:42"/>
    <n v="1"/>
    <x v="5"/>
    <x v="4"/>
    <x v="6"/>
  </r>
  <r>
    <s v="Equity Funding"/>
    <x v="0"/>
    <x v="6"/>
    <n v="9964"/>
    <x v="505"/>
    <x v="17"/>
    <n v="7.35"/>
    <x v="0"/>
    <x v="3"/>
    <m/>
    <d v="2019-07-25T15:34:42"/>
    <n v="1"/>
    <x v="5"/>
    <x v="4"/>
    <x v="6"/>
  </r>
  <r>
    <s v="Equity Funding"/>
    <x v="0"/>
    <x v="6"/>
    <n v="9964"/>
    <x v="505"/>
    <x v="17"/>
    <n v="45"/>
    <x v="0"/>
    <x v="3"/>
    <m/>
    <d v="2019-07-25T15:34:42"/>
    <n v="1"/>
    <x v="5"/>
    <x v="4"/>
    <x v="6"/>
  </r>
  <r>
    <s v="Equity Funding"/>
    <x v="0"/>
    <x v="6"/>
    <n v="9964"/>
    <x v="505"/>
    <x v="17"/>
    <n v="202.1"/>
    <x v="0"/>
    <x v="1"/>
    <m/>
    <d v="2019-07-25T15:34:42"/>
    <n v="1"/>
    <x v="5"/>
    <x v="4"/>
    <x v="6"/>
  </r>
  <r>
    <s v="Equity Funding"/>
    <x v="0"/>
    <x v="6"/>
    <n v="9964"/>
    <x v="505"/>
    <x v="17"/>
    <n v="1263"/>
    <x v="0"/>
    <x v="4"/>
    <m/>
    <d v="2019-07-25T15:34:42"/>
    <n v="1"/>
    <x v="5"/>
    <x v="4"/>
    <x v="6"/>
  </r>
  <r>
    <s v="LN - Intensive Literacy and Numeracy"/>
    <x v="0"/>
    <x v="6"/>
    <n v="9964"/>
    <x v="505"/>
    <x v="29"/>
    <n v="-32089.58"/>
    <x v="0"/>
    <x v="1"/>
    <m/>
    <d v="2019-07-25T15:34:42"/>
    <n v="1"/>
    <x v="5"/>
    <x v="0"/>
    <x v="0"/>
  </r>
  <r>
    <s v="LN - Intensive Literacy and Numeracy"/>
    <x v="0"/>
    <x v="6"/>
    <n v="9964"/>
    <x v="505"/>
    <x v="29"/>
    <n v="36666.699999999997"/>
    <x v="0"/>
    <x v="2"/>
    <m/>
    <d v="2019-07-25T15:34:42"/>
    <n v="1"/>
    <x v="5"/>
    <x v="0"/>
    <x v="0"/>
  </r>
  <r>
    <s v="LN - Intensive Literacy and Numeracy"/>
    <x v="0"/>
    <x v="6"/>
    <n v="9964"/>
    <x v="505"/>
    <x v="29"/>
    <n v="64643.73"/>
    <x v="0"/>
    <x v="4"/>
    <m/>
    <d v="2019-07-25T15:34:42"/>
    <n v="1"/>
    <x v="5"/>
    <x v="0"/>
    <x v="0"/>
  </r>
  <r>
    <s v="LN - Intensive Literacy and Numeracy"/>
    <x v="0"/>
    <x v="6"/>
    <n v="9964"/>
    <x v="505"/>
    <x v="29"/>
    <n v="31625.01"/>
    <x v="0"/>
    <x v="4"/>
    <m/>
    <d v="2019-07-25T15:34:42"/>
    <n v="1"/>
    <x v="5"/>
    <x v="0"/>
    <x v="0"/>
  </r>
  <r>
    <s v="LN - Intensive Literacy and Numeracy"/>
    <x v="0"/>
    <x v="6"/>
    <n v="9964"/>
    <x v="505"/>
    <x v="29"/>
    <n v="192537.48"/>
    <x v="0"/>
    <x v="4"/>
    <m/>
    <d v="2019-07-25T15:34:42"/>
    <n v="1"/>
    <x v="5"/>
    <x v="0"/>
    <x v="0"/>
  </r>
  <r>
    <s v="Student Achievement Component Levels 1 and 2 (Competitive)"/>
    <x v="0"/>
    <x v="6"/>
    <n v="9964"/>
    <x v="505"/>
    <x v="19"/>
    <n v="30540.51"/>
    <x v="0"/>
    <x v="4"/>
    <m/>
    <d v="2019-07-25T15:34:42"/>
    <n v="1"/>
    <x v="5"/>
    <x v="0"/>
    <x v="5"/>
  </r>
  <r>
    <s v="Student Achievement Component Levels 1 and 2 (Competitive)"/>
    <x v="0"/>
    <x v="6"/>
    <n v="9964"/>
    <x v="505"/>
    <x v="19"/>
    <n v="371860.5"/>
    <x v="0"/>
    <x v="2"/>
    <m/>
    <d v="2019-07-25T15:34:42"/>
    <n v="1"/>
    <x v="5"/>
    <x v="0"/>
    <x v="5"/>
  </r>
  <r>
    <s v="Student Achievement Component Levels 1 and 2 (Competitive)"/>
    <x v="0"/>
    <x v="6"/>
    <n v="9964"/>
    <x v="505"/>
    <x v="19"/>
    <n v="743783.3"/>
    <x v="0"/>
    <x v="3"/>
    <m/>
    <d v="2019-07-25T15:34:42"/>
    <n v="1"/>
    <x v="5"/>
    <x v="0"/>
    <x v="5"/>
  </r>
  <r>
    <s v="Student Achievement Component Levels 1 and 2 (Competitive)"/>
    <x v="0"/>
    <x v="6"/>
    <n v="9964"/>
    <x v="505"/>
    <x v="19"/>
    <n v="371922.85"/>
    <x v="0"/>
    <x v="2"/>
    <m/>
    <d v="2019-07-25T15:34:42"/>
    <n v="1"/>
    <x v="5"/>
    <x v="0"/>
    <x v="5"/>
  </r>
  <r>
    <s v="Student Achievement Component Levels 1 and 2 (Competitive)"/>
    <x v="0"/>
    <x v="6"/>
    <n v="9964"/>
    <x v="505"/>
    <x v="19"/>
    <n v="294808.7"/>
    <x v="0"/>
    <x v="0"/>
    <m/>
    <d v="2019-07-25T15:34:42"/>
    <n v="1"/>
    <x v="5"/>
    <x v="0"/>
    <x v="5"/>
  </r>
  <r>
    <s v="Student Achievement Component Levels 3 and above"/>
    <x v="0"/>
    <x v="6"/>
    <n v="9964"/>
    <x v="505"/>
    <x v="15"/>
    <n v="292496.15000000002"/>
    <x v="0"/>
    <x v="2"/>
    <m/>
    <d v="2019-07-25T15:34:42"/>
    <n v="1"/>
    <x v="5"/>
    <x v="0"/>
    <x v="5"/>
  </r>
  <r>
    <s v="Student Achievement Component Levels 3 and above"/>
    <x v="0"/>
    <x v="6"/>
    <n v="9964"/>
    <x v="505"/>
    <x v="15"/>
    <n v="58499.24"/>
    <x v="0"/>
    <x v="2"/>
    <m/>
    <d v="2019-07-25T15:34:42"/>
    <n v="1"/>
    <x v="5"/>
    <x v="0"/>
    <x v="5"/>
  </r>
  <r>
    <s v="Student Achievement Component Levels 3 and above"/>
    <x v="0"/>
    <x v="6"/>
    <n v="9964"/>
    <x v="505"/>
    <x v="15"/>
    <n v="58499.35"/>
    <x v="0"/>
    <x v="3"/>
    <m/>
    <d v="2019-07-25T15:34:42"/>
    <n v="1"/>
    <x v="5"/>
    <x v="0"/>
    <x v="5"/>
  </r>
  <r>
    <s v="Gateway"/>
    <x v="0"/>
    <x v="8"/>
    <n v="216"/>
    <x v="680"/>
    <x v="39"/>
    <n v="4859.3"/>
    <x v="0"/>
    <x v="1"/>
    <m/>
    <d v="2019-07-25T15:34:42"/>
    <n v="6"/>
    <x v="8"/>
    <x v="0"/>
    <x v="1"/>
  </r>
  <r>
    <s v="Gateway"/>
    <x v="0"/>
    <x v="8"/>
    <n v="216"/>
    <x v="680"/>
    <x v="39"/>
    <n v="24296.7"/>
    <x v="0"/>
    <x v="0"/>
    <m/>
    <d v="2019-07-25T15:34:42"/>
    <n v="6"/>
    <x v="8"/>
    <x v="0"/>
    <x v="1"/>
  </r>
  <r>
    <s v="Gateway"/>
    <x v="0"/>
    <x v="8"/>
    <n v="216"/>
    <x v="680"/>
    <x v="39"/>
    <n v="6939.3"/>
    <x v="0"/>
    <x v="2"/>
    <m/>
    <d v="2019-07-25T15:34:42"/>
    <n v="6"/>
    <x v="8"/>
    <x v="0"/>
    <x v="1"/>
  </r>
  <r>
    <s v="Gateway"/>
    <x v="0"/>
    <x v="8"/>
    <n v="217"/>
    <x v="683"/>
    <x v="39"/>
    <n v="17029.150000000001"/>
    <x v="0"/>
    <x v="1"/>
    <m/>
    <d v="2019-07-25T15:34:42"/>
    <n v="6"/>
    <x v="8"/>
    <x v="0"/>
    <x v="1"/>
  </r>
  <r>
    <s v="Gateway"/>
    <x v="0"/>
    <x v="8"/>
    <n v="217"/>
    <x v="683"/>
    <x v="39"/>
    <n v="3405.85"/>
    <x v="0"/>
    <x v="4"/>
    <m/>
    <d v="2019-07-25T15:34:42"/>
    <n v="6"/>
    <x v="8"/>
    <x v="0"/>
    <x v="1"/>
  </r>
  <r>
    <s v="Gateway"/>
    <x v="0"/>
    <x v="8"/>
    <n v="217"/>
    <x v="683"/>
    <x v="39"/>
    <n v="20436"/>
    <x v="0"/>
    <x v="1"/>
    <m/>
    <d v="2019-07-25T15:34:42"/>
    <n v="6"/>
    <x v="8"/>
    <x v="0"/>
    <x v="1"/>
  </r>
  <r>
    <s v="Gateway"/>
    <x v="0"/>
    <x v="8"/>
    <n v="218"/>
    <x v="684"/>
    <x v="39"/>
    <n v="-3822"/>
    <x v="1"/>
    <x v="3"/>
    <m/>
    <d v="2019-07-25T15:34:42"/>
    <n v="6"/>
    <x v="8"/>
    <x v="0"/>
    <x v="1"/>
  </r>
  <r>
    <s v="Gateway"/>
    <x v="0"/>
    <x v="8"/>
    <n v="218"/>
    <x v="684"/>
    <x v="39"/>
    <n v="2777.65"/>
    <x v="0"/>
    <x v="1"/>
    <m/>
    <d v="2019-07-25T15:34:42"/>
    <n v="6"/>
    <x v="8"/>
    <x v="0"/>
    <x v="1"/>
  </r>
  <r>
    <s v="Gateway"/>
    <x v="0"/>
    <x v="8"/>
    <n v="218"/>
    <x v="684"/>
    <x v="39"/>
    <n v="13888.35"/>
    <x v="0"/>
    <x v="1"/>
    <m/>
    <d v="2019-07-25T15:34:42"/>
    <n v="6"/>
    <x v="8"/>
    <x v="0"/>
    <x v="1"/>
  </r>
  <r>
    <s v="Gateway"/>
    <x v="0"/>
    <x v="8"/>
    <n v="218"/>
    <x v="684"/>
    <x v="39"/>
    <n v="33333"/>
    <x v="0"/>
    <x v="0"/>
    <m/>
    <d v="2019-07-25T15:34:42"/>
    <n v="6"/>
    <x v="8"/>
    <x v="0"/>
    <x v="1"/>
  </r>
  <r>
    <s v="Gateway"/>
    <x v="0"/>
    <x v="8"/>
    <n v="218"/>
    <x v="684"/>
    <x v="39"/>
    <n v="13889.15"/>
    <x v="0"/>
    <x v="1"/>
    <m/>
    <d v="2019-07-25T15:34:42"/>
    <n v="6"/>
    <x v="8"/>
    <x v="0"/>
    <x v="1"/>
  </r>
  <r>
    <s v="Gateway"/>
    <x v="0"/>
    <x v="8"/>
    <n v="218"/>
    <x v="684"/>
    <x v="39"/>
    <n v="2777.85"/>
    <x v="0"/>
    <x v="4"/>
    <m/>
    <d v="2019-07-25T15:34:42"/>
    <n v="6"/>
    <x v="8"/>
    <x v="0"/>
    <x v="1"/>
  </r>
  <r>
    <s v="Gateway"/>
    <x v="0"/>
    <x v="8"/>
    <n v="218"/>
    <x v="684"/>
    <x v="39"/>
    <n v="7703.7"/>
    <x v="0"/>
    <x v="2"/>
    <m/>
    <d v="2019-07-25T15:34:42"/>
    <n v="6"/>
    <x v="8"/>
    <x v="0"/>
    <x v="1"/>
  </r>
  <r>
    <s v="Gateway"/>
    <x v="0"/>
    <x v="8"/>
    <n v="219"/>
    <x v="685"/>
    <x v="39"/>
    <n v="24296.7"/>
    <x v="0"/>
    <x v="0"/>
    <m/>
    <d v="2019-07-25T15:34:42"/>
    <n v="6"/>
    <x v="8"/>
    <x v="0"/>
    <x v="1"/>
  </r>
  <r>
    <s v="Gateway"/>
    <x v="0"/>
    <x v="8"/>
    <n v="219"/>
    <x v="685"/>
    <x v="39"/>
    <n v="24296.7"/>
    <x v="0"/>
    <x v="1"/>
    <m/>
    <d v="2019-07-25T15:34:42"/>
    <n v="6"/>
    <x v="8"/>
    <x v="0"/>
    <x v="1"/>
  </r>
  <r>
    <s v="Gateway"/>
    <x v="0"/>
    <x v="8"/>
    <n v="220"/>
    <x v="686"/>
    <x v="39"/>
    <n v="15636.65"/>
    <x v="0"/>
    <x v="1"/>
    <m/>
    <d v="2019-07-25T15:34:42"/>
    <n v="6"/>
    <x v="8"/>
    <x v="0"/>
    <x v="1"/>
  </r>
  <r>
    <s v="Gateway"/>
    <x v="0"/>
    <x v="8"/>
    <n v="220"/>
    <x v="686"/>
    <x v="39"/>
    <n v="18765"/>
    <x v="0"/>
    <x v="1"/>
    <m/>
    <d v="2019-07-25T15:34:42"/>
    <n v="6"/>
    <x v="8"/>
    <x v="0"/>
    <x v="1"/>
  </r>
  <r>
    <s v="Gateway"/>
    <x v="0"/>
    <x v="8"/>
    <n v="220"/>
    <x v="686"/>
    <x v="39"/>
    <n v="34696.699999999997"/>
    <x v="0"/>
    <x v="0"/>
    <m/>
    <d v="2019-07-25T15:34:42"/>
    <n v="6"/>
    <x v="8"/>
    <x v="0"/>
    <x v="1"/>
  </r>
  <r>
    <s v="Gateway"/>
    <x v="0"/>
    <x v="8"/>
    <n v="223"/>
    <x v="687"/>
    <x v="39"/>
    <n v="48444.2"/>
    <x v="0"/>
    <x v="3"/>
    <m/>
    <d v="2019-07-25T15:34:42"/>
    <n v="6"/>
    <x v="8"/>
    <x v="0"/>
    <x v="1"/>
  </r>
  <r>
    <s v="Gateway"/>
    <x v="0"/>
    <x v="8"/>
    <n v="223"/>
    <x v="687"/>
    <x v="39"/>
    <n v="10370.299999999999"/>
    <x v="0"/>
    <x v="1"/>
    <m/>
    <d v="2019-07-25T15:34:42"/>
    <n v="6"/>
    <x v="8"/>
    <x v="0"/>
    <x v="1"/>
  </r>
  <r>
    <s v="Gateway"/>
    <x v="0"/>
    <x v="8"/>
    <n v="225"/>
    <x v="688"/>
    <x v="39"/>
    <n v="-2311"/>
    <x v="1"/>
    <x v="2"/>
    <m/>
    <d v="2019-07-25T15:34:42"/>
    <n v="6"/>
    <x v="8"/>
    <x v="0"/>
    <x v="1"/>
  </r>
  <r>
    <s v="Gateway"/>
    <x v="0"/>
    <x v="8"/>
    <n v="225"/>
    <x v="688"/>
    <x v="39"/>
    <n v="6666.7"/>
    <x v="0"/>
    <x v="1"/>
    <m/>
    <d v="2019-07-25T15:34:42"/>
    <n v="6"/>
    <x v="8"/>
    <x v="0"/>
    <x v="1"/>
  </r>
  <r>
    <s v="Gateway"/>
    <x v="0"/>
    <x v="8"/>
    <n v="225"/>
    <x v="688"/>
    <x v="39"/>
    <n v="10311"/>
    <x v="0"/>
    <x v="2"/>
    <m/>
    <d v="2019-07-25T15:34:42"/>
    <n v="6"/>
    <x v="8"/>
    <x v="0"/>
    <x v="1"/>
  </r>
  <r>
    <s v="Gateway"/>
    <x v="0"/>
    <x v="8"/>
    <n v="226"/>
    <x v="689"/>
    <x v="39"/>
    <n v="7240.14"/>
    <x v="0"/>
    <x v="3"/>
    <m/>
    <d v="2019-07-25T15:34:42"/>
    <n v="6"/>
    <x v="8"/>
    <x v="0"/>
    <x v="1"/>
  </r>
  <r>
    <s v="Gateway"/>
    <x v="0"/>
    <x v="8"/>
    <n v="226"/>
    <x v="689"/>
    <x v="39"/>
    <n v="15733.5"/>
    <x v="0"/>
    <x v="3"/>
    <m/>
    <d v="2019-07-25T15:34:42"/>
    <n v="6"/>
    <x v="8"/>
    <x v="0"/>
    <x v="1"/>
  </r>
  <r>
    <s v="Gateway"/>
    <x v="0"/>
    <x v="8"/>
    <n v="226"/>
    <x v="689"/>
    <x v="39"/>
    <n v="6429.7"/>
    <x v="0"/>
    <x v="1"/>
    <m/>
    <d v="2019-07-25T15:34:42"/>
    <n v="6"/>
    <x v="8"/>
    <x v="0"/>
    <x v="1"/>
  </r>
  <r>
    <s v="Gateway"/>
    <x v="0"/>
    <x v="8"/>
    <n v="227"/>
    <x v="690"/>
    <x v="39"/>
    <n v="3214.85"/>
    <x v="0"/>
    <x v="1"/>
    <m/>
    <d v="2019-07-25T15:34:42"/>
    <n v="6"/>
    <x v="8"/>
    <x v="0"/>
    <x v="1"/>
  </r>
  <r>
    <s v="Gateway"/>
    <x v="0"/>
    <x v="8"/>
    <n v="227"/>
    <x v="690"/>
    <x v="39"/>
    <n v="19289"/>
    <x v="0"/>
    <x v="1"/>
    <m/>
    <d v="2019-07-25T15:34:42"/>
    <n v="6"/>
    <x v="8"/>
    <x v="0"/>
    <x v="1"/>
  </r>
  <r>
    <s v="Gateway"/>
    <x v="0"/>
    <x v="8"/>
    <n v="228"/>
    <x v="691"/>
    <x v="39"/>
    <n v="48444.2"/>
    <x v="0"/>
    <x v="0"/>
    <m/>
    <d v="2019-07-25T15:34:42"/>
    <n v="6"/>
    <x v="8"/>
    <x v="0"/>
    <x v="1"/>
  </r>
  <r>
    <s v="Gateway"/>
    <x v="0"/>
    <x v="8"/>
    <n v="228"/>
    <x v="691"/>
    <x v="39"/>
    <n v="24800"/>
    <x v="1"/>
    <x v="2"/>
    <m/>
    <d v="2019-07-25T15:34:42"/>
    <n v="6"/>
    <x v="8"/>
    <x v="0"/>
    <x v="1"/>
  </r>
  <r>
    <s v="Gateway"/>
    <x v="0"/>
    <x v="8"/>
    <n v="229"/>
    <x v="692"/>
    <x v="39"/>
    <n v="6429.7"/>
    <x v="0"/>
    <x v="2"/>
    <m/>
    <d v="2019-07-25T15:34:42"/>
    <n v="6"/>
    <x v="8"/>
    <x v="0"/>
    <x v="1"/>
  </r>
  <r>
    <s v="Gateway"/>
    <x v="0"/>
    <x v="8"/>
    <n v="229"/>
    <x v="692"/>
    <x v="39"/>
    <n v="6939.3"/>
    <x v="0"/>
    <x v="1"/>
    <m/>
    <d v="2019-07-25T15:34:42"/>
    <n v="6"/>
    <x v="8"/>
    <x v="0"/>
    <x v="1"/>
  </r>
  <r>
    <s v="Gateway"/>
    <x v="0"/>
    <x v="8"/>
    <n v="229"/>
    <x v="692"/>
    <x v="39"/>
    <n v="34696.699999999997"/>
    <x v="0"/>
    <x v="0"/>
    <m/>
    <d v="2019-07-25T15:34:42"/>
    <n v="6"/>
    <x v="8"/>
    <x v="0"/>
    <x v="1"/>
  </r>
  <r>
    <s v="Student Achievement Component Levels 3 and above"/>
    <x v="0"/>
    <x v="6"/>
    <n v="9964"/>
    <x v="505"/>
    <x v="15"/>
    <n v="350997"/>
    <x v="0"/>
    <x v="3"/>
    <m/>
    <d v="2019-07-25T15:34:42"/>
    <n v="1"/>
    <x v="5"/>
    <x v="0"/>
    <x v="5"/>
  </r>
  <r>
    <s v="Student Achievement Component Levels 3 and above"/>
    <x v="0"/>
    <x v="6"/>
    <n v="9964"/>
    <x v="505"/>
    <x v="15"/>
    <n v="772920"/>
    <x v="0"/>
    <x v="0"/>
    <m/>
    <d v="2019-07-25T15:34:42"/>
    <n v="1"/>
    <x v="5"/>
    <x v="0"/>
    <x v="5"/>
  </r>
  <r>
    <s v="Student Achievement Component Levels 3 and above"/>
    <x v="0"/>
    <x v="6"/>
    <n v="9964"/>
    <x v="505"/>
    <x v="15"/>
    <n v="65124.94"/>
    <x v="0"/>
    <x v="2"/>
    <m/>
    <d v="2019-07-25T15:34:42"/>
    <n v="1"/>
    <x v="5"/>
    <x v="0"/>
    <x v="5"/>
  </r>
  <r>
    <s v="Student Achievement Component Levels 3 and above"/>
    <x v="0"/>
    <x v="6"/>
    <n v="9964"/>
    <x v="505"/>
    <x v="15"/>
    <n v="1169036.7"/>
    <x v="0"/>
    <x v="1"/>
    <m/>
    <d v="2019-07-25T15:34:42"/>
    <n v="1"/>
    <x v="5"/>
    <x v="0"/>
    <x v="5"/>
  </r>
  <r>
    <s v="Youth Guarantee"/>
    <x v="0"/>
    <x v="6"/>
    <n v="9964"/>
    <x v="505"/>
    <x v="16"/>
    <n v="-4930"/>
    <x v="1"/>
    <x v="3"/>
    <m/>
    <d v="2019-07-25T15:34:42"/>
    <n v="1"/>
    <x v="5"/>
    <x v="0"/>
    <x v="1"/>
  </r>
  <r>
    <s v="Youth Guarantee"/>
    <x v="0"/>
    <x v="6"/>
    <n v="9964"/>
    <x v="505"/>
    <x v="16"/>
    <n v="7543.8"/>
    <x v="0"/>
    <x v="3"/>
    <s v="YG Exp Travel"/>
    <d v="2019-07-25T15:34:42"/>
    <n v="1"/>
    <x v="5"/>
    <x v="0"/>
    <x v="1"/>
  </r>
  <r>
    <s v="Youth Guarantee"/>
    <x v="0"/>
    <x v="6"/>
    <n v="9964"/>
    <x v="505"/>
    <x v="16"/>
    <n v="9775.02"/>
    <x v="0"/>
    <x v="2"/>
    <s v="YG Exp Travel"/>
    <d v="2019-07-25T15:34:42"/>
    <n v="1"/>
    <x v="5"/>
    <x v="0"/>
    <x v="1"/>
  </r>
  <r>
    <s v="Youth Guarantee"/>
    <x v="0"/>
    <x v="6"/>
    <n v="9964"/>
    <x v="505"/>
    <x v="16"/>
    <n v="106834.83"/>
    <x v="1"/>
    <x v="4"/>
    <m/>
    <d v="2019-07-25T15:34:42"/>
    <n v="1"/>
    <x v="5"/>
    <x v="0"/>
    <x v="1"/>
  </r>
  <r>
    <s v="Youth Guarantee"/>
    <x v="0"/>
    <x v="6"/>
    <n v="9964"/>
    <x v="505"/>
    <x v="16"/>
    <n v="198453.66"/>
    <x v="0"/>
    <x v="3"/>
    <m/>
    <d v="2019-07-25T15:34:42"/>
    <n v="1"/>
    <x v="5"/>
    <x v="0"/>
    <x v="1"/>
  </r>
  <r>
    <s v="Youth Guarantee"/>
    <x v="0"/>
    <x v="6"/>
    <n v="9964"/>
    <x v="505"/>
    <x v="16"/>
    <n v="992268.35"/>
    <x v="0"/>
    <x v="3"/>
    <m/>
    <d v="2019-07-25T15:34:42"/>
    <n v="1"/>
    <x v="5"/>
    <x v="0"/>
    <x v="1"/>
  </r>
  <r>
    <s v="Youth Guarantee"/>
    <x v="0"/>
    <x v="6"/>
    <n v="9964"/>
    <x v="505"/>
    <x v="16"/>
    <n v="3507953.3"/>
    <x v="0"/>
    <x v="1"/>
    <m/>
    <d v="2019-07-25T15:34:42"/>
    <n v="1"/>
    <x v="5"/>
    <x v="0"/>
    <x v="1"/>
  </r>
  <r>
    <s v="Youth Guarantee"/>
    <x v="0"/>
    <x v="6"/>
    <n v="9964"/>
    <x v="505"/>
    <x v="16"/>
    <n v="703310.68"/>
    <x v="0"/>
    <x v="4"/>
    <m/>
    <d v="2019-07-25T15:34:42"/>
    <n v="1"/>
    <x v="5"/>
    <x v="0"/>
    <x v="1"/>
  </r>
  <r>
    <s v="Equity Funding"/>
    <x v="0"/>
    <x v="6"/>
    <n v="9979"/>
    <x v="506"/>
    <x v="17"/>
    <n v="77.739999999999995"/>
    <x v="0"/>
    <x v="2"/>
    <m/>
    <d v="2019-07-25T15:34:42"/>
    <n v="2"/>
    <x v="1"/>
    <x v="4"/>
    <x v="6"/>
  </r>
  <r>
    <s v="Equity Funding"/>
    <x v="0"/>
    <x v="6"/>
    <n v="9979"/>
    <x v="506"/>
    <x v="17"/>
    <n v="99.85"/>
    <x v="0"/>
    <x v="3"/>
    <m/>
    <d v="2019-07-25T15:34:42"/>
    <n v="2"/>
    <x v="1"/>
    <x v="4"/>
    <x v="6"/>
  </r>
  <r>
    <s v="Student Achievement Component Levels 3 and above"/>
    <x v="0"/>
    <x v="6"/>
    <n v="9979"/>
    <x v="506"/>
    <x v="15"/>
    <n v="3946"/>
    <x v="2"/>
    <x v="3"/>
    <m/>
    <d v="2019-07-25T15:34:42"/>
    <n v="2"/>
    <x v="1"/>
    <x v="0"/>
    <x v="5"/>
  </r>
  <r>
    <s v="Student Achievement Component Levels 3 and above"/>
    <x v="0"/>
    <x v="6"/>
    <n v="9979"/>
    <x v="506"/>
    <x v="15"/>
    <n v="161512.67000000001"/>
    <x v="0"/>
    <x v="2"/>
    <m/>
    <d v="2019-07-25T15:34:42"/>
    <n v="2"/>
    <x v="1"/>
    <x v="0"/>
    <x v="5"/>
  </r>
  <r>
    <s v="LN - Workplace Literacy Fund"/>
    <x v="0"/>
    <x v="6"/>
    <n v="9981"/>
    <x v="507"/>
    <x v="1"/>
    <n v="90000"/>
    <x v="0"/>
    <x v="1"/>
    <m/>
    <d v="2019-07-25T15:34:42"/>
    <n v="3"/>
    <x v="6"/>
    <x v="0"/>
    <x v="0"/>
  </r>
  <r>
    <s v="Student Achievement Component Levels 1 and 2"/>
    <x v="0"/>
    <x v="6"/>
    <n v="9981"/>
    <x v="507"/>
    <x v="26"/>
    <n v="18082.150000000001"/>
    <x v="0"/>
    <x v="1"/>
    <m/>
    <d v="2019-07-25T15:34:42"/>
    <n v="3"/>
    <x v="6"/>
    <x v="0"/>
    <x v="5"/>
  </r>
  <r>
    <s v="Student Achievement Component Levels 1 and 2"/>
    <x v="0"/>
    <x v="6"/>
    <n v="9981"/>
    <x v="507"/>
    <x v="26"/>
    <n v="90429.15"/>
    <x v="0"/>
    <x v="1"/>
    <m/>
    <d v="2019-07-25T15:34:42"/>
    <n v="3"/>
    <x v="6"/>
    <x v="0"/>
    <x v="5"/>
  </r>
  <r>
    <s v="Student Achievement Component Levels 1 and 2 (Competitive)"/>
    <x v="0"/>
    <x v="6"/>
    <n v="9981"/>
    <x v="507"/>
    <x v="19"/>
    <n v="34166.699999999997"/>
    <x v="0"/>
    <x v="0"/>
    <m/>
    <d v="2019-07-25T15:34:42"/>
    <n v="3"/>
    <x v="6"/>
    <x v="0"/>
    <x v="5"/>
  </r>
  <r>
    <s v="Student Achievement Component Levels 3 and above"/>
    <x v="0"/>
    <x v="6"/>
    <n v="9981"/>
    <x v="507"/>
    <x v="15"/>
    <n v="46045.3"/>
    <x v="0"/>
    <x v="1"/>
    <m/>
    <d v="2019-07-25T15:34:42"/>
    <n v="3"/>
    <x v="6"/>
    <x v="0"/>
    <x v="5"/>
  </r>
  <r>
    <s v="ACE in Communities"/>
    <x v="0"/>
    <x v="8"/>
    <n v="179"/>
    <x v="651"/>
    <x v="0"/>
    <n v="63743.360000000001"/>
    <x v="1"/>
    <x v="3"/>
    <m/>
    <d v="2019-07-25T15:34:42"/>
    <n v="7"/>
    <x v="9"/>
    <x v="0"/>
    <x v="0"/>
  </r>
  <r>
    <s v="Gateway"/>
    <x v="0"/>
    <x v="8"/>
    <n v="179"/>
    <x v="651"/>
    <x v="39"/>
    <n v="7973.3"/>
    <x v="0"/>
    <x v="1"/>
    <m/>
    <d v="2019-07-25T15:34:42"/>
    <n v="7"/>
    <x v="9"/>
    <x v="0"/>
    <x v="1"/>
  </r>
  <r>
    <s v="Gateway"/>
    <x v="0"/>
    <x v="8"/>
    <n v="179"/>
    <x v="651"/>
    <x v="39"/>
    <n v="39866.699999999997"/>
    <x v="0"/>
    <x v="0"/>
    <m/>
    <d v="2019-07-25T15:34:42"/>
    <n v="7"/>
    <x v="9"/>
    <x v="0"/>
    <x v="1"/>
  </r>
  <r>
    <s v="Gateway"/>
    <x v="0"/>
    <x v="8"/>
    <n v="179"/>
    <x v="651"/>
    <x v="39"/>
    <n v="39866.699999999997"/>
    <x v="0"/>
    <x v="4"/>
    <m/>
    <d v="2019-07-25T15:34:42"/>
    <n v="7"/>
    <x v="9"/>
    <x v="0"/>
    <x v="1"/>
  </r>
  <r>
    <s v="Gateway"/>
    <x v="0"/>
    <x v="8"/>
    <n v="180"/>
    <x v="652"/>
    <x v="39"/>
    <n v="-4622"/>
    <x v="1"/>
    <x v="0"/>
    <m/>
    <d v="2019-07-25T15:34:42"/>
    <n v="7"/>
    <x v="9"/>
    <x v="0"/>
    <x v="1"/>
  </r>
  <r>
    <s v="Gateway"/>
    <x v="0"/>
    <x v="8"/>
    <n v="180"/>
    <x v="652"/>
    <x v="39"/>
    <n v="18518.3"/>
    <x v="0"/>
    <x v="1"/>
    <m/>
    <d v="2019-07-25T15:34:42"/>
    <n v="7"/>
    <x v="9"/>
    <x v="0"/>
    <x v="1"/>
  </r>
  <r>
    <s v="Gateway"/>
    <x v="0"/>
    <x v="8"/>
    <n v="180"/>
    <x v="652"/>
    <x v="39"/>
    <n v="3703.7"/>
    <x v="0"/>
    <x v="4"/>
    <m/>
    <d v="2019-07-25T15:34:42"/>
    <n v="7"/>
    <x v="9"/>
    <x v="0"/>
    <x v="1"/>
  </r>
  <r>
    <s v="Gateway"/>
    <x v="0"/>
    <x v="8"/>
    <n v="180"/>
    <x v="652"/>
    <x v="39"/>
    <n v="26844"/>
    <x v="0"/>
    <x v="0"/>
    <m/>
    <d v="2019-07-25T15:34:42"/>
    <n v="7"/>
    <x v="9"/>
    <x v="0"/>
    <x v="1"/>
  </r>
  <r>
    <s v="Gateway"/>
    <x v="0"/>
    <x v="8"/>
    <n v="181"/>
    <x v="653"/>
    <x v="39"/>
    <n v="7448.8"/>
    <x v="0"/>
    <x v="2"/>
    <m/>
    <d v="2019-07-25T15:34:42"/>
    <n v="7"/>
    <x v="9"/>
    <x v="0"/>
    <x v="1"/>
  </r>
  <r>
    <s v="Gateway"/>
    <x v="0"/>
    <x v="8"/>
    <n v="181"/>
    <x v="653"/>
    <x v="39"/>
    <n v="3919.15"/>
    <x v="0"/>
    <x v="1"/>
    <m/>
    <d v="2019-07-25T15:34:42"/>
    <n v="7"/>
    <x v="9"/>
    <x v="0"/>
    <x v="1"/>
  </r>
  <r>
    <s v="Gateway"/>
    <x v="0"/>
    <x v="8"/>
    <n v="181"/>
    <x v="653"/>
    <x v="39"/>
    <n v="47031"/>
    <x v="0"/>
    <x v="0"/>
    <m/>
    <d v="2019-07-25T15:34:42"/>
    <n v="7"/>
    <x v="9"/>
    <x v="0"/>
    <x v="1"/>
  </r>
  <r>
    <s v="Gateway"/>
    <x v="0"/>
    <x v="8"/>
    <n v="181"/>
    <x v="653"/>
    <x v="39"/>
    <n v="19596.650000000001"/>
    <x v="0"/>
    <x v="1"/>
    <m/>
    <d v="2019-07-25T15:34:42"/>
    <n v="7"/>
    <x v="9"/>
    <x v="0"/>
    <x v="1"/>
  </r>
  <r>
    <s v="Gateway"/>
    <x v="0"/>
    <x v="8"/>
    <n v="181"/>
    <x v="653"/>
    <x v="39"/>
    <n v="3919.35"/>
    <x v="0"/>
    <x v="4"/>
    <m/>
    <d v="2019-07-25T15:34:42"/>
    <n v="7"/>
    <x v="9"/>
    <x v="0"/>
    <x v="1"/>
  </r>
  <r>
    <s v="Gateway"/>
    <x v="0"/>
    <x v="8"/>
    <n v="182"/>
    <x v="654"/>
    <x v="39"/>
    <n v="-15333"/>
    <x v="1"/>
    <x v="4"/>
    <m/>
    <d v="2019-07-25T15:34:42"/>
    <n v="7"/>
    <x v="9"/>
    <x v="0"/>
    <x v="1"/>
  </r>
  <r>
    <s v="Gateway"/>
    <x v="0"/>
    <x v="8"/>
    <n v="182"/>
    <x v="654"/>
    <x v="39"/>
    <n v="-14311"/>
    <x v="1"/>
    <x v="0"/>
    <m/>
    <d v="2019-07-25T15:34:42"/>
    <n v="7"/>
    <x v="9"/>
    <x v="0"/>
    <x v="1"/>
  </r>
  <r>
    <s v="Gateway"/>
    <x v="0"/>
    <x v="8"/>
    <n v="182"/>
    <x v="654"/>
    <x v="39"/>
    <n v="80925.8"/>
    <x v="0"/>
    <x v="3"/>
    <m/>
    <d v="2019-07-25T15:34:42"/>
    <n v="7"/>
    <x v="9"/>
    <x v="0"/>
    <x v="1"/>
  </r>
  <r>
    <s v="Gateway"/>
    <x v="0"/>
    <x v="8"/>
    <n v="182"/>
    <x v="654"/>
    <x v="39"/>
    <n v="102222"/>
    <x v="0"/>
    <x v="1"/>
    <m/>
    <d v="2019-07-25T15:34:42"/>
    <n v="7"/>
    <x v="9"/>
    <x v="0"/>
    <x v="1"/>
  </r>
  <r>
    <s v="Gateway"/>
    <x v="0"/>
    <x v="8"/>
    <n v="183"/>
    <x v="655"/>
    <x v="39"/>
    <n v="13110.85"/>
    <x v="0"/>
    <x v="1"/>
    <m/>
    <d v="2019-07-25T15:34:42"/>
    <n v="8"/>
    <x v="4"/>
    <x v="0"/>
    <x v="1"/>
  </r>
  <r>
    <s v="Gateway"/>
    <x v="0"/>
    <x v="8"/>
    <n v="183"/>
    <x v="655"/>
    <x v="39"/>
    <n v="13111.65"/>
    <x v="0"/>
    <x v="1"/>
    <m/>
    <d v="2019-07-25T15:34:42"/>
    <n v="8"/>
    <x v="4"/>
    <x v="0"/>
    <x v="1"/>
  </r>
  <r>
    <s v="Gateway"/>
    <x v="0"/>
    <x v="8"/>
    <n v="183"/>
    <x v="655"/>
    <x v="39"/>
    <n v="33333"/>
    <x v="0"/>
    <x v="3"/>
    <m/>
    <d v="2019-07-25T15:34:42"/>
    <n v="8"/>
    <x v="4"/>
    <x v="0"/>
    <x v="1"/>
  </r>
  <r>
    <s v="Gateway"/>
    <x v="0"/>
    <x v="8"/>
    <n v="185"/>
    <x v="656"/>
    <x v="39"/>
    <n v="1540.85"/>
    <x v="0"/>
    <x v="4"/>
    <m/>
    <d v="2019-07-25T15:34:42"/>
    <n v="7"/>
    <x v="9"/>
    <x v="0"/>
    <x v="1"/>
  </r>
  <r>
    <s v="Gateway"/>
    <x v="0"/>
    <x v="8"/>
    <n v="185"/>
    <x v="656"/>
    <x v="39"/>
    <n v="16963.3"/>
    <x v="0"/>
    <x v="1"/>
    <m/>
    <d v="2019-07-25T15:34:42"/>
    <n v="7"/>
    <x v="9"/>
    <x v="0"/>
    <x v="1"/>
  </r>
  <r>
    <s v="Gateway"/>
    <x v="0"/>
    <x v="8"/>
    <n v="185"/>
    <x v="656"/>
    <x v="39"/>
    <n v="3392.7"/>
    <x v="0"/>
    <x v="0"/>
    <m/>
    <d v="2019-07-25T15:34:42"/>
    <n v="7"/>
    <x v="9"/>
    <x v="0"/>
    <x v="1"/>
  </r>
  <r>
    <s v="Gateway"/>
    <x v="0"/>
    <x v="8"/>
    <n v="187"/>
    <x v="658"/>
    <x v="39"/>
    <n v="32148.3"/>
    <x v="0"/>
    <x v="0"/>
    <m/>
    <d v="2019-07-25T15:34:42"/>
    <n v="8"/>
    <x v="4"/>
    <x v="0"/>
    <x v="1"/>
  </r>
  <r>
    <s v="Gateway"/>
    <x v="0"/>
    <x v="8"/>
    <n v="187"/>
    <x v="658"/>
    <x v="39"/>
    <n v="34696.699999999997"/>
    <x v="0"/>
    <x v="4"/>
    <m/>
    <d v="2019-07-25T15:34:42"/>
    <n v="8"/>
    <x v="4"/>
    <x v="0"/>
    <x v="1"/>
  </r>
  <r>
    <s v="Gateway"/>
    <x v="0"/>
    <x v="8"/>
    <n v="187"/>
    <x v="658"/>
    <x v="39"/>
    <n v="41636"/>
    <x v="1"/>
    <x v="4"/>
    <m/>
    <d v="2019-07-25T15:34:42"/>
    <n v="8"/>
    <x v="4"/>
    <x v="0"/>
    <x v="1"/>
  </r>
  <r>
    <s v="Gateway"/>
    <x v="0"/>
    <x v="8"/>
    <n v="188"/>
    <x v="659"/>
    <x v="39"/>
    <n v="24221.65"/>
    <x v="0"/>
    <x v="4"/>
    <m/>
    <d v="2019-07-25T15:34:42"/>
    <n v="8"/>
    <x v="4"/>
    <x v="0"/>
    <x v="1"/>
  </r>
  <r>
    <s v="Gateway"/>
    <x v="0"/>
    <x v="8"/>
    <n v="188"/>
    <x v="659"/>
    <x v="39"/>
    <n v="9688.7999999999993"/>
    <x v="0"/>
    <x v="0"/>
    <m/>
    <d v="2019-07-25T15:34:42"/>
    <n v="8"/>
    <x v="4"/>
    <x v="0"/>
    <x v="1"/>
  </r>
  <r>
    <s v="Gateway"/>
    <x v="0"/>
    <x v="8"/>
    <n v="189"/>
    <x v="660"/>
    <x v="39"/>
    <n v="63851.7"/>
    <x v="0"/>
    <x v="2"/>
    <m/>
    <d v="2019-07-25T15:34:42"/>
    <n v="8"/>
    <x v="4"/>
    <x v="0"/>
    <x v="1"/>
  </r>
  <r>
    <s v="Gateway"/>
    <x v="0"/>
    <x v="8"/>
    <n v="189"/>
    <x v="660"/>
    <x v="39"/>
    <n v="66444.2"/>
    <x v="0"/>
    <x v="3"/>
    <m/>
    <d v="2019-07-25T15:34:42"/>
    <n v="8"/>
    <x v="4"/>
    <x v="0"/>
    <x v="1"/>
  </r>
  <r>
    <s v="Gateway"/>
    <x v="0"/>
    <x v="8"/>
    <n v="189"/>
    <x v="660"/>
    <x v="39"/>
    <n v="68518.3"/>
    <x v="0"/>
    <x v="0"/>
    <m/>
    <d v="2019-07-25T15:34:42"/>
    <n v="8"/>
    <x v="4"/>
    <x v="0"/>
    <x v="1"/>
  </r>
  <r>
    <s v="Gateway"/>
    <x v="0"/>
    <x v="8"/>
    <n v="189"/>
    <x v="660"/>
    <x v="39"/>
    <n v="71733.3"/>
    <x v="0"/>
    <x v="1"/>
    <m/>
    <d v="2019-07-25T15:34:42"/>
    <n v="8"/>
    <x v="4"/>
    <x v="0"/>
    <x v="1"/>
  </r>
  <r>
    <s v="Gateway"/>
    <x v="0"/>
    <x v="8"/>
    <n v="189"/>
    <x v="660"/>
    <x v="39"/>
    <n v="14346.7"/>
    <x v="0"/>
    <x v="4"/>
    <m/>
    <d v="2019-07-25T15:34:42"/>
    <n v="8"/>
    <x v="4"/>
    <x v="0"/>
    <x v="1"/>
  </r>
  <r>
    <s v="Gateway"/>
    <x v="0"/>
    <x v="8"/>
    <n v="229"/>
    <x v="692"/>
    <x v="39"/>
    <n v="34696.699999999997"/>
    <x v="0"/>
    <x v="4"/>
    <m/>
    <d v="2019-07-25T15:34:42"/>
    <n v="6"/>
    <x v="8"/>
    <x v="0"/>
    <x v="1"/>
  </r>
  <r>
    <s v="Gateway"/>
    <x v="0"/>
    <x v="8"/>
    <n v="231"/>
    <x v="693"/>
    <x v="39"/>
    <n v="-765"/>
    <x v="1"/>
    <x v="3"/>
    <m/>
    <d v="2019-07-25T15:34:42"/>
    <n v="6"/>
    <x v="8"/>
    <x v="0"/>
    <x v="1"/>
  </r>
  <r>
    <s v="Gateway"/>
    <x v="0"/>
    <x v="8"/>
    <n v="231"/>
    <x v="693"/>
    <x v="39"/>
    <n v="18621.650000000001"/>
    <x v="0"/>
    <x v="1"/>
    <m/>
    <d v="2019-07-25T15:34:42"/>
    <n v="6"/>
    <x v="8"/>
    <x v="0"/>
    <x v="1"/>
  </r>
  <r>
    <s v="Gateway"/>
    <x v="0"/>
    <x v="8"/>
    <n v="231"/>
    <x v="693"/>
    <x v="39"/>
    <n v="3724.35"/>
    <x v="0"/>
    <x v="4"/>
    <m/>
    <d v="2019-07-25T15:34:42"/>
    <n v="6"/>
    <x v="8"/>
    <x v="0"/>
    <x v="1"/>
  </r>
  <r>
    <s v="Gateway"/>
    <x v="0"/>
    <x v="8"/>
    <n v="231"/>
    <x v="693"/>
    <x v="39"/>
    <n v="37244.199999999997"/>
    <x v="0"/>
    <x v="0"/>
    <m/>
    <d v="2019-07-25T15:34:42"/>
    <n v="6"/>
    <x v="8"/>
    <x v="0"/>
    <x v="1"/>
  </r>
  <r>
    <s v="Gateway"/>
    <x v="0"/>
    <x v="8"/>
    <n v="232"/>
    <x v="694"/>
    <x v="39"/>
    <n v="14400"/>
    <x v="0"/>
    <x v="0"/>
    <m/>
    <d v="2019-07-25T15:34:42"/>
    <n v="6"/>
    <x v="8"/>
    <x v="0"/>
    <x v="1"/>
  </r>
  <r>
    <s v="Gateway"/>
    <x v="0"/>
    <x v="8"/>
    <n v="232"/>
    <x v="694"/>
    <x v="39"/>
    <n v="14400"/>
    <x v="0"/>
    <x v="4"/>
    <m/>
    <d v="2019-07-25T15:34:42"/>
    <n v="6"/>
    <x v="8"/>
    <x v="0"/>
    <x v="1"/>
  </r>
  <r>
    <s v="Gateway"/>
    <x v="0"/>
    <x v="8"/>
    <n v="233"/>
    <x v="695"/>
    <x v="39"/>
    <n v="57396"/>
    <x v="0"/>
    <x v="2"/>
    <m/>
    <d v="2019-07-25T15:34:42"/>
    <n v="6"/>
    <x v="8"/>
    <x v="0"/>
    <x v="1"/>
  </r>
  <r>
    <s v="Gateway"/>
    <x v="0"/>
    <x v="8"/>
    <n v="233"/>
    <x v="695"/>
    <x v="39"/>
    <n v="49125.8"/>
    <x v="0"/>
    <x v="0"/>
    <m/>
    <d v="2019-07-25T15:34:42"/>
    <n v="6"/>
    <x v="8"/>
    <x v="0"/>
    <x v="1"/>
  </r>
  <r>
    <s v="Gateway"/>
    <x v="0"/>
    <x v="8"/>
    <n v="233"/>
    <x v="695"/>
    <x v="39"/>
    <n v="4912.6499999999996"/>
    <x v="0"/>
    <x v="1"/>
    <m/>
    <d v="2019-07-25T15:34:42"/>
    <n v="6"/>
    <x v="8"/>
    <x v="0"/>
    <x v="1"/>
  </r>
  <r>
    <s v="Gateway"/>
    <x v="0"/>
    <x v="8"/>
    <n v="234"/>
    <x v="696"/>
    <x v="39"/>
    <n v="-1529"/>
    <x v="1"/>
    <x v="4"/>
    <m/>
    <d v="2019-07-25T15:34:42"/>
    <n v="8"/>
    <x v="4"/>
    <x v="0"/>
    <x v="1"/>
  </r>
  <r>
    <s v="Gateway"/>
    <x v="0"/>
    <x v="8"/>
    <n v="234"/>
    <x v="696"/>
    <x v="39"/>
    <n v="7066.7"/>
    <x v="0"/>
    <x v="4"/>
    <m/>
    <d v="2019-07-25T15:34:42"/>
    <n v="8"/>
    <x v="4"/>
    <x v="0"/>
    <x v="1"/>
  </r>
  <r>
    <s v="Gateway"/>
    <x v="0"/>
    <x v="8"/>
    <n v="235"/>
    <x v="697"/>
    <x v="39"/>
    <n v="51102"/>
    <x v="0"/>
    <x v="4"/>
    <m/>
    <d v="2019-07-25T15:34:42"/>
    <n v="8"/>
    <x v="4"/>
    <x v="0"/>
    <x v="1"/>
  </r>
  <r>
    <s v="Gateway"/>
    <x v="0"/>
    <x v="8"/>
    <n v="235"/>
    <x v="697"/>
    <x v="39"/>
    <n v="9351"/>
    <x v="1"/>
    <x v="2"/>
    <m/>
    <d v="2019-07-25T15:34:42"/>
    <n v="8"/>
    <x v="4"/>
    <x v="0"/>
    <x v="1"/>
  </r>
  <r>
    <s v="Gateway"/>
    <x v="0"/>
    <x v="8"/>
    <n v="236"/>
    <x v="698"/>
    <x v="39"/>
    <n v="20436"/>
    <x v="0"/>
    <x v="1"/>
    <m/>
    <d v="2019-07-25T15:34:42"/>
    <n v="8"/>
    <x v="4"/>
    <x v="0"/>
    <x v="1"/>
  </r>
  <r>
    <s v="Gateway"/>
    <x v="0"/>
    <x v="8"/>
    <n v="236"/>
    <x v="698"/>
    <x v="39"/>
    <n v="18303.349999999999"/>
    <x v="0"/>
    <x v="4"/>
    <m/>
    <d v="2019-07-25T15:34:42"/>
    <n v="8"/>
    <x v="4"/>
    <x v="0"/>
    <x v="1"/>
  </r>
  <r>
    <s v="Gateway"/>
    <x v="0"/>
    <x v="8"/>
    <n v="236"/>
    <x v="698"/>
    <x v="39"/>
    <n v="43929"/>
    <x v="0"/>
    <x v="0"/>
    <m/>
    <d v="2019-07-25T15:34:42"/>
    <n v="8"/>
    <x v="4"/>
    <x v="0"/>
    <x v="1"/>
  </r>
  <r>
    <s v="Gateway"/>
    <x v="0"/>
    <x v="8"/>
    <n v="237"/>
    <x v="699"/>
    <x v="39"/>
    <n v="-1529"/>
    <x v="1"/>
    <x v="0"/>
    <m/>
    <d v="2019-07-25T15:34:42"/>
    <n v="8"/>
    <x v="4"/>
    <x v="0"/>
    <x v="1"/>
  </r>
  <r>
    <s v="Gateway"/>
    <x v="0"/>
    <x v="8"/>
    <n v="237"/>
    <x v="699"/>
    <x v="39"/>
    <n v="35333.300000000003"/>
    <x v="0"/>
    <x v="1"/>
    <m/>
    <d v="2019-07-25T15:34:42"/>
    <n v="8"/>
    <x v="4"/>
    <x v="0"/>
    <x v="1"/>
  </r>
  <r>
    <s v="Gateway"/>
    <x v="0"/>
    <x v="8"/>
    <n v="237"/>
    <x v="699"/>
    <x v="39"/>
    <n v="7066.7"/>
    <x v="0"/>
    <x v="4"/>
    <m/>
    <d v="2019-07-25T15:34:42"/>
    <n v="8"/>
    <x v="4"/>
    <x v="0"/>
    <x v="1"/>
  </r>
  <r>
    <s v="Gateway"/>
    <x v="0"/>
    <x v="8"/>
    <n v="237"/>
    <x v="699"/>
    <x v="39"/>
    <n v="7448.8"/>
    <x v="0"/>
    <x v="2"/>
    <m/>
    <d v="2019-07-25T15:34:42"/>
    <n v="8"/>
    <x v="4"/>
    <x v="0"/>
    <x v="1"/>
  </r>
  <r>
    <s v="Gateway"/>
    <x v="0"/>
    <x v="8"/>
    <n v="237"/>
    <x v="699"/>
    <x v="39"/>
    <n v="37244.199999999997"/>
    <x v="0"/>
    <x v="3"/>
    <m/>
    <d v="2019-07-25T15:34:42"/>
    <n v="8"/>
    <x v="4"/>
    <x v="0"/>
    <x v="1"/>
  </r>
  <r>
    <s v="Gateway"/>
    <x v="0"/>
    <x v="8"/>
    <n v="238"/>
    <x v="700"/>
    <x v="39"/>
    <n v="39342"/>
    <x v="0"/>
    <x v="3"/>
    <m/>
    <d v="2019-07-25T15:34:42"/>
    <n v="1"/>
    <x v="5"/>
    <x v="0"/>
    <x v="1"/>
  </r>
  <r>
    <s v="Gateway"/>
    <x v="0"/>
    <x v="8"/>
    <n v="238"/>
    <x v="700"/>
    <x v="39"/>
    <n v="35333.300000000003"/>
    <x v="0"/>
    <x v="0"/>
    <m/>
    <d v="2019-07-25T15:34:42"/>
    <n v="1"/>
    <x v="5"/>
    <x v="0"/>
    <x v="1"/>
  </r>
  <r>
    <s v="Gateway"/>
    <x v="0"/>
    <x v="8"/>
    <n v="240"/>
    <x v="701"/>
    <x v="39"/>
    <n v="7066.7"/>
    <x v="0"/>
    <x v="3"/>
    <m/>
    <d v="2019-07-25T15:34:42"/>
    <n v="9"/>
    <x v="3"/>
    <x v="0"/>
    <x v="1"/>
  </r>
  <r>
    <s v="Gateway"/>
    <x v="0"/>
    <x v="8"/>
    <n v="241"/>
    <x v="702"/>
    <x v="39"/>
    <n v="24904.15"/>
    <x v="0"/>
    <x v="1"/>
    <m/>
    <d v="2019-07-25T15:34:42"/>
    <n v="9"/>
    <x v="3"/>
    <x v="0"/>
    <x v="1"/>
  </r>
  <r>
    <s v="Gateway"/>
    <x v="0"/>
    <x v="8"/>
    <n v="241"/>
    <x v="702"/>
    <x v="39"/>
    <n v="61404"/>
    <x v="1"/>
    <x v="4"/>
    <m/>
    <d v="2019-07-25T15:34:42"/>
    <n v="9"/>
    <x v="3"/>
    <x v="0"/>
    <x v="1"/>
  </r>
  <r>
    <s v="ACE in Communities"/>
    <x v="0"/>
    <x v="8"/>
    <n v="243"/>
    <x v="703"/>
    <x v="0"/>
    <n v="38306.04"/>
    <x v="0"/>
    <x v="2"/>
    <m/>
    <d v="2019-07-25T15:34:42"/>
    <n v="9"/>
    <x v="3"/>
    <x v="0"/>
    <x v="0"/>
  </r>
  <r>
    <s v="ACE in Communities"/>
    <x v="0"/>
    <x v="8"/>
    <n v="243"/>
    <x v="703"/>
    <x v="0"/>
    <n v="4308.08"/>
    <x v="0"/>
    <x v="1"/>
    <s v="ACE in Schools"/>
    <d v="2019-07-25T15:34:42"/>
    <n v="9"/>
    <x v="3"/>
    <x v="0"/>
    <x v="0"/>
  </r>
  <r>
    <s v="Gateway"/>
    <x v="0"/>
    <x v="8"/>
    <n v="243"/>
    <x v="703"/>
    <x v="39"/>
    <n v="7973.3"/>
    <x v="0"/>
    <x v="2"/>
    <m/>
    <d v="2019-07-25T15:34:42"/>
    <n v="9"/>
    <x v="3"/>
    <x v="0"/>
    <x v="1"/>
  </r>
  <r>
    <s v="Gateway"/>
    <x v="0"/>
    <x v="8"/>
    <n v="243"/>
    <x v="703"/>
    <x v="39"/>
    <n v="39866.699999999997"/>
    <x v="0"/>
    <x v="3"/>
    <m/>
    <d v="2019-07-25T15:34:42"/>
    <n v="9"/>
    <x v="3"/>
    <x v="0"/>
    <x v="1"/>
  </r>
  <r>
    <s v="Gateway"/>
    <x v="0"/>
    <x v="8"/>
    <n v="243"/>
    <x v="703"/>
    <x v="39"/>
    <n v="20944.150000000001"/>
    <x v="0"/>
    <x v="1"/>
    <m/>
    <d v="2019-07-25T15:34:42"/>
    <n v="9"/>
    <x v="3"/>
    <x v="0"/>
    <x v="1"/>
  </r>
  <r>
    <s v="Gateway"/>
    <x v="0"/>
    <x v="8"/>
    <n v="243"/>
    <x v="703"/>
    <x v="39"/>
    <n v="4188.8500000000004"/>
    <x v="0"/>
    <x v="4"/>
    <m/>
    <d v="2019-07-25T15:34:42"/>
    <n v="9"/>
    <x v="3"/>
    <x v="0"/>
    <x v="1"/>
  </r>
  <r>
    <s v="Youth Guarantee"/>
    <x v="0"/>
    <x v="6"/>
    <n v="9981"/>
    <x v="507"/>
    <x v="16"/>
    <n v="2806.08"/>
    <x v="0"/>
    <x v="3"/>
    <s v="YG Exp Travel"/>
    <d v="2019-07-25T15:34:42"/>
    <n v="3"/>
    <x v="6"/>
    <x v="0"/>
    <x v="1"/>
  </r>
  <r>
    <s v="Youth Guarantee"/>
    <x v="0"/>
    <x v="6"/>
    <n v="9981"/>
    <x v="507"/>
    <x v="16"/>
    <n v="8068.8"/>
    <x v="0"/>
    <x v="4"/>
    <s v="YG Exp Travel"/>
    <d v="2019-07-25T15:34:42"/>
    <n v="3"/>
    <x v="6"/>
    <x v="0"/>
    <x v="1"/>
  </r>
  <r>
    <s v="Youth Guarantee"/>
    <x v="0"/>
    <x v="6"/>
    <n v="9981"/>
    <x v="507"/>
    <x v="16"/>
    <n v="46858.35"/>
    <x v="0"/>
    <x v="1"/>
    <m/>
    <d v="2019-07-25T15:34:42"/>
    <n v="3"/>
    <x v="6"/>
    <x v="0"/>
    <x v="1"/>
  </r>
  <r>
    <s v="Youth Guarantee"/>
    <x v="0"/>
    <x v="6"/>
    <n v="9981"/>
    <x v="507"/>
    <x v="16"/>
    <n v="9371.85"/>
    <x v="0"/>
    <x v="1"/>
    <m/>
    <d v="2019-07-25T15:34:42"/>
    <n v="3"/>
    <x v="6"/>
    <x v="0"/>
    <x v="1"/>
  </r>
  <r>
    <s v="Youth Guarantee"/>
    <x v="0"/>
    <x v="6"/>
    <n v="9981"/>
    <x v="507"/>
    <x v="16"/>
    <n v="93488.35"/>
    <x v="0"/>
    <x v="4"/>
    <m/>
    <d v="2019-07-25T15:34:42"/>
    <n v="3"/>
    <x v="6"/>
    <x v="0"/>
    <x v="1"/>
  </r>
  <r>
    <s v="Youth Guarantee"/>
    <x v="0"/>
    <x v="6"/>
    <n v="9981"/>
    <x v="507"/>
    <x v="16"/>
    <n v="112737"/>
    <x v="0"/>
    <x v="4"/>
    <m/>
    <d v="2019-07-25T15:34:42"/>
    <n v="3"/>
    <x v="6"/>
    <x v="0"/>
    <x v="1"/>
  </r>
  <r>
    <s v="Youth Guarantee"/>
    <x v="0"/>
    <x v="6"/>
    <n v="9981"/>
    <x v="507"/>
    <x v="16"/>
    <n v="40282.800000000003"/>
    <x v="0"/>
    <x v="3"/>
    <m/>
    <d v="2019-07-25T15:34:42"/>
    <n v="3"/>
    <x v="6"/>
    <x v="0"/>
    <x v="1"/>
  </r>
  <r>
    <s v="Youth Guarantee"/>
    <x v="0"/>
    <x v="6"/>
    <n v="9981"/>
    <x v="507"/>
    <x v="16"/>
    <n v="118601.5"/>
    <x v="0"/>
    <x v="2"/>
    <m/>
    <d v="2019-07-25T15:34:42"/>
    <n v="3"/>
    <x v="6"/>
    <x v="0"/>
    <x v="1"/>
  </r>
  <r>
    <s v="ACE in Communities"/>
    <x v="0"/>
    <x v="7"/>
    <n v="5687"/>
    <x v="539"/>
    <x v="0"/>
    <n v="-25170"/>
    <x v="1"/>
    <x v="3"/>
    <m/>
    <d v="2019-07-25T15:34:42"/>
    <n v="14"/>
    <x v="14"/>
    <x v="0"/>
    <x v="0"/>
  </r>
  <r>
    <s v="ACE in Communities"/>
    <x v="0"/>
    <x v="7"/>
    <n v="5912"/>
    <x v="508"/>
    <x v="0"/>
    <n v="538073.01"/>
    <x v="0"/>
    <x v="2"/>
    <m/>
    <d v="2019-07-25T15:34:42"/>
    <n v="1"/>
    <x v="5"/>
    <x v="0"/>
    <x v="0"/>
  </r>
  <r>
    <s v="ACE in Communities"/>
    <x v="0"/>
    <x v="7"/>
    <n v="5912"/>
    <x v="508"/>
    <x v="0"/>
    <n v="393756.8"/>
    <x v="0"/>
    <x v="3"/>
    <m/>
    <d v="2019-07-25T15:34:42"/>
    <n v="1"/>
    <x v="5"/>
    <x v="0"/>
    <x v="0"/>
  </r>
  <r>
    <s v="ACE in Communities"/>
    <x v="0"/>
    <x v="7"/>
    <n v="5912"/>
    <x v="508"/>
    <x v="0"/>
    <n v="1968784.2"/>
    <x v="0"/>
    <x v="0"/>
    <m/>
    <d v="2019-07-25T15:34:42"/>
    <n v="1"/>
    <x v="5"/>
    <x v="0"/>
    <x v="0"/>
  </r>
  <r>
    <s v="ACE in Communities"/>
    <x v="0"/>
    <x v="7"/>
    <n v="5912"/>
    <x v="508"/>
    <x v="0"/>
    <n v="205652.6"/>
    <x v="0"/>
    <x v="4"/>
    <m/>
    <d v="2019-07-25T15:34:42"/>
    <n v="1"/>
    <x v="5"/>
    <x v="0"/>
    <x v="0"/>
  </r>
  <r>
    <s v="LN - Intensive Literacy and Numeracy"/>
    <x v="0"/>
    <x v="7"/>
    <n v="5912"/>
    <x v="508"/>
    <x v="29"/>
    <n v="391666.7"/>
    <x v="0"/>
    <x v="2"/>
    <m/>
    <d v="2019-07-25T15:34:42"/>
    <n v="1"/>
    <x v="5"/>
    <x v="0"/>
    <x v="0"/>
  </r>
  <r>
    <s v="Gateway"/>
    <x v="0"/>
    <x v="8"/>
    <n v="2"/>
    <x v="509"/>
    <x v="39"/>
    <n v="-11689"/>
    <x v="1"/>
    <x v="4"/>
    <m/>
    <d v="2019-07-25T15:34:42"/>
    <n v="1"/>
    <x v="5"/>
    <x v="0"/>
    <x v="1"/>
  </r>
  <r>
    <s v="Gateway"/>
    <x v="0"/>
    <x v="8"/>
    <n v="2"/>
    <x v="509"/>
    <x v="39"/>
    <n v="8108.1"/>
    <x v="0"/>
    <x v="2"/>
    <m/>
    <d v="2019-07-25T15:34:42"/>
    <n v="1"/>
    <x v="5"/>
    <x v="0"/>
    <x v="1"/>
  </r>
  <r>
    <s v="Gateway"/>
    <x v="0"/>
    <x v="8"/>
    <n v="2"/>
    <x v="509"/>
    <x v="39"/>
    <n v="8377.7999999999993"/>
    <x v="0"/>
    <x v="0"/>
    <m/>
    <d v="2019-07-25T15:34:42"/>
    <n v="1"/>
    <x v="5"/>
    <x v="0"/>
    <x v="1"/>
  </r>
  <r>
    <s v="Gateway"/>
    <x v="0"/>
    <x v="8"/>
    <n v="3"/>
    <x v="510"/>
    <x v="39"/>
    <n v="15333.3"/>
    <x v="0"/>
    <x v="0"/>
    <m/>
    <d v="2019-07-25T15:34:42"/>
    <n v="1"/>
    <x v="5"/>
    <x v="0"/>
    <x v="1"/>
  </r>
  <r>
    <s v="Gateway"/>
    <x v="0"/>
    <x v="8"/>
    <n v="3"/>
    <x v="510"/>
    <x v="39"/>
    <n v="15333.3"/>
    <x v="0"/>
    <x v="1"/>
    <m/>
    <d v="2019-07-25T15:34:42"/>
    <n v="1"/>
    <x v="5"/>
    <x v="0"/>
    <x v="1"/>
  </r>
  <r>
    <s v="Gateway"/>
    <x v="0"/>
    <x v="8"/>
    <n v="3"/>
    <x v="510"/>
    <x v="39"/>
    <n v="76666.7"/>
    <x v="0"/>
    <x v="4"/>
    <m/>
    <d v="2019-07-25T15:34:42"/>
    <n v="1"/>
    <x v="5"/>
    <x v="0"/>
    <x v="1"/>
  </r>
  <r>
    <s v="Gateway"/>
    <x v="0"/>
    <x v="8"/>
    <n v="4"/>
    <x v="511"/>
    <x v="39"/>
    <n v="28651.7"/>
    <x v="0"/>
    <x v="4"/>
    <m/>
    <d v="2019-07-25T15:34:42"/>
    <n v="1"/>
    <x v="5"/>
    <x v="0"/>
    <x v="1"/>
  </r>
  <r>
    <s v="Gateway"/>
    <x v="0"/>
    <x v="8"/>
    <n v="4"/>
    <x v="511"/>
    <x v="39"/>
    <n v="29525.8"/>
    <x v="0"/>
    <x v="0"/>
    <m/>
    <d v="2019-07-25T15:34:42"/>
    <n v="1"/>
    <x v="5"/>
    <x v="0"/>
    <x v="1"/>
  </r>
  <r>
    <s v="Gateway"/>
    <x v="0"/>
    <x v="8"/>
    <n v="5"/>
    <x v="512"/>
    <x v="39"/>
    <n v="17377.7"/>
    <x v="0"/>
    <x v="3"/>
    <m/>
    <d v="2019-07-25T15:34:42"/>
    <n v="1"/>
    <x v="5"/>
    <x v="0"/>
    <x v="1"/>
  </r>
  <r>
    <s v="Gateway"/>
    <x v="0"/>
    <x v="8"/>
    <n v="5"/>
    <x v="512"/>
    <x v="39"/>
    <n v="9029.5499999999993"/>
    <x v="0"/>
    <x v="1"/>
    <m/>
    <d v="2019-07-25T15:34:42"/>
    <n v="1"/>
    <x v="5"/>
    <x v="0"/>
    <x v="1"/>
  </r>
  <r>
    <s v="Gateway"/>
    <x v="0"/>
    <x v="8"/>
    <n v="5"/>
    <x v="512"/>
    <x v="39"/>
    <n v="9029.65"/>
    <x v="0"/>
    <x v="4"/>
    <m/>
    <d v="2019-07-25T15:34:42"/>
    <n v="1"/>
    <x v="5"/>
    <x v="0"/>
    <x v="1"/>
  </r>
  <r>
    <s v="Gateway"/>
    <x v="0"/>
    <x v="8"/>
    <n v="6"/>
    <x v="513"/>
    <x v="39"/>
    <n v="-2578"/>
    <x v="1"/>
    <x v="0"/>
    <m/>
    <d v="2019-07-25T15:34:42"/>
    <n v="1"/>
    <x v="5"/>
    <x v="0"/>
    <x v="1"/>
  </r>
  <r>
    <s v="Student Achievement Component Levels 3 and 4 (Competitive)"/>
    <x v="2"/>
    <x v="4"/>
    <n v="6010"/>
    <x v="208"/>
    <x v="30"/>
    <n v="171356.01"/>
    <x v="0"/>
    <x v="4"/>
    <m/>
    <d v="2019-07-25T15:34:42"/>
    <n v="2"/>
    <x v="1"/>
    <x v="0"/>
    <x v="5"/>
  </r>
  <r>
    <s v="Student Achievement Component Levels 3 and 4 (Competitive)"/>
    <x v="2"/>
    <x v="4"/>
    <n v="6010"/>
    <x v="208"/>
    <x v="30"/>
    <n v="685425"/>
    <x v="0"/>
    <x v="0"/>
    <m/>
    <d v="2019-07-25T15:34:42"/>
    <n v="2"/>
    <x v="1"/>
    <x v="0"/>
    <x v="5"/>
  </r>
  <r>
    <s v="Student Achievement Component Levels 3 and 4 (Competitive)"/>
    <x v="2"/>
    <x v="4"/>
    <n v="6010"/>
    <x v="208"/>
    <x v="30"/>
    <n v="285594.15000000002"/>
    <x v="0"/>
    <x v="4"/>
    <m/>
    <d v="2019-07-25T15:34:42"/>
    <n v="2"/>
    <x v="1"/>
    <x v="0"/>
    <x v="5"/>
  </r>
  <r>
    <s v="Student Achievement Component Levels 3 and above"/>
    <x v="2"/>
    <x v="4"/>
    <n v="6010"/>
    <x v="208"/>
    <x v="15"/>
    <n v="-579120.46"/>
    <x v="1"/>
    <x v="4"/>
    <m/>
    <d v="2019-07-25T15:34:42"/>
    <n v="2"/>
    <x v="1"/>
    <x v="0"/>
    <x v="5"/>
  </r>
  <r>
    <s v="Student Achievement Component Levels 3 and above"/>
    <x v="2"/>
    <x v="4"/>
    <n v="6010"/>
    <x v="208"/>
    <x v="15"/>
    <n v="-151677"/>
    <x v="2"/>
    <x v="0"/>
    <m/>
    <d v="2019-07-25T15:34:42"/>
    <n v="2"/>
    <x v="1"/>
    <x v="0"/>
    <x v="5"/>
  </r>
  <r>
    <s v="Student Achievement Component Levels 3 and above"/>
    <x v="2"/>
    <x v="4"/>
    <n v="6010"/>
    <x v="208"/>
    <x v="15"/>
    <n v="6820625.7599999998"/>
    <x v="0"/>
    <x v="4"/>
    <m/>
    <d v="2019-07-25T15:34:42"/>
    <n v="2"/>
    <x v="1"/>
    <x v="0"/>
    <x v="5"/>
  </r>
  <r>
    <s v="Student Achievement Component Levels 3 and above"/>
    <x v="2"/>
    <x v="4"/>
    <n v="6010"/>
    <x v="208"/>
    <x v="15"/>
    <n v="5262083.16"/>
    <x v="0"/>
    <x v="4"/>
    <m/>
    <d v="2019-07-25T15:34:42"/>
    <n v="2"/>
    <x v="1"/>
    <x v="0"/>
    <x v="5"/>
  </r>
  <r>
    <s v="Student Achievement Component Levels 3 and above"/>
    <x v="2"/>
    <x v="4"/>
    <n v="6010"/>
    <x v="208"/>
    <x v="15"/>
    <n v="19386249.48"/>
    <x v="0"/>
    <x v="4"/>
    <m/>
    <d v="2019-07-25T15:34:42"/>
    <n v="2"/>
    <x v="1"/>
    <x v="0"/>
    <x v="5"/>
  </r>
  <r>
    <s v="Student Achievement Component Levels 3 and above"/>
    <x v="2"/>
    <x v="4"/>
    <n v="6010"/>
    <x v="208"/>
    <x v="15"/>
    <n v="6707085"/>
    <x v="0"/>
    <x v="3"/>
    <m/>
    <d v="2019-07-25T15:34:42"/>
    <n v="2"/>
    <x v="1"/>
    <x v="0"/>
    <x v="5"/>
  </r>
  <r>
    <s v="MPTT Tools Subsidy"/>
    <x v="2"/>
    <x v="4"/>
    <n v="6010"/>
    <x v="208"/>
    <x v="27"/>
    <n v="10000"/>
    <x v="0"/>
    <x v="0"/>
    <m/>
    <d v="2019-07-25T15:34:42"/>
    <n v="2"/>
    <x v="1"/>
    <x v="6"/>
    <x v="8"/>
  </r>
  <r>
    <s v="MPTT Tools Subsidy"/>
    <x v="2"/>
    <x v="4"/>
    <n v="6010"/>
    <x v="208"/>
    <x v="27"/>
    <n v="2000"/>
    <x v="0"/>
    <x v="4"/>
    <m/>
    <d v="2019-07-25T15:34:42"/>
    <n v="2"/>
    <x v="1"/>
    <x v="6"/>
    <x v="8"/>
  </r>
  <r>
    <s v="MPTT Tools Subsidy"/>
    <x v="2"/>
    <x v="4"/>
    <n v="6010"/>
    <x v="208"/>
    <x v="27"/>
    <n v="3000"/>
    <x v="0"/>
    <x v="4"/>
    <m/>
    <d v="2019-07-25T15:34:42"/>
    <n v="2"/>
    <x v="1"/>
    <x v="6"/>
    <x v="8"/>
  </r>
  <r>
    <s v="MPTT Tools Subsidy"/>
    <x v="2"/>
    <x v="4"/>
    <n v="6010"/>
    <x v="208"/>
    <x v="27"/>
    <n v="8000"/>
    <x v="0"/>
    <x v="0"/>
    <m/>
    <d v="2019-07-25T15:34:42"/>
    <n v="2"/>
    <x v="1"/>
    <x v="6"/>
    <x v="8"/>
  </r>
  <r>
    <s v="MPTT (Brokerage)"/>
    <x v="2"/>
    <x v="4"/>
    <n v="6010"/>
    <x v="208"/>
    <x v="21"/>
    <n v="575"/>
    <x v="0"/>
    <x v="0"/>
    <s v="Auckland MPTT"/>
    <d v="2019-07-25T15:34:42"/>
    <n v="2"/>
    <x v="1"/>
    <x v="2"/>
    <x v="3"/>
  </r>
  <r>
    <s v="MPTT (Brokerage)"/>
    <x v="2"/>
    <x v="4"/>
    <n v="6010"/>
    <x v="208"/>
    <x v="21"/>
    <n v="1150"/>
    <x v="0"/>
    <x v="4"/>
    <s v="Auckland MPTT"/>
    <d v="2019-07-25T15:34:42"/>
    <n v="2"/>
    <x v="1"/>
    <x v="2"/>
    <x v="3"/>
  </r>
  <r>
    <s v="MPTT (Brokerage)"/>
    <x v="2"/>
    <x v="4"/>
    <n v="6010"/>
    <x v="208"/>
    <x v="21"/>
    <n v="2625"/>
    <x v="0"/>
    <x v="0"/>
    <s v="Auckland MPTT"/>
    <d v="2019-07-25T15:34:42"/>
    <n v="2"/>
    <x v="1"/>
    <x v="2"/>
    <x v="3"/>
  </r>
  <r>
    <s v="MPTT (Brokerage)"/>
    <x v="2"/>
    <x v="4"/>
    <n v="6010"/>
    <x v="208"/>
    <x v="21"/>
    <n v="1175"/>
    <x v="0"/>
    <x v="0"/>
    <s v="Auckland MPTT"/>
    <d v="2019-07-25T15:34:42"/>
    <n v="2"/>
    <x v="1"/>
    <x v="2"/>
    <x v="3"/>
  </r>
  <r>
    <s v="MPTT (Brokerage)"/>
    <x v="2"/>
    <x v="4"/>
    <n v="6010"/>
    <x v="208"/>
    <x v="21"/>
    <n v="1475"/>
    <x v="0"/>
    <x v="0"/>
    <s v="Auckland MPTT"/>
    <d v="2019-07-25T15:34:42"/>
    <n v="2"/>
    <x v="1"/>
    <x v="2"/>
    <x v="3"/>
  </r>
  <r>
    <s v="MPTT (Brokerage)"/>
    <x v="2"/>
    <x v="4"/>
    <n v="6010"/>
    <x v="208"/>
    <x v="21"/>
    <n v="10350"/>
    <x v="0"/>
    <x v="1"/>
    <s v="Southern Initiative"/>
    <d v="2019-07-25T15:34:42"/>
    <n v="2"/>
    <x v="1"/>
    <x v="2"/>
    <x v="3"/>
  </r>
  <r>
    <s v="Gateway"/>
    <x v="0"/>
    <x v="8"/>
    <n v="190"/>
    <x v="661"/>
    <x v="39"/>
    <n v="18240"/>
    <x v="0"/>
    <x v="0"/>
    <m/>
    <d v="2019-07-25T15:34:42"/>
    <n v="8"/>
    <x v="4"/>
    <x v="0"/>
    <x v="1"/>
  </r>
  <r>
    <s v="Gateway"/>
    <x v="0"/>
    <x v="8"/>
    <n v="190"/>
    <x v="661"/>
    <x v="39"/>
    <n v="32148.3"/>
    <x v="0"/>
    <x v="1"/>
    <m/>
    <d v="2019-07-25T15:34:42"/>
    <n v="8"/>
    <x v="4"/>
    <x v="0"/>
    <x v="1"/>
  </r>
  <r>
    <s v="Gateway"/>
    <x v="0"/>
    <x v="8"/>
    <n v="190"/>
    <x v="661"/>
    <x v="39"/>
    <n v="6429.7"/>
    <x v="0"/>
    <x v="4"/>
    <m/>
    <d v="2019-07-25T15:34:42"/>
    <n v="8"/>
    <x v="4"/>
    <x v="0"/>
    <x v="1"/>
  </r>
  <r>
    <s v="Gateway"/>
    <x v="0"/>
    <x v="8"/>
    <n v="191"/>
    <x v="662"/>
    <x v="39"/>
    <n v="4859.3"/>
    <x v="0"/>
    <x v="1"/>
    <m/>
    <d v="2019-07-25T15:34:42"/>
    <n v="8"/>
    <x v="4"/>
    <x v="0"/>
    <x v="1"/>
  </r>
  <r>
    <s v="Gateway"/>
    <x v="0"/>
    <x v="8"/>
    <n v="192"/>
    <x v="663"/>
    <x v="39"/>
    <n v="12444"/>
    <x v="0"/>
    <x v="4"/>
    <m/>
    <d v="2019-07-25T15:34:42"/>
    <n v="8"/>
    <x v="4"/>
    <x v="0"/>
    <x v="1"/>
  </r>
  <r>
    <s v="Gateway"/>
    <x v="0"/>
    <x v="8"/>
    <n v="192"/>
    <x v="663"/>
    <x v="39"/>
    <n v="11258.64"/>
    <x v="0"/>
    <x v="2"/>
    <m/>
    <d v="2019-07-25T15:34:42"/>
    <n v="8"/>
    <x v="4"/>
    <x v="0"/>
    <x v="1"/>
  </r>
  <r>
    <s v="Gateway"/>
    <x v="0"/>
    <x v="8"/>
    <n v="194"/>
    <x v="704"/>
    <x v="39"/>
    <n v="666.67"/>
    <x v="0"/>
    <x v="3"/>
    <m/>
    <d v="2019-07-25T15:34:42"/>
    <n v="8"/>
    <x v="4"/>
    <x v="0"/>
    <x v="1"/>
  </r>
  <r>
    <s v="Gateway"/>
    <x v="0"/>
    <x v="8"/>
    <n v="195"/>
    <x v="664"/>
    <x v="39"/>
    <n v="31274.2"/>
    <x v="0"/>
    <x v="3"/>
    <m/>
    <d v="2019-07-25T15:34:42"/>
    <n v="8"/>
    <x v="4"/>
    <x v="0"/>
    <x v="1"/>
  </r>
  <r>
    <s v="Gateway"/>
    <x v="0"/>
    <x v="8"/>
    <n v="197"/>
    <x v="665"/>
    <x v="39"/>
    <n v="10370.299999999999"/>
    <x v="0"/>
    <x v="1"/>
    <m/>
    <d v="2019-07-25T15:34:42"/>
    <n v="8"/>
    <x v="4"/>
    <x v="0"/>
    <x v="1"/>
  </r>
  <r>
    <s v="Gateway"/>
    <x v="0"/>
    <x v="8"/>
    <n v="197"/>
    <x v="665"/>
    <x v="39"/>
    <n v="51851.7"/>
    <x v="0"/>
    <x v="4"/>
    <m/>
    <d v="2019-07-25T15:34:42"/>
    <n v="8"/>
    <x v="4"/>
    <x v="0"/>
    <x v="1"/>
  </r>
  <r>
    <s v="Gateway"/>
    <x v="0"/>
    <x v="8"/>
    <n v="198"/>
    <x v="666"/>
    <x v="39"/>
    <n v="55920"/>
    <x v="0"/>
    <x v="1"/>
    <m/>
    <d v="2019-07-25T15:34:42"/>
    <n v="8"/>
    <x v="4"/>
    <x v="0"/>
    <x v="1"/>
  </r>
  <r>
    <s v="Gateway"/>
    <x v="0"/>
    <x v="8"/>
    <n v="200"/>
    <x v="667"/>
    <x v="39"/>
    <n v="-623"/>
    <x v="1"/>
    <x v="4"/>
    <m/>
    <d v="2019-07-25T15:34:42"/>
    <n v="8"/>
    <x v="4"/>
    <x v="0"/>
    <x v="1"/>
  </r>
  <r>
    <s v="Gateway"/>
    <x v="0"/>
    <x v="8"/>
    <n v="200"/>
    <x v="667"/>
    <x v="39"/>
    <n v="6488.85"/>
    <x v="0"/>
    <x v="1"/>
    <m/>
    <d v="2019-07-25T15:34:42"/>
    <n v="8"/>
    <x v="4"/>
    <x v="0"/>
    <x v="1"/>
  </r>
  <r>
    <s v="Gateway"/>
    <x v="0"/>
    <x v="8"/>
    <n v="200"/>
    <x v="667"/>
    <x v="39"/>
    <n v="64889.2"/>
    <x v="0"/>
    <x v="3"/>
    <m/>
    <d v="2019-07-25T15:34:42"/>
    <n v="8"/>
    <x v="4"/>
    <x v="0"/>
    <x v="1"/>
  </r>
  <r>
    <s v="Gateway"/>
    <x v="0"/>
    <x v="8"/>
    <n v="200"/>
    <x v="667"/>
    <x v="39"/>
    <n v="38934"/>
    <x v="0"/>
    <x v="1"/>
    <m/>
    <d v="2019-07-25T15:34:42"/>
    <n v="8"/>
    <x v="4"/>
    <x v="0"/>
    <x v="1"/>
  </r>
  <r>
    <s v="Gateway"/>
    <x v="0"/>
    <x v="8"/>
    <n v="200"/>
    <x v="667"/>
    <x v="39"/>
    <n v="13288.8"/>
    <x v="0"/>
    <x v="2"/>
    <m/>
    <d v="2019-07-25T15:34:42"/>
    <n v="8"/>
    <x v="4"/>
    <x v="0"/>
    <x v="1"/>
  </r>
  <r>
    <s v="Gateway"/>
    <x v="0"/>
    <x v="8"/>
    <n v="201"/>
    <x v="668"/>
    <x v="39"/>
    <n v="2777.85"/>
    <x v="0"/>
    <x v="1"/>
    <m/>
    <d v="2019-07-25T15:34:42"/>
    <n v="8"/>
    <x v="4"/>
    <x v="0"/>
    <x v="1"/>
  </r>
  <r>
    <s v="Gateway"/>
    <x v="0"/>
    <x v="8"/>
    <n v="202"/>
    <x v="669"/>
    <x v="39"/>
    <n v="7066.7"/>
    <x v="0"/>
    <x v="2"/>
    <m/>
    <d v="2019-07-25T15:34:42"/>
    <n v="8"/>
    <x v="4"/>
    <x v="0"/>
    <x v="1"/>
  </r>
  <r>
    <s v="Gateway"/>
    <x v="0"/>
    <x v="8"/>
    <n v="202"/>
    <x v="669"/>
    <x v="39"/>
    <n v="57396"/>
    <x v="0"/>
    <x v="1"/>
    <m/>
    <d v="2019-07-25T15:34:42"/>
    <n v="8"/>
    <x v="4"/>
    <x v="0"/>
    <x v="1"/>
  </r>
  <r>
    <s v="Gateway"/>
    <x v="0"/>
    <x v="8"/>
    <n v="203"/>
    <x v="670"/>
    <x v="39"/>
    <n v="7448.8"/>
    <x v="0"/>
    <x v="0"/>
    <m/>
    <d v="2019-07-25T15:34:42"/>
    <n v="8"/>
    <x v="4"/>
    <x v="0"/>
    <x v="1"/>
  </r>
  <r>
    <s v="Gateway"/>
    <x v="0"/>
    <x v="8"/>
    <n v="204"/>
    <x v="671"/>
    <x v="39"/>
    <n v="-1956"/>
    <x v="1"/>
    <x v="4"/>
    <m/>
    <d v="2019-07-25T15:34:42"/>
    <n v="8"/>
    <x v="4"/>
    <x v="0"/>
    <x v="1"/>
  </r>
  <r>
    <s v="Gateway"/>
    <x v="0"/>
    <x v="8"/>
    <n v="205"/>
    <x v="672"/>
    <x v="39"/>
    <n v="32148.3"/>
    <x v="0"/>
    <x v="2"/>
    <m/>
    <d v="2019-07-25T15:34:42"/>
    <n v="8"/>
    <x v="4"/>
    <x v="0"/>
    <x v="1"/>
  </r>
  <r>
    <s v="Gateway"/>
    <x v="0"/>
    <x v="8"/>
    <n v="205"/>
    <x v="672"/>
    <x v="39"/>
    <n v="6429.7"/>
    <x v="0"/>
    <x v="3"/>
    <m/>
    <d v="2019-07-25T15:34:42"/>
    <n v="8"/>
    <x v="4"/>
    <x v="0"/>
    <x v="1"/>
  </r>
  <r>
    <s v="Gateway"/>
    <x v="0"/>
    <x v="8"/>
    <n v="206"/>
    <x v="673"/>
    <x v="39"/>
    <n v="-9778"/>
    <x v="1"/>
    <x v="2"/>
    <m/>
    <d v="2019-07-25T15:34:42"/>
    <n v="5"/>
    <x v="16"/>
    <x v="0"/>
    <x v="1"/>
  </r>
  <r>
    <s v="Gateway"/>
    <x v="0"/>
    <x v="8"/>
    <n v="206"/>
    <x v="673"/>
    <x v="39"/>
    <n v="3703.7"/>
    <x v="0"/>
    <x v="3"/>
    <m/>
    <d v="2019-07-25T15:34:42"/>
    <n v="5"/>
    <x v="16"/>
    <x v="0"/>
    <x v="1"/>
  </r>
  <r>
    <s v="Gateway"/>
    <x v="0"/>
    <x v="8"/>
    <n v="206"/>
    <x v="673"/>
    <x v="39"/>
    <n v="3703.7"/>
    <x v="0"/>
    <x v="1"/>
    <m/>
    <d v="2019-07-25T15:34:42"/>
    <n v="5"/>
    <x v="16"/>
    <x v="0"/>
    <x v="1"/>
  </r>
  <r>
    <s v="Gateway"/>
    <x v="0"/>
    <x v="8"/>
    <n v="208"/>
    <x v="674"/>
    <x v="39"/>
    <n v="49125.8"/>
    <x v="0"/>
    <x v="2"/>
    <m/>
    <d v="2019-07-25T15:34:42"/>
    <n v="5"/>
    <x v="16"/>
    <x v="0"/>
    <x v="1"/>
  </r>
  <r>
    <s v="Gateway"/>
    <x v="0"/>
    <x v="8"/>
    <n v="209"/>
    <x v="705"/>
    <x v="39"/>
    <n v="8656.2999999999993"/>
    <x v="0"/>
    <x v="2"/>
    <m/>
    <d v="2019-07-25T15:34:42"/>
    <n v="5"/>
    <x v="16"/>
    <x v="0"/>
    <x v="1"/>
  </r>
  <r>
    <s v="Gateway"/>
    <x v="0"/>
    <x v="8"/>
    <n v="209"/>
    <x v="705"/>
    <x v="39"/>
    <n v="54444"/>
    <x v="0"/>
    <x v="3"/>
    <m/>
    <d v="2019-07-25T15:34:42"/>
    <n v="5"/>
    <x v="16"/>
    <x v="0"/>
    <x v="1"/>
  </r>
  <r>
    <s v="Gateway"/>
    <x v="0"/>
    <x v="8"/>
    <n v="210"/>
    <x v="675"/>
    <x v="39"/>
    <n v="8377.7999999999993"/>
    <x v="0"/>
    <x v="3"/>
    <m/>
    <d v="2019-07-25T15:34:42"/>
    <n v="5"/>
    <x v="16"/>
    <x v="0"/>
    <x v="1"/>
  </r>
  <r>
    <s v="Gateway"/>
    <x v="0"/>
    <x v="8"/>
    <n v="211"/>
    <x v="676"/>
    <x v="39"/>
    <n v="47031"/>
    <x v="0"/>
    <x v="3"/>
    <m/>
    <d v="2019-07-25T15:34:42"/>
    <n v="5"/>
    <x v="16"/>
    <x v="0"/>
    <x v="1"/>
  </r>
  <r>
    <s v="Gateway"/>
    <x v="0"/>
    <x v="8"/>
    <n v="211"/>
    <x v="676"/>
    <x v="39"/>
    <n v="24324"/>
    <x v="0"/>
    <x v="1"/>
    <m/>
    <d v="2019-07-25T15:34:42"/>
    <n v="5"/>
    <x v="16"/>
    <x v="0"/>
    <x v="1"/>
  </r>
  <r>
    <s v="Gateway"/>
    <x v="0"/>
    <x v="8"/>
    <n v="211"/>
    <x v="676"/>
    <x v="39"/>
    <n v="40540.9"/>
    <x v="0"/>
    <x v="0"/>
    <m/>
    <d v="2019-07-25T15:34:42"/>
    <n v="5"/>
    <x v="16"/>
    <x v="0"/>
    <x v="1"/>
  </r>
  <r>
    <s v="MPTT (Brokerage)"/>
    <x v="2"/>
    <x v="4"/>
    <n v="6010"/>
    <x v="208"/>
    <x v="21"/>
    <n v="4600"/>
    <x v="0"/>
    <x v="4"/>
    <s v="Auckland MPTT"/>
    <d v="2019-07-25T15:34:42"/>
    <n v="2"/>
    <x v="1"/>
    <x v="2"/>
    <x v="3"/>
  </r>
  <r>
    <s v="MPTT (Brokerage)"/>
    <x v="2"/>
    <x v="4"/>
    <n v="6010"/>
    <x v="208"/>
    <x v="21"/>
    <n v="11975"/>
    <x v="0"/>
    <x v="4"/>
    <s v="Auckland MPTT"/>
    <d v="2019-07-25T15:34:42"/>
    <n v="2"/>
    <x v="1"/>
    <x v="2"/>
    <x v="3"/>
  </r>
  <r>
    <s v="MPTT (Brokerage)"/>
    <x v="2"/>
    <x v="4"/>
    <n v="6010"/>
    <x v="208"/>
    <x v="21"/>
    <n v="105151.75"/>
    <x v="0"/>
    <x v="4"/>
    <s v="Auckland MPTT"/>
    <d v="2019-07-25T15:34:42"/>
    <n v="2"/>
    <x v="1"/>
    <x v="2"/>
    <x v="3"/>
  </r>
  <r>
    <s v="MPTT (Brokerage)"/>
    <x v="2"/>
    <x v="4"/>
    <n v="6010"/>
    <x v="208"/>
    <x v="21"/>
    <n v="121229.15"/>
    <x v="0"/>
    <x v="1"/>
    <s v="Auckland MPTT"/>
    <d v="2019-07-25T15:34:42"/>
    <n v="2"/>
    <x v="1"/>
    <x v="2"/>
    <x v="3"/>
  </r>
  <r>
    <s v="MPTT (Brokerage)"/>
    <x v="2"/>
    <x v="4"/>
    <n v="6010"/>
    <x v="208"/>
    <x v="21"/>
    <n v="26774.639999999999"/>
    <x v="0"/>
    <x v="4"/>
    <s v="Auckland MPTT"/>
    <d v="2019-07-25T15:34:42"/>
    <n v="2"/>
    <x v="1"/>
    <x v="2"/>
    <x v="3"/>
  </r>
  <r>
    <s v="MPTT (Brokerage)"/>
    <x v="2"/>
    <x v="4"/>
    <n v="6010"/>
    <x v="208"/>
    <x v="21"/>
    <n v="145027.88"/>
    <x v="0"/>
    <x v="0"/>
    <s v="Auckland MPTT"/>
    <d v="2019-07-25T15:34:42"/>
    <n v="2"/>
    <x v="1"/>
    <x v="2"/>
    <x v="3"/>
  </r>
  <r>
    <s v="MPTT Consortium"/>
    <x v="2"/>
    <x v="4"/>
    <n v="6010"/>
    <x v="208"/>
    <x v="22"/>
    <n v="447958.3"/>
    <x v="0"/>
    <x v="1"/>
    <s v="Auckland MPTT"/>
    <d v="2019-07-25T15:34:42"/>
    <n v="2"/>
    <x v="1"/>
    <x v="2"/>
    <x v="3"/>
  </r>
  <r>
    <s v="MPTT Consortium"/>
    <x v="2"/>
    <x v="4"/>
    <n v="6010"/>
    <x v="208"/>
    <x v="22"/>
    <n v="203412.68"/>
    <x v="0"/>
    <x v="0"/>
    <s v="Auckland MPTT"/>
    <d v="2019-07-25T15:34:42"/>
    <n v="2"/>
    <x v="1"/>
    <x v="2"/>
    <x v="3"/>
  </r>
  <r>
    <s v="MPTT Consortium- Learner Support"/>
    <x v="2"/>
    <x v="4"/>
    <n v="6010"/>
    <x v="208"/>
    <x v="32"/>
    <n v="503091.7"/>
    <x v="0"/>
    <x v="1"/>
    <s v="Auckland MPTT"/>
    <d v="2019-07-25T15:34:42"/>
    <n v="2"/>
    <x v="1"/>
    <x v="2"/>
    <x v="3"/>
  </r>
  <r>
    <s v="Industry Training Fund"/>
    <x v="2"/>
    <x v="4"/>
    <n v="6010"/>
    <x v="208"/>
    <x v="2"/>
    <n v="2112.35"/>
    <x v="0"/>
    <x v="0"/>
    <s v="MAB"/>
    <d v="2019-07-25T15:34:42"/>
    <n v="2"/>
    <x v="1"/>
    <x v="0"/>
    <x v="1"/>
  </r>
  <r>
    <s v="Industry Training Fund"/>
    <x v="2"/>
    <x v="4"/>
    <n v="6010"/>
    <x v="208"/>
    <x v="2"/>
    <n v="2125.65"/>
    <x v="0"/>
    <x v="0"/>
    <s v="MAB"/>
    <d v="2019-07-25T15:34:42"/>
    <n v="2"/>
    <x v="1"/>
    <x v="0"/>
    <x v="1"/>
  </r>
  <r>
    <s v="Industry Training Fund"/>
    <x v="2"/>
    <x v="4"/>
    <n v="6010"/>
    <x v="208"/>
    <x v="2"/>
    <n v="2444.7800000000002"/>
    <x v="1"/>
    <x v="3"/>
    <s v="MAB"/>
    <d v="2019-07-25T15:34:42"/>
    <n v="2"/>
    <x v="1"/>
    <x v="0"/>
    <x v="1"/>
  </r>
  <r>
    <s v="Industry Training Fund"/>
    <x v="2"/>
    <x v="4"/>
    <n v="6010"/>
    <x v="208"/>
    <x v="2"/>
    <n v="10015.26"/>
    <x v="0"/>
    <x v="2"/>
    <s v="MAB"/>
    <d v="2019-07-25T15:34:42"/>
    <n v="2"/>
    <x v="1"/>
    <x v="0"/>
    <x v="1"/>
  </r>
  <r>
    <s v="Youth Guarantee"/>
    <x v="2"/>
    <x v="4"/>
    <n v="6010"/>
    <x v="208"/>
    <x v="16"/>
    <n v="-705371.03"/>
    <x v="1"/>
    <x v="0"/>
    <m/>
    <d v="2019-07-25T15:34:42"/>
    <n v="2"/>
    <x v="1"/>
    <x v="0"/>
    <x v="1"/>
  </r>
  <r>
    <s v="Youth Guarantee"/>
    <x v="2"/>
    <x v="4"/>
    <n v="6010"/>
    <x v="208"/>
    <x v="16"/>
    <n v="-13326.65"/>
    <x v="1"/>
    <x v="4"/>
    <m/>
    <d v="2019-07-25T15:34:42"/>
    <n v="2"/>
    <x v="1"/>
    <x v="0"/>
    <x v="1"/>
  </r>
  <r>
    <s v="Youth Guarantee"/>
    <x v="2"/>
    <x v="4"/>
    <n v="6010"/>
    <x v="208"/>
    <x v="16"/>
    <n v="-199.68"/>
    <x v="0"/>
    <x v="2"/>
    <s v="YG Exp Travel"/>
    <d v="2019-07-25T15:34:42"/>
    <n v="2"/>
    <x v="1"/>
    <x v="0"/>
    <x v="1"/>
  </r>
  <r>
    <s v="Youth Guarantee"/>
    <x v="2"/>
    <x v="4"/>
    <n v="6010"/>
    <x v="208"/>
    <x v="16"/>
    <n v="2280.96"/>
    <x v="0"/>
    <x v="3"/>
    <s v="YG Exp Travel"/>
    <d v="2019-07-25T15:34:42"/>
    <n v="2"/>
    <x v="1"/>
    <x v="0"/>
    <x v="1"/>
  </r>
  <r>
    <s v="Youth Guarantee"/>
    <x v="2"/>
    <x v="4"/>
    <n v="6010"/>
    <x v="208"/>
    <x v="16"/>
    <n v="59583.3"/>
    <x v="0"/>
    <x v="3"/>
    <s v="Dual Enrolment Pilot"/>
    <d v="2019-07-25T15:34:42"/>
    <n v="2"/>
    <x v="1"/>
    <x v="0"/>
    <x v="1"/>
  </r>
  <r>
    <s v="Youth Guarantee"/>
    <x v="2"/>
    <x v="4"/>
    <n v="6010"/>
    <x v="208"/>
    <x v="16"/>
    <n v="6001.2"/>
    <x v="0"/>
    <x v="4"/>
    <s v="YG Exp Travel"/>
    <d v="2019-07-25T15:34:42"/>
    <n v="2"/>
    <x v="1"/>
    <x v="0"/>
    <x v="1"/>
  </r>
  <r>
    <s v="Youth Guarantee"/>
    <x v="2"/>
    <x v="4"/>
    <n v="6010"/>
    <x v="208"/>
    <x v="16"/>
    <n v="8133.64"/>
    <x v="0"/>
    <x v="0"/>
    <s v="YG Exp Travel"/>
    <d v="2019-07-25T15:34:42"/>
    <n v="2"/>
    <x v="1"/>
    <x v="0"/>
    <x v="1"/>
  </r>
  <r>
    <s v="Gateway"/>
    <x v="0"/>
    <x v="8"/>
    <n v="243"/>
    <x v="703"/>
    <x v="39"/>
    <n v="25134"/>
    <x v="0"/>
    <x v="1"/>
    <m/>
    <d v="2019-07-25T15:34:42"/>
    <n v="9"/>
    <x v="3"/>
    <x v="0"/>
    <x v="1"/>
  </r>
  <r>
    <s v="Gateway"/>
    <x v="0"/>
    <x v="8"/>
    <n v="244"/>
    <x v="706"/>
    <x v="39"/>
    <n v="3703.7"/>
    <x v="0"/>
    <x v="2"/>
    <m/>
    <d v="2019-07-25T15:34:42"/>
    <n v="9"/>
    <x v="3"/>
    <x v="0"/>
    <x v="1"/>
  </r>
  <r>
    <s v="Gateway"/>
    <x v="0"/>
    <x v="8"/>
    <n v="244"/>
    <x v="706"/>
    <x v="39"/>
    <n v="2777.65"/>
    <x v="0"/>
    <x v="4"/>
    <m/>
    <d v="2019-07-25T15:34:42"/>
    <n v="9"/>
    <x v="3"/>
    <x v="0"/>
    <x v="1"/>
  </r>
  <r>
    <s v="Gateway"/>
    <x v="0"/>
    <x v="8"/>
    <n v="245"/>
    <x v="707"/>
    <x v="39"/>
    <n v="-8800"/>
    <x v="1"/>
    <x v="4"/>
    <m/>
    <d v="2019-07-25T15:34:42"/>
    <n v="9"/>
    <x v="3"/>
    <x v="0"/>
    <x v="1"/>
  </r>
  <r>
    <s v="Gateway"/>
    <x v="0"/>
    <x v="8"/>
    <n v="245"/>
    <x v="707"/>
    <x v="39"/>
    <n v="-5956"/>
    <x v="1"/>
    <x v="0"/>
    <m/>
    <d v="2019-07-25T15:34:42"/>
    <n v="9"/>
    <x v="3"/>
    <x v="0"/>
    <x v="1"/>
  </r>
  <r>
    <s v="Gateway"/>
    <x v="0"/>
    <x v="8"/>
    <n v="245"/>
    <x v="707"/>
    <x v="39"/>
    <n v="-3556"/>
    <x v="1"/>
    <x v="3"/>
    <m/>
    <d v="2019-07-25T15:34:42"/>
    <n v="9"/>
    <x v="3"/>
    <x v="0"/>
    <x v="1"/>
  </r>
  <r>
    <s v="Gateway"/>
    <x v="0"/>
    <x v="8"/>
    <n v="247"/>
    <x v="708"/>
    <x v="39"/>
    <n v="55333.3"/>
    <x v="0"/>
    <x v="1"/>
    <m/>
    <d v="2019-07-25T15:34:42"/>
    <n v="9"/>
    <x v="3"/>
    <x v="0"/>
    <x v="1"/>
  </r>
  <r>
    <s v="Gateway"/>
    <x v="0"/>
    <x v="8"/>
    <n v="247"/>
    <x v="708"/>
    <x v="39"/>
    <n v="11066.7"/>
    <x v="0"/>
    <x v="0"/>
    <m/>
    <d v="2019-07-25T15:34:42"/>
    <n v="9"/>
    <x v="3"/>
    <x v="0"/>
    <x v="1"/>
  </r>
  <r>
    <s v="Gateway"/>
    <x v="0"/>
    <x v="8"/>
    <n v="247"/>
    <x v="708"/>
    <x v="39"/>
    <n v="11066.7"/>
    <x v="0"/>
    <x v="4"/>
    <m/>
    <d v="2019-07-25T15:34:42"/>
    <n v="9"/>
    <x v="3"/>
    <x v="0"/>
    <x v="1"/>
  </r>
  <r>
    <s v="Gateway"/>
    <x v="0"/>
    <x v="8"/>
    <n v="248"/>
    <x v="709"/>
    <x v="39"/>
    <n v="5660.85"/>
    <x v="0"/>
    <x v="1"/>
    <m/>
    <d v="2019-07-25T15:34:42"/>
    <n v="9"/>
    <x v="3"/>
    <x v="0"/>
    <x v="1"/>
  </r>
  <r>
    <s v="Gateway"/>
    <x v="0"/>
    <x v="8"/>
    <n v="249"/>
    <x v="710"/>
    <x v="39"/>
    <n v="38518.300000000003"/>
    <x v="0"/>
    <x v="4"/>
    <m/>
    <d v="2019-07-25T15:34:42"/>
    <n v="9"/>
    <x v="3"/>
    <x v="0"/>
    <x v="1"/>
  </r>
  <r>
    <s v="Gateway"/>
    <x v="0"/>
    <x v="8"/>
    <n v="249"/>
    <x v="710"/>
    <x v="39"/>
    <n v="51102"/>
    <x v="0"/>
    <x v="0"/>
    <m/>
    <d v="2019-07-25T15:34:42"/>
    <n v="9"/>
    <x v="3"/>
    <x v="0"/>
    <x v="1"/>
  </r>
  <r>
    <s v="Gateway"/>
    <x v="0"/>
    <x v="8"/>
    <n v="250"/>
    <x v="711"/>
    <x v="39"/>
    <n v="35333.300000000003"/>
    <x v="0"/>
    <x v="4"/>
    <m/>
    <d v="2019-07-25T15:34:42"/>
    <n v="9"/>
    <x v="3"/>
    <x v="0"/>
    <x v="1"/>
  </r>
  <r>
    <s v="Gateway"/>
    <x v="0"/>
    <x v="8"/>
    <n v="250"/>
    <x v="711"/>
    <x v="39"/>
    <n v="7066.7"/>
    <x v="0"/>
    <x v="2"/>
    <m/>
    <d v="2019-07-25T15:34:42"/>
    <n v="9"/>
    <x v="3"/>
    <x v="0"/>
    <x v="1"/>
  </r>
  <r>
    <s v="Gateway"/>
    <x v="0"/>
    <x v="8"/>
    <n v="251"/>
    <x v="712"/>
    <x v="39"/>
    <n v="40540.9"/>
    <x v="0"/>
    <x v="3"/>
    <m/>
    <d v="2019-07-25T15:34:42"/>
    <n v="9"/>
    <x v="3"/>
    <x v="0"/>
    <x v="1"/>
  </r>
  <r>
    <s v="Gateway"/>
    <x v="0"/>
    <x v="8"/>
    <n v="252"/>
    <x v="713"/>
    <x v="39"/>
    <n v="40540.9"/>
    <x v="0"/>
    <x v="3"/>
    <m/>
    <d v="2019-07-25T15:34:42"/>
    <n v="9"/>
    <x v="3"/>
    <x v="0"/>
    <x v="1"/>
  </r>
  <r>
    <s v="Gateway"/>
    <x v="0"/>
    <x v="8"/>
    <n v="252"/>
    <x v="713"/>
    <x v="39"/>
    <n v="51102"/>
    <x v="0"/>
    <x v="1"/>
    <m/>
    <d v="2019-07-25T15:34:42"/>
    <n v="9"/>
    <x v="3"/>
    <x v="0"/>
    <x v="1"/>
  </r>
  <r>
    <s v="Gateway"/>
    <x v="0"/>
    <x v="8"/>
    <n v="253"/>
    <x v="714"/>
    <x v="39"/>
    <n v="30629.15"/>
    <x v="0"/>
    <x v="4"/>
    <m/>
    <d v="2019-07-25T15:34:42"/>
    <n v="9"/>
    <x v="3"/>
    <x v="0"/>
    <x v="1"/>
  </r>
  <r>
    <s v="Gateway"/>
    <x v="0"/>
    <x v="8"/>
    <n v="253"/>
    <x v="714"/>
    <x v="39"/>
    <n v="36756"/>
    <x v="0"/>
    <x v="4"/>
    <m/>
    <d v="2019-07-25T15:34:42"/>
    <n v="9"/>
    <x v="3"/>
    <x v="0"/>
    <x v="1"/>
  </r>
  <r>
    <s v="Gateway"/>
    <x v="0"/>
    <x v="8"/>
    <n v="253"/>
    <x v="714"/>
    <x v="39"/>
    <n v="13392.7"/>
    <x v="0"/>
    <x v="2"/>
    <m/>
    <d v="2019-07-25T15:34:42"/>
    <n v="9"/>
    <x v="3"/>
    <x v="0"/>
    <x v="1"/>
  </r>
  <r>
    <s v="Gateway"/>
    <x v="0"/>
    <x v="8"/>
    <n v="254"/>
    <x v="715"/>
    <x v="39"/>
    <n v="7703.7"/>
    <x v="0"/>
    <x v="0"/>
    <m/>
    <d v="2019-07-25T15:34:42"/>
    <n v="9"/>
    <x v="3"/>
    <x v="0"/>
    <x v="1"/>
  </r>
  <r>
    <s v="Gateway"/>
    <x v="0"/>
    <x v="8"/>
    <n v="255"/>
    <x v="716"/>
    <x v="39"/>
    <n v="-765"/>
    <x v="1"/>
    <x v="0"/>
    <m/>
    <d v="2019-07-25T15:34:42"/>
    <n v="9"/>
    <x v="3"/>
    <x v="0"/>
    <x v="1"/>
  </r>
  <r>
    <s v="Gateway"/>
    <x v="0"/>
    <x v="8"/>
    <n v="255"/>
    <x v="716"/>
    <x v="39"/>
    <n v="6939.3"/>
    <x v="0"/>
    <x v="2"/>
    <m/>
    <d v="2019-07-25T15:34:42"/>
    <n v="9"/>
    <x v="3"/>
    <x v="0"/>
    <x v="1"/>
  </r>
  <r>
    <s v="Gateway"/>
    <x v="0"/>
    <x v="8"/>
    <n v="255"/>
    <x v="716"/>
    <x v="39"/>
    <n v="34696.699999999997"/>
    <x v="0"/>
    <x v="3"/>
    <m/>
    <d v="2019-07-25T15:34:42"/>
    <n v="9"/>
    <x v="3"/>
    <x v="0"/>
    <x v="1"/>
  </r>
  <r>
    <s v="Gateway"/>
    <x v="0"/>
    <x v="8"/>
    <n v="256"/>
    <x v="717"/>
    <x v="39"/>
    <n v="26844"/>
    <x v="0"/>
    <x v="1"/>
    <m/>
    <d v="2019-07-25T15:34:42"/>
    <n v="9"/>
    <x v="3"/>
    <x v="0"/>
    <x v="1"/>
  </r>
  <r>
    <s v="Gateway"/>
    <x v="0"/>
    <x v="8"/>
    <n v="256"/>
    <x v="717"/>
    <x v="39"/>
    <n v="13110.85"/>
    <x v="0"/>
    <x v="4"/>
    <m/>
    <d v="2019-07-25T15:34:42"/>
    <n v="9"/>
    <x v="3"/>
    <x v="0"/>
    <x v="1"/>
  </r>
  <r>
    <s v="Gateway"/>
    <x v="0"/>
    <x v="8"/>
    <n v="256"/>
    <x v="717"/>
    <x v="39"/>
    <n v="31467"/>
    <x v="0"/>
    <x v="0"/>
    <m/>
    <d v="2019-07-25T15:34:42"/>
    <n v="9"/>
    <x v="3"/>
    <x v="0"/>
    <x v="1"/>
  </r>
  <r>
    <s v="Gateway"/>
    <x v="0"/>
    <x v="8"/>
    <n v="256"/>
    <x v="717"/>
    <x v="39"/>
    <n v="13111.65"/>
    <x v="0"/>
    <x v="4"/>
    <m/>
    <d v="2019-07-25T15:34:42"/>
    <n v="9"/>
    <x v="3"/>
    <x v="0"/>
    <x v="1"/>
  </r>
  <r>
    <s v="Gateway"/>
    <x v="0"/>
    <x v="8"/>
    <n v="256"/>
    <x v="717"/>
    <x v="39"/>
    <n v="36480"/>
    <x v="0"/>
    <x v="3"/>
    <m/>
    <d v="2019-07-25T15:34:42"/>
    <n v="9"/>
    <x v="3"/>
    <x v="0"/>
    <x v="1"/>
  </r>
  <r>
    <s v="ACE in Communities"/>
    <x v="0"/>
    <x v="8"/>
    <n v="257"/>
    <x v="718"/>
    <x v="0"/>
    <n v="-4668.3900000000003"/>
    <x v="1"/>
    <x v="2"/>
    <m/>
    <d v="2019-07-25T15:34:42"/>
    <n v="9"/>
    <x v="3"/>
    <x v="0"/>
    <x v="0"/>
  </r>
  <r>
    <s v="ACE in Communities"/>
    <x v="0"/>
    <x v="8"/>
    <n v="257"/>
    <x v="718"/>
    <x v="0"/>
    <n v="42093.3"/>
    <x v="0"/>
    <x v="3"/>
    <m/>
    <d v="2019-07-25T15:34:42"/>
    <n v="9"/>
    <x v="3"/>
    <x v="0"/>
    <x v="0"/>
  </r>
  <r>
    <s v="ACE in Communities"/>
    <x v="0"/>
    <x v="8"/>
    <n v="257"/>
    <x v="718"/>
    <x v="0"/>
    <n v="42093.3"/>
    <x v="0"/>
    <x v="4"/>
    <s v="ACE in Schools"/>
    <d v="2019-07-25T15:34:42"/>
    <n v="9"/>
    <x v="3"/>
    <x v="0"/>
    <x v="0"/>
  </r>
  <r>
    <s v="ACE in Communities"/>
    <x v="0"/>
    <x v="8"/>
    <n v="257"/>
    <x v="718"/>
    <x v="0"/>
    <n v="21380.400000000001"/>
    <x v="0"/>
    <x v="2"/>
    <m/>
    <d v="2019-07-25T15:34:42"/>
    <n v="9"/>
    <x v="3"/>
    <x v="0"/>
    <x v="0"/>
  </r>
  <r>
    <s v="Gateway"/>
    <x v="0"/>
    <x v="8"/>
    <n v="257"/>
    <x v="718"/>
    <x v="39"/>
    <n v="61404"/>
    <x v="0"/>
    <x v="2"/>
    <m/>
    <d v="2019-07-25T15:34:42"/>
    <n v="9"/>
    <x v="3"/>
    <x v="0"/>
    <x v="1"/>
  </r>
  <r>
    <s v="Gateway"/>
    <x v="0"/>
    <x v="8"/>
    <n v="6"/>
    <x v="513"/>
    <x v="39"/>
    <n v="2777.85"/>
    <x v="0"/>
    <x v="1"/>
    <m/>
    <d v="2019-07-25T15:34:42"/>
    <n v="1"/>
    <x v="5"/>
    <x v="0"/>
    <x v="1"/>
  </r>
  <r>
    <s v="Gateway"/>
    <x v="0"/>
    <x v="8"/>
    <n v="6"/>
    <x v="513"/>
    <x v="39"/>
    <n v="40107"/>
    <x v="0"/>
    <x v="0"/>
    <m/>
    <d v="2019-07-25T15:34:42"/>
    <n v="1"/>
    <x v="5"/>
    <x v="0"/>
    <x v="1"/>
  </r>
  <r>
    <s v="Gateway"/>
    <x v="0"/>
    <x v="8"/>
    <n v="7"/>
    <x v="514"/>
    <x v="39"/>
    <n v="-29937"/>
    <x v="1"/>
    <x v="3"/>
    <m/>
    <d v="2019-07-25T15:34:42"/>
    <n v="1"/>
    <x v="5"/>
    <x v="0"/>
    <x v="1"/>
  </r>
  <r>
    <s v="Gateway"/>
    <x v="0"/>
    <x v="8"/>
    <n v="7"/>
    <x v="514"/>
    <x v="39"/>
    <n v="55182"/>
    <x v="0"/>
    <x v="1"/>
    <m/>
    <d v="2019-07-25T15:34:42"/>
    <n v="1"/>
    <x v="5"/>
    <x v="0"/>
    <x v="1"/>
  </r>
  <r>
    <s v="Gateway"/>
    <x v="0"/>
    <x v="8"/>
    <n v="7"/>
    <x v="514"/>
    <x v="39"/>
    <n v="61404"/>
    <x v="0"/>
    <x v="4"/>
    <m/>
    <d v="2019-07-25T15:34:42"/>
    <n v="1"/>
    <x v="5"/>
    <x v="0"/>
    <x v="1"/>
  </r>
  <r>
    <s v="Gateway"/>
    <x v="0"/>
    <x v="8"/>
    <n v="8"/>
    <x v="554"/>
    <x v="39"/>
    <n v="-4871"/>
    <x v="1"/>
    <x v="3"/>
    <m/>
    <d v="2019-07-25T15:34:42"/>
    <n v="1"/>
    <x v="5"/>
    <x v="0"/>
    <x v="1"/>
  </r>
  <r>
    <s v="Gateway"/>
    <x v="0"/>
    <x v="8"/>
    <n v="8"/>
    <x v="554"/>
    <x v="39"/>
    <n v="67929"/>
    <x v="0"/>
    <x v="2"/>
    <m/>
    <d v="2019-07-25T15:34:42"/>
    <n v="1"/>
    <x v="5"/>
    <x v="0"/>
    <x v="1"/>
  </r>
  <r>
    <s v="Gateway"/>
    <x v="0"/>
    <x v="8"/>
    <n v="9"/>
    <x v="515"/>
    <x v="39"/>
    <n v="55920"/>
    <x v="0"/>
    <x v="2"/>
    <m/>
    <d v="2019-07-25T15:34:42"/>
    <n v="1"/>
    <x v="5"/>
    <x v="0"/>
    <x v="1"/>
  </r>
  <r>
    <s v="Gateway"/>
    <x v="0"/>
    <x v="8"/>
    <n v="10"/>
    <x v="516"/>
    <x v="39"/>
    <n v="3392.7"/>
    <x v="0"/>
    <x v="0"/>
    <m/>
    <d v="2019-07-25T15:34:42"/>
    <n v="1"/>
    <x v="5"/>
    <x v="0"/>
    <x v="1"/>
  </r>
  <r>
    <s v="Gateway"/>
    <x v="0"/>
    <x v="8"/>
    <n v="10"/>
    <x v="516"/>
    <x v="39"/>
    <n v="4859.3"/>
    <x v="0"/>
    <x v="1"/>
    <m/>
    <d v="2019-07-25T15:34:42"/>
    <n v="1"/>
    <x v="5"/>
    <x v="0"/>
    <x v="1"/>
  </r>
  <r>
    <s v="Gateway"/>
    <x v="0"/>
    <x v="8"/>
    <n v="10"/>
    <x v="516"/>
    <x v="39"/>
    <n v="24296.7"/>
    <x v="0"/>
    <x v="4"/>
    <m/>
    <d v="2019-07-25T15:34:42"/>
    <n v="1"/>
    <x v="5"/>
    <x v="0"/>
    <x v="1"/>
  </r>
  <r>
    <s v="Gateway"/>
    <x v="0"/>
    <x v="8"/>
    <n v="10"/>
    <x v="516"/>
    <x v="39"/>
    <n v="31467"/>
    <x v="0"/>
    <x v="3"/>
    <m/>
    <d v="2019-07-25T15:34:42"/>
    <n v="1"/>
    <x v="5"/>
    <x v="0"/>
    <x v="1"/>
  </r>
  <r>
    <s v="Gateway"/>
    <x v="0"/>
    <x v="8"/>
    <n v="11"/>
    <x v="517"/>
    <x v="39"/>
    <n v="2777.65"/>
    <x v="0"/>
    <x v="4"/>
    <m/>
    <d v="2019-07-25T15:34:42"/>
    <n v="1"/>
    <x v="5"/>
    <x v="0"/>
    <x v="1"/>
  </r>
  <r>
    <s v="Gateway"/>
    <x v="0"/>
    <x v="8"/>
    <n v="11"/>
    <x v="517"/>
    <x v="39"/>
    <n v="7066.7"/>
    <x v="0"/>
    <x v="2"/>
    <m/>
    <d v="2019-07-25T15:34:42"/>
    <n v="1"/>
    <x v="5"/>
    <x v="0"/>
    <x v="1"/>
  </r>
  <r>
    <s v="Gateway"/>
    <x v="0"/>
    <x v="8"/>
    <n v="12"/>
    <x v="518"/>
    <x v="39"/>
    <n v="54444"/>
    <x v="0"/>
    <x v="3"/>
    <m/>
    <d v="2019-07-25T15:34:42"/>
    <n v="1"/>
    <x v="5"/>
    <x v="0"/>
    <x v="1"/>
  </r>
  <r>
    <s v="Gateway"/>
    <x v="0"/>
    <x v="8"/>
    <n v="12"/>
    <x v="518"/>
    <x v="39"/>
    <n v="55920"/>
    <x v="0"/>
    <x v="0"/>
    <m/>
    <d v="2019-07-25T15:34:42"/>
    <n v="1"/>
    <x v="5"/>
    <x v="0"/>
    <x v="1"/>
  </r>
  <r>
    <s v="Gateway"/>
    <x v="0"/>
    <x v="8"/>
    <n v="12"/>
    <x v="518"/>
    <x v="39"/>
    <n v="55920"/>
    <x v="0"/>
    <x v="4"/>
    <m/>
    <d v="2019-07-25T15:34:42"/>
    <n v="1"/>
    <x v="5"/>
    <x v="0"/>
    <x v="1"/>
  </r>
  <r>
    <s v="Gateway"/>
    <x v="0"/>
    <x v="8"/>
    <n v="12"/>
    <x v="518"/>
    <x v="39"/>
    <n v="4980.8500000000004"/>
    <x v="0"/>
    <x v="1"/>
    <m/>
    <d v="2019-07-25T15:34:42"/>
    <n v="1"/>
    <x v="5"/>
    <x v="0"/>
    <x v="1"/>
  </r>
  <r>
    <s v="ACE in Communities"/>
    <x v="0"/>
    <x v="8"/>
    <n v="13"/>
    <x v="519"/>
    <x v="0"/>
    <n v="-18596.3"/>
    <x v="1"/>
    <x v="3"/>
    <m/>
    <d v="2019-07-25T15:34:42"/>
    <n v="1"/>
    <x v="5"/>
    <x v="0"/>
    <x v="0"/>
  </r>
  <r>
    <s v="ACE in Communities"/>
    <x v="0"/>
    <x v="8"/>
    <n v="13"/>
    <x v="519"/>
    <x v="0"/>
    <n v="68029.2"/>
    <x v="0"/>
    <x v="1"/>
    <s v="ACE in Schools"/>
    <d v="2019-07-25T15:34:42"/>
    <n v="1"/>
    <x v="5"/>
    <x v="0"/>
    <x v="0"/>
  </r>
  <r>
    <s v="ACE in Communities"/>
    <x v="0"/>
    <x v="8"/>
    <n v="13"/>
    <x v="519"/>
    <x v="0"/>
    <n v="15349.3"/>
    <x v="0"/>
    <x v="3"/>
    <m/>
    <d v="2019-07-25T15:34:42"/>
    <n v="1"/>
    <x v="5"/>
    <x v="0"/>
    <x v="0"/>
  </r>
  <r>
    <s v="ACE in Communities"/>
    <x v="0"/>
    <x v="8"/>
    <n v="13"/>
    <x v="519"/>
    <x v="0"/>
    <n v="15349.3"/>
    <x v="0"/>
    <x v="0"/>
    <s v="ACE in Schools"/>
    <d v="2019-07-25T15:34:42"/>
    <n v="1"/>
    <x v="5"/>
    <x v="0"/>
    <x v="0"/>
  </r>
  <r>
    <s v="ACE in Communities"/>
    <x v="0"/>
    <x v="8"/>
    <n v="13"/>
    <x v="519"/>
    <x v="0"/>
    <n v="8135.13"/>
    <x v="1"/>
    <x v="3"/>
    <m/>
    <d v="2019-07-25T15:34:42"/>
    <n v="1"/>
    <x v="5"/>
    <x v="0"/>
    <x v="0"/>
  </r>
  <r>
    <s v="Gateway"/>
    <x v="0"/>
    <x v="8"/>
    <n v="13"/>
    <x v="519"/>
    <x v="39"/>
    <n v="-33529"/>
    <x v="1"/>
    <x v="3"/>
    <m/>
    <d v="2019-07-25T15:34:42"/>
    <n v="1"/>
    <x v="5"/>
    <x v="0"/>
    <x v="1"/>
  </r>
  <r>
    <s v="Gateway"/>
    <x v="0"/>
    <x v="8"/>
    <n v="13"/>
    <x v="519"/>
    <x v="39"/>
    <n v="51851.7"/>
    <x v="0"/>
    <x v="0"/>
    <m/>
    <d v="2019-07-25T15:34:42"/>
    <n v="1"/>
    <x v="5"/>
    <x v="0"/>
    <x v="1"/>
  </r>
  <r>
    <s v="Gateway"/>
    <x v="0"/>
    <x v="8"/>
    <n v="13"/>
    <x v="519"/>
    <x v="39"/>
    <n v="6125.85"/>
    <x v="0"/>
    <x v="1"/>
    <m/>
    <d v="2019-07-25T15:34:42"/>
    <n v="1"/>
    <x v="5"/>
    <x v="0"/>
    <x v="1"/>
  </r>
  <r>
    <s v="Gateway"/>
    <x v="0"/>
    <x v="8"/>
    <n v="14"/>
    <x v="520"/>
    <x v="39"/>
    <n v="50489.2"/>
    <x v="0"/>
    <x v="0"/>
    <m/>
    <d v="2019-07-25T15:34:42"/>
    <n v="1"/>
    <x v="5"/>
    <x v="0"/>
    <x v="1"/>
  </r>
  <r>
    <s v="Gateway"/>
    <x v="0"/>
    <x v="8"/>
    <n v="14"/>
    <x v="520"/>
    <x v="39"/>
    <n v="58518.3"/>
    <x v="0"/>
    <x v="4"/>
    <m/>
    <d v="2019-07-25T15:34:42"/>
    <n v="1"/>
    <x v="5"/>
    <x v="0"/>
    <x v="1"/>
  </r>
  <r>
    <s v="Gateway"/>
    <x v="0"/>
    <x v="8"/>
    <n v="14"/>
    <x v="520"/>
    <x v="39"/>
    <n v="11703.7"/>
    <x v="0"/>
    <x v="2"/>
    <m/>
    <d v="2019-07-25T15:34:42"/>
    <n v="1"/>
    <x v="5"/>
    <x v="0"/>
    <x v="1"/>
  </r>
  <r>
    <s v="Gateway"/>
    <x v="0"/>
    <x v="8"/>
    <n v="15"/>
    <x v="521"/>
    <x v="39"/>
    <n v="83481.7"/>
    <x v="0"/>
    <x v="4"/>
    <m/>
    <d v="2019-07-25T15:34:42"/>
    <n v="1"/>
    <x v="5"/>
    <x v="0"/>
    <x v="1"/>
  </r>
  <r>
    <s v="Gateway"/>
    <x v="0"/>
    <x v="8"/>
    <n v="16"/>
    <x v="522"/>
    <x v="39"/>
    <n v="98133"/>
    <x v="0"/>
    <x v="3"/>
    <m/>
    <d v="2019-07-25T15:34:42"/>
    <n v="1"/>
    <x v="5"/>
    <x v="0"/>
    <x v="1"/>
  </r>
  <r>
    <s v="Gateway"/>
    <x v="0"/>
    <x v="8"/>
    <n v="16"/>
    <x v="522"/>
    <x v="39"/>
    <n v="8177.85"/>
    <x v="0"/>
    <x v="1"/>
    <m/>
    <d v="2019-07-25T15:34:42"/>
    <n v="1"/>
    <x v="5"/>
    <x v="0"/>
    <x v="1"/>
  </r>
  <r>
    <s v="Gateway"/>
    <x v="0"/>
    <x v="8"/>
    <n v="17"/>
    <x v="523"/>
    <x v="39"/>
    <n v="36480"/>
    <x v="0"/>
    <x v="3"/>
    <m/>
    <d v="2019-07-25T15:34:42"/>
    <n v="1"/>
    <x v="5"/>
    <x v="0"/>
    <x v="1"/>
  </r>
  <r>
    <s v="Gateway"/>
    <x v="0"/>
    <x v="8"/>
    <n v="211"/>
    <x v="676"/>
    <x v="39"/>
    <n v="4054.15"/>
    <x v="0"/>
    <x v="1"/>
    <m/>
    <d v="2019-07-25T15:34:42"/>
    <n v="5"/>
    <x v="16"/>
    <x v="0"/>
    <x v="1"/>
  </r>
  <r>
    <s v="Gateway"/>
    <x v="0"/>
    <x v="8"/>
    <n v="212"/>
    <x v="677"/>
    <x v="39"/>
    <n v="-40871"/>
    <x v="1"/>
    <x v="4"/>
    <m/>
    <d v="2019-07-25T15:34:42"/>
    <n v="5"/>
    <x v="16"/>
    <x v="0"/>
    <x v="1"/>
  </r>
  <r>
    <s v="Gateway"/>
    <x v="0"/>
    <x v="8"/>
    <n v="212"/>
    <x v="677"/>
    <x v="39"/>
    <n v="-2293"/>
    <x v="1"/>
    <x v="2"/>
    <m/>
    <d v="2019-07-25T15:34:42"/>
    <n v="5"/>
    <x v="16"/>
    <x v="0"/>
    <x v="1"/>
  </r>
  <r>
    <s v="Gateway"/>
    <x v="0"/>
    <x v="8"/>
    <n v="212"/>
    <x v="677"/>
    <x v="39"/>
    <n v="6429.7"/>
    <x v="0"/>
    <x v="0"/>
    <m/>
    <d v="2019-07-25T15:34:42"/>
    <n v="5"/>
    <x v="16"/>
    <x v="0"/>
    <x v="1"/>
  </r>
  <r>
    <s v="Gateway"/>
    <x v="0"/>
    <x v="8"/>
    <n v="212"/>
    <x v="677"/>
    <x v="39"/>
    <n v="17029.150000000001"/>
    <x v="0"/>
    <x v="4"/>
    <m/>
    <d v="2019-07-25T15:34:42"/>
    <n v="5"/>
    <x v="16"/>
    <x v="0"/>
    <x v="1"/>
  </r>
  <r>
    <s v="Gateway"/>
    <x v="0"/>
    <x v="8"/>
    <n v="212"/>
    <x v="677"/>
    <x v="39"/>
    <n v="6811.9"/>
    <x v="0"/>
    <x v="3"/>
    <m/>
    <d v="2019-07-25T15:34:42"/>
    <n v="5"/>
    <x v="16"/>
    <x v="0"/>
    <x v="1"/>
  </r>
  <r>
    <s v="Gateway"/>
    <x v="0"/>
    <x v="8"/>
    <n v="212"/>
    <x v="677"/>
    <x v="39"/>
    <n v="20436"/>
    <x v="0"/>
    <x v="4"/>
    <m/>
    <d v="2019-07-25T15:34:42"/>
    <n v="5"/>
    <x v="16"/>
    <x v="0"/>
    <x v="1"/>
  </r>
  <r>
    <s v="Gateway"/>
    <x v="0"/>
    <x v="8"/>
    <n v="212"/>
    <x v="677"/>
    <x v="39"/>
    <n v="39342"/>
    <x v="1"/>
    <x v="4"/>
    <m/>
    <d v="2019-07-25T15:34:42"/>
    <n v="5"/>
    <x v="16"/>
    <x v="0"/>
    <x v="1"/>
  </r>
  <r>
    <s v="Gateway"/>
    <x v="0"/>
    <x v="8"/>
    <n v="214"/>
    <x v="678"/>
    <x v="39"/>
    <n v="15636.65"/>
    <x v="0"/>
    <x v="1"/>
    <m/>
    <d v="2019-07-25T15:34:42"/>
    <n v="6"/>
    <x v="8"/>
    <x v="0"/>
    <x v="1"/>
  </r>
  <r>
    <s v="Gateway"/>
    <x v="0"/>
    <x v="8"/>
    <n v="214"/>
    <x v="678"/>
    <x v="39"/>
    <n v="3127.35"/>
    <x v="0"/>
    <x v="4"/>
    <m/>
    <d v="2019-07-25T15:34:42"/>
    <n v="6"/>
    <x v="8"/>
    <x v="0"/>
    <x v="1"/>
  </r>
  <r>
    <s v="Gateway"/>
    <x v="0"/>
    <x v="8"/>
    <n v="214"/>
    <x v="678"/>
    <x v="39"/>
    <n v="18765"/>
    <x v="0"/>
    <x v="1"/>
    <m/>
    <d v="2019-07-25T15:34:42"/>
    <n v="6"/>
    <x v="8"/>
    <x v="0"/>
    <x v="1"/>
  </r>
  <r>
    <s v="Gateway"/>
    <x v="0"/>
    <x v="8"/>
    <n v="214"/>
    <x v="678"/>
    <x v="39"/>
    <n v="43164"/>
    <x v="0"/>
    <x v="3"/>
    <m/>
    <d v="2019-07-25T15:34:42"/>
    <n v="6"/>
    <x v="8"/>
    <x v="0"/>
    <x v="1"/>
  </r>
  <r>
    <s v="Gateway"/>
    <x v="0"/>
    <x v="8"/>
    <n v="215"/>
    <x v="679"/>
    <x v="39"/>
    <n v="38518.300000000003"/>
    <x v="0"/>
    <x v="4"/>
    <m/>
    <d v="2019-07-25T15:34:42"/>
    <n v="6"/>
    <x v="8"/>
    <x v="0"/>
    <x v="1"/>
  </r>
  <r>
    <s v="Gateway"/>
    <x v="0"/>
    <x v="8"/>
    <n v="215"/>
    <x v="679"/>
    <x v="39"/>
    <n v="8108.1"/>
    <x v="0"/>
    <x v="0"/>
    <m/>
    <d v="2019-07-25T15:34:42"/>
    <n v="6"/>
    <x v="8"/>
    <x v="0"/>
    <x v="1"/>
  </r>
  <r>
    <s v="Gateway"/>
    <x v="0"/>
    <x v="8"/>
    <n v="215"/>
    <x v="679"/>
    <x v="39"/>
    <n v="40540.9"/>
    <x v="0"/>
    <x v="2"/>
    <m/>
    <d v="2019-07-25T15:34:42"/>
    <n v="6"/>
    <x v="8"/>
    <x v="0"/>
    <x v="1"/>
  </r>
  <r>
    <s v="Gateway"/>
    <x v="0"/>
    <x v="8"/>
    <n v="216"/>
    <x v="680"/>
    <x v="39"/>
    <n v="24296.7"/>
    <x v="0"/>
    <x v="1"/>
    <m/>
    <d v="2019-07-25T15:34:42"/>
    <n v="6"/>
    <x v="8"/>
    <x v="0"/>
    <x v="1"/>
  </r>
  <r>
    <s v="Gateway"/>
    <x v="0"/>
    <x v="8"/>
    <n v="216"/>
    <x v="680"/>
    <x v="39"/>
    <n v="34696.699999999997"/>
    <x v="0"/>
    <x v="2"/>
    <m/>
    <d v="2019-07-25T15:34:42"/>
    <n v="6"/>
    <x v="8"/>
    <x v="0"/>
    <x v="1"/>
  </r>
  <r>
    <s v="Gateway"/>
    <x v="0"/>
    <x v="8"/>
    <n v="217"/>
    <x v="683"/>
    <x v="39"/>
    <n v="32148.3"/>
    <x v="0"/>
    <x v="3"/>
    <m/>
    <d v="2019-07-25T15:34:42"/>
    <n v="6"/>
    <x v="8"/>
    <x v="0"/>
    <x v="1"/>
  </r>
  <r>
    <s v="Gateway"/>
    <x v="0"/>
    <x v="8"/>
    <n v="217"/>
    <x v="683"/>
    <x v="39"/>
    <n v="17029.150000000001"/>
    <x v="0"/>
    <x v="4"/>
    <m/>
    <d v="2019-07-25T15:34:42"/>
    <n v="6"/>
    <x v="8"/>
    <x v="0"/>
    <x v="1"/>
  </r>
  <r>
    <s v="Gateway"/>
    <x v="0"/>
    <x v="8"/>
    <n v="217"/>
    <x v="683"/>
    <x v="39"/>
    <n v="34059.1"/>
    <x v="0"/>
    <x v="0"/>
    <m/>
    <d v="2019-07-25T15:34:42"/>
    <n v="6"/>
    <x v="8"/>
    <x v="0"/>
    <x v="1"/>
  </r>
  <r>
    <s v="Gateway"/>
    <x v="0"/>
    <x v="8"/>
    <n v="217"/>
    <x v="683"/>
    <x v="39"/>
    <n v="20436"/>
    <x v="0"/>
    <x v="4"/>
    <m/>
    <d v="2019-07-25T15:34:42"/>
    <n v="6"/>
    <x v="8"/>
    <x v="0"/>
    <x v="1"/>
  </r>
  <r>
    <s v="Gateway"/>
    <x v="0"/>
    <x v="8"/>
    <n v="218"/>
    <x v="684"/>
    <x v="39"/>
    <n v="13888.35"/>
    <x v="0"/>
    <x v="4"/>
    <m/>
    <d v="2019-07-25T15:34:42"/>
    <n v="6"/>
    <x v="8"/>
    <x v="0"/>
    <x v="1"/>
  </r>
  <r>
    <s v="Gateway"/>
    <x v="0"/>
    <x v="8"/>
    <n v="218"/>
    <x v="684"/>
    <x v="39"/>
    <n v="13889.15"/>
    <x v="0"/>
    <x v="4"/>
    <m/>
    <d v="2019-07-25T15:34:42"/>
    <n v="6"/>
    <x v="8"/>
    <x v="0"/>
    <x v="1"/>
  </r>
  <r>
    <s v="Gateway"/>
    <x v="0"/>
    <x v="8"/>
    <n v="219"/>
    <x v="685"/>
    <x v="39"/>
    <n v="-6275"/>
    <x v="1"/>
    <x v="3"/>
    <m/>
    <d v="2019-07-25T15:34:42"/>
    <n v="6"/>
    <x v="8"/>
    <x v="0"/>
    <x v="1"/>
  </r>
  <r>
    <s v="Gateway"/>
    <x v="0"/>
    <x v="8"/>
    <n v="220"/>
    <x v="686"/>
    <x v="39"/>
    <n v="6429.7"/>
    <x v="0"/>
    <x v="2"/>
    <m/>
    <d v="2019-07-25T15:34:42"/>
    <n v="6"/>
    <x v="8"/>
    <x v="0"/>
    <x v="1"/>
  </r>
  <r>
    <s v="Gateway"/>
    <x v="0"/>
    <x v="8"/>
    <n v="220"/>
    <x v="686"/>
    <x v="39"/>
    <n v="6939.3"/>
    <x v="0"/>
    <x v="0"/>
    <m/>
    <d v="2019-07-25T15:34:42"/>
    <n v="6"/>
    <x v="8"/>
    <x v="0"/>
    <x v="1"/>
  </r>
  <r>
    <s v="Gateway"/>
    <x v="0"/>
    <x v="8"/>
    <n v="220"/>
    <x v="686"/>
    <x v="39"/>
    <n v="34696.699999999997"/>
    <x v="0"/>
    <x v="4"/>
    <m/>
    <d v="2019-07-25T15:34:42"/>
    <n v="6"/>
    <x v="8"/>
    <x v="0"/>
    <x v="1"/>
  </r>
  <r>
    <s v="Gateway"/>
    <x v="0"/>
    <x v="8"/>
    <n v="223"/>
    <x v="687"/>
    <x v="39"/>
    <n v="-1671"/>
    <x v="1"/>
    <x v="2"/>
    <m/>
    <d v="2019-07-25T15:34:42"/>
    <n v="6"/>
    <x v="8"/>
    <x v="0"/>
    <x v="1"/>
  </r>
  <r>
    <s v="Gateway"/>
    <x v="0"/>
    <x v="8"/>
    <n v="225"/>
    <x v="688"/>
    <x v="39"/>
    <n v="-2311"/>
    <x v="1"/>
    <x v="3"/>
    <m/>
    <d v="2019-07-25T15:34:42"/>
    <n v="6"/>
    <x v="8"/>
    <x v="0"/>
    <x v="1"/>
  </r>
  <r>
    <s v="Gateway"/>
    <x v="0"/>
    <x v="8"/>
    <n v="225"/>
    <x v="688"/>
    <x v="39"/>
    <n v="1333.3"/>
    <x v="0"/>
    <x v="1"/>
    <m/>
    <d v="2019-07-25T15:34:42"/>
    <n v="6"/>
    <x v="8"/>
    <x v="0"/>
    <x v="1"/>
  </r>
  <r>
    <s v="Gateway"/>
    <x v="0"/>
    <x v="8"/>
    <n v="225"/>
    <x v="688"/>
    <x v="39"/>
    <n v="6666.7"/>
    <x v="0"/>
    <x v="0"/>
    <m/>
    <d v="2019-07-25T15:34:42"/>
    <n v="6"/>
    <x v="8"/>
    <x v="0"/>
    <x v="1"/>
  </r>
  <r>
    <s v="Gateway"/>
    <x v="0"/>
    <x v="8"/>
    <n v="225"/>
    <x v="688"/>
    <x v="39"/>
    <n v="6666.7"/>
    <x v="0"/>
    <x v="4"/>
    <m/>
    <d v="2019-07-25T15:34:42"/>
    <n v="6"/>
    <x v="8"/>
    <x v="0"/>
    <x v="1"/>
  </r>
  <r>
    <s v="Gateway"/>
    <x v="0"/>
    <x v="8"/>
    <n v="225"/>
    <x v="688"/>
    <x v="39"/>
    <n v="10311"/>
    <x v="0"/>
    <x v="3"/>
    <m/>
    <d v="2019-07-25T15:34:42"/>
    <n v="6"/>
    <x v="8"/>
    <x v="0"/>
    <x v="1"/>
  </r>
  <r>
    <s v="Youth Guarantee"/>
    <x v="2"/>
    <x v="4"/>
    <n v="6010"/>
    <x v="208"/>
    <x v="16"/>
    <n v="583333.30000000005"/>
    <x v="0"/>
    <x v="1"/>
    <m/>
    <d v="2019-07-25T15:34:42"/>
    <n v="2"/>
    <x v="1"/>
    <x v="0"/>
    <x v="1"/>
  </r>
  <r>
    <s v="Youth Guarantee"/>
    <x v="2"/>
    <x v="4"/>
    <n v="6010"/>
    <x v="208"/>
    <x v="16"/>
    <n v="1787007.32"/>
    <x v="0"/>
    <x v="0"/>
    <m/>
    <d v="2019-07-25T15:34:42"/>
    <n v="2"/>
    <x v="1"/>
    <x v="0"/>
    <x v="1"/>
  </r>
  <r>
    <s v="Youth Guarantee"/>
    <x v="2"/>
    <x v="4"/>
    <n v="6010"/>
    <x v="208"/>
    <x v="16"/>
    <n v="1372621.5"/>
    <x v="0"/>
    <x v="4"/>
    <m/>
    <d v="2019-07-25T15:34:42"/>
    <n v="2"/>
    <x v="1"/>
    <x v="0"/>
    <x v="1"/>
  </r>
  <r>
    <s v="Youth Guarantee"/>
    <x v="2"/>
    <x v="4"/>
    <n v="6010"/>
    <x v="208"/>
    <x v="16"/>
    <n v="2297192.9"/>
    <x v="0"/>
    <x v="2"/>
    <m/>
    <d v="2019-07-25T15:34:42"/>
    <n v="2"/>
    <x v="1"/>
    <x v="0"/>
    <x v="1"/>
  </r>
  <r>
    <s v="Youth Guarantee"/>
    <x v="2"/>
    <x v="4"/>
    <n v="6010"/>
    <x v="208"/>
    <x v="16"/>
    <n v="460391.24"/>
    <x v="0"/>
    <x v="2"/>
    <m/>
    <d v="2019-07-25T15:34:42"/>
    <n v="2"/>
    <x v="1"/>
    <x v="0"/>
    <x v="1"/>
  </r>
  <r>
    <s v="Youth Guarantee"/>
    <x v="2"/>
    <x v="4"/>
    <n v="6010"/>
    <x v="208"/>
    <x v="16"/>
    <n v="2301956.25"/>
    <x v="0"/>
    <x v="2"/>
    <m/>
    <d v="2019-07-25T15:34:42"/>
    <n v="2"/>
    <x v="1"/>
    <x v="0"/>
    <x v="1"/>
  </r>
  <r>
    <s v="Youth Guarantee"/>
    <x v="2"/>
    <x v="4"/>
    <n v="6010"/>
    <x v="208"/>
    <x v="16"/>
    <n v="2465677.7999999998"/>
    <x v="0"/>
    <x v="0"/>
    <m/>
    <d v="2019-07-25T15:34:42"/>
    <n v="2"/>
    <x v="1"/>
    <x v="0"/>
    <x v="1"/>
  </r>
  <r>
    <s v="Youth Guarantee (Dual Pathway)"/>
    <x v="2"/>
    <x v="4"/>
    <n v="6010"/>
    <x v="208"/>
    <x v="28"/>
    <n v="304821"/>
    <x v="0"/>
    <x v="4"/>
    <m/>
    <d v="2019-07-25T15:34:42"/>
    <n v="2"/>
    <x v="1"/>
    <x v="0"/>
    <x v="1"/>
  </r>
  <r>
    <s v="Equity Funding"/>
    <x v="2"/>
    <x v="4"/>
    <n v="6011"/>
    <x v="209"/>
    <x v="17"/>
    <n v="6723.06"/>
    <x v="0"/>
    <x v="2"/>
    <m/>
    <d v="2019-07-25T15:34:42"/>
    <n v="15"/>
    <x v="10"/>
    <x v="4"/>
    <x v="6"/>
  </r>
  <r>
    <s v="Equity Funding"/>
    <x v="2"/>
    <x v="4"/>
    <n v="6011"/>
    <x v="209"/>
    <x v="17"/>
    <n v="71147.25"/>
    <x v="0"/>
    <x v="1"/>
    <m/>
    <d v="2019-07-25T15:34:42"/>
    <n v="15"/>
    <x v="10"/>
    <x v="4"/>
    <x v="6"/>
  </r>
  <r>
    <s v="Equity Funding"/>
    <x v="2"/>
    <x v="4"/>
    <n v="6011"/>
    <x v="209"/>
    <x v="17"/>
    <n v="23715.75"/>
    <x v="0"/>
    <x v="1"/>
    <m/>
    <d v="2019-07-25T15:34:42"/>
    <n v="15"/>
    <x v="10"/>
    <x v="4"/>
    <x v="6"/>
  </r>
  <r>
    <s v="MPTT Fees Top-Up"/>
    <x v="2"/>
    <x v="4"/>
    <n v="6011"/>
    <x v="209"/>
    <x v="18"/>
    <n v="6141.94"/>
    <x v="0"/>
    <x v="4"/>
    <s v="Whenua Kura"/>
    <d v="2019-07-25T15:34:42"/>
    <n v="15"/>
    <x v="10"/>
    <x v="4"/>
    <x v="6"/>
  </r>
  <r>
    <s v="MPTT Fees Top-Up"/>
    <x v="2"/>
    <x v="4"/>
    <n v="6011"/>
    <x v="209"/>
    <x v="18"/>
    <n v="96333.3"/>
    <x v="0"/>
    <x v="1"/>
    <s v="Whenua Kura"/>
    <d v="2019-07-25T15:34:42"/>
    <n v="15"/>
    <x v="10"/>
    <x v="4"/>
    <x v="6"/>
  </r>
  <r>
    <s v="ACE in TEIs"/>
    <x v="2"/>
    <x v="4"/>
    <n v="6011"/>
    <x v="209"/>
    <x v="13"/>
    <n v="21644.799999999999"/>
    <x v="0"/>
    <x v="0"/>
    <m/>
    <d v="2019-07-25T15:34:42"/>
    <n v="15"/>
    <x v="10"/>
    <x v="0"/>
    <x v="0"/>
  </r>
  <r>
    <s v="ACE in TEIs"/>
    <x v="2"/>
    <x v="4"/>
    <n v="6011"/>
    <x v="209"/>
    <x v="13"/>
    <n v="19606.41"/>
    <x v="0"/>
    <x v="0"/>
    <m/>
    <d v="2019-07-25T15:34:42"/>
    <n v="15"/>
    <x v="10"/>
    <x v="0"/>
    <x v="0"/>
  </r>
  <r>
    <s v="ESOL - Intensive Literacy and Numeracy"/>
    <x v="2"/>
    <x v="4"/>
    <n v="6011"/>
    <x v="209"/>
    <x v="23"/>
    <n v="-1462.5"/>
    <x v="1"/>
    <x v="2"/>
    <m/>
    <d v="2019-07-25T15:34:42"/>
    <n v="15"/>
    <x v="10"/>
    <x v="0"/>
    <x v="0"/>
  </r>
  <r>
    <s v="ESOL - Intensive Literacy and Numeracy"/>
    <x v="2"/>
    <x v="4"/>
    <n v="6011"/>
    <x v="209"/>
    <x v="23"/>
    <n v="108859.35"/>
    <x v="0"/>
    <x v="4"/>
    <m/>
    <d v="2019-07-25T15:34:42"/>
    <n v="15"/>
    <x v="10"/>
    <x v="0"/>
    <x v="0"/>
  </r>
  <r>
    <s v="ESOL - Intensive Literacy and Numeracy"/>
    <x v="2"/>
    <x v="4"/>
    <n v="6011"/>
    <x v="209"/>
    <x v="23"/>
    <n v="109601.75"/>
    <x v="0"/>
    <x v="1"/>
    <m/>
    <d v="2019-07-25T15:34:42"/>
    <n v="15"/>
    <x v="10"/>
    <x v="0"/>
    <x v="0"/>
  </r>
  <r>
    <s v="ESOL - Intensive Literacy and Numeracy"/>
    <x v="2"/>
    <x v="4"/>
    <n v="6011"/>
    <x v="209"/>
    <x v="23"/>
    <n v="132646.92000000001"/>
    <x v="0"/>
    <x v="1"/>
    <m/>
    <d v="2019-07-25T15:34:42"/>
    <n v="15"/>
    <x v="10"/>
    <x v="0"/>
    <x v="0"/>
  </r>
  <r>
    <s v="ESOL - Refugee English Fund"/>
    <x v="2"/>
    <x v="4"/>
    <n v="6011"/>
    <x v="209"/>
    <x v="24"/>
    <n v="6666.7"/>
    <x v="0"/>
    <x v="1"/>
    <s v="Pastoral Care"/>
    <d v="2019-07-25T15:34:42"/>
    <n v="15"/>
    <x v="10"/>
    <x v="0"/>
    <x v="0"/>
  </r>
  <r>
    <s v="ESOL - Refugee English Fund"/>
    <x v="2"/>
    <x v="4"/>
    <n v="6011"/>
    <x v="209"/>
    <x v="24"/>
    <n v="7666.7"/>
    <x v="0"/>
    <x v="4"/>
    <s v="Pastoral Care"/>
    <d v="2019-07-25T15:34:42"/>
    <n v="15"/>
    <x v="10"/>
    <x v="0"/>
    <x v="0"/>
  </r>
  <r>
    <s v="Gateway"/>
    <x v="0"/>
    <x v="8"/>
    <n v="257"/>
    <x v="718"/>
    <x v="39"/>
    <n v="52548.3"/>
    <x v="0"/>
    <x v="0"/>
    <m/>
    <d v="2019-07-25T15:34:42"/>
    <n v="9"/>
    <x v="3"/>
    <x v="0"/>
    <x v="1"/>
  </r>
  <r>
    <s v="Gateway"/>
    <x v="0"/>
    <x v="8"/>
    <n v="257"/>
    <x v="718"/>
    <x v="39"/>
    <n v="52548.3"/>
    <x v="0"/>
    <x v="4"/>
    <m/>
    <d v="2019-07-25T15:34:42"/>
    <n v="9"/>
    <x v="3"/>
    <x v="0"/>
    <x v="1"/>
  </r>
  <r>
    <s v="Gateway"/>
    <x v="0"/>
    <x v="8"/>
    <n v="258"/>
    <x v="719"/>
    <x v="39"/>
    <n v="48933"/>
    <x v="1"/>
    <x v="3"/>
    <m/>
    <d v="2019-07-25T15:34:42"/>
    <n v="9"/>
    <x v="3"/>
    <x v="0"/>
    <x v="1"/>
  </r>
  <r>
    <s v="Gateway"/>
    <x v="0"/>
    <x v="8"/>
    <n v="259"/>
    <x v="720"/>
    <x v="39"/>
    <n v="54444"/>
    <x v="0"/>
    <x v="3"/>
    <m/>
    <d v="2019-07-25T15:34:42"/>
    <n v="9"/>
    <x v="3"/>
    <x v="0"/>
    <x v="1"/>
  </r>
  <r>
    <s v="Gateway"/>
    <x v="0"/>
    <x v="8"/>
    <n v="260"/>
    <x v="721"/>
    <x v="39"/>
    <n v="52773"/>
    <x v="0"/>
    <x v="2"/>
    <m/>
    <d v="2019-07-25T15:34:42"/>
    <n v="9"/>
    <x v="3"/>
    <x v="0"/>
    <x v="1"/>
  </r>
  <r>
    <s v="Gateway"/>
    <x v="0"/>
    <x v="8"/>
    <n v="261"/>
    <x v="722"/>
    <x v="39"/>
    <n v="55333.3"/>
    <x v="0"/>
    <x v="3"/>
    <m/>
    <d v="2019-07-25T15:34:42"/>
    <n v="9"/>
    <x v="3"/>
    <x v="0"/>
    <x v="1"/>
  </r>
  <r>
    <s v="Gateway"/>
    <x v="0"/>
    <x v="8"/>
    <n v="261"/>
    <x v="722"/>
    <x v="39"/>
    <n v="11066.7"/>
    <x v="0"/>
    <x v="1"/>
    <m/>
    <d v="2019-07-25T15:34:42"/>
    <n v="9"/>
    <x v="3"/>
    <x v="0"/>
    <x v="1"/>
  </r>
  <r>
    <s v="Gateway"/>
    <x v="0"/>
    <x v="8"/>
    <n v="261"/>
    <x v="722"/>
    <x v="39"/>
    <n v="11448.8"/>
    <x v="0"/>
    <x v="0"/>
    <m/>
    <d v="2019-07-25T15:34:42"/>
    <n v="9"/>
    <x v="3"/>
    <x v="0"/>
    <x v="1"/>
  </r>
  <r>
    <s v="Gateway"/>
    <x v="0"/>
    <x v="8"/>
    <n v="268"/>
    <x v="723"/>
    <x v="39"/>
    <n v="40107"/>
    <x v="0"/>
    <x v="3"/>
    <m/>
    <d v="2019-07-25T15:34:42"/>
    <n v="9"/>
    <x v="3"/>
    <x v="0"/>
    <x v="1"/>
  </r>
  <r>
    <s v="Gateway"/>
    <x v="0"/>
    <x v="8"/>
    <n v="268"/>
    <x v="723"/>
    <x v="39"/>
    <n v="6811.9"/>
    <x v="0"/>
    <x v="2"/>
    <m/>
    <d v="2019-07-25T15:34:42"/>
    <n v="9"/>
    <x v="3"/>
    <x v="0"/>
    <x v="1"/>
  </r>
  <r>
    <s v="Gateway"/>
    <x v="0"/>
    <x v="8"/>
    <n v="268"/>
    <x v="723"/>
    <x v="39"/>
    <n v="3724.35"/>
    <x v="0"/>
    <x v="1"/>
    <m/>
    <d v="2019-07-25T15:34:42"/>
    <n v="9"/>
    <x v="3"/>
    <x v="0"/>
    <x v="1"/>
  </r>
  <r>
    <s v="Gateway"/>
    <x v="0"/>
    <x v="8"/>
    <n v="269"/>
    <x v="724"/>
    <x v="39"/>
    <n v="4467.3500000000004"/>
    <x v="0"/>
    <x v="4"/>
    <m/>
    <d v="2019-07-25T15:34:42"/>
    <n v="9"/>
    <x v="3"/>
    <x v="0"/>
    <x v="1"/>
  </r>
  <r>
    <s v="Gateway"/>
    <x v="0"/>
    <x v="8"/>
    <n v="272"/>
    <x v="725"/>
    <x v="39"/>
    <n v="3342.15"/>
    <x v="0"/>
    <x v="4"/>
    <m/>
    <d v="2019-07-25T15:34:42"/>
    <n v="9"/>
    <x v="3"/>
    <x v="0"/>
    <x v="1"/>
  </r>
  <r>
    <s v="Gateway"/>
    <x v="0"/>
    <x v="8"/>
    <n v="272"/>
    <x v="725"/>
    <x v="39"/>
    <n v="3342.35"/>
    <x v="0"/>
    <x v="4"/>
    <m/>
    <d v="2019-07-25T15:34:42"/>
    <n v="9"/>
    <x v="3"/>
    <x v="0"/>
    <x v="1"/>
  </r>
  <r>
    <s v="Gateway"/>
    <x v="0"/>
    <x v="8"/>
    <n v="272"/>
    <x v="725"/>
    <x v="39"/>
    <n v="6811.9"/>
    <x v="0"/>
    <x v="0"/>
    <m/>
    <d v="2019-07-25T15:34:42"/>
    <n v="9"/>
    <x v="3"/>
    <x v="0"/>
    <x v="1"/>
  </r>
  <r>
    <s v="ACE in Communities"/>
    <x v="0"/>
    <x v="8"/>
    <n v="273"/>
    <x v="726"/>
    <x v="0"/>
    <n v="254232"/>
    <x v="0"/>
    <x v="3"/>
    <m/>
    <d v="2019-07-25T15:34:42"/>
    <n v="9"/>
    <x v="3"/>
    <x v="0"/>
    <x v="0"/>
  </r>
  <r>
    <s v="Gateway"/>
    <x v="0"/>
    <x v="8"/>
    <n v="273"/>
    <x v="726"/>
    <x v="39"/>
    <n v="8377.7999999999993"/>
    <x v="0"/>
    <x v="2"/>
    <m/>
    <d v="2019-07-25T15:34:42"/>
    <n v="9"/>
    <x v="3"/>
    <x v="0"/>
    <x v="1"/>
  </r>
  <r>
    <s v="Gateway"/>
    <x v="0"/>
    <x v="8"/>
    <n v="273"/>
    <x v="726"/>
    <x v="39"/>
    <n v="41889.199999999997"/>
    <x v="0"/>
    <x v="3"/>
    <m/>
    <d v="2019-07-25T15:34:42"/>
    <n v="9"/>
    <x v="3"/>
    <x v="0"/>
    <x v="1"/>
  </r>
  <r>
    <s v="Gateway"/>
    <x v="0"/>
    <x v="8"/>
    <n v="274"/>
    <x v="727"/>
    <x v="39"/>
    <n v="2296.25"/>
    <x v="0"/>
    <x v="2"/>
    <s v="TPU"/>
    <d v="2019-07-25T15:34:42"/>
    <n v="9"/>
    <x v="3"/>
    <x v="0"/>
    <x v="1"/>
  </r>
  <r>
    <s v="Gateway"/>
    <x v="0"/>
    <x v="8"/>
    <n v="274"/>
    <x v="727"/>
    <x v="39"/>
    <n v="459.26"/>
    <x v="0"/>
    <x v="2"/>
    <s v="TPU"/>
    <d v="2019-07-25T15:34:42"/>
    <n v="9"/>
    <x v="3"/>
    <x v="0"/>
    <x v="1"/>
  </r>
  <r>
    <s v="Gateway"/>
    <x v="0"/>
    <x v="8"/>
    <n v="274"/>
    <x v="727"/>
    <x v="39"/>
    <n v="10927.3"/>
    <x v="0"/>
    <x v="0"/>
    <m/>
    <d v="2019-07-25T15:34:42"/>
    <n v="9"/>
    <x v="3"/>
    <x v="0"/>
    <x v="1"/>
  </r>
  <r>
    <s v="Gateway"/>
    <x v="0"/>
    <x v="8"/>
    <n v="274"/>
    <x v="727"/>
    <x v="39"/>
    <n v="10927.3"/>
    <x v="0"/>
    <x v="4"/>
    <m/>
    <d v="2019-07-25T15:34:42"/>
    <n v="9"/>
    <x v="3"/>
    <x v="0"/>
    <x v="1"/>
  </r>
  <r>
    <s v="Gateway"/>
    <x v="0"/>
    <x v="8"/>
    <n v="274"/>
    <x v="727"/>
    <x v="39"/>
    <n v="27318.35"/>
    <x v="0"/>
    <x v="2"/>
    <m/>
    <d v="2019-07-25T15:34:42"/>
    <n v="9"/>
    <x v="3"/>
    <x v="0"/>
    <x v="1"/>
  </r>
  <r>
    <s v="Gateway"/>
    <x v="0"/>
    <x v="8"/>
    <n v="275"/>
    <x v="728"/>
    <x v="39"/>
    <n v="58518.3"/>
    <x v="0"/>
    <x v="4"/>
    <m/>
    <d v="2019-07-25T15:34:42"/>
    <n v="9"/>
    <x v="3"/>
    <x v="0"/>
    <x v="1"/>
  </r>
  <r>
    <s v="Gateway"/>
    <x v="0"/>
    <x v="8"/>
    <n v="276"/>
    <x v="729"/>
    <x v="39"/>
    <n v="35333.300000000003"/>
    <x v="0"/>
    <x v="1"/>
    <m/>
    <d v="2019-07-25T15:34:42"/>
    <n v="9"/>
    <x v="3"/>
    <x v="0"/>
    <x v="1"/>
  </r>
  <r>
    <s v="Gateway"/>
    <x v="0"/>
    <x v="8"/>
    <n v="276"/>
    <x v="729"/>
    <x v="39"/>
    <n v="7066.7"/>
    <x v="0"/>
    <x v="0"/>
    <m/>
    <d v="2019-07-25T15:34:42"/>
    <n v="9"/>
    <x v="3"/>
    <x v="0"/>
    <x v="1"/>
  </r>
  <r>
    <s v="Gateway"/>
    <x v="0"/>
    <x v="8"/>
    <n v="276"/>
    <x v="729"/>
    <x v="39"/>
    <n v="7066.7"/>
    <x v="0"/>
    <x v="4"/>
    <m/>
    <d v="2019-07-25T15:34:42"/>
    <n v="9"/>
    <x v="3"/>
    <x v="0"/>
    <x v="1"/>
  </r>
  <r>
    <s v="Gateway"/>
    <x v="0"/>
    <x v="8"/>
    <n v="277"/>
    <x v="730"/>
    <x v="39"/>
    <n v="57244.2"/>
    <x v="0"/>
    <x v="3"/>
    <m/>
    <d v="2019-07-25T15:34:42"/>
    <n v="9"/>
    <x v="3"/>
    <x v="0"/>
    <x v="1"/>
  </r>
  <r>
    <s v="Gateway"/>
    <x v="0"/>
    <x v="8"/>
    <n v="277"/>
    <x v="730"/>
    <x v="39"/>
    <n v="6177.65"/>
    <x v="0"/>
    <x v="4"/>
    <m/>
    <d v="2019-07-25T15:34:42"/>
    <n v="9"/>
    <x v="3"/>
    <x v="0"/>
    <x v="1"/>
  </r>
  <r>
    <s v="Gateway"/>
    <x v="0"/>
    <x v="8"/>
    <n v="279"/>
    <x v="731"/>
    <x v="39"/>
    <n v="18518.3"/>
    <x v="0"/>
    <x v="1"/>
    <m/>
    <d v="2019-07-25T15:34:42"/>
    <n v="2"/>
    <x v="1"/>
    <x v="0"/>
    <x v="1"/>
  </r>
  <r>
    <s v="Gateway"/>
    <x v="0"/>
    <x v="8"/>
    <n v="284"/>
    <x v="732"/>
    <x v="39"/>
    <n v="-1049"/>
    <x v="1"/>
    <x v="2"/>
    <m/>
    <d v="2019-07-25T15:34:42"/>
    <n v="9"/>
    <x v="3"/>
    <x v="0"/>
    <x v="1"/>
  </r>
  <r>
    <s v="Gateway"/>
    <x v="0"/>
    <x v="8"/>
    <n v="284"/>
    <x v="732"/>
    <x v="39"/>
    <n v="3127.35"/>
    <x v="0"/>
    <x v="1"/>
    <m/>
    <d v="2019-07-25T15:34:42"/>
    <n v="9"/>
    <x v="3"/>
    <x v="0"/>
    <x v="1"/>
  </r>
  <r>
    <s v="Gateway"/>
    <x v="0"/>
    <x v="8"/>
    <n v="286"/>
    <x v="733"/>
    <x v="39"/>
    <n v="5730.3"/>
    <x v="0"/>
    <x v="4"/>
    <m/>
    <d v="2019-07-25T15:34:42"/>
    <n v="9"/>
    <x v="3"/>
    <x v="0"/>
    <x v="1"/>
  </r>
  <r>
    <s v="Gateway"/>
    <x v="0"/>
    <x v="8"/>
    <n v="226"/>
    <x v="689"/>
    <x v="39"/>
    <n v="-9422"/>
    <x v="1"/>
    <x v="4"/>
    <m/>
    <d v="2019-07-25T15:34:42"/>
    <n v="6"/>
    <x v="8"/>
    <x v="0"/>
    <x v="1"/>
  </r>
  <r>
    <s v="Gateway"/>
    <x v="0"/>
    <x v="8"/>
    <n v="226"/>
    <x v="689"/>
    <x v="39"/>
    <n v="6080"/>
    <x v="0"/>
    <x v="3"/>
    <m/>
    <d v="2019-07-25T15:34:42"/>
    <n v="6"/>
    <x v="8"/>
    <x v="0"/>
    <x v="1"/>
  </r>
  <r>
    <s v="Gateway"/>
    <x v="0"/>
    <x v="8"/>
    <n v="226"/>
    <x v="689"/>
    <x v="39"/>
    <n v="32148.3"/>
    <x v="0"/>
    <x v="1"/>
    <m/>
    <d v="2019-07-25T15:34:42"/>
    <n v="6"/>
    <x v="8"/>
    <x v="0"/>
    <x v="1"/>
  </r>
  <r>
    <s v="Gateway"/>
    <x v="0"/>
    <x v="8"/>
    <n v="226"/>
    <x v="689"/>
    <x v="39"/>
    <n v="6429.7"/>
    <x v="0"/>
    <x v="0"/>
    <m/>
    <d v="2019-07-25T15:34:42"/>
    <n v="6"/>
    <x v="8"/>
    <x v="0"/>
    <x v="1"/>
  </r>
  <r>
    <s v="Gateway"/>
    <x v="0"/>
    <x v="8"/>
    <n v="226"/>
    <x v="689"/>
    <x v="39"/>
    <n v="6429.7"/>
    <x v="0"/>
    <x v="4"/>
    <m/>
    <d v="2019-07-25T15:34:42"/>
    <n v="6"/>
    <x v="8"/>
    <x v="0"/>
    <x v="1"/>
  </r>
  <r>
    <s v="Gateway"/>
    <x v="0"/>
    <x v="8"/>
    <n v="227"/>
    <x v="690"/>
    <x v="39"/>
    <n v="17715"/>
    <x v="0"/>
    <x v="4"/>
    <m/>
    <d v="2019-07-25T15:34:42"/>
    <n v="6"/>
    <x v="8"/>
    <x v="0"/>
    <x v="1"/>
  </r>
  <r>
    <s v="Gateway"/>
    <x v="0"/>
    <x v="8"/>
    <n v="227"/>
    <x v="690"/>
    <x v="39"/>
    <n v="14763.35"/>
    <x v="0"/>
    <x v="4"/>
    <m/>
    <d v="2019-07-25T15:34:42"/>
    <n v="6"/>
    <x v="8"/>
    <x v="0"/>
    <x v="1"/>
  </r>
  <r>
    <s v="Gateway"/>
    <x v="0"/>
    <x v="8"/>
    <n v="227"/>
    <x v="690"/>
    <x v="39"/>
    <n v="36480"/>
    <x v="0"/>
    <x v="0"/>
    <m/>
    <d v="2019-07-25T15:34:42"/>
    <n v="6"/>
    <x v="8"/>
    <x v="0"/>
    <x v="1"/>
  </r>
  <r>
    <s v="Gateway"/>
    <x v="0"/>
    <x v="8"/>
    <n v="227"/>
    <x v="690"/>
    <x v="39"/>
    <n v="40107"/>
    <x v="0"/>
    <x v="3"/>
    <m/>
    <d v="2019-07-25T15:34:42"/>
    <n v="6"/>
    <x v="8"/>
    <x v="0"/>
    <x v="1"/>
  </r>
  <r>
    <s v="Gateway"/>
    <x v="0"/>
    <x v="8"/>
    <n v="228"/>
    <x v="691"/>
    <x v="39"/>
    <n v="-2213"/>
    <x v="1"/>
    <x v="0"/>
    <m/>
    <d v="2019-07-25T15:34:42"/>
    <n v="6"/>
    <x v="8"/>
    <x v="0"/>
    <x v="1"/>
  </r>
  <r>
    <s v="Gateway"/>
    <x v="0"/>
    <x v="8"/>
    <n v="228"/>
    <x v="691"/>
    <x v="39"/>
    <n v="9688.7999999999993"/>
    <x v="0"/>
    <x v="0"/>
    <m/>
    <d v="2019-07-25T15:34:42"/>
    <n v="6"/>
    <x v="8"/>
    <x v="0"/>
    <x v="1"/>
  </r>
  <r>
    <s v="Gateway"/>
    <x v="0"/>
    <x v="8"/>
    <n v="228"/>
    <x v="691"/>
    <x v="39"/>
    <n v="48444.2"/>
    <x v="0"/>
    <x v="2"/>
    <m/>
    <d v="2019-07-25T15:34:42"/>
    <n v="6"/>
    <x v="8"/>
    <x v="0"/>
    <x v="1"/>
  </r>
  <r>
    <s v="Gateway"/>
    <x v="0"/>
    <x v="8"/>
    <n v="229"/>
    <x v="692"/>
    <x v="39"/>
    <n v="32148.3"/>
    <x v="0"/>
    <x v="2"/>
    <m/>
    <d v="2019-07-25T15:34:42"/>
    <n v="6"/>
    <x v="8"/>
    <x v="0"/>
    <x v="1"/>
  </r>
  <r>
    <s v="Gateway"/>
    <x v="0"/>
    <x v="8"/>
    <n v="229"/>
    <x v="692"/>
    <x v="39"/>
    <n v="6429.7"/>
    <x v="0"/>
    <x v="3"/>
    <m/>
    <d v="2019-07-25T15:34:42"/>
    <n v="6"/>
    <x v="8"/>
    <x v="0"/>
    <x v="1"/>
  </r>
  <r>
    <s v="Gateway"/>
    <x v="0"/>
    <x v="8"/>
    <n v="229"/>
    <x v="692"/>
    <x v="39"/>
    <n v="6939.3"/>
    <x v="0"/>
    <x v="0"/>
    <m/>
    <d v="2019-07-25T15:34:42"/>
    <n v="6"/>
    <x v="8"/>
    <x v="0"/>
    <x v="1"/>
  </r>
  <r>
    <s v="Gateway"/>
    <x v="0"/>
    <x v="8"/>
    <n v="229"/>
    <x v="692"/>
    <x v="39"/>
    <n v="6939.3"/>
    <x v="0"/>
    <x v="4"/>
    <m/>
    <d v="2019-07-25T15:34:42"/>
    <n v="6"/>
    <x v="8"/>
    <x v="0"/>
    <x v="1"/>
  </r>
  <r>
    <s v="Gateway"/>
    <x v="0"/>
    <x v="8"/>
    <n v="231"/>
    <x v="693"/>
    <x v="39"/>
    <n v="3724.35"/>
    <x v="0"/>
    <x v="1"/>
    <m/>
    <d v="2019-07-25T15:34:42"/>
    <n v="6"/>
    <x v="8"/>
    <x v="0"/>
    <x v="1"/>
  </r>
  <r>
    <s v="Gateway"/>
    <x v="0"/>
    <x v="8"/>
    <n v="231"/>
    <x v="693"/>
    <x v="39"/>
    <n v="22347"/>
    <x v="0"/>
    <x v="1"/>
    <m/>
    <d v="2019-07-25T15:34:42"/>
    <n v="6"/>
    <x v="8"/>
    <x v="0"/>
    <x v="1"/>
  </r>
  <r>
    <s v="Gateway"/>
    <x v="0"/>
    <x v="8"/>
    <n v="234"/>
    <x v="696"/>
    <x v="39"/>
    <n v="32148.3"/>
    <x v="0"/>
    <x v="0"/>
    <m/>
    <d v="2019-07-25T15:34:42"/>
    <n v="8"/>
    <x v="4"/>
    <x v="0"/>
    <x v="1"/>
  </r>
  <r>
    <s v="Gateway"/>
    <x v="0"/>
    <x v="8"/>
    <n v="234"/>
    <x v="696"/>
    <x v="39"/>
    <n v="35333.300000000003"/>
    <x v="0"/>
    <x v="3"/>
    <m/>
    <d v="2019-07-25T15:34:42"/>
    <n v="8"/>
    <x v="4"/>
    <x v="0"/>
    <x v="1"/>
  </r>
  <r>
    <s v="Gateway"/>
    <x v="0"/>
    <x v="8"/>
    <n v="235"/>
    <x v="697"/>
    <x v="39"/>
    <n v="-12666"/>
    <x v="1"/>
    <x v="2"/>
    <m/>
    <d v="2019-07-25T15:34:42"/>
    <n v="8"/>
    <x v="4"/>
    <x v="0"/>
    <x v="1"/>
  </r>
  <r>
    <s v="Gateway"/>
    <x v="0"/>
    <x v="8"/>
    <n v="235"/>
    <x v="697"/>
    <x v="39"/>
    <n v="52773"/>
    <x v="0"/>
    <x v="2"/>
    <m/>
    <d v="2019-07-25T15:34:42"/>
    <n v="8"/>
    <x v="4"/>
    <x v="0"/>
    <x v="1"/>
  </r>
  <r>
    <s v="Gateway"/>
    <x v="0"/>
    <x v="8"/>
    <n v="236"/>
    <x v="698"/>
    <x v="39"/>
    <n v="-2453"/>
    <x v="1"/>
    <x v="3"/>
    <m/>
    <d v="2019-07-25T15:34:42"/>
    <n v="8"/>
    <x v="4"/>
    <x v="0"/>
    <x v="1"/>
  </r>
  <r>
    <s v="Gateway"/>
    <x v="0"/>
    <x v="8"/>
    <n v="236"/>
    <x v="698"/>
    <x v="39"/>
    <n v="3660.65"/>
    <x v="0"/>
    <x v="4"/>
    <m/>
    <d v="2019-07-25T15:34:42"/>
    <n v="8"/>
    <x v="4"/>
    <x v="0"/>
    <x v="1"/>
  </r>
  <r>
    <s v="Gateway"/>
    <x v="0"/>
    <x v="8"/>
    <n v="237"/>
    <x v="699"/>
    <x v="39"/>
    <n v="35333.300000000003"/>
    <x v="0"/>
    <x v="4"/>
    <m/>
    <d v="2019-07-25T15:34:42"/>
    <n v="8"/>
    <x v="4"/>
    <x v="0"/>
    <x v="1"/>
  </r>
  <r>
    <s v="Gateway"/>
    <x v="0"/>
    <x v="8"/>
    <n v="237"/>
    <x v="699"/>
    <x v="39"/>
    <n v="37244.199999999997"/>
    <x v="0"/>
    <x v="2"/>
    <m/>
    <d v="2019-07-25T15:34:42"/>
    <n v="8"/>
    <x v="4"/>
    <x v="0"/>
    <x v="1"/>
  </r>
  <r>
    <s v="Gateway"/>
    <x v="0"/>
    <x v="8"/>
    <n v="237"/>
    <x v="699"/>
    <x v="39"/>
    <n v="38518.300000000003"/>
    <x v="0"/>
    <x v="0"/>
    <m/>
    <d v="2019-07-25T15:34:42"/>
    <n v="8"/>
    <x v="4"/>
    <x v="0"/>
    <x v="1"/>
  </r>
  <r>
    <s v="Gateway"/>
    <x v="0"/>
    <x v="8"/>
    <n v="238"/>
    <x v="700"/>
    <x v="39"/>
    <n v="39342"/>
    <x v="0"/>
    <x v="2"/>
    <m/>
    <d v="2019-07-25T15:34:42"/>
    <n v="1"/>
    <x v="5"/>
    <x v="0"/>
    <x v="1"/>
  </r>
  <r>
    <s v="Gateway"/>
    <x v="0"/>
    <x v="8"/>
    <n v="240"/>
    <x v="701"/>
    <x v="39"/>
    <n v="6939.3"/>
    <x v="0"/>
    <x v="4"/>
    <m/>
    <d v="2019-07-25T15:34:42"/>
    <n v="9"/>
    <x v="3"/>
    <x v="0"/>
    <x v="1"/>
  </r>
  <r>
    <s v="Gateway"/>
    <x v="0"/>
    <x v="8"/>
    <n v="240"/>
    <x v="701"/>
    <x v="39"/>
    <n v="7703.7"/>
    <x v="0"/>
    <x v="2"/>
    <m/>
    <d v="2019-07-25T15:34:42"/>
    <n v="9"/>
    <x v="3"/>
    <x v="0"/>
    <x v="1"/>
  </r>
  <r>
    <s v="Gateway"/>
    <x v="0"/>
    <x v="8"/>
    <n v="241"/>
    <x v="702"/>
    <x v="39"/>
    <n v="44674.2"/>
    <x v="0"/>
    <x v="2"/>
    <m/>
    <d v="2019-07-25T15:34:42"/>
    <n v="9"/>
    <x v="3"/>
    <x v="0"/>
    <x v="1"/>
  </r>
  <r>
    <s v="Gateway"/>
    <x v="0"/>
    <x v="8"/>
    <n v="241"/>
    <x v="702"/>
    <x v="39"/>
    <n v="29884.5"/>
    <x v="0"/>
    <x v="3"/>
    <m/>
    <d v="2019-07-25T15:34:42"/>
    <n v="9"/>
    <x v="3"/>
    <x v="0"/>
    <x v="1"/>
  </r>
  <r>
    <s v="Gateway"/>
    <x v="0"/>
    <x v="8"/>
    <n v="241"/>
    <x v="702"/>
    <x v="39"/>
    <n v="4980.8500000000004"/>
    <x v="0"/>
    <x v="1"/>
    <m/>
    <d v="2019-07-25T15:34:42"/>
    <n v="9"/>
    <x v="3"/>
    <x v="0"/>
    <x v="1"/>
  </r>
  <r>
    <s v="Gateway"/>
    <x v="0"/>
    <x v="8"/>
    <n v="17"/>
    <x v="523"/>
    <x v="39"/>
    <n v="6429.7"/>
    <x v="0"/>
    <x v="1"/>
    <m/>
    <d v="2019-07-25T15:34:42"/>
    <n v="1"/>
    <x v="5"/>
    <x v="0"/>
    <x v="1"/>
  </r>
  <r>
    <s v="Gateway"/>
    <x v="0"/>
    <x v="8"/>
    <n v="18"/>
    <x v="524"/>
    <x v="39"/>
    <n v="-1400"/>
    <x v="0"/>
    <x v="2"/>
    <m/>
    <d v="2019-07-25T15:34:42"/>
    <n v="1"/>
    <x v="5"/>
    <x v="0"/>
    <x v="1"/>
  </r>
  <r>
    <s v="Gateway"/>
    <x v="0"/>
    <x v="8"/>
    <n v="18"/>
    <x v="524"/>
    <x v="39"/>
    <n v="16800"/>
    <x v="0"/>
    <x v="0"/>
    <s v="TPU"/>
    <d v="2019-07-25T15:34:42"/>
    <n v="1"/>
    <x v="5"/>
    <x v="0"/>
    <x v="1"/>
  </r>
  <r>
    <s v="Gateway"/>
    <x v="0"/>
    <x v="8"/>
    <n v="18"/>
    <x v="524"/>
    <x v="39"/>
    <n v="3703.7"/>
    <x v="0"/>
    <x v="1"/>
    <m/>
    <d v="2019-07-25T15:34:42"/>
    <n v="1"/>
    <x v="5"/>
    <x v="0"/>
    <x v="1"/>
  </r>
  <r>
    <s v="Gateway"/>
    <x v="0"/>
    <x v="8"/>
    <n v="18"/>
    <x v="524"/>
    <x v="39"/>
    <n v="13111.25"/>
    <x v="0"/>
    <x v="2"/>
    <m/>
    <d v="2019-07-25T15:34:42"/>
    <n v="1"/>
    <x v="5"/>
    <x v="0"/>
    <x v="1"/>
  </r>
  <r>
    <s v="Gateway"/>
    <x v="0"/>
    <x v="8"/>
    <n v="18"/>
    <x v="524"/>
    <x v="39"/>
    <n v="8400"/>
    <x v="0"/>
    <x v="2"/>
    <s v="TPU"/>
    <d v="2019-07-25T15:34:42"/>
    <n v="1"/>
    <x v="5"/>
    <x v="0"/>
    <x v="1"/>
  </r>
  <r>
    <s v="Gateway"/>
    <x v="0"/>
    <x v="8"/>
    <n v="19"/>
    <x v="525"/>
    <x v="39"/>
    <n v="51851.7"/>
    <x v="0"/>
    <x v="1"/>
    <m/>
    <d v="2019-07-25T15:34:42"/>
    <n v="1"/>
    <x v="5"/>
    <x v="0"/>
    <x v="1"/>
  </r>
  <r>
    <s v="Gateway"/>
    <x v="0"/>
    <x v="8"/>
    <n v="19"/>
    <x v="525"/>
    <x v="39"/>
    <n v="68518.3"/>
    <x v="0"/>
    <x v="2"/>
    <m/>
    <d v="2019-07-25T15:34:42"/>
    <n v="1"/>
    <x v="5"/>
    <x v="0"/>
    <x v="1"/>
  </r>
  <r>
    <s v="Gateway"/>
    <x v="0"/>
    <x v="8"/>
    <n v="19"/>
    <x v="525"/>
    <x v="39"/>
    <n v="13703.7"/>
    <x v="0"/>
    <x v="2"/>
    <m/>
    <d v="2019-07-25T15:34:42"/>
    <n v="1"/>
    <x v="5"/>
    <x v="0"/>
    <x v="1"/>
  </r>
  <r>
    <s v="Gateway"/>
    <x v="0"/>
    <x v="8"/>
    <n v="19"/>
    <x v="525"/>
    <x v="39"/>
    <n v="71059.100000000006"/>
    <x v="0"/>
    <x v="0"/>
    <m/>
    <d v="2019-07-25T15:34:42"/>
    <n v="1"/>
    <x v="5"/>
    <x v="0"/>
    <x v="1"/>
  </r>
  <r>
    <s v="Gateway"/>
    <x v="0"/>
    <x v="8"/>
    <n v="20"/>
    <x v="526"/>
    <x v="39"/>
    <n v="4397.8500000000004"/>
    <x v="0"/>
    <x v="4"/>
    <m/>
    <d v="2019-07-25T15:34:42"/>
    <n v="1"/>
    <x v="5"/>
    <x v="0"/>
    <x v="1"/>
  </r>
  <r>
    <s v="Gateway"/>
    <x v="0"/>
    <x v="8"/>
    <n v="20"/>
    <x v="526"/>
    <x v="39"/>
    <n v="50489.2"/>
    <x v="0"/>
    <x v="2"/>
    <m/>
    <d v="2019-07-25T15:34:42"/>
    <n v="1"/>
    <x v="5"/>
    <x v="0"/>
    <x v="1"/>
  </r>
  <r>
    <s v="Gateway"/>
    <x v="0"/>
    <x v="8"/>
    <n v="20"/>
    <x v="526"/>
    <x v="39"/>
    <n v="10370.299999999999"/>
    <x v="0"/>
    <x v="0"/>
    <m/>
    <d v="2019-07-25T15:34:42"/>
    <n v="1"/>
    <x v="5"/>
    <x v="0"/>
    <x v="1"/>
  </r>
  <r>
    <s v="Gateway"/>
    <x v="0"/>
    <x v="8"/>
    <n v="20"/>
    <x v="526"/>
    <x v="39"/>
    <n v="10370.299999999999"/>
    <x v="0"/>
    <x v="1"/>
    <m/>
    <d v="2019-07-25T15:34:42"/>
    <n v="1"/>
    <x v="5"/>
    <x v="0"/>
    <x v="1"/>
  </r>
  <r>
    <s v="Gateway"/>
    <x v="0"/>
    <x v="8"/>
    <n v="21"/>
    <x v="527"/>
    <x v="39"/>
    <n v="49458"/>
    <x v="0"/>
    <x v="4"/>
    <m/>
    <d v="2019-07-25T15:34:42"/>
    <n v="1"/>
    <x v="5"/>
    <x v="0"/>
    <x v="1"/>
  </r>
  <r>
    <s v="Gateway"/>
    <x v="0"/>
    <x v="8"/>
    <n v="21"/>
    <x v="527"/>
    <x v="39"/>
    <n v="10370.299999999999"/>
    <x v="0"/>
    <x v="0"/>
    <m/>
    <d v="2019-07-25T15:34:42"/>
    <n v="1"/>
    <x v="5"/>
    <x v="0"/>
    <x v="1"/>
  </r>
  <r>
    <s v="Gateway"/>
    <x v="0"/>
    <x v="8"/>
    <n v="21"/>
    <x v="527"/>
    <x v="39"/>
    <n v="71538"/>
    <x v="0"/>
    <x v="2"/>
    <m/>
    <d v="2019-07-25T15:34:42"/>
    <n v="1"/>
    <x v="5"/>
    <x v="0"/>
    <x v="1"/>
  </r>
  <r>
    <s v="Gateway"/>
    <x v="0"/>
    <x v="8"/>
    <n v="22"/>
    <x v="528"/>
    <x v="39"/>
    <n v="49458"/>
    <x v="0"/>
    <x v="4"/>
    <m/>
    <d v="2019-07-25T15:34:42"/>
    <n v="1"/>
    <x v="5"/>
    <x v="0"/>
    <x v="1"/>
  </r>
  <r>
    <s v="Gateway"/>
    <x v="0"/>
    <x v="8"/>
    <n v="23"/>
    <x v="529"/>
    <x v="39"/>
    <n v="-1244"/>
    <x v="1"/>
    <x v="0"/>
    <m/>
    <d v="2019-07-25T15:34:42"/>
    <n v="2"/>
    <x v="1"/>
    <x v="0"/>
    <x v="1"/>
  </r>
  <r>
    <s v="Gateway"/>
    <x v="0"/>
    <x v="8"/>
    <n v="23"/>
    <x v="529"/>
    <x v="39"/>
    <n v="12770.3"/>
    <x v="0"/>
    <x v="0"/>
    <m/>
    <d v="2019-07-25T15:34:42"/>
    <n v="2"/>
    <x v="1"/>
    <x v="0"/>
    <x v="1"/>
  </r>
  <r>
    <s v="Gateway"/>
    <x v="0"/>
    <x v="8"/>
    <n v="23"/>
    <x v="529"/>
    <x v="39"/>
    <n v="12770.3"/>
    <x v="0"/>
    <x v="4"/>
    <m/>
    <d v="2019-07-25T15:34:42"/>
    <n v="2"/>
    <x v="1"/>
    <x v="0"/>
    <x v="1"/>
  </r>
  <r>
    <s v="Gateway"/>
    <x v="0"/>
    <x v="8"/>
    <n v="24"/>
    <x v="530"/>
    <x v="39"/>
    <n v="17715"/>
    <x v="0"/>
    <x v="1"/>
    <m/>
    <d v="2019-07-25T15:34:42"/>
    <n v="2"/>
    <x v="1"/>
    <x v="0"/>
    <x v="1"/>
  </r>
  <r>
    <s v="Gateway"/>
    <x v="0"/>
    <x v="8"/>
    <n v="24"/>
    <x v="530"/>
    <x v="39"/>
    <n v="14763.35"/>
    <x v="0"/>
    <x v="1"/>
    <m/>
    <d v="2019-07-25T15:34:42"/>
    <n v="2"/>
    <x v="1"/>
    <x v="0"/>
    <x v="1"/>
  </r>
  <r>
    <s v="Gateway"/>
    <x v="0"/>
    <x v="8"/>
    <n v="24"/>
    <x v="530"/>
    <x v="39"/>
    <n v="32148.3"/>
    <x v="0"/>
    <x v="3"/>
    <m/>
    <d v="2019-07-25T15:34:42"/>
    <n v="2"/>
    <x v="1"/>
    <x v="0"/>
    <x v="1"/>
  </r>
  <r>
    <s v="Gateway"/>
    <x v="0"/>
    <x v="8"/>
    <n v="24"/>
    <x v="530"/>
    <x v="39"/>
    <n v="40107"/>
    <x v="0"/>
    <x v="2"/>
    <m/>
    <d v="2019-07-25T15:34:42"/>
    <n v="2"/>
    <x v="1"/>
    <x v="0"/>
    <x v="1"/>
  </r>
  <r>
    <s v="Gateway"/>
    <x v="0"/>
    <x v="8"/>
    <n v="25"/>
    <x v="531"/>
    <x v="39"/>
    <n v="51102"/>
    <x v="0"/>
    <x v="2"/>
    <m/>
    <d v="2019-07-25T15:34:42"/>
    <n v="2"/>
    <x v="1"/>
    <x v="0"/>
    <x v="1"/>
  </r>
  <r>
    <s v="Gateway"/>
    <x v="0"/>
    <x v="8"/>
    <n v="25"/>
    <x v="531"/>
    <x v="39"/>
    <n v="56658"/>
    <x v="0"/>
    <x v="0"/>
    <m/>
    <d v="2019-07-25T15:34:42"/>
    <n v="2"/>
    <x v="1"/>
    <x v="0"/>
    <x v="1"/>
  </r>
  <r>
    <s v="Gateway"/>
    <x v="0"/>
    <x v="8"/>
    <n v="26"/>
    <x v="532"/>
    <x v="39"/>
    <n v="-5760"/>
    <x v="1"/>
    <x v="0"/>
    <m/>
    <d v="2019-07-25T15:34:42"/>
    <n v="1"/>
    <x v="5"/>
    <x v="0"/>
    <x v="1"/>
  </r>
  <r>
    <s v="Gateway"/>
    <x v="0"/>
    <x v="8"/>
    <n v="26"/>
    <x v="532"/>
    <x v="39"/>
    <n v="51851.7"/>
    <x v="0"/>
    <x v="1"/>
    <m/>
    <d v="2019-07-25T15:34:42"/>
    <n v="1"/>
    <x v="5"/>
    <x v="0"/>
    <x v="1"/>
  </r>
  <r>
    <s v="Gateway"/>
    <x v="0"/>
    <x v="8"/>
    <n v="26"/>
    <x v="532"/>
    <x v="39"/>
    <n v="53244.2"/>
    <x v="0"/>
    <x v="2"/>
    <m/>
    <d v="2019-07-25T15:34:42"/>
    <n v="1"/>
    <x v="5"/>
    <x v="0"/>
    <x v="1"/>
  </r>
  <r>
    <s v="Gateway"/>
    <x v="0"/>
    <x v="8"/>
    <n v="27"/>
    <x v="533"/>
    <x v="39"/>
    <n v="54444"/>
    <x v="0"/>
    <x v="2"/>
    <m/>
    <d v="2019-07-25T15:34:42"/>
    <n v="2"/>
    <x v="1"/>
    <x v="0"/>
    <x v="1"/>
  </r>
  <r>
    <s v="Gateway"/>
    <x v="0"/>
    <x v="8"/>
    <n v="27"/>
    <x v="533"/>
    <x v="39"/>
    <n v="56658"/>
    <x v="0"/>
    <x v="1"/>
    <m/>
    <d v="2019-07-25T15:34:42"/>
    <n v="2"/>
    <x v="1"/>
    <x v="0"/>
    <x v="1"/>
  </r>
  <r>
    <s v="Gateway"/>
    <x v="0"/>
    <x v="8"/>
    <n v="28"/>
    <x v="534"/>
    <x v="39"/>
    <n v="55333.3"/>
    <x v="0"/>
    <x v="3"/>
    <m/>
    <d v="2019-07-25T15:34:42"/>
    <n v="2"/>
    <x v="1"/>
    <x v="0"/>
    <x v="1"/>
  </r>
  <r>
    <s v="Gateway"/>
    <x v="0"/>
    <x v="8"/>
    <n v="28"/>
    <x v="534"/>
    <x v="39"/>
    <n v="11066.7"/>
    <x v="0"/>
    <x v="1"/>
    <m/>
    <d v="2019-07-25T15:34:42"/>
    <n v="2"/>
    <x v="1"/>
    <x v="0"/>
    <x v="1"/>
  </r>
  <r>
    <s v="Gateway"/>
    <x v="0"/>
    <x v="8"/>
    <n v="287"/>
    <x v="734"/>
    <x v="39"/>
    <n v="9688.7999999999993"/>
    <x v="0"/>
    <x v="0"/>
    <m/>
    <d v="2019-07-25T15:34:42"/>
    <n v="16"/>
    <x v="15"/>
    <x v="0"/>
    <x v="1"/>
  </r>
  <r>
    <s v="Gateway"/>
    <x v="0"/>
    <x v="8"/>
    <n v="287"/>
    <x v="734"/>
    <x v="39"/>
    <n v="11066.7"/>
    <x v="0"/>
    <x v="4"/>
    <m/>
    <d v="2019-07-25T15:34:42"/>
    <n v="16"/>
    <x v="15"/>
    <x v="0"/>
    <x v="1"/>
  </r>
  <r>
    <s v="Gateway"/>
    <x v="0"/>
    <x v="8"/>
    <n v="287"/>
    <x v="734"/>
    <x v="39"/>
    <n v="12251.9"/>
    <x v="0"/>
    <x v="2"/>
    <m/>
    <d v="2019-07-25T15:34:42"/>
    <n v="16"/>
    <x v="15"/>
    <x v="0"/>
    <x v="1"/>
  </r>
  <r>
    <s v="Gateway"/>
    <x v="0"/>
    <x v="8"/>
    <n v="288"/>
    <x v="735"/>
    <x v="39"/>
    <n v="61404"/>
    <x v="0"/>
    <x v="0"/>
    <m/>
    <d v="2019-07-25T15:34:42"/>
    <n v="16"/>
    <x v="15"/>
    <x v="0"/>
    <x v="1"/>
  </r>
  <r>
    <s v="Gateway"/>
    <x v="0"/>
    <x v="8"/>
    <n v="288"/>
    <x v="735"/>
    <x v="39"/>
    <n v="61404"/>
    <x v="0"/>
    <x v="1"/>
    <m/>
    <d v="2019-07-25T15:34:42"/>
    <n v="16"/>
    <x v="15"/>
    <x v="0"/>
    <x v="1"/>
  </r>
  <r>
    <s v="Gateway"/>
    <x v="0"/>
    <x v="8"/>
    <n v="289"/>
    <x v="736"/>
    <x v="39"/>
    <n v="10370.299999999999"/>
    <x v="0"/>
    <x v="3"/>
    <m/>
    <d v="2019-07-25T15:34:42"/>
    <n v="16"/>
    <x v="15"/>
    <x v="0"/>
    <x v="1"/>
  </r>
  <r>
    <s v="Gateway"/>
    <x v="0"/>
    <x v="8"/>
    <n v="289"/>
    <x v="736"/>
    <x v="39"/>
    <n v="10370.299999999999"/>
    <x v="0"/>
    <x v="1"/>
    <m/>
    <d v="2019-07-25T15:34:42"/>
    <n v="16"/>
    <x v="15"/>
    <x v="0"/>
    <x v="1"/>
  </r>
  <r>
    <s v="Gateway"/>
    <x v="0"/>
    <x v="8"/>
    <n v="289"/>
    <x v="736"/>
    <x v="39"/>
    <n v="51851.7"/>
    <x v="0"/>
    <x v="0"/>
    <m/>
    <d v="2019-07-25T15:34:42"/>
    <n v="16"/>
    <x v="15"/>
    <x v="0"/>
    <x v="1"/>
  </r>
  <r>
    <s v="Gateway"/>
    <x v="0"/>
    <x v="8"/>
    <n v="289"/>
    <x v="736"/>
    <x v="39"/>
    <n v="66963.3"/>
    <x v="0"/>
    <x v="2"/>
    <m/>
    <d v="2019-07-25T15:34:42"/>
    <n v="16"/>
    <x v="15"/>
    <x v="0"/>
    <x v="1"/>
  </r>
  <r>
    <s v="Gateway"/>
    <x v="0"/>
    <x v="8"/>
    <n v="290"/>
    <x v="737"/>
    <x v="39"/>
    <n v="1540.85"/>
    <x v="0"/>
    <x v="1"/>
    <m/>
    <d v="2019-07-25T15:34:42"/>
    <n v="14"/>
    <x v="14"/>
    <x v="0"/>
    <x v="1"/>
  </r>
  <r>
    <s v="Gateway"/>
    <x v="0"/>
    <x v="8"/>
    <n v="290"/>
    <x v="737"/>
    <x v="39"/>
    <n v="3392.7"/>
    <x v="0"/>
    <x v="3"/>
    <m/>
    <d v="2019-07-25T15:34:42"/>
    <n v="14"/>
    <x v="14"/>
    <x v="0"/>
    <x v="1"/>
  </r>
  <r>
    <s v="Gateway"/>
    <x v="0"/>
    <x v="8"/>
    <n v="291"/>
    <x v="738"/>
    <x v="39"/>
    <n v="3392.7"/>
    <x v="0"/>
    <x v="0"/>
    <m/>
    <d v="2019-07-25T15:34:42"/>
    <n v="16"/>
    <x v="15"/>
    <x v="0"/>
    <x v="1"/>
  </r>
  <r>
    <s v="Gateway"/>
    <x v="0"/>
    <x v="8"/>
    <n v="292"/>
    <x v="739"/>
    <x v="39"/>
    <n v="7703.7"/>
    <x v="0"/>
    <x v="2"/>
    <m/>
    <d v="2019-07-25T15:34:42"/>
    <n v="14"/>
    <x v="14"/>
    <x v="0"/>
    <x v="1"/>
  </r>
  <r>
    <s v="Gateway"/>
    <x v="0"/>
    <x v="8"/>
    <n v="292"/>
    <x v="739"/>
    <x v="39"/>
    <n v="7973.3"/>
    <x v="0"/>
    <x v="4"/>
    <m/>
    <d v="2019-07-25T15:34:42"/>
    <n v="14"/>
    <x v="14"/>
    <x v="0"/>
    <x v="1"/>
  </r>
  <r>
    <s v="Gateway"/>
    <x v="0"/>
    <x v="8"/>
    <n v="293"/>
    <x v="740"/>
    <x v="39"/>
    <n v="55333.3"/>
    <x v="0"/>
    <x v="1"/>
    <m/>
    <d v="2019-07-25T15:34:42"/>
    <n v="15"/>
    <x v="10"/>
    <x v="0"/>
    <x v="1"/>
  </r>
  <r>
    <s v="Gateway"/>
    <x v="0"/>
    <x v="8"/>
    <n v="294"/>
    <x v="741"/>
    <x v="39"/>
    <n v="7448.8"/>
    <x v="0"/>
    <x v="0"/>
    <m/>
    <d v="2019-07-25T15:34:42"/>
    <n v="15"/>
    <x v="10"/>
    <x v="0"/>
    <x v="1"/>
  </r>
  <r>
    <s v="Gateway"/>
    <x v="0"/>
    <x v="8"/>
    <n v="294"/>
    <x v="741"/>
    <x v="39"/>
    <n v="4054.15"/>
    <x v="0"/>
    <x v="4"/>
    <m/>
    <d v="2019-07-25T15:34:42"/>
    <n v="15"/>
    <x v="10"/>
    <x v="0"/>
    <x v="1"/>
  </r>
  <r>
    <s v="Gateway"/>
    <x v="0"/>
    <x v="8"/>
    <n v="295"/>
    <x v="742"/>
    <x v="39"/>
    <n v="37244.199999999997"/>
    <x v="0"/>
    <x v="0"/>
    <m/>
    <d v="2019-07-25T15:34:42"/>
    <n v="15"/>
    <x v="10"/>
    <x v="0"/>
    <x v="1"/>
  </r>
  <r>
    <s v="Gateway"/>
    <x v="0"/>
    <x v="8"/>
    <n v="295"/>
    <x v="742"/>
    <x v="39"/>
    <n v="38518.300000000003"/>
    <x v="0"/>
    <x v="1"/>
    <m/>
    <d v="2019-07-25T15:34:42"/>
    <n v="15"/>
    <x v="10"/>
    <x v="0"/>
    <x v="1"/>
  </r>
  <r>
    <s v="ACE in Communities"/>
    <x v="0"/>
    <x v="8"/>
    <n v="296"/>
    <x v="743"/>
    <x v="0"/>
    <n v="13885.95"/>
    <x v="0"/>
    <x v="1"/>
    <s v="ACE in Schools"/>
    <d v="2019-07-25T15:34:42"/>
    <n v="15"/>
    <x v="10"/>
    <x v="0"/>
    <x v="0"/>
  </r>
  <r>
    <s v="Gateway"/>
    <x v="0"/>
    <x v="8"/>
    <n v="296"/>
    <x v="743"/>
    <x v="39"/>
    <n v="38518.300000000003"/>
    <x v="0"/>
    <x v="3"/>
    <m/>
    <d v="2019-07-25T15:34:42"/>
    <n v="15"/>
    <x v="10"/>
    <x v="0"/>
    <x v="1"/>
  </r>
  <r>
    <s v="Gateway"/>
    <x v="0"/>
    <x v="8"/>
    <n v="296"/>
    <x v="743"/>
    <x v="39"/>
    <n v="7703.7"/>
    <x v="0"/>
    <x v="1"/>
    <m/>
    <d v="2019-07-25T15:34:42"/>
    <n v="15"/>
    <x v="10"/>
    <x v="0"/>
    <x v="1"/>
  </r>
  <r>
    <s v="Gateway"/>
    <x v="0"/>
    <x v="8"/>
    <n v="296"/>
    <x v="743"/>
    <x v="39"/>
    <n v="8377.7999999999993"/>
    <x v="0"/>
    <x v="0"/>
    <m/>
    <d v="2019-07-25T15:34:42"/>
    <n v="15"/>
    <x v="10"/>
    <x v="0"/>
    <x v="1"/>
  </r>
  <r>
    <s v="Gateway"/>
    <x v="0"/>
    <x v="8"/>
    <n v="297"/>
    <x v="744"/>
    <x v="39"/>
    <n v="5511"/>
    <x v="0"/>
    <x v="0"/>
    <m/>
    <d v="2019-07-25T15:34:42"/>
    <n v="15"/>
    <x v="10"/>
    <x v="0"/>
    <x v="1"/>
  </r>
  <r>
    <s v="Gateway"/>
    <x v="0"/>
    <x v="8"/>
    <n v="297"/>
    <x v="744"/>
    <x v="39"/>
    <n v="18489"/>
    <x v="0"/>
    <x v="2"/>
    <m/>
    <d v="2019-07-25T15:34:42"/>
    <n v="15"/>
    <x v="10"/>
    <x v="0"/>
    <x v="1"/>
  </r>
  <r>
    <s v="Gateway"/>
    <x v="0"/>
    <x v="8"/>
    <n v="299"/>
    <x v="745"/>
    <x v="39"/>
    <n v="16963.3"/>
    <x v="0"/>
    <x v="3"/>
    <m/>
    <d v="2019-07-25T15:34:42"/>
    <n v="14"/>
    <x v="14"/>
    <x v="0"/>
    <x v="1"/>
  </r>
  <r>
    <s v="Gateway"/>
    <x v="0"/>
    <x v="8"/>
    <n v="299"/>
    <x v="745"/>
    <x v="39"/>
    <n v="16963.3"/>
    <x v="0"/>
    <x v="1"/>
    <m/>
    <d v="2019-07-25T15:34:42"/>
    <n v="14"/>
    <x v="14"/>
    <x v="0"/>
    <x v="1"/>
  </r>
  <r>
    <s v="Gateway"/>
    <x v="0"/>
    <x v="8"/>
    <n v="299"/>
    <x v="745"/>
    <x v="39"/>
    <n v="3392.7"/>
    <x v="0"/>
    <x v="1"/>
    <m/>
    <d v="2019-07-25T15:34:42"/>
    <n v="14"/>
    <x v="14"/>
    <x v="0"/>
    <x v="1"/>
  </r>
  <r>
    <s v="Gateway"/>
    <x v="0"/>
    <x v="8"/>
    <n v="301"/>
    <x v="746"/>
    <x v="39"/>
    <n v="37881.699999999997"/>
    <x v="0"/>
    <x v="1"/>
    <m/>
    <d v="2019-07-25T15:34:42"/>
    <n v="10"/>
    <x v="0"/>
    <x v="0"/>
    <x v="1"/>
  </r>
  <r>
    <s v="Gateway"/>
    <x v="0"/>
    <x v="8"/>
    <n v="301"/>
    <x v="746"/>
    <x v="39"/>
    <n v="7703.7"/>
    <x v="0"/>
    <x v="2"/>
    <m/>
    <d v="2019-07-25T15:34:42"/>
    <n v="10"/>
    <x v="0"/>
    <x v="0"/>
    <x v="1"/>
  </r>
  <r>
    <s v="Gateway"/>
    <x v="0"/>
    <x v="8"/>
    <n v="301"/>
    <x v="746"/>
    <x v="39"/>
    <n v="3919.15"/>
    <x v="0"/>
    <x v="4"/>
    <m/>
    <d v="2019-07-25T15:34:42"/>
    <n v="10"/>
    <x v="0"/>
    <x v="0"/>
    <x v="1"/>
  </r>
  <r>
    <s v="Gateway"/>
    <x v="0"/>
    <x v="8"/>
    <n v="301"/>
    <x v="746"/>
    <x v="39"/>
    <n v="29422"/>
    <x v="1"/>
    <x v="3"/>
    <m/>
    <d v="2019-07-25T15:34:42"/>
    <n v="10"/>
    <x v="0"/>
    <x v="0"/>
    <x v="1"/>
  </r>
  <r>
    <s v="ACE in Communities"/>
    <x v="0"/>
    <x v="8"/>
    <n v="303"/>
    <x v="747"/>
    <x v="0"/>
    <n v="58371"/>
    <x v="0"/>
    <x v="3"/>
    <m/>
    <d v="2019-07-25T15:34:42"/>
    <n v="10"/>
    <x v="0"/>
    <x v="0"/>
    <x v="0"/>
  </r>
  <r>
    <s v="Gateway"/>
    <x v="0"/>
    <x v="8"/>
    <n v="241"/>
    <x v="702"/>
    <x v="39"/>
    <n v="12014.82"/>
    <x v="0"/>
    <x v="3"/>
    <m/>
    <d v="2019-07-25T15:34:42"/>
    <n v="9"/>
    <x v="3"/>
    <x v="0"/>
    <x v="1"/>
  </r>
  <r>
    <s v="ACE in Communities"/>
    <x v="0"/>
    <x v="8"/>
    <n v="243"/>
    <x v="703"/>
    <x v="0"/>
    <n v="6384.3"/>
    <x v="0"/>
    <x v="4"/>
    <s v="ACE in Schools"/>
    <d v="2019-07-25T15:34:42"/>
    <n v="9"/>
    <x v="3"/>
    <x v="0"/>
    <x v="0"/>
  </r>
  <r>
    <s v="ACE in Communities"/>
    <x v="0"/>
    <x v="8"/>
    <n v="243"/>
    <x v="703"/>
    <x v="0"/>
    <n v="38306"/>
    <x v="1"/>
    <x v="3"/>
    <m/>
    <d v="2019-07-25T15:34:42"/>
    <n v="9"/>
    <x v="3"/>
    <x v="0"/>
    <x v="0"/>
  </r>
  <r>
    <s v="Gateway"/>
    <x v="0"/>
    <x v="8"/>
    <n v="243"/>
    <x v="703"/>
    <x v="39"/>
    <n v="7973.3"/>
    <x v="0"/>
    <x v="0"/>
    <m/>
    <d v="2019-07-25T15:34:42"/>
    <n v="9"/>
    <x v="3"/>
    <x v="0"/>
    <x v="1"/>
  </r>
  <r>
    <s v="Gateway"/>
    <x v="0"/>
    <x v="8"/>
    <n v="243"/>
    <x v="703"/>
    <x v="39"/>
    <n v="39866.699999999997"/>
    <x v="0"/>
    <x v="2"/>
    <m/>
    <d v="2019-07-25T15:34:42"/>
    <n v="9"/>
    <x v="3"/>
    <x v="0"/>
    <x v="1"/>
  </r>
  <r>
    <s v="Gateway"/>
    <x v="0"/>
    <x v="8"/>
    <n v="243"/>
    <x v="703"/>
    <x v="39"/>
    <n v="4188.8500000000004"/>
    <x v="0"/>
    <x v="1"/>
    <m/>
    <d v="2019-07-25T15:34:42"/>
    <n v="9"/>
    <x v="3"/>
    <x v="0"/>
    <x v="1"/>
  </r>
  <r>
    <s v="Gateway"/>
    <x v="0"/>
    <x v="8"/>
    <n v="244"/>
    <x v="706"/>
    <x v="39"/>
    <n v="36480"/>
    <x v="0"/>
    <x v="1"/>
    <m/>
    <d v="2019-07-25T15:34:42"/>
    <n v="9"/>
    <x v="3"/>
    <x v="0"/>
    <x v="1"/>
  </r>
  <r>
    <s v="Gateway"/>
    <x v="0"/>
    <x v="8"/>
    <n v="245"/>
    <x v="707"/>
    <x v="39"/>
    <n v="14400"/>
    <x v="0"/>
    <x v="1"/>
    <m/>
    <d v="2019-07-25T15:34:42"/>
    <n v="9"/>
    <x v="3"/>
    <x v="0"/>
    <x v="1"/>
  </r>
  <r>
    <s v="Gateway"/>
    <x v="0"/>
    <x v="8"/>
    <n v="245"/>
    <x v="707"/>
    <x v="39"/>
    <n v="3392.7"/>
    <x v="0"/>
    <x v="3"/>
    <m/>
    <d v="2019-07-25T15:34:42"/>
    <n v="9"/>
    <x v="3"/>
    <x v="0"/>
    <x v="1"/>
  </r>
  <r>
    <s v="Gateway"/>
    <x v="0"/>
    <x v="8"/>
    <n v="247"/>
    <x v="708"/>
    <x v="39"/>
    <n v="-836"/>
    <x v="1"/>
    <x v="4"/>
    <m/>
    <d v="2019-07-25T15:34:42"/>
    <n v="9"/>
    <x v="3"/>
    <x v="0"/>
    <x v="1"/>
  </r>
  <r>
    <s v="Gateway"/>
    <x v="0"/>
    <x v="8"/>
    <n v="247"/>
    <x v="708"/>
    <x v="39"/>
    <n v="55333.3"/>
    <x v="0"/>
    <x v="0"/>
    <m/>
    <d v="2019-07-25T15:34:42"/>
    <n v="9"/>
    <x v="3"/>
    <x v="0"/>
    <x v="1"/>
  </r>
  <r>
    <s v="Gateway"/>
    <x v="0"/>
    <x v="8"/>
    <n v="247"/>
    <x v="708"/>
    <x v="39"/>
    <n v="55333.3"/>
    <x v="0"/>
    <x v="4"/>
    <m/>
    <d v="2019-07-25T15:34:42"/>
    <n v="9"/>
    <x v="3"/>
    <x v="0"/>
    <x v="1"/>
  </r>
  <r>
    <s v="Gateway"/>
    <x v="0"/>
    <x v="8"/>
    <n v="247"/>
    <x v="708"/>
    <x v="39"/>
    <n v="11066.7"/>
    <x v="0"/>
    <x v="2"/>
    <m/>
    <d v="2019-07-25T15:34:42"/>
    <n v="9"/>
    <x v="3"/>
    <x v="0"/>
    <x v="1"/>
  </r>
  <r>
    <s v="Gateway"/>
    <x v="0"/>
    <x v="8"/>
    <n v="248"/>
    <x v="709"/>
    <x v="39"/>
    <n v="28303.35"/>
    <x v="0"/>
    <x v="1"/>
    <m/>
    <d v="2019-07-25T15:34:42"/>
    <n v="9"/>
    <x v="3"/>
    <x v="0"/>
    <x v="1"/>
  </r>
  <r>
    <s v="Gateway"/>
    <x v="0"/>
    <x v="8"/>
    <n v="248"/>
    <x v="709"/>
    <x v="39"/>
    <n v="28304.15"/>
    <x v="0"/>
    <x v="1"/>
    <m/>
    <d v="2019-07-25T15:34:42"/>
    <n v="9"/>
    <x v="3"/>
    <x v="0"/>
    <x v="1"/>
  </r>
  <r>
    <s v="Gateway"/>
    <x v="0"/>
    <x v="8"/>
    <n v="248"/>
    <x v="709"/>
    <x v="39"/>
    <n v="58518.3"/>
    <x v="0"/>
    <x v="4"/>
    <m/>
    <d v="2019-07-25T15:34:42"/>
    <n v="9"/>
    <x v="3"/>
    <x v="0"/>
    <x v="1"/>
  </r>
  <r>
    <s v="Gateway"/>
    <x v="0"/>
    <x v="8"/>
    <n v="249"/>
    <x v="710"/>
    <x v="39"/>
    <n v="41889.199999999997"/>
    <x v="0"/>
    <x v="2"/>
    <m/>
    <d v="2019-07-25T15:34:42"/>
    <n v="9"/>
    <x v="3"/>
    <x v="0"/>
    <x v="1"/>
  </r>
  <r>
    <s v="Gateway"/>
    <x v="0"/>
    <x v="8"/>
    <n v="250"/>
    <x v="711"/>
    <x v="39"/>
    <n v="35333.300000000003"/>
    <x v="0"/>
    <x v="1"/>
    <m/>
    <d v="2019-07-25T15:34:42"/>
    <n v="9"/>
    <x v="3"/>
    <x v="0"/>
    <x v="1"/>
  </r>
  <r>
    <s v="Gateway"/>
    <x v="0"/>
    <x v="8"/>
    <n v="250"/>
    <x v="711"/>
    <x v="39"/>
    <n v="7066.7"/>
    <x v="0"/>
    <x v="4"/>
    <m/>
    <d v="2019-07-25T15:34:42"/>
    <n v="9"/>
    <x v="3"/>
    <x v="0"/>
    <x v="1"/>
  </r>
  <r>
    <s v="Gateway"/>
    <x v="0"/>
    <x v="8"/>
    <n v="251"/>
    <x v="712"/>
    <x v="39"/>
    <n v="40540.9"/>
    <x v="0"/>
    <x v="2"/>
    <m/>
    <d v="2019-07-25T15:34:42"/>
    <n v="9"/>
    <x v="3"/>
    <x v="0"/>
    <x v="1"/>
  </r>
  <r>
    <s v="Gateway"/>
    <x v="0"/>
    <x v="8"/>
    <n v="252"/>
    <x v="713"/>
    <x v="39"/>
    <n v="8108.1"/>
    <x v="0"/>
    <x v="2"/>
    <m/>
    <d v="2019-07-25T15:34:42"/>
    <n v="9"/>
    <x v="3"/>
    <x v="0"/>
    <x v="1"/>
  </r>
  <r>
    <s v="Gateway"/>
    <x v="0"/>
    <x v="8"/>
    <n v="253"/>
    <x v="714"/>
    <x v="39"/>
    <n v="66963.3"/>
    <x v="0"/>
    <x v="2"/>
    <m/>
    <d v="2019-07-25T15:34:42"/>
    <n v="9"/>
    <x v="3"/>
    <x v="0"/>
    <x v="1"/>
  </r>
  <r>
    <s v="Gateway"/>
    <x v="0"/>
    <x v="8"/>
    <n v="253"/>
    <x v="714"/>
    <x v="39"/>
    <n v="13392.7"/>
    <x v="0"/>
    <x v="3"/>
    <m/>
    <d v="2019-07-25T15:34:42"/>
    <n v="9"/>
    <x v="3"/>
    <x v="0"/>
    <x v="1"/>
  </r>
  <r>
    <s v="Gateway"/>
    <x v="0"/>
    <x v="8"/>
    <n v="254"/>
    <x v="715"/>
    <x v="39"/>
    <n v="18621.650000000001"/>
    <x v="0"/>
    <x v="4"/>
    <m/>
    <d v="2019-07-25T15:34:42"/>
    <n v="9"/>
    <x v="3"/>
    <x v="0"/>
    <x v="1"/>
  </r>
  <r>
    <s v="Gateway"/>
    <x v="0"/>
    <x v="8"/>
    <n v="254"/>
    <x v="715"/>
    <x v="39"/>
    <n v="22347"/>
    <x v="0"/>
    <x v="4"/>
    <m/>
    <d v="2019-07-25T15:34:42"/>
    <n v="9"/>
    <x v="3"/>
    <x v="0"/>
    <x v="1"/>
  </r>
  <r>
    <s v="Gateway"/>
    <x v="0"/>
    <x v="8"/>
    <n v="254"/>
    <x v="715"/>
    <x v="39"/>
    <n v="47031"/>
    <x v="0"/>
    <x v="2"/>
    <m/>
    <d v="2019-07-25T15:34:42"/>
    <n v="9"/>
    <x v="3"/>
    <x v="0"/>
    <x v="1"/>
  </r>
  <r>
    <s v="Gateway"/>
    <x v="0"/>
    <x v="8"/>
    <n v="254"/>
    <x v="715"/>
    <x v="39"/>
    <n v="6160"/>
    <x v="1"/>
    <x v="2"/>
    <m/>
    <d v="2019-07-25T15:34:42"/>
    <n v="9"/>
    <x v="3"/>
    <x v="0"/>
    <x v="1"/>
  </r>
  <r>
    <s v="Gateway"/>
    <x v="0"/>
    <x v="8"/>
    <n v="255"/>
    <x v="716"/>
    <x v="39"/>
    <n v="34696.699999999997"/>
    <x v="0"/>
    <x v="2"/>
    <m/>
    <d v="2019-07-25T15:34:42"/>
    <n v="9"/>
    <x v="3"/>
    <x v="0"/>
    <x v="1"/>
  </r>
  <r>
    <s v="Gateway"/>
    <x v="0"/>
    <x v="8"/>
    <n v="255"/>
    <x v="716"/>
    <x v="39"/>
    <n v="7576.3"/>
    <x v="0"/>
    <x v="0"/>
    <m/>
    <d v="2019-07-25T15:34:42"/>
    <n v="9"/>
    <x v="3"/>
    <x v="0"/>
    <x v="1"/>
  </r>
  <r>
    <s v="Gateway"/>
    <x v="0"/>
    <x v="8"/>
    <n v="255"/>
    <x v="716"/>
    <x v="39"/>
    <n v="7576.3"/>
    <x v="0"/>
    <x v="4"/>
    <m/>
    <d v="2019-07-25T15:34:42"/>
    <n v="9"/>
    <x v="3"/>
    <x v="0"/>
    <x v="1"/>
  </r>
  <r>
    <s v="Gateway"/>
    <x v="0"/>
    <x v="8"/>
    <n v="256"/>
    <x v="717"/>
    <x v="39"/>
    <n v="2622.15"/>
    <x v="0"/>
    <x v="4"/>
    <m/>
    <d v="2019-07-25T15:34:42"/>
    <n v="9"/>
    <x v="3"/>
    <x v="0"/>
    <x v="1"/>
  </r>
  <r>
    <s v="Gateway"/>
    <x v="0"/>
    <x v="8"/>
    <n v="256"/>
    <x v="717"/>
    <x v="39"/>
    <n v="36480"/>
    <x v="0"/>
    <x v="2"/>
    <m/>
    <d v="2019-07-25T15:34:42"/>
    <n v="9"/>
    <x v="3"/>
    <x v="0"/>
    <x v="1"/>
  </r>
  <r>
    <s v="ACE in Communities"/>
    <x v="0"/>
    <x v="8"/>
    <n v="257"/>
    <x v="718"/>
    <x v="0"/>
    <n v="42093.3"/>
    <x v="0"/>
    <x v="0"/>
    <s v="ACE in Schools"/>
    <d v="2019-07-25T15:34:42"/>
    <n v="9"/>
    <x v="3"/>
    <x v="0"/>
    <x v="0"/>
  </r>
  <r>
    <s v="ACE in Communities"/>
    <x v="0"/>
    <x v="8"/>
    <n v="257"/>
    <x v="718"/>
    <x v="0"/>
    <n v="8418.7000000000007"/>
    <x v="0"/>
    <x v="3"/>
    <m/>
    <d v="2019-07-25T15:34:42"/>
    <n v="9"/>
    <x v="3"/>
    <x v="0"/>
    <x v="0"/>
  </r>
  <r>
    <s v="ACE in Communities"/>
    <x v="0"/>
    <x v="8"/>
    <n v="257"/>
    <x v="718"/>
    <x v="0"/>
    <n v="8418.7000000000007"/>
    <x v="0"/>
    <x v="4"/>
    <s v="ACE in Schools"/>
    <d v="2019-07-25T15:34:42"/>
    <n v="9"/>
    <x v="3"/>
    <x v="0"/>
    <x v="0"/>
  </r>
  <r>
    <s v="Gateway"/>
    <x v="0"/>
    <x v="8"/>
    <n v="303"/>
    <x v="747"/>
    <x v="39"/>
    <n v="-2080"/>
    <x v="1"/>
    <x v="0"/>
    <m/>
    <d v="2019-07-25T15:34:42"/>
    <n v="10"/>
    <x v="0"/>
    <x v="0"/>
    <x v="1"/>
  </r>
  <r>
    <s v="Gateway"/>
    <x v="0"/>
    <x v="8"/>
    <n v="303"/>
    <x v="747"/>
    <x v="39"/>
    <n v="11576.3"/>
    <x v="0"/>
    <x v="3"/>
    <m/>
    <d v="2019-07-25T15:34:42"/>
    <n v="10"/>
    <x v="0"/>
    <x v="0"/>
    <x v="1"/>
  </r>
  <r>
    <s v="Gateway"/>
    <x v="0"/>
    <x v="8"/>
    <n v="304"/>
    <x v="748"/>
    <x v="39"/>
    <n v="24296.7"/>
    <x v="0"/>
    <x v="1"/>
    <m/>
    <d v="2019-07-25T15:34:42"/>
    <n v="10"/>
    <x v="0"/>
    <x v="0"/>
    <x v="1"/>
  </r>
  <r>
    <s v="Gateway"/>
    <x v="0"/>
    <x v="8"/>
    <n v="304"/>
    <x v="748"/>
    <x v="39"/>
    <n v="5730.3"/>
    <x v="0"/>
    <x v="3"/>
    <m/>
    <d v="2019-07-25T15:34:42"/>
    <n v="10"/>
    <x v="0"/>
    <x v="0"/>
    <x v="1"/>
  </r>
  <r>
    <s v="Gateway"/>
    <x v="0"/>
    <x v="8"/>
    <n v="305"/>
    <x v="749"/>
    <x v="39"/>
    <n v="38518.300000000003"/>
    <x v="0"/>
    <x v="3"/>
    <m/>
    <d v="2019-07-25T15:34:42"/>
    <n v="10"/>
    <x v="0"/>
    <x v="0"/>
    <x v="1"/>
  </r>
  <r>
    <s v="Gateway"/>
    <x v="0"/>
    <x v="8"/>
    <n v="305"/>
    <x v="749"/>
    <x v="39"/>
    <n v="7703.7"/>
    <x v="0"/>
    <x v="1"/>
    <m/>
    <d v="2019-07-25T15:34:42"/>
    <n v="10"/>
    <x v="0"/>
    <x v="0"/>
    <x v="1"/>
  </r>
  <r>
    <s v="Gateway"/>
    <x v="0"/>
    <x v="8"/>
    <n v="306"/>
    <x v="750"/>
    <x v="39"/>
    <n v="1333.3"/>
    <x v="0"/>
    <x v="4"/>
    <m/>
    <d v="2019-07-25T15:34:42"/>
    <n v="10"/>
    <x v="0"/>
    <x v="0"/>
    <x v="1"/>
  </r>
  <r>
    <s v="Gateway"/>
    <x v="0"/>
    <x v="8"/>
    <n v="307"/>
    <x v="751"/>
    <x v="39"/>
    <n v="5730.3"/>
    <x v="0"/>
    <x v="0"/>
    <m/>
    <d v="2019-07-25T15:34:42"/>
    <n v="11"/>
    <x v="7"/>
    <x v="0"/>
    <x v="1"/>
  </r>
  <r>
    <s v="Gateway"/>
    <x v="0"/>
    <x v="8"/>
    <n v="307"/>
    <x v="751"/>
    <x v="39"/>
    <n v="32148.3"/>
    <x v="0"/>
    <x v="3"/>
    <m/>
    <d v="2019-07-25T15:34:42"/>
    <n v="11"/>
    <x v="7"/>
    <x v="0"/>
    <x v="1"/>
  </r>
  <r>
    <s v="Gateway"/>
    <x v="0"/>
    <x v="8"/>
    <n v="307"/>
    <x v="751"/>
    <x v="39"/>
    <n v="32148.3"/>
    <x v="0"/>
    <x v="1"/>
    <m/>
    <d v="2019-07-25T15:34:42"/>
    <n v="11"/>
    <x v="7"/>
    <x v="0"/>
    <x v="1"/>
  </r>
  <r>
    <s v="Gateway"/>
    <x v="0"/>
    <x v="8"/>
    <n v="308"/>
    <x v="752"/>
    <x v="39"/>
    <n v="859.35"/>
    <x v="0"/>
    <x v="1"/>
    <m/>
    <d v="2019-07-25T15:34:42"/>
    <n v="11"/>
    <x v="7"/>
    <x v="0"/>
    <x v="1"/>
  </r>
  <r>
    <s v="Gateway"/>
    <x v="0"/>
    <x v="8"/>
    <n v="308"/>
    <x v="752"/>
    <x v="39"/>
    <n v="12444"/>
    <x v="0"/>
    <x v="2"/>
    <m/>
    <d v="2019-07-25T15:34:42"/>
    <n v="11"/>
    <x v="7"/>
    <x v="0"/>
    <x v="1"/>
  </r>
  <r>
    <s v="Gateway"/>
    <x v="0"/>
    <x v="8"/>
    <n v="309"/>
    <x v="753"/>
    <x v="39"/>
    <n v="459.15"/>
    <x v="0"/>
    <x v="4"/>
    <m/>
    <d v="2019-07-25T15:34:42"/>
    <n v="11"/>
    <x v="7"/>
    <x v="0"/>
    <x v="1"/>
  </r>
  <r>
    <s v="Gateway"/>
    <x v="0"/>
    <x v="8"/>
    <n v="309"/>
    <x v="753"/>
    <x v="39"/>
    <n v="3392.7"/>
    <x v="0"/>
    <x v="3"/>
    <m/>
    <d v="2019-07-25T15:34:42"/>
    <n v="11"/>
    <x v="7"/>
    <x v="0"/>
    <x v="1"/>
  </r>
  <r>
    <s v="Gateway"/>
    <x v="0"/>
    <x v="8"/>
    <n v="310"/>
    <x v="754"/>
    <x v="39"/>
    <n v="18518.3"/>
    <x v="0"/>
    <x v="3"/>
    <m/>
    <d v="2019-07-25T15:34:42"/>
    <n v="11"/>
    <x v="7"/>
    <x v="0"/>
    <x v="1"/>
  </r>
  <r>
    <s v="Gateway"/>
    <x v="0"/>
    <x v="8"/>
    <n v="310"/>
    <x v="754"/>
    <x v="39"/>
    <n v="3703.7"/>
    <x v="0"/>
    <x v="1"/>
    <m/>
    <d v="2019-07-25T15:34:42"/>
    <n v="11"/>
    <x v="7"/>
    <x v="0"/>
    <x v="1"/>
  </r>
  <r>
    <s v="Gateway"/>
    <x v="0"/>
    <x v="8"/>
    <n v="311"/>
    <x v="755"/>
    <x v="39"/>
    <n v="-8178"/>
    <x v="1"/>
    <x v="2"/>
    <m/>
    <d v="2019-07-25T15:34:42"/>
    <n v="11"/>
    <x v="7"/>
    <x v="0"/>
    <x v="1"/>
  </r>
  <r>
    <s v="Gateway"/>
    <x v="0"/>
    <x v="8"/>
    <n v="311"/>
    <x v="755"/>
    <x v="39"/>
    <n v="1333.3"/>
    <x v="0"/>
    <x v="0"/>
    <m/>
    <d v="2019-07-25T15:34:42"/>
    <n v="11"/>
    <x v="7"/>
    <x v="0"/>
    <x v="1"/>
  </r>
  <r>
    <s v="Gateway"/>
    <x v="0"/>
    <x v="8"/>
    <n v="311"/>
    <x v="755"/>
    <x v="39"/>
    <n v="12444"/>
    <x v="0"/>
    <x v="1"/>
    <m/>
    <d v="2019-07-25T15:34:42"/>
    <n v="11"/>
    <x v="7"/>
    <x v="0"/>
    <x v="1"/>
  </r>
  <r>
    <s v="Gateway"/>
    <x v="0"/>
    <x v="8"/>
    <n v="312"/>
    <x v="756"/>
    <x v="39"/>
    <n v="12893.01"/>
    <x v="0"/>
    <x v="4"/>
    <m/>
    <d v="2019-07-25T15:34:42"/>
    <n v="11"/>
    <x v="7"/>
    <x v="0"/>
    <x v="1"/>
  </r>
  <r>
    <s v="Gateway"/>
    <x v="0"/>
    <x v="8"/>
    <n v="312"/>
    <x v="756"/>
    <x v="39"/>
    <n v="4980.6499999999996"/>
    <x v="0"/>
    <x v="1"/>
    <m/>
    <d v="2019-07-25T15:34:42"/>
    <n v="11"/>
    <x v="7"/>
    <x v="0"/>
    <x v="1"/>
  </r>
  <r>
    <s v="Gateway"/>
    <x v="0"/>
    <x v="8"/>
    <n v="312"/>
    <x v="756"/>
    <x v="39"/>
    <n v="4980.8500000000004"/>
    <x v="0"/>
    <x v="1"/>
    <m/>
    <d v="2019-07-25T15:34:42"/>
    <n v="11"/>
    <x v="7"/>
    <x v="0"/>
    <x v="1"/>
  </r>
  <r>
    <s v="Gateway"/>
    <x v="0"/>
    <x v="8"/>
    <n v="314"/>
    <x v="757"/>
    <x v="39"/>
    <n v="25551"/>
    <x v="0"/>
    <x v="3"/>
    <m/>
    <d v="2019-07-25T15:34:42"/>
    <n v="11"/>
    <x v="7"/>
    <x v="0"/>
    <x v="1"/>
  </r>
  <r>
    <s v="Gateway"/>
    <x v="0"/>
    <x v="8"/>
    <n v="314"/>
    <x v="757"/>
    <x v="39"/>
    <n v="8795.32"/>
    <x v="0"/>
    <x v="3"/>
    <m/>
    <d v="2019-07-25T15:34:42"/>
    <n v="11"/>
    <x v="7"/>
    <x v="0"/>
    <x v="1"/>
  </r>
  <r>
    <s v="Gateway"/>
    <x v="0"/>
    <x v="8"/>
    <n v="314"/>
    <x v="757"/>
    <x v="39"/>
    <n v="21988.35"/>
    <x v="0"/>
    <x v="1"/>
    <m/>
    <d v="2019-07-25T15:34:42"/>
    <n v="11"/>
    <x v="7"/>
    <x v="0"/>
    <x v="1"/>
  </r>
  <r>
    <s v="Gateway"/>
    <x v="0"/>
    <x v="8"/>
    <n v="314"/>
    <x v="757"/>
    <x v="39"/>
    <n v="4397.8500000000004"/>
    <x v="0"/>
    <x v="1"/>
    <m/>
    <d v="2019-07-25T15:34:42"/>
    <n v="11"/>
    <x v="7"/>
    <x v="0"/>
    <x v="1"/>
  </r>
  <r>
    <s v="Gateway"/>
    <x v="0"/>
    <x v="8"/>
    <n v="315"/>
    <x v="758"/>
    <x v="39"/>
    <n v="765"/>
    <x v="1"/>
    <x v="0"/>
    <m/>
    <d v="2019-07-25T15:34:42"/>
    <n v="11"/>
    <x v="7"/>
    <x v="0"/>
    <x v="1"/>
  </r>
  <r>
    <s v="Gateway"/>
    <x v="0"/>
    <x v="8"/>
    <n v="315"/>
    <x v="758"/>
    <x v="39"/>
    <n v="3724.35"/>
    <x v="0"/>
    <x v="4"/>
    <m/>
    <d v="2019-07-25T15:34:42"/>
    <n v="11"/>
    <x v="7"/>
    <x v="0"/>
    <x v="1"/>
  </r>
  <r>
    <s v="Gateway"/>
    <x v="0"/>
    <x v="8"/>
    <n v="315"/>
    <x v="758"/>
    <x v="39"/>
    <n v="7448.8"/>
    <x v="0"/>
    <x v="3"/>
    <m/>
    <d v="2019-07-25T15:34:42"/>
    <n v="11"/>
    <x v="7"/>
    <x v="0"/>
    <x v="1"/>
  </r>
  <r>
    <s v="Gateway"/>
    <x v="0"/>
    <x v="8"/>
    <n v="315"/>
    <x v="758"/>
    <x v="39"/>
    <n v="7576.3"/>
    <x v="0"/>
    <x v="0"/>
    <m/>
    <d v="2019-07-25T15:34:42"/>
    <n v="11"/>
    <x v="7"/>
    <x v="0"/>
    <x v="1"/>
  </r>
  <r>
    <s v="Gateway"/>
    <x v="0"/>
    <x v="8"/>
    <n v="316"/>
    <x v="759"/>
    <x v="39"/>
    <n v="4397.6499999999996"/>
    <x v="0"/>
    <x v="1"/>
    <m/>
    <d v="2019-07-25T15:34:42"/>
    <n v="11"/>
    <x v="7"/>
    <x v="0"/>
    <x v="1"/>
  </r>
  <r>
    <s v="Gateway"/>
    <x v="0"/>
    <x v="8"/>
    <n v="316"/>
    <x v="759"/>
    <x v="39"/>
    <n v="21988.35"/>
    <x v="0"/>
    <x v="4"/>
    <m/>
    <d v="2019-07-25T15:34:42"/>
    <n v="11"/>
    <x v="7"/>
    <x v="0"/>
    <x v="1"/>
  </r>
  <r>
    <s v="Gateway"/>
    <x v="0"/>
    <x v="8"/>
    <n v="316"/>
    <x v="759"/>
    <x v="39"/>
    <n v="21989.15"/>
    <x v="0"/>
    <x v="4"/>
    <m/>
    <d v="2019-07-25T15:34:42"/>
    <n v="11"/>
    <x v="7"/>
    <x v="0"/>
    <x v="1"/>
  </r>
  <r>
    <s v="Gateway"/>
    <x v="0"/>
    <x v="8"/>
    <n v="316"/>
    <x v="759"/>
    <x v="39"/>
    <n v="54444"/>
    <x v="0"/>
    <x v="2"/>
    <m/>
    <d v="2019-07-25T15:34:42"/>
    <n v="11"/>
    <x v="7"/>
    <x v="0"/>
    <x v="1"/>
  </r>
  <r>
    <s v="ESOL - Refugee English Fund"/>
    <x v="2"/>
    <x v="4"/>
    <n v="6011"/>
    <x v="209"/>
    <x v="24"/>
    <n v="6582.8"/>
    <x v="0"/>
    <x v="0"/>
    <s v="Pastoral Care"/>
    <d v="2019-07-25T15:34:42"/>
    <n v="15"/>
    <x v="10"/>
    <x v="0"/>
    <x v="0"/>
  </r>
  <r>
    <s v="ESOL - Refugee English Fund"/>
    <x v="2"/>
    <x v="4"/>
    <n v="6011"/>
    <x v="209"/>
    <x v="24"/>
    <n v="1350.13"/>
    <x v="0"/>
    <x v="0"/>
    <s v="Pastoral Care"/>
    <d v="2019-07-25T15:34:42"/>
    <n v="15"/>
    <x v="10"/>
    <x v="0"/>
    <x v="0"/>
  </r>
  <r>
    <s v="ESOL - Refugee English Fund"/>
    <x v="2"/>
    <x v="4"/>
    <n v="6011"/>
    <x v="209"/>
    <x v="24"/>
    <n v="32130"/>
    <x v="0"/>
    <x v="2"/>
    <m/>
    <d v="2019-07-25T15:34:42"/>
    <n v="15"/>
    <x v="10"/>
    <x v="0"/>
    <x v="0"/>
  </r>
  <r>
    <s v="Student Achievement Component Levels 1 and 2"/>
    <x v="2"/>
    <x v="4"/>
    <n v="6011"/>
    <x v="209"/>
    <x v="26"/>
    <n v="6473.65"/>
    <x v="0"/>
    <x v="1"/>
    <s v="Special Ed SSG"/>
    <d v="2019-07-25T15:34:42"/>
    <n v="15"/>
    <x v="10"/>
    <x v="0"/>
    <x v="5"/>
  </r>
  <r>
    <s v="Student Achievement Component Levels 1 and 2"/>
    <x v="2"/>
    <x v="4"/>
    <n v="6011"/>
    <x v="209"/>
    <x v="26"/>
    <n v="32369.15"/>
    <x v="0"/>
    <x v="1"/>
    <s v="Special Ed SSG"/>
    <d v="2019-07-25T15:34:42"/>
    <n v="15"/>
    <x v="10"/>
    <x v="0"/>
    <x v="5"/>
  </r>
  <r>
    <s v="Student Achievement Component Levels 1 and 2 (Competitive)"/>
    <x v="2"/>
    <x v="4"/>
    <n v="6011"/>
    <x v="209"/>
    <x v="19"/>
    <n v="-27849"/>
    <x v="0"/>
    <x v="4"/>
    <m/>
    <d v="2019-07-25T15:34:42"/>
    <n v="15"/>
    <x v="10"/>
    <x v="0"/>
    <x v="5"/>
  </r>
  <r>
    <s v="Student Achievement Component Levels 1 and 2 (Competitive)"/>
    <x v="2"/>
    <x v="4"/>
    <n v="6011"/>
    <x v="209"/>
    <x v="19"/>
    <n v="-24929.33"/>
    <x v="1"/>
    <x v="3"/>
    <m/>
    <d v="2019-07-25T15:34:42"/>
    <n v="15"/>
    <x v="10"/>
    <x v="0"/>
    <x v="5"/>
  </r>
  <r>
    <s v="Student Achievement Component Levels 1 and 2 (Competitive)"/>
    <x v="2"/>
    <x v="4"/>
    <n v="6011"/>
    <x v="209"/>
    <x v="19"/>
    <n v="125898.05"/>
    <x v="0"/>
    <x v="2"/>
    <m/>
    <d v="2019-07-25T15:34:42"/>
    <n v="15"/>
    <x v="10"/>
    <x v="0"/>
    <x v="5"/>
  </r>
  <r>
    <s v="Student Achievement Component Levels 1 and 2 (Competitive)"/>
    <x v="2"/>
    <x v="4"/>
    <n v="6011"/>
    <x v="209"/>
    <x v="19"/>
    <n v="181250.3"/>
    <x v="0"/>
    <x v="0"/>
    <m/>
    <d v="2019-07-25T15:34:42"/>
    <n v="15"/>
    <x v="10"/>
    <x v="0"/>
    <x v="5"/>
  </r>
  <r>
    <s v="Student Achievement Component Levels 1 and 2 (Non-compet)"/>
    <x v="2"/>
    <x v="4"/>
    <n v="6011"/>
    <x v="209"/>
    <x v="20"/>
    <n v="32366"/>
    <x v="0"/>
    <x v="2"/>
    <s v="Special Ed SSG"/>
    <d v="2019-07-25T15:34:42"/>
    <n v="15"/>
    <x v="10"/>
    <x v="0"/>
    <x v="5"/>
  </r>
  <r>
    <s v="Student Achievement Component Levels 1 and 2 (Non-compet)"/>
    <x v="2"/>
    <x v="4"/>
    <n v="6011"/>
    <x v="209"/>
    <x v="20"/>
    <n v="32368.35"/>
    <x v="0"/>
    <x v="4"/>
    <s v="Special Ed SSG"/>
    <d v="2019-07-25T15:34:42"/>
    <n v="15"/>
    <x v="10"/>
    <x v="0"/>
    <x v="5"/>
  </r>
  <r>
    <s v="Student Achievement Component Levels 1 and 2 (Non-compet)"/>
    <x v="2"/>
    <x v="4"/>
    <n v="6011"/>
    <x v="209"/>
    <x v="20"/>
    <n v="77685"/>
    <x v="0"/>
    <x v="0"/>
    <s v="Special Ed SSG"/>
    <d v="2019-07-25T15:34:42"/>
    <n v="15"/>
    <x v="10"/>
    <x v="0"/>
    <x v="5"/>
  </r>
  <r>
    <s v="Student Achievement Component Levels 1 and 2 (Non-compet)"/>
    <x v="2"/>
    <x v="4"/>
    <n v="6011"/>
    <x v="209"/>
    <x v="20"/>
    <n v="22304.15"/>
    <x v="0"/>
    <x v="4"/>
    <m/>
    <d v="2019-07-25T15:34:42"/>
    <n v="15"/>
    <x v="10"/>
    <x v="0"/>
    <x v="5"/>
  </r>
  <r>
    <s v="Student Achievement Component Levels 1 and 2 (Non-compet)"/>
    <x v="2"/>
    <x v="4"/>
    <n v="6011"/>
    <x v="209"/>
    <x v="20"/>
    <n v="60540.06"/>
    <x v="0"/>
    <x v="2"/>
    <m/>
    <d v="2019-07-25T15:34:42"/>
    <n v="15"/>
    <x v="10"/>
    <x v="0"/>
    <x v="5"/>
  </r>
  <r>
    <s v="Student Achievement Component Levels 1 and 2 (Non-compet)"/>
    <x v="2"/>
    <x v="4"/>
    <n v="6011"/>
    <x v="209"/>
    <x v="20"/>
    <n v="121615.85"/>
    <x v="0"/>
    <x v="4"/>
    <m/>
    <d v="2019-07-25T15:34:42"/>
    <n v="15"/>
    <x v="10"/>
    <x v="0"/>
    <x v="5"/>
  </r>
  <r>
    <s v="Student Achievement Component Levels 1 and 2 Fees Free"/>
    <x v="2"/>
    <x v="4"/>
    <n v="6011"/>
    <x v="209"/>
    <x v="14"/>
    <n v="7261"/>
    <x v="0"/>
    <x v="2"/>
    <m/>
    <d v="2019-07-25T15:34:42"/>
    <n v="15"/>
    <x v="10"/>
    <x v="0"/>
    <x v="5"/>
  </r>
  <r>
    <s v="Student Achievement Component Levels 1 and 2 Fees Free"/>
    <x v="2"/>
    <x v="4"/>
    <n v="6011"/>
    <x v="209"/>
    <x v="14"/>
    <n v="63358"/>
    <x v="0"/>
    <x v="2"/>
    <m/>
    <d v="2019-07-25T15:34:42"/>
    <n v="15"/>
    <x v="10"/>
    <x v="0"/>
    <x v="5"/>
  </r>
  <r>
    <s v="ACE in Communities"/>
    <x v="0"/>
    <x v="8"/>
    <n v="30"/>
    <x v="535"/>
    <x v="0"/>
    <n v="-10072.77"/>
    <x v="1"/>
    <x v="3"/>
    <m/>
    <d v="2019-07-25T15:34:42"/>
    <n v="2"/>
    <x v="1"/>
    <x v="0"/>
    <x v="0"/>
  </r>
  <r>
    <s v="ACE in Communities"/>
    <x v="0"/>
    <x v="8"/>
    <n v="30"/>
    <x v="535"/>
    <x v="0"/>
    <n v="16152.7"/>
    <x v="0"/>
    <x v="2"/>
    <m/>
    <d v="2019-07-25T15:34:42"/>
    <n v="2"/>
    <x v="1"/>
    <x v="0"/>
    <x v="0"/>
  </r>
  <r>
    <s v="ACE in Communities"/>
    <x v="0"/>
    <x v="8"/>
    <n v="30"/>
    <x v="535"/>
    <x v="0"/>
    <n v="143241"/>
    <x v="0"/>
    <x v="3"/>
    <m/>
    <d v="2019-07-25T15:34:42"/>
    <n v="2"/>
    <x v="1"/>
    <x v="0"/>
    <x v="0"/>
  </r>
  <r>
    <s v="ACE in Communities"/>
    <x v="0"/>
    <x v="8"/>
    <n v="30"/>
    <x v="535"/>
    <x v="0"/>
    <n v="61620.52"/>
    <x v="1"/>
    <x v="4"/>
    <s v="ACE in Schools"/>
    <d v="2019-07-25T15:34:42"/>
    <n v="2"/>
    <x v="1"/>
    <x v="0"/>
    <x v="0"/>
  </r>
  <r>
    <s v="Gateway"/>
    <x v="0"/>
    <x v="8"/>
    <n v="31"/>
    <x v="536"/>
    <x v="39"/>
    <n v="38518.300000000003"/>
    <x v="0"/>
    <x v="3"/>
    <m/>
    <d v="2019-07-25T15:34:42"/>
    <n v="2"/>
    <x v="1"/>
    <x v="0"/>
    <x v="1"/>
  </r>
  <r>
    <s v="Gateway"/>
    <x v="0"/>
    <x v="8"/>
    <n v="31"/>
    <x v="536"/>
    <x v="39"/>
    <n v="20944.150000000001"/>
    <x v="0"/>
    <x v="4"/>
    <m/>
    <d v="2019-07-25T15:34:42"/>
    <n v="2"/>
    <x v="1"/>
    <x v="0"/>
    <x v="1"/>
  </r>
  <r>
    <s v="Gateway"/>
    <x v="0"/>
    <x v="8"/>
    <n v="31"/>
    <x v="536"/>
    <x v="39"/>
    <n v="8377.7999999999993"/>
    <x v="0"/>
    <x v="0"/>
    <m/>
    <d v="2019-07-25T15:34:42"/>
    <n v="2"/>
    <x v="1"/>
    <x v="0"/>
    <x v="1"/>
  </r>
  <r>
    <s v="Gateway"/>
    <x v="0"/>
    <x v="8"/>
    <n v="32"/>
    <x v="537"/>
    <x v="39"/>
    <n v="3703.7"/>
    <x v="0"/>
    <x v="2"/>
    <m/>
    <d v="2019-07-25T15:34:42"/>
    <n v="2"/>
    <x v="1"/>
    <x v="0"/>
    <x v="1"/>
  </r>
  <r>
    <s v="Gateway"/>
    <x v="0"/>
    <x v="8"/>
    <n v="32"/>
    <x v="537"/>
    <x v="39"/>
    <n v="13888.35"/>
    <x v="0"/>
    <x v="1"/>
    <m/>
    <d v="2019-07-25T15:34:42"/>
    <n v="2"/>
    <x v="1"/>
    <x v="0"/>
    <x v="1"/>
  </r>
  <r>
    <s v="Gateway"/>
    <x v="0"/>
    <x v="8"/>
    <n v="32"/>
    <x v="537"/>
    <x v="39"/>
    <n v="13889.15"/>
    <x v="0"/>
    <x v="1"/>
    <m/>
    <d v="2019-07-25T15:34:42"/>
    <n v="2"/>
    <x v="1"/>
    <x v="0"/>
    <x v="1"/>
  </r>
  <r>
    <s v="Gateway"/>
    <x v="0"/>
    <x v="8"/>
    <n v="32"/>
    <x v="537"/>
    <x v="39"/>
    <n v="2777.85"/>
    <x v="0"/>
    <x v="4"/>
    <m/>
    <d v="2019-07-25T15:34:42"/>
    <n v="2"/>
    <x v="1"/>
    <x v="0"/>
    <x v="1"/>
  </r>
  <r>
    <s v="Gateway"/>
    <x v="0"/>
    <x v="8"/>
    <n v="33"/>
    <x v="538"/>
    <x v="39"/>
    <n v="-4196"/>
    <x v="1"/>
    <x v="2"/>
    <m/>
    <d v="2019-07-25T15:34:42"/>
    <n v="2"/>
    <x v="1"/>
    <x v="0"/>
    <x v="1"/>
  </r>
  <r>
    <s v="Gateway"/>
    <x v="0"/>
    <x v="8"/>
    <n v="35"/>
    <x v="540"/>
    <x v="39"/>
    <n v="-1618"/>
    <x v="1"/>
    <x v="3"/>
    <m/>
    <d v="2019-07-25T15:34:42"/>
    <n v="2"/>
    <x v="1"/>
    <x v="0"/>
    <x v="1"/>
  </r>
  <r>
    <s v="Gateway"/>
    <x v="0"/>
    <x v="8"/>
    <n v="35"/>
    <x v="540"/>
    <x v="39"/>
    <n v="-764"/>
    <x v="1"/>
    <x v="0"/>
    <m/>
    <d v="2019-07-25T15:34:42"/>
    <n v="2"/>
    <x v="1"/>
    <x v="0"/>
    <x v="1"/>
  </r>
  <r>
    <s v="Gateway"/>
    <x v="0"/>
    <x v="8"/>
    <n v="35"/>
    <x v="540"/>
    <x v="39"/>
    <n v="7066.7"/>
    <x v="0"/>
    <x v="1"/>
    <m/>
    <d v="2019-07-25T15:34:42"/>
    <n v="2"/>
    <x v="1"/>
    <x v="0"/>
    <x v="1"/>
  </r>
  <r>
    <s v="Gateway"/>
    <x v="0"/>
    <x v="8"/>
    <n v="36"/>
    <x v="541"/>
    <x v="39"/>
    <n v="40540.9"/>
    <x v="0"/>
    <x v="2"/>
    <m/>
    <d v="2019-07-25T15:34:42"/>
    <n v="2"/>
    <x v="1"/>
    <x v="0"/>
    <x v="1"/>
  </r>
  <r>
    <s v="Gateway"/>
    <x v="0"/>
    <x v="8"/>
    <n v="36"/>
    <x v="541"/>
    <x v="39"/>
    <n v="20944.150000000001"/>
    <x v="0"/>
    <x v="1"/>
    <m/>
    <d v="2019-07-25T15:34:42"/>
    <n v="2"/>
    <x v="1"/>
    <x v="0"/>
    <x v="1"/>
  </r>
  <r>
    <s v="Gateway"/>
    <x v="0"/>
    <x v="8"/>
    <n v="36"/>
    <x v="541"/>
    <x v="39"/>
    <n v="4188.8500000000004"/>
    <x v="0"/>
    <x v="4"/>
    <m/>
    <d v="2019-07-25T15:34:42"/>
    <n v="2"/>
    <x v="1"/>
    <x v="0"/>
    <x v="1"/>
  </r>
  <r>
    <s v="Gateway"/>
    <x v="0"/>
    <x v="8"/>
    <n v="36"/>
    <x v="541"/>
    <x v="39"/>
    <n v="25134"/>
    <x v="0"/>
    <x v="1"/>
    <m/>
    <d v="2019-07-25T15:34:42"/>
    <n v="2"/>
    <x v="1"/>
    <x v="0"/>
    <x v="1"/>
  </r>
  <r>
    <s v="Gateway"/>
    <x v="0"/>
    <x v="8"/>
    <n v="37"/>
    <x v="542"/>
    <x v="39"/>
    <n v="67164"/>
    <x v="0"/>
    <x v="0"/>
    <m/>
    <d v="2019-07-25T15:34:42"/>
    <n v="2"/>
    <x v="1"/>
    <x v="0"/>
    <x v="1"/>
  </r>
  <r>
    <s v="Gateway"/>
    <x v="0"/>
    <x v="8"/>
    <n v="37"/>
    <x v="542"/>
    <x v="39"/>
    <n v="67164"/>
    <x v="0"/>
    <x v="1"/>
    <m/>
    <d v="2019-07-25T15:34:42"/>
    <n v="2"/>
    <x v="1"/>
    <x v="0"/>
    <x v="1"/>
  </r>
  <r>
    <s v="Gateway"/>
    <x v="0"/>
    <x v="8"/>
    <n v="37"/>
    <x v="542"/>
    <x v="39"/>
    <n v="63333.3"/>
    <x v="0"/>
    <x v="3"/>
    <m/>
    <d v="2019-07-25T15:34:42"/>
    <n v="2"/>
    <x v="1"/>
    <x v="0"/>
    <x v="1"/>
  </r>
  <r>
    <s v="Gateway"/>
    <x v="0"/>
    <x v="8"/>
    <n v="38"/>
    <x v="543"/>
    <x v="39"/>
    <n v="7703.7"/>
    <x v="0"/>
    <x v="4"/>
    <m/>
    <d v="2019-07-25T15:34:42"/>
    <n v="2"/>
    <x v="1"/>
    <x v="0"/>
    <x v="1"/>
  </r>
  <r>
    <s v="Gateway"/>
    <x v="0"/>
    <x v="8"/>
    <n v="38"/>
    <x v="543"/>
    <x v="39"/>
    <n v="7973.3"/>
    <x v="0"/>
    <x v="1"/>
    <m/>
    <d v="2019-07-25T15:34:42"/>
    <n v="2"/>
    <x v="1"/>
    <x v="0"/>
    <x v="1"/>
  </r>
  <r>
    <s v="Gateway"/>
    <x v="0"/>
    <x v="8"/>
    <n v="38"/>
    <x v="543"/>
    <x v="39"/>
    <n v="39866.699999999997"/>
    <x v="0"/>
    <x v="0"/>
    <m/>
    <d v="2019-07-25T15:34:42"/>
    <n v="2"/>
    <x v="1"/>
    <x v="0"/>
    <x v="1"/>
  </r>
  <r>
    <s v="Gateway"/>
    <x v="0"/>
    <x v="8"/>
    <n v="38"/>
    <x v="543"/>
    <x v="39"/>
    <n v="41889.199999999997"/>
    <x v="0"/>
    <x v="2"/>
    <m/>
    <d v="2019-07-25T15:34:42"/>
    <n v="2"/>
    <x v="1"/>
    <x v="0"/>
    <x v="1"/>
  </r>
  <r>
    <s v="Gateway"/>
    <x v="0"/>
    <x v="8"/>
    <n v="39"/>
    <x v="544"/>
    <x v="39"/>
    <n v="2777.65"/>
    <x v="0"/>
    <x v="4"/>
    <m/>
    <d v="2019-07-25T15:34:42"/>
    <n v="2"/>
    <x v="1"/>
    <x v="0"/>
    <x v="1"/>
  </r>
  <r>
    <s v="Gateway"/>
    <x v="0"/>
    <x v="8"/>
    <n v="39"/>
    <x v="544"/>
    <x v="39"/>
    <n v="29525.8"/>
    <x v="0"/>
    <x v="2"/>
    <m/>
    <d v="2019-07-25T15:34:42"/>
    <n v="2"/>
    <x v="1"/>
    <x v="0"/>
    <x v="1"/>
  </r>
  <r>
    <s v="Gateway"/>
    <x v="0"/>
    <x v="8"/>
    <n v="39"/>
    <x v="544"/>
    <x v="39"/>
    <n v="6429.7"/>
    <x v="0"/>
    <x v="1"/>
    <m/>
    <d v="2019-07-25T15:34:42"/>
    <n v="2"/>
    <x v="1"/>
    <x v="0"/>
    <x v="1"/>
  </r>
  <r>
    <s v="ACE in Communities"/>
    <x v="0"/>
    <x v="8"/>
    <n v="40"/>
    <x v="545"/>
    <x v="0"/>
    <n v="-33682.17"/>
    <x v="1"/>
    <x v="3"/>
    <m/>
    <d v="2019-07-25T15:34:42"/>
    <n v="2"/>
    <x v="1"/>
    <x v="0"/>
    <x v="0"/>
  </r>
  <r>
    <s v="ACE in Communities"/>
    <x v="0"/>
    <x v="8"/>
    <n v="40"/>
    <x v="545"/>
    <x v="0"/>
    <n v="233073"/>
    <x v="0"/>
    <x v="1"/>
    <s v="ACE in Schools"/>
    <d v="2019-07-25T15:34:42"/>
    <n v="2"/>
    <x v="1"/>
    <x v="0"/>
    <x v="0"/>
  </r>
  <r>
    <s v="ACE in Communities"/>
    <x v="0"/>
    <x v="8"/>
    <n v="40"/>
    <x v="545"/>
    <x v="0"/>
    <n v="195454.2"/>
    <x v="0"/>
    <x v="3"/>
    <m/>
    <d v="2019-07-25T15:34:42"/>
    <n v="2"/>
    <x v="1"/>
    <x v="0"/>
    <x v="0"/>
  </r>
  <r>
    <s v="ACE in Communities"/>
    <x v="0"/>
    <x v="8"/>
    <n v="40"/>
    <x v="545"/>
    <x v="0"/>
    <n v="195454.2"/>
    <x v="0"/>
    <x v="0"/>
    <s v="ACE in Schools"/>
    <d v="2019-07-25T15:34:42"/>
    <n v="2"/>
    <x v="1"/>
    <x v="0"/>
    <x v="0"/>
  </r>
  <r>
    <s v="Student Achievement Component Levels 3 and 4 (Competitive)"/>
    <x v="2"/>
    <x v="4"/>
    <n v="6011"/>
    <x v="209"/>
    <x v="30"/>
    <n v="-768574.43"/>
    <x v="1"/>
    <x v="0"/>
    <m/>
    <d v="2019-07-25T15:34:42"/>
    <n v="15"/>
    <x v="10"/>
    <x v="0"/>
    <x v="5"/>
  </r>
  <r>
    <s v="Student Achievement Component Levels 3 and 4 (Competitive)"/>
    <x v="2"/>
    <x v="4"/>
    <n v="6011"/>
    <x v="209"/>
    <x v="30"/>
    <n v="83481.17"/>
    <x v="0"/>
    <x v="4"/>
    <m/>
    <d v="2019-07-25T15:34:42"/>
    <n v="15"/>
    <x v="10"/>
    <x v="0"/>
    <x v="5"/>
  </r>
  <r>
    <s v="Student Achievement Component Levels 3 and 4 (Competitive)"/>
    <x v="2"/>
    <x v="4"/>
    <n v="6011"/>
    <x v="209"/>
    <x v="30"/>
    <n v="417406.65"/>
    <x v="0"/>
    <x v="4"/>
    <m/>
    <d v="2019-07-25T15:34:42"/>
    <n v="15"/>
    <x v="10"/>
    <x v="0"/>
    <x v="5"/>
  </r>
  <r>
    <s v="Student Achievement Component Levels 3 and above"/>
    <x v="2"/>
    <x v="4"/>
    <n v="6011"/>
    <x v="209"/>
    <x v="15"/>
    <n v="3844186.5"/>
    <x v="0"/>
    <x v="0"/>
    <m/>
    <d v="2019-07-25T15:34:42"/>
    <n v="15"/>
    <x v="10"/>
    <x v="0"/>
    <x v="5"/>
  </r>
  <r>
    <s v="Student Achievement Component Levels 3 and above"/>
    <x v="2"/>
    <x v="4"/>
    <n v="6011"/>
    <x v="209"/>
    <x v="15"/>
    <n v="6406978.3499999996"/>
    <x v="0"/>
    <x v="0"/>
    <m/>
    <d v="2019-07-25T15:34:42"/>
    <n v="15"/>
    <x v="10"/>
    <x v="0"/>
    <x v="5"/>
  </r>
  <r>
    <s v="Student Achievement Component Levels 3 and above"/>
    <x v="2"/>
    <x v="4"/>
    <n v="6011"/>
    <x v="209"/>
    <x v="15"/>
    <n v="6572749.1500000004"/>
    <x v="0"/>
    <x v="3"/>
    <m/>
    <d v="2019-07-25T15:34:42"/>
    <n v="15"/>
    <x v="10"/>
    <x v="0"/>
    <x v="5"/>
  </r>
  <r>
    <s v="Student Achievement Component Levels 3 and above"/>
    <x v="2"/>
    <x v="4"/>
    <n v="6011"/>
    <x v="209"/>
    <x v="15"/>
    <n v="1386408.15"/>
    <x v="0"/>
    <x v="4"/>
    <m/>
    <d v="2019-07-25T15:34:42"/>
    <n v="15"/>
    <x v="10"/>
    <x v="0"/>
    <x v="5"/>
  </r>
  <r>
    <s v="Student Achievement Component Levels 3 and above"/>
    <x v="2"/>
    <x v="4"/>
    <n v="6011"/>
    <x v="209"/>
    <x v="15"/>
    <n v="4689118.5"/>
    <x v="0"/>
    <x v="0"/>
    <m/>
    <d v="2019-07-25T15:34:42"/>
    <n v="15"/>
    <x v="10"/>
    <x v="0"/>
    <x v="5"/>
  </r>
  <r>
    <s v="Student Achievement Component Levels 3 and above"/>
    <x v="2"/>
    <x v="4"/>
    <n v="6011"/>
    <x v="209"/>
    <x v="15"/>
    <n v="4701421.26"/>
    <x v="0"/>
    <x v="1"/>
    <m/>
    <d v="2019-07-25T15:34:42"/>
    <n v="15"/>
    <x v="10"/>
    <x v="0"/>
    <x v="5"/>
  </r>
  <r>
    <s v="Student Achievement Component Levels 3 and above"/>
    <x v="2"/>
    <x v="4"/>
    <n v="6011"/>
    <x v="209"/>
    <x v="15"/>
    <n v="7874252.0999999996"/>
    <x v="0"/>
    <x v="1"/>
    <m/>
    <d v="2019-07-25T15:34:42"/>
    <n v="15"/>
    <x v="10"/>
    <x v="0"/>
    <x v="5"/>
  </r>
  <r>
    <s v="Student Achievement Component Levels 3 and above"/>
    <x v="2"/>
    <x v="4"/>
    <n v="6011"/>
    <x v="209"/>
    <x v="15"/>
    <n v="1582560.42"/>
    <x v="0"/>
    <x v="1"/>
    <m/>
    <d v="2019-07-25T15:34:42"/>
    <n v="15"/>
    <x v="10"/>
    <x v="0"/>
    <x v="5"/>
  </r>
  <r>
    <s v="Student Achievement Component Levels 3 and above"/>
    <x v="2"/>
    <x v="4"/>
    <n v="6011"/>
    <x v="209"/>
    <x v="15"/>
    <n v="4815812.01"/>
    <x v="0"/>
    <x v="4"/>
    <m/>
    <d v="2019-07-25T15:34:42"/>
    <n v="15"/>
    <x v="10"/>
    <x v="0"/>
    <x v="5"/>
  </r>
  <r>
    <s v="MPTT (Brokerage)"/>
    <x v="2"/>
    <x v="4"/>
    <n v="6011"/>
    <x v="209"/>
    <x v="21"/>
    <n v="-17250"/>
    <x v="1"/>
    <x v="4"/>
    <s v="Whenua Kura"/>
    <d v="2019-07-25T15:34:42"/>
    <n v="15"/>
    <x v="10"/>
    <x v="2"/>
    <x v="3"/>
  </r>
  <r>
    <s v="MPTT (Brokerage)"/>
    <x v="2"/>
    <x v="4"/>
    <n v="6011"/>
    <x v="209"/>
    <x v="21"/>
    <n v="23479.1"/>
    <x v="0"/>
    <x v="1"/>
    <s v="Whenua Kura"/>
    <d v="2019-07-25T15:34:42"/>
    <n v="15"/>
    <x v="10"/>
    <x v="2"/>
    <x v="3"/>
  </r>
  <r>
    <s v="Youth Guarantee"/>
    <x v="2"/>
    <x v="4"/>
    <n v="6011"/>
    <x v="209"/>
    <x v="16"/>
    <n v="-182558"/>
    <x v="0"/>
    <x v="4"/>
    <m/>
    <d v="2019-07-25T15:34:42"/>
    <n v="15"/>
    <x v="10"/>
    <x v="0"/>
    <x v="1"/>
  </r>
  <r>
    <s v="Youth Guarantee"/>
    <x v="2"/>
    <x v="4"/>
    <n v="6011"/>
    <x v="209"/>
    <x v="16"/>
    <n v="-24035.54"/>
    <x v="1"/>
    <x v="0"/>
    <m/>
    <d v="2019-07-25T15:34:42"/>
    <n v="15"/>
    <x v="10"/>
    <x v="0"/>
    <x v="1"/>
  </r>
  <r>
    <s v="Youth Guarantee"/>
    <x v="2"/>
    <x v="4"/>
    <n v="6011"/>
    <x v="209"/>
    <x v="16"/>
    <n v="2999.52"/>
    <x v="0"/>
    <x v="0"/>
    <s v="YG Exp Travel"/>
    <d v="2019-07-25T15:34:42"/>
    <n v="15"/>
    <x v="10"/>
    <x v="0"/>
    <x v="1"/>
  </r>
  <r>
    <s v="Youth Guarantee"/>
    <x v="2"/>
    <x v="4"/>
    <n v="6011"/>
    <x v="209"/>
    <x v="16"/>
    <n v="4797.72"/>
    <x v="0"/>
    <x v="2"/>
    <s v="YG Exp Travel"/>
    <d v="2019-07-25T15:34:42"/>
    <n v="15"/>
    <x v="10"/>
    <x v="0"/>
    <x v="1"/>
  </r>
  <r>
    <s v="ACE in Communities"/>
    <x v="0"/>
    <x v="8"/>
    <n v="257"/>
    <x v="718"/>
    <x v="0"/>
    <n v="8171.52"/>
    <x v="1"/>
    <x v="3"/>
    <m/>
    <d v="2019-07-25T15:34:42"/>
    <n v="9"/>
    <x v="3"/>
    <x v="0"/>
    <x v="0"/>
  </r>
  <r>
    <s v="Gateway"/>
    <x v="0"/>
    <x v="8"/>
    <n v="257"/>
    <x v="718"/>
    <x v="39"/>
    <n v="61404"/>
    <x v="0"/>
    <x v="3"/>
    <m/>
    <d v="2019-07-25T15:34:42"/>
    <n v="9"/>
    <x v="3"/>
    <x v="0"/>
    <x v="1"/>
  </r>
  <r>
    <s v="Gateway"/>
    <x v="0"/>
    <x v="8"/>
    <n v="257"/>
    <x v="718"/>
    <x v="39"/>
    <n v="52548.3"/>
    <x v="0"/>
    <x v="1"/>
    <m/>
    <d v="2019-07-25T15:34:42"/>
    <n v="9"/>
    <x v="3"/>
    <x v="0"/>
    <x v="1"/>
  </r>
  <r>
    <s v="Gateway"/>
    <x v="0"/>
    <x v="8"/>
    <n v="257"/>
    <x v="718"/>
    <x v="39"/>
    <n v="10509.7"/>
    <x v="0"/>
    <x v="0"/>
    <m/>
    <d v="2019-07-25T15:34:42"/>
    <n v="9"/>
    <x v="3"/>
    <x v="0"/>
    <x v="1"/>
  </r>
  <r>
    <s v="Gateway"/>
    <x v="0"/>
    <x v="8"/>
    <n v="257"/>
    <x v="718"/>
    <x v="39"/>
    <n v="10509.7"/>
    <x v="0"/>
    <x v="4"/>
    <m/>
    <d v="2019-07-25T15:34:42"/>
    <n v="9"/>
    <x v="3"/>
    <x v="0"/>
    <x v="1"/>
  </r>
  <r>
    <s v="Gateway"/>
    <x v="0"/>
    <x v="8"/>
    <n v="258"/>
    <x v="719"/>
    <x v="39"/>
    <n v="54444"/>
    <x v="0"/>
    <x v="2"/>
    <m/>
    <d v="2019-07-25T15:34:42"/>
    <n v="9"/>
    <x v="3"/>
    <x v="0"/>
    <x v="1"/>
  </r>
  <r>
    <s v="Gateway"/>
    <x v="0"/>
    <x v="8"/>
    <n v="260"/>
    <x v="721"/>
    <x v="39"/>
    <n v="54444"/>
    <x v="0"/>
    <x v="0"/>
    <m/>
    <d v="2019-07-25T15:34:42"/>
    <n v="9"/>
    <x v="3"/>
    <x v="0"/>
    <x v="1"/>
  </r>
  <r>
    <s v="Gateway"/>
    <x v="0"/>
    <x v="8"/>
    <n v="260"/>
    <x v="721"/>
    <x v="39"/>
    <n v="54444"/>
    <x v="0"/>
    <x v="4"/>
    <m/>
    <d v="2019-07-25T15:34:42"/>
    <n v="9"/>
    <x v="3"/>
    <x v="0"/>
    <x v="1"/>
  </r>
  <r>
    <s v="Gateway"/>
    <x v="0"/>
    <x v="8"/>
    <n v="261"/>
    <x v="722"/>
    <x v="39"/>
    <n v="-2293"/>
    <x v="1"/>
    <x v="0"/>
    <m/>
    <d v="2019-07-25T15:34:42"/>
    <n v="9"/>
    <x v="3"/>
    <x v="0"/>
    <x v="1"/>
  </r>
  <r>
    <s v="Gateway"/>
    <x v="0"/>
    <x v="8"/>
    <n v="261"/>
    <x v="722"/>
    <x v="39"/>
    <n v="55333.3"/>
    <x v="0"/>
    <x v="1"/>
    <m/>
    <d v="2019-07-25T15:34:42"/>
    <n v="9"/>
    <x v="3"/>
    <x v="0"/>
    <x v="1"/>
  </r>
  <r>
    <s v="Gateway"/>
    <x v="0"/>
    <x v="8"/>
    <n v="261"/>
    <x v="722"/>
    <x v="39"/>
    <n v="57244.2"/>
    <x v="0"/>
    <x v="0"/>
    <m/>
    <d v="2019-07-25T15:34:42"/>
    <n v="9"/>
    <x v="3"/>
    <x v="0"/>
    <x v="1"/>
  </r>
  <r>
    <s v="Gateway"/>
    <x v="0"/>
    <x v="8"/>
    <n v="261"/>
    <x v="722"/>
    <x v="39"/>
    <n v="63851.7"/>
    <x v="0"/>
    <x v="4"/>
    <m/>
    <d v="2019-07-25T15:34:42"/>
    <n v="9"/>
    <x v="3"/>
    <x v="0"/>
    <x v="1"/>
  </r>
  <r>
    <s v="Gateway"/>
    <x v="0"/>
    <x v="8"/>
    <n v="268"/>
    <x v="723"/>
    <x v="39"/>
    <n v="18621.650000000001"/>
    <x v="0"/>
    <x v="1"/>
    <m/>
    <d v="2019-07-25T15:34:42"/>
    <n v="9"/>
    <x v="3"/>
    <x v="0"/>
    <x v="1"/>
  </r>
  <r>
    <s v="Gateway"/>
    <x v="0"/>
    <x v="8"/>
    <n v="268"/>
    <x v="723"/>
    <x v="39"/>
    <n v="3724.35"/>
    <x v="0"/>
    <x v="4"/>
    <m/>
    <d v="2019-07-25T15:34:42"/>
    <n v="9"/>
    <x v="3"/>
    <x v="0"/>
    <x v="1"/>
  </r>
  <r>
    <s v="Gateway"/>
    <x v="0"/>
    <x v="8"/>
    <n v="268"/>
    <x v="723"/>
    <x v="39"/>
    <n v="22347"/>
    <x v="0"/>
    <x v="1"/>
    <m/>
    <d v="2019-07-25T15:34:42"/>
    <n v="9"/>
    <x v="3"/>
    <x v="0"/>
    <x v="1"/>
  </r>
  <r>
    <s v="Gateway"/>
    <x v="0"/>
    <x v="8"/>
    <n v="269"/>
    <x v="724"/>
    <x v="39"/>
    <n v="22336.65"/>
    <x v="0"/>
    <x v="4"/>
    <m/>
    <d v="2019-07-25T15:34:42"/>
    <n v="9"/>
    <x v="3"/>
    <x v="0"/>
    <x v="1"/>
  </r>
  <r>
    <s v="Gateway"/>
    <x v="0"/>
    <x v="8"/>
    <n v="269"/>
    <x v="724"/>
    <x v="39"/>
    <n v="26805"/>
    <x v="0"/>
    <x v="4"/>
    <m/>
    <d v="2019-07-25T15:34:42"/>
    <n v="9"/>
    <x v="3"/>
    <x v="0"/>
    <x v="1"/>
  </r>
  <r>
    <s v="Gateway"/>
    <x v="0"/>
    <x v="8"/>
    <n v="272"/>
    <x v="725"/>
    <x v="39"/>
    <n v="6429.7"/>
    <x v="0"/>
    <x v="2"/>
    <m/>
    <d v="2019-07-25T15:34:42"/>
    <n v="9"/>
    <x v="3"/>
    <x v="0"/>
    <x v="1"/>
  </r>
  <r>
    <s v="Gateway"/>
    <x v="0"/>
    <x v="8"/>
    <n v="272"/>
    <x v="725"/>
    <x v="39"/>
    <n v="16710.849999999999"/>
    <x v="0"/>
    <x v="1"/>
    <m/>
    <d v="2019-07-25T15:34:42"/>
    <n v="9"/>
    <x v="3"/>
    <x v="0"/>
    <x v="1"/>
  </r>
  <r>
    <s v="ACE in Communities"/>
    <x v="0"/>
    <x v="8"/>
    <n v="273"/>
    <x v="726"/>
    <x v="0"/>
    <n v="222976.7"/>
    <x v="0"/>
    <x v="1"/>
    <s v="ACE in Schools"/>
    <d v="2019-07-25T15:34:42"/>
    <n v="9"/>
    <x v="3"/>
    <x v="0"/>
    <x v="0"/>
  </r>
  <r>
    <s v="Gateway"/>
    <x v="0"/>
    <x v="8"/>
    <n v="273"/>
    <x v="726"/>
    <x v="39"/>
    <n v="41889.199999999997"/>
    <x v="0"/>
    <x v="2"/>
    <m/>
    <d v="2019-07-25T15:34:42"/>
    <n v="9"/>
    <x v="3"/>
    <x v="0"/>
    <x v="1"/>
  </r>
  <r>
    <s v="Gateway"/>
    <x v="0"/>
    <x v="8"/>
    <n v="273"/>
    <x v="726"/>
    <x v="39"/>
    <n v="43281.7"/>
    <x v="0"/>
    <x v="1"/>
    <m/>
    <d v="2019-07-25T15:34:42"/>
    <n v="9"/>
    <x v="3"/>
    <x v="0"/>
    <x v="1"/>
  </r>
  <r>
    <s v="Gateway"/>
    <x v="0"/>
    <x v="8"/>
    <n v="274"/>
    <x v="727"/>
    <x v="39"/>
    <n v="10927.3"/>
    <x v="0"/>
    <x v="1"/>
    <m/>
    <d v="2019-07-25T15:34:42"/>
    <n v="9"/>
    <x v="3"/>
    <x v="0"/>
    <x v="1"/>
  </r>
  <r>
    <s v="Gateway"/>
    <x v="0"/>
    <x v="8"/>
    <n v="274"/>
    <x v="727"/>
    <x v="39"/>
    <n v="54636.7"/>
    <x v="0"/>
    <x v="0"/>
    <m/>
    <d v="2019-07-25T15:34:42"/>
    <n v="9"/>
    <x v="3"/>
    <x v="0"/>
    <x v="1"/>
  </r>
  <r>
    <s v="Gateway"/>
    <x v="0"/>
    <x v="8"/>
    <n v="274"/>
    <x v="727"/>
    <x v="39"/>
    <n v="54636.7"/>
    <x v="0"/>
    <x v="4"/>
    <m/>
    <d v="2019-07-25T15:34:42"/>
    <n v="9"/>
    <x v="3"/>
    <x v="0"/>
    <x v="1"/>
  </r>
  <r>
    <s v="Gateway"/>
    <x v="0"/>
    <x v="8"/>
    <n v="276"/>
    <x v="729"/>
    <x v="39"/>
    <n v="35333.300000000003"/>
    <x v="0"/>
    <x v="3"/>
    <m/>
    <d v="2019-07-25T15:34:42"/>
    <n v="9"/>
    <x v="3"/>
    <x v="0"/>
    <x v="1"/>
  </r>
  <r>
    <s v="Gateway"/>
    <x v="0"/>
    <x v="8"/>
    <n v="276"/>
    <x v="729"/>
    <x v="39"/>
    <n v="7066.7"/>
    <x v="0"/>
    <x v="1"/>
    <m/>
    <d v="2019-07-25T15:34:42"/>
    <n v="9"/>
    <x v="3"/>
    <x v="0"/>
    <x v="1"/>
  </r>
  <r>
    <s v="Gateway"/>
    <x v="0"/>
    <x v="8"/>
    <n v="277"/>
    <x v="730"/>
    <x v="39"/>
    <n v="12032.7"/>
    <x v="0"/>
    <x v="2"/>
    <m/>
    <d v="2019-07-25T15:34:42"/>
    <n v="9"/>
    <x v="3"/>
    <x v="0"/>
    <x v="1"/>
  </r>
  <r>
    <s v="Gateway"/>
    <x v="0"/>
    <x v="8"/>
    <n v="277"/>
    <x v="730"/>
    <x v="39"/>
    <n v="6177.85"/>
    <x v="0"/>
    <x v="1"/>
    <m/>
    <d v="2019-07-25T15:34:42"/>
    <n v="9"/>
    <x v="3"/>
    <x v="0"/>
    <x v="1"/>
  </r>
  <r>
    <s v="Gateway"/>
    <x v="0"/>
    <x v="8"/>
    <n v="279"/>
    <x v="731"/>
    <x v="39"/>
    <n v="4444"/>
    <x v="0"/>
    <x v="1"/>
    <s v="Establishment Fee"/>
    <d v="2019-07-25T15:34:42"/>
    <n v="2"/>
    <x v="1"/>
    <x v="0"/>
    <x v="1"/>
  </r>
  <r>
    <s v="Gateway"/>
    <x v="0"/>
    <x v="8"/>
    <n v="284"/>
    <x v="732"/>
    <x v="39"/>
    <n v="15636.65"/>
    <x v="0"/>
    <x v="1"/>
    <m/>
    <d v="2019-07-25T15:34:42"/>
    <n v="9"/>
    <x v="3"/>
    <x v="0"/>
    <x v="1"/>
  </r>
  <r>
    <s v="Gateway"/>
    <x v="0"/>
    <x v="8"/>
    <n v="284"/>
    <x v="732"/>
    <x v="39"/>
    <n v="3127.35"/>
    <x v="0"/>
    <x v="4"/>
    <m/>
    <d v="2019-07-25T15:34:42"/>
    <n v="9"/>
    <x v="3"/>
    <x v="0"/>
    <x v="1"/>
  </r>
  <r>
    <s v="Gateway"/>
    <x v="0"/>
    <x v="8"/>
    <n v="284"/>
    <x v="732"/>
    <x v="39"/>
    <n v="31274.2"/>
    <x v="0"/>
    <x v="0"/>
    <m/>
    <d v="2019-07-25T15:34:42"/>
    <n v="9"/>
    <x v="3"/>
    <x v="0"/>
    <x v="1"/>
  </r>
  <r>
    <s v="Youth Guarantee"/>
    <x v="2"/>
    <x v="4"/>
    <n v="6011"/>
    <x v="209"/>
    <x v="16"/>
    <n v="18360"/>
    <x v="0"/>
    <x v="1"/>
    <s v="Premium Payment"/>
    <d v="2019-07-25T15:34:42"/>
    <n v="15"/>
    <x v="10"/>
    <x v="0"/>
    <x v="1"/>
  </r>
  <r>
    <s v="Youth Guarantee"/>
    <x v="2"/>
    <x v="4"/>
    <n v="6011"/>
    <x v="209"/>
    <x v="16"/>
    <n v="206163"/>
    <x v="0"/>
    <x v="4"/>
    <m/>
    <d v="2019-07-25T15:34:42"/>
    <n v="15"/>
    <x v="10"/>
    <x v="0"/>
    <x v="1"/>
  </r>
  <r>
    <s v="Youth Guarantee"/>
    <x v="2"/>
    <x v="4"/>
    <n v="6011"/>
    <x v="209"/>
    <x v="16"/>
    <n v="215347.3"/>
    <x v="0"/>
    <x v="2"/>
    <m/>
    <d v="2019-07-25T15:34:42"/>
    <n v="15"/>
    <x v="10"/>
    <x v="0"/>
    <x v="1"/>
  </r>
  <r>
    <s v="Youth Guarantee"/>
    <x v="2"/>
    <x v="4"/>
    <n v="6011"/>
    <x v="209"/>
    <x v="16"/>
    <n v="1194789.2"/>
    <x v="0"/>
    <x v="3"/>
    <m/>
    <d v="2019-07-25T15:34:42"/>
    <n v="15"/>
    <x v="10"/>
    <x v="0"/>
    <x v="1"/>
  </r>
  <r>
    <s v="Youth Guarantee"/>
    <x v="2"/>
    <x v="4"/>
    <n v="6011"/>
    <x v="209"/>
    <x v="16"/>
    <n v="644268.85"/>
    <x v="0"/>
    <x v="0"/>
    <m/>
    <d v="2019-07-25T15:34:42"/>
    <n v="15"/>
    <x v="10"/>
    <x v="0"/>
    <x v="1"/>
  </r>
  <r>
    <s v="Youth Guarantee"/>
    <x v="2"/>
    <x v="4"/>
    <n v="6011"/>
    <x v="209"/>
    <x v="16"/>
    <n v="128853.78"/>
    <x v="0"/>
    <x v="0"/>
    <m/>
    <d v="2019-07-25T15:34:42"/>
    <n v="15"/>
    <x v="10"/>
    <x v="0"/>
    <x v="1"/>
  </r>
  <r>
    <s v="Youth Guarantee"/>
    <x v="2"/>
    <x v="4"/>
    <n v="6011"/>
    <x v="209"/>
    <x v="16"/>
    <n v="776121"/>
    <x v="0"/>
    <x v="4"/>
    <m/>
    <d v="2019-07-25T15:34:42"/>
    <n v="15"/>
    <x v="10"/>
    <x v="0"/>
    <x v="1"/>
  </r>
  <r>
    <s v="Youth Guarantee"/>
    <x v="2"/>
    <x v="4"/>
    <n v="6011"/>
    <x v="209"/>
    <x v="16"/>
    <n v="143423.66"/>
    <x v="0"/>
    <x v="2"/>
    <m/>
    <d v="2019-07-25T15:34:42"/>
    <n v="15"/>
    <x v="10"/>
    <x v="0"/>
    <x v="1"/>
  </r>
  <r>
    <s v="Youth Guarantee (Dual Pathway)"/>
    <x v="2"/>
    <x v="4"/>
    <n v="6011"/>
    <x v="209"/>
    <x v="28"/>
    <n v="7266.65"/>
    <x v="0"/>
    <x v="4"/>
    <m/>
    <d v="2019-07-25T15:34:42"/>
    <n v="15"/>
    <x v="10"/>
    <x v="0"/>
    <x v="1"/>
  </r>
  <r>
    <s v="Youth Guarantee (Dual Pathway)"/>
    <x v="2"/>
    <x v="4"/>
    <n v="6011"/>
    <x v="209"/>
    <x v="28"/>
    <n v="7266.66"/>
    <x v="0"/>
    <x v="4"/>
    <m/>
    <d v="2019-07-25T15:34:42"/>
    <n v="15"/>
    <x v="10"/>
    <x v="0"/>
    <x v="1"/>
  </r>
  <r>
    <s v="Equity Funding"/>
    <x v="2"/>
    <x v="4"/>
    <n v="6012"/>
    <x v="210"/>
    <x v="17"/>
    <n v="99641.25"/>
    <x v="0"/>
    <x v="1"/>
    <m/>
    <d v="2019-07-25T15:34:42"/>
    <n v="1"/>
    <x v="5"/>
    <x v="4"/>
    <x v="6"/>
  </r>
  <r>
    <s v="Equity Funding"/>
    <x v="2"/>
    <x v="4"/>
    <n v="6012"/>
    <x v="210"/>
    <x v="17"/>
    <n v="25033.8"/>
    <x v="0"/>
    <x v="4"/>
    <m/>
    <d v="2019-07-25T15:34:42"/>
    <n v="1"/>
    <x v="5"/>
    <x v="4"/>
    <x v="6"/>
  </r>
  <r>
    <s v="Equity Funding"/>
    <x v="2"/>
    <x v="4"/>
    <n v="6012"/>
    <x v="210"/>
    <x v="17"/>
    <n v="12668.85"/>
    <x v="0"/>
    <x v="3"/>
    <m/>
    <d v="2019-07-25T15:34:42"/>
    <n v="1"/>
    <x v="5"/>
    <x v="4"/>
    <x v="6"/>
  </r>
  <r>
    <s v="Equity Funding"/>
    <x v="2"/>
    <x v="4"/>
    <n v="6012"/>
    <x v="210"/>
    <x v="17"/>
    <n v="76017"/>
    <x v="0"/>
    <x v="3"/>
    <m/>
    <d v="2019-07-25T15:34:42"/>
    <n v="1"/>
    <x v="5"/>
    <x v="4"/>
    <x v="6"/>
  </r>
  <r>
    <s v="Equity Funding"/>
    <x v="2"/>
    <x v="4"/>
    <n v="6012"/>
    <x v="210"/>
    <x v="17"/>
    <n v="65637.55"/>
    <x v="0"/>
    <x v="2"/>
    <m/>
    <d v="2019-07-25T15:34:42"/>
    <n v="1"/>
    <x v="5"/>
    <x v="4"/>
    <x v="6"/>
  </r>
  <r>
    <s v="Equity Funding"/>
    <x v="2"/>
    <x v="4"/>
    <n v="6012"/>
    <x v="210"/>
    <x v="17"/>
    <n v="33213.75"/>
    <x v="0"/>
    <x v="1"/>
    <m/>
    <d v="2019-07-25T15:34:42"/>
    <n v="1"/>
    <x v="5"/>
    <x v="4"/>
    <x v="6"/>
  </r>
  <r>
    <s v="MPTT Fees Top-Up"/>
    <x v="2"/>
    <x v="4"/>
    <n v="6012"/>
    <x v="210"/>
    <x v="18"/>
    <n v="-3909.2"/>
    <x v="1"/>
    <x v="0"/>
    <s v="Te Matarau"/>
    <d v="2019-07-25T15:34:42"/>
    <n v="1"/>
    <x v="5"/>
    <x v="4"/>
    <x v="6"/>
  </r>
  <r>
    <s v="MPTT Fees Top-Up"/>
    <x v="2"/>
    <x v="4"/>
    <n v="6012"/>
    <x v="210"/>
    <x v="18"/>
    <n v="155280"/>
    <x v="0"/>
    <x v="2"/>
    <s v="Te Matarau"/>
    <d v="2019-07-25T15:34:42"/>
    <n v="1"/>
    <x v="5"/>
    <x v="4"/>
    <x v="6"/>
  </r>
  <r>
    <s v="MPTT Fees Top-Up"/>
    <x v="2"/>
    <x v="4"/>
    <n v="6012"/>
    <x v="210"/>
    <x v="18"/>
    <n v="30344.07"/>
    <x v="0"/>
    <x v="4"/>
    <s v="Te Matarau"/>
    <d v="2019-07-25T15:34:42"/>
    <n v="1"/>
    <x v="5"/>
    <x v="4"/>
    <x v="6"/>
  </r>
  <r>
    <s v="MPTT Fees Top-Up"/>
    <x v="2"/>
    <x v="4"/>
    <n v="6012"/>
    <x v="210"/>
    <x v="18"/>
    <n v="32183.9"/>
    <x v="0"/>
    <x v="0"/>
    <s v="Te Matarau"/>
    <d v="2019-07-25T15:34:42"/>
    <n v="1"/>
    <x v="5"/>
    <x v="4"/>
    <x v="6"/>
  </r>
  <r>
    <s v="MPTT Fees Top-Up"/>
    <x v="2"/>
    <x v="4"/>
    <n v="6012"/>
    <x v="210"/>
    <x v="18"/>
    <n v="160919.54999999999"/>
    <x v="0"/>
    <x v="0"/>
    <s v="Te Matarau"/>
    <d v="2019-07-25T15:34:42"/>
    <n v="1"/>
    <x v="5"/>
    <x v="4"/>
    <x v="6"/>
  </r>
  <r>
    <s v="ACE in TEIs"/>
    <x v="2"/>
    <x v="4"/>
    <n v="6012"/>
    <x v="210"/>
    <x v="13"/>
    <n v="-17570.12"/>
    <x v="1"/>
    <x v="2"/>
    <m/>
    <d v="2019-07-25T15:34:42"/>
    <n v="1"/>
    <x v="5"/>
    <x v="0"/>
    <x v="0"/>
  </r>
  <r>
    <s v="ACE in TEIs"/>
    <x v="2"/>
    <x v="4"/>
    <n v="6012"/>
    <x v="210"/>
    <x v="13"/>
    <n v="301407"/>
    <x v="0"/>
    <x v="4"/>
    <m/>
    <d v="2019-07-25T15:34:42"/>
    <n v="1"/>
    <x v="5"/>
    <x v="0"/>
    <x v="0"/>
  </r>
  <r>
    <s v="Gateway"/>
    <x v="0"/>
    <x v="8"/>
    <n v="317"/>
    <x v="760"/>
    <x v="39"/>
    <n v="1540.85"/>
    <x v="0"/>
    <x v="4"/>
    <m/>
    <d v="2019-07-25T15:34:42"/>
    <n v="11"/>
    <x v="7"/>
    <x v="0"/>
    <x v="1"/>
  </r>
  <r>
    <s v="Gateway"/>
    <x v="0"/>
    <x v="8"/>
    <n v="319"/>
    <x v="761"/>
    <x v="39"/>
    <n v="48444.2"/>
    <x v="0"/>
    <x v="2"/>
    <m/>
    <d v="2019-07-25T15:34:42"/>
    <n v="11"/>
    <x v="7"/>
    <x v="0"/>
    <x v="1"/>
  </r>
  <r>
    <s v="Gateway"/>
    <x v="0"/>
    <x v="8"/>
    <n v="319"/>
    <x v="761"/>
    <x v="39"/>
    <n v="61404"/>
    <x v="0"/>
    <x v="4"/>
    <m/>
    <d v="2019-07-25T15:34:42"/>
    <n v="11"/>
    <x v="7"/>
    <x v="0"/>
    <x v="1"/>
  </r>
  <r>
    <s v="Gateway"/>
    <x v="0"/>
    <x v="8"/>
    <n v="319"/>
    <x v="761"/>
    <x v="39"/>
    <n v="58518.3"/>
    <x v="0"/>
    <x v="1"/>
    <m/>
    <d v="2019-07-25T15:34:42"/>
    <n v="11"/>
    <x v="7"/>
    <x v="0"/>
    <x v="1"/>
  </r>
  <r>
    <s v="Gateway"/>
    <x v="0"/>
    <x v="8"/>
    <n v="320"/>
    <x v="762"/>
    <x v="39"/>
    <n v="39342"/>
    <x v="0"/>
    <x v="2"/>
    <m/>
    <d v="2019-07-25T15:34:42"/>
    <n v="11"/>
    <x v="7"/>
    <x v="0"/>
    <x v="1"/>
  </r>
  <r>
    <s v="Gateway"/>
    <x v="0"/>
    <x v="8"/>
    <n v="323"/>
    <x v="763"/>
    <x v="39"/>
    <n v="34059.1"/>
    <x v="0"/>
    <x v="3"/>
    <m/>
    <d v="2019-07-25T15:34:42"/>
    <n v="11"/>
    <x v="7"/>
    <x v="0"/>
    <x v="1"/>
  </r>
  <r>
    <s v="Gateway"/>
    <x v="0"/>
    <x v="8"/>
    <n v="324"/>
    <x v="764"/>
    <x v="39"/>
    <n v="28651.7"/>
    <x v="0"/>
    <x v="2"/>
    <m/>
    <d v="2019-07-25T15:34:42"/>
    <n v="11"/>
    <x v="7"/>
    <x v="0"/>
    <x v="1"/>
  </r>
  <r>
    <s v="Gateway"/>
    <x v="0"/>
    <x v="8"/>
    <n v="324"/>
    <x v="764"/>
    <x v="39"/>
    <n v="17029.150000000001"/>
    <x v="0"/>
    <x v="1"/>
    <m/>
    <d v="2019-07-25T15:34:42"/>
    <n v="11"/>
    <x v="7"/>
    <x v="0"/>
    <x v="1"/>
  </r>
  <r>
    <s v="Gateway"/>
    <x v="0"/>
    <x v="8"/>
    <n v="324"/>
    <x v="764"/>
    <x v="39"/>
    <n v="20436"/>
    <x v="0"/>
    <x v="1"/>
    <m/>
    <d v="2019-07-25T15:34:42"/>
    <n v="11"/>
    <x v="7"/>
    <x v="0"/>
    <x v="1"/>
  </r>
  <r>
    <s v="Gateway"/>
    <x v="0"/>
    <x v="8"/>
    <n v="326"/>
    <x v="765"/>
    <x v="39"/>
    <n v="-4623"/>
    <x v="1"/>
    <x v="3"/>
    <m/>
    <d v="2019-07-25T15:34:42"/>
    <n v="11"/>
    <x v="7"/>
    <x v="0"/>
    <x v="1"/>
  </r>
  <r>
    <s v="Gateway"/>
    <x v="0"/>
    <x v="8"/>
    <n v="326"/>
    <x v="765"/>
    <x v="39"/>
    <n v="5730.3"/>
    <x v="0"/>
    <x v="2"/>
    <m/>
    <d v="2019-07-25T15:34:42"/>
    <n v="11"/>
    <x v="7"/>
    <x v="0"/>
    <x v="1"/>
  </r>
  <r>
    <s v="Gateway"/>
    <x v="0"/>
    <x v="8"/>
    <n v="327"/>
    <x v="766"/>
    <x v="39"/>
    <n v="43164"/>
    <x v="0"/>
    <x v="4"/>
    <m/>
    <d v="2019-07-25T15:34:42"/>
    <n v="11"/>
    <x v="7"/>
    <x v="0"/>
    <x v="1"/>
  </r>
  <r>
    <s v="Gateway"/>
    <x v="0"/>
    <x v="8"/>
    <n v="327"/>
    <x v="766"/>
    <x v="39"/>
    <n v="7703.7"/>
    <x v="0"/>
    <x v="1"/>
    <m/>
    <d v="2019-07-25T15:34:42"/>
    <n v="11"/>
    <x v="7"/>
    <x v="0"/>
    <x v="1"/>
  </r>
  <r>
    <s v="Gateway"/>
    <x v="0"/>
    <x v="8"/>
    <n v="328"/>
    <x v="767"/>
    <x v="39"/>
    <n v="2777.85"/>
    <x v="0"/>
    <x v="1"/>
    <m/>
    <d v="2019-07-25T15:34:42"/>
    <n v="11"/>
    <x v="7"/>
    <x v="0"/>
    <x v="1"/>
  </r>
  <r>
    <s v="Gateway"/>
    <x v="0"/>
    <x v="8"/>
    <n v="328"/>
    <x v="767"/>
    <x v="39"/>
    <n v="5730.3"/>
    <x v="0"/>
    <x v="0"/>
    <m/>
    <d v="2019-07-25T15:34:42"/>
    <n v="11"/>
    <x v="7"/>
    <x v="0"/>
    <x v="1"/>
  </r>
  <r>
    <s v="Gateway"/>
    <x v="0"/>
    <x v="8"/>
    <n v="328"/>
    <x v="767"/>
    <x v="39"/>
    <n v="28651.7"/>
    <x v="0"/>
    <x v="4"/>
    <m/>
    <d v="2019-07-25T15:34:42"/>
    <n v="11"/>
    <x v="7"/>
    <x v="0"/>
    <x v="1"/>
  </r>
  <r>
    <s v="Gateway"/>
    <x v="0"/>
    <x v="8"/>
    <n v="329"/>
    <x v="768"/>
    <x v="39"/>
    <n v="-4148"/>
    <x v="0"/>
    <x v="1"/>
    <m/>
    <d v="2019-07-25T15:34:42"/>
    <n v="3"/>
    <x v="6"/>
    <x v="0"/>
    <x v="1"/>
  </r>
  <r>
    <s v="Gateway"/>
    <x v="0"/>
    <x v="8"/>
    <n v="329"/>
    <x v="768"/>
    <x v="39"/>
    <n v="18518.3"/>
    <x v="0"/>
    <x v="2"/>
    <m/>
    <d v="2019-07-25T15:34:42"/>
    <n v="3"/>
    <x v="6"/>
    <x v="0"/>
    <x v="1"/>
  </r>
  <r>
    <s v="Gateway"/>
    <x v="0"/>
    <x v="8"/>
    <n v="329"/>
    <x v="768"/>
    <x v="39"/>
    <n v="3703.7"/>
    <x v="0"/>
    <x v="3"/>
    <m/>
    <d v="2019-07-25T15:34:42"/>
    <n v="3"/>
    <x v="6"/>
    <x v="0"/>
    <x v="1"/>
  </r>
  <r>
    <s v="Gateway"/>
    <x v="0"/>
    <x v="8"/>
    <n v="331"/>
    <x v="769"/>
    <x v="39"/>
    <n v="33333"/>
    <x v="0"/>
    <x v="2"/>
    <m/>
    <d v="2019-07-25T15:34:42"/>
    <n v="11"/>
    <x v="7"/>
    <x v="0"/>
    <x v="1"/>
  </r>
  <r>
    <s v="Gateway"/>
    <x v="0"/>
    <x v="8"/>
    <n v="331"/>
    <x v="769"/>
    <x v="39"/>
    <n v="28651.7"/>
    <x v="0"/>
    <x v="1"/>
    <m/>
    <d v="2019-07-25T15:34:42"/>
    <n v="11"/>
    <x v="7"/>
    <x v="0"/>
    <x v="1"/>
  </r>
  <r>
    <s v="ACE in Communities"/>
    <x v="0"/>
    <x v="8"/>
    <n v="334"/>
    <x v="770"/>
    <x v="0"/>
    <n v="1977.44"/>
    <x v="1"/>
    <x v="3"/>
    <m/>
    <d v="2019-07-25T15:34:42"/>
    <n v="11"/>
    <x v="7"/>
    <x v="0"/>
    <x v="0"/>
  </r>
  <r>
    <s v="ACE in Communities"/>
    <x v="0"/>
    <x v="8"/>
    <n v="334"/>
    <x v="770"/>
    <x v="0"/>
    <n v="9572.1"/>
    <x v="0"/>
    <x v="4"/>
    <s v="ACE in Schools"/>
    <d v="2019-07-25T15:34:42"/>
    <n v="11"/>
    <x v="7"/>
    <x v="0"/>
    <x v="0"/>
  </r>
  <r>
    <s v="ACE in Communities"/>
    <x v="0"/>
    <x v="8"/>
    <n v="334"/>
    <x v="770"/>
    <x v="0"/>
    <n v="58494"/>
    <x v="0"/>
    <x v="2"/>
    <m/>
    <d v="2019-07-25T15:34:42"/>
    <n v="11"/>
    <x v="7"/>
    <x v="0"/>
    <x v="0"/>
  </r>
  <r>
    <s v="Gateway"/>
    <x v="0"/>
    <x v="8"/>
    <n v="335"/>
    <x v="771"/>
    <x v="39"/>
    <n v="9825.2000000000007"/>
    <x v="0"/>
    <x v="2"/>
    <m/>
    <d v="2019-07-25T15:34:42"/>
    <n v="11"/>
    <x v="7"/>
    <x v="0"/>
    <x v="1"/>
  </r>
  <r>
    <s v="Gateway"/>
    <x v="0"/>
    <x v="8"/>
    <n v="335"/>
    <x v="771"/>
    <x v="39"/>
    <n v="10097.799999999999"/>
    <x v="0"/>
    <x v="0"/>
    <m/>
    <d v="2019-07-25T15:34:42"/>
    <n v="11"/>
    <x v="7"/>
    <x v="0"/>
    <x v="1"/>
  </r>
  <r>
    <s v="ACE in Communities"/>
    <x v="0"/>
    <x v="8"/>
    <n v="336"/>
    <x v="772"/>
    <x v="0"/>
    <n v="299518.3"/>
    <x v="0"/>
    <x v="2"/>
    <m/>
    <d v="2019-07-25T15:34:42"/>
    <n v="11"/>
    <x v="7"/>
    <x v="0"/>
    <x v="0"/>
  </r>
  <r>
    <s v="ACE in Communities"/>
    <x v="0"/>
    <x v="8"/>
    <n v="336"/>
    <x v="772"/>
    <x v="0"/>
    <n v="59903.7"/>
    <x v="0"/>
    <x v="3"/>
    <m/>
    <d v="2019-07-25T15:34:42"/>
    <n v="11"/>
    <x v="7"/>
    <x v="0"/>
    <x v="0"/>
  </r>
  <r>
    <s v="ACE in Communities"/>
    <x v="0"/>
    <x v="8"/>
    <n v="336"/>
    <x v="772"/>
    <x v="0"/>
    <n v="67745.490000000005"/>
    <x v="1"/>
    <x v="3"/>
    <m/>
    <d v="2019-07-25T15:34:42"/>
    <n v="11"/>
    <x v="7"/>
    <x v="0"/>
    <x v="0"/>
  </r>
  <r>
    <s v="ESOL - Intensive Literacy and Numeracy"/>
    <x v="0"/>
    <x v="8"/>
    <n v="336"/>
    <x v="772"/>
    <x v="23"/>
    <n v="8653.75"/>
    <x v="0"/>
    <x v="4"/>
    <m/>
    <d v="2019-07-25T15:34:42"/>
    <n v="11"/>
    <x v="7"/>
    <x v="0"/>
    <x v="0"/>
  </r>
  <r>
    <s v="ESOL - Intensive Literacy and Numeracy"/>
    <x v="0"/>
    <x v="8"/>
    <n v="336"/>
    <x v="772"/>
    <x v="23"/>
    <n v="43563.7"/>
    <x v="0"/>
    <x v="1"/>
    <m/>
    <d v="2019-07-25T15:34:42"/>
    <n v="11"/>
    <x v="7"/>
    <x v="0"/>
    <x v="0"/>
  </r>
  <r>
    <s v="ESOL - Intensive Literacy and Numeracy"/>
    <x v="0"/>
    <x v="8"/>
    <n v="336"/>
    <x v="772"/>
    <x v="23"/>
    <n v="8712.75"/>
    <x v="0"/>
    <x v="1"/>
    <m/>
    <d v="2019-07-25T15:34:42"/>
    <n v="11"/>
    <x v="7"/>
    <x v="0"/>
    <x v="0"/>
  </r>
  <r>
    <s v="ACE in Communities"/>
    <x v="0"/>
    <x v="8"/>
    <n v="40"/>
    <x v="545"/>
    <x v="0"/>
    <n v="195454.2"/>
    <x v="0"/>
    <x v="4"/>
    <s v="ACE in Schools"/>
    <d v="2019-07-25T15:34:42"/>
    <n v="2"/>
    <x v="1"/>
    <x v="0"/>
    <x v="0"/>
  </r>
  <r>
    <s v="Gateway"/>
    <x v="0"/>
    <x v="8"/>
    <n v="40"/>
    <x v="545"/>
    <x v="39"/>
    <n v="10927.3"/>
    <x v="0"/>
    <x v="1"/>
    <m/>
    <d v="2019-07-25T15:34:42"/>
    <n v="2"/>
    <x v="1"/>
    <x v="0"/>
    <x v="1"/>
  </r>
  <r>
    <s v="Gateway"/>
    <x v="0"/>
    <x v="8"/>
    <n v="40"/>
    <x v="545"/>
    <x v="39"/>
    <n v="60163.3"/>
    <x v="0"/>
    <x v="3"/>
    <m/>
    <d v="2019-07-25T15:34:42"/>
    <n v="2"/>
    <x v="1"/>
    <x v="0"/>
    <x v="1"/>
  </r>
  <r>
    <s v="Gateway"/>
    <x v="0"/>
    <x v="8"/>
    <n v="41"/>
    <x v="546"/>
    <x v="39"/>
    <n v="3660.65"/>
    <x v="0"/>
    <x v="4"/>
    <m/>
    <d v="2019-07-25T15:34:42"/>
    <n v="2"/>
    <x v="1"/>
    <x v="0"/>
    <x v="1"/>
  </r>
  <r>
    <s v="Gateway"/>
    <x v="0"/>
    <x v="8"/>
    <n v="41"/>
    <x v="546"/>
    <x v="39"/>
    <n v="43929"/>
    <x v="0"/>
    <x v="2"/>
    <m/>
    <d v="2019-07-25T15:34:42"/>
    <n v="2"/>
    <x v="1"/>
    <x v="0"/>
    <x v="1"/>
  </r>
  <r>
    <s v="Gateway"/>
    <x v="0"/>
    <x v="8"/>
    <n v="42"/>
    <x v="547"/>
    <x v="39"/>
    <n v="71733.3"/>
    <x v="0"/>
    <x v="2"/>
    <m/>
    <d v="2019-07-25T15:34:42"/>
    <n v="1"/>
    <x v="5"/>
    <x v="0"/>
    <x v="1"/>
  </r>
  <r>
    <s v="Gateway"/>
    <x v="0"/>
    <x v="8"/>
    <n v="42"/>
    <x v="547"/>
    <x v="39"/>
    <n v="14346.7"/>
    <x v="0"/>
    <x v="3"/>
    <m/>
    <d v="2019-07-25T15:34:42"/>
    <n v="1"/>
    <x v="5"/>
    <x v="0"/>
    <x v="1"/>
  </r>
  <r>
    <s v="Gateway"/>
    <x v="0"/>
    <x v="8"/>
    <n v="43"/>
    <x v="548"/>
    <x v="39"/>
    <n v="55333.3"/>
    <x v="0"/>
    <x v="4"/>
    <m/>
    <d v="2019-07-25T15:34:42"/>
    <n v="2"/>
    <x v="1"/>
    <x v="0"/>
    <x v="1"/>
  </r>
  <r>
    <s v="Gateway"/>
    <x v="0"/>
    <x v="8"/>
    <n v="43"/>
    <x v="548"/>
    <x v="39"/>
    <n v="59066.7"/>
    <x v="0"/>
    <x v="2"/>
    <m/>
    <d v="2019-07-25T15:34:42"/>
    <n v="2"/>
    <x v="1"/>
    <x v="0"/>
    <x v="1"/>
  </r>
  <r>
    <s v="Gateway"/>
    <x v="0"/>
    <x v="8"/>
    <n v="44"/>
    <x v="549"/>
    <x v="39"/>
    <n v="73089"/>
    <x v="0"/>
    <x v="1"/>
    <m/>
    <d v="2019-07-25T15:34:42"/>
    <n v="2"/>
    <x v="1"/>
    <x v="0"/>
    <x v="1"/>
  </r>
  <r>
    <s v="Gateway"/>
    <x v="0"/>
    <x v="8"/>
    <n v="44"/>
    <x v="549"/>
    <x v="39"/>
    <n v="153333"/>
    <x v="0"/>
    <x v="3"/>
    <m/>
    <d v="2019-07-25T15:34:42"/>
    <n v="2"/>
    <x v="1"/>
    <x v="0"/>
    <x v="1"/>
  </r>
  <r>
    <s v="Gateway"/>
    <x v="0"/>
    <x v="8"/>
    <n v="44"/>
    <x v="549"/>
    <x v="39"/>
    <n v="168630"/>
    <x v="0"/>
    <x v="0"/>
    <m/>
    <d v="2019-07-25T15:34:42"/>
    <n v="2"/>
    <x v="1"/>
    <x v="0"/>
    <x v="1"/>
  </r>
  <r>
    <s v="Gateway"/>
    <x v="0"/>
    <x v="8"/>
    <n v="45"/>
    <x v="550"/>
    <x v="39"/>
    <n v="59769"/>
    <x v="0"/>
    <x v="3"/>
    <m/>
    <d v="2019-07-25T15:34:42"/>
    <n v="2"/>
    <x v="1"/>
    <x v="0"/>
    <x v="1"/>
  </r>
  <r>
    <s v="Gateway"/>
    <x v="0"/>
    <x v="8"/>
    <n v="46"/>
    <x v="551"/>
    <x v="39"/>
    <n v="-4623"/>
    <x v="1"/>
    <x v="4"/>
    <m/>
    <d v="2019-07-25T15:34:42"/>
    <n v="2"/>
    <x v="1"/>
    <x v="0"/>
    <x v="1"/>
  </r>
  <r>
    <s v="Gateway"/>
    <x v="0"/>
    <x v="8"/>
    <n v="46"/>
    <x v="551"/>
    <x v="39"/>
    <n v="4859.3"/>
    <x v="0"/>
    <x v="1"/>
    <m/>
    <d v="2019-07-25T15:34:42"/>
    <n v="2"/>
    <x v="1"/>
    <x v="0"/>
    <x v="1"/>
  </r>
  <r>
    <s v="Gateway"/>
    <x v="0"/>
    <x v="8"/>
    <n v="46"/>
    <x v="551"/>
    <x v="39"/>
    <n v="33333"/>
    <x v="0"/>
    <x v="2"/>
    <m/>
    <d v="2019-07-25T15:34:42"/>
    <n v="2"/>
    <x v="1"/>
    <x v="0"/>
    <x v="1"/>
  </r>
  <r>
    <s v="Gateway"/>
    <x v="0"/>
    <x v="8"/>
    <n v="47"/>
    <x v="552"/>
    <x v="39"/>
    <n v="-764"/>
    <x v="1"/>
    <x v="0"/>
    <m/>
    <d v="2019-07-25T15:34:42"/>
    <n v="2"/>
    <x v="1"/>
    <x v="0"/>
    <x v="1"/>
  </r>
  <r>
    <s v="Gateway"/>
    <x v="0"/>
    <x v="8"/>
    <n v="47"/>
    <x v="552"/>
    <x v="39"/>
    <n v="7703.7"/>
    <x v="0"/>
    <x v="3"/>
    <m/>
    <d v="2019-07-25T15:34:42"/>
    <n v="2"/>
    <x v="1"/>
    <x v="0"/>
    <x v="1"/>
  </r>
  <r>
    <s v="Gateway"/>
    <x v="0"/>
    <x v="8"/>
    <n v="47"/>
    <x v="552"/>
    <x v="39"/>
    <n v="7703.7"/>
    <x v="0"/>
    <x v="1"/>
    <m/>
    <d v="2019-07-25T15:34:42"/>
    <n v="2"/>
    <x v="1"/>
    <x v="0"/>
    <x v="1"/>
  </r>
  <r>
    <s v="Gateway"/>
    <x v="0"/>
    <x v="8"/>
    <n v="48"/>
    <x v="553"/>
    <x v="39"/>
    <n v="9114.75"/>
    <x v="0"/>
    <x v="1"/>
    <m/>
    <d v="2019-07-25T15:34:42"/>
    <n v="2"/>
    <x v="1"/>
    <x v="0"/>
    <x v="1"/>
  </r>
  <r>
    <s v="Gateway"/>
    <x v="0"/>
    <x v="8"/>
    <n v="48"/>
    <x v="553"/>
    <x v="39"/>
    <n v="91147.8"/>
    <x v="0"/>
    <x v="2"/>
    <m/>
    <d v="2019-07-25T15:34:42"/>
    <n v="2"/>
    <x v="1"/>
    <x v="0"/>
    <x v="1"/>
  </r>
  <r>
    <s v="Gateway"/>
    <x v="0"/>
    <x v="8"/>
    <n v="48"/>
    <x v="553"/>
    <x v="39"/>
    <n v="45574.15"/>
    <x v="0"/>
    <x v="1"/>
    <m/>
    <d v="2019-07-25T15:34:42"/>
    <n v="2"/>
    <x v="1"/>
    <x v="0"/>
    <x v="1"/>
  </r>
  <r>
    <s v="Gateway"/>
    <x v="0"/>
    <x v="8"/>
    <n v="48"/>
    <x v="553"/>
    <x v="39"/>
    <n v="9114.85"/>
    <x v="0"/>
    <x v="4"/>
    <m/>
    <d v="2019-07-25T15:34:42"/>
    <n v="2"/>
    <x v="1"/>
    <x v="0"/>
    <x v="1"/>
  </r>
  <r>
    <s v="ACE in Communities"/>
    <x v="0"/>
    <x v="8"/>
    <n v="49"/>
    <x v="555"/>
    <x v="0"/>
    <n v="-8044.09"/>
    <x v="1"/>
    <x v="2"/>
    <m/>
    <d v="2019-07-25T15:34:42"/>
    <n v="2"/>
    <x v="1"/>
    <x v="0"/>
    <x v="0"/>
  </r>
  <r>
    <s v="ACE in Communities"/>
    <x v="0"/>
    <x v="8"/>
    <n v="49"/>
    <x v="555"/>
    <x v="0"/>
    <n v="226024.2"/>
    <x v="0"/>
    <x v="2"/>
    <m/>
    <d v="2019-07-25T15:34:42"/>
    <n v="2"/>
    <x v="1"/>
    <x v="0"/>
    <x v="0"/>
  </r>
  <r>
    <s v="ACE in Communities"/>
    <x v="0"/>
    <x v="8"/>
    <n v="49"/>
    <x v="555"/>
    <x v="0"/>
    <n v="226024.2"/>
    <x v="0"/>
    <x v="1"/>
    <s v="ACE in Schools"/>
    <d v="2019-07-25T15:34:42"/>
    <n v="2"/>
    <x v="1"/>
    <x v="0"/>
    <x v="0"/>
  </r>
  <r>
    <s v="Gateway"/>
    <x v="0"/>
    <x v="8"/>
    <n v="49"/>
    <x v="555"/>
    <x v="39"/>
    <n v="7973.3"/>
    <x v="0"/>
    <x v="2"/>
    <m/>
    <d v="2019-07-25T15:34:42"/>
    <n v="2"/>
    <x v="1"/>
    <x v="0"/>
    <x v="1"/>
  </r>
  <r>
    <s v="Gateway"/>
    <x v="0"/>
    <x v="8"/>
    <n v="49"/>
    <x v="555"/>
    <x v="39"/>
    <n v="54444"/>
    <x v="0"/>
    <x v="3"/>
    <m/>
    <d v="2019-07-25T15:34:42"/>
    <n v="2"/>
    <x v="1"/>
    <x v="0"/>
    <x v="1"/>
  </r>
  <r>
    <s v="Gateway"/>
    <x v="0"/>
    <x v="8"/>
    <n v="51"/>
    <x v="557"/>
    <x v="39"/>
    <n v="36426"/>
    <x v="0"/>
    <x v="4"/>
    <m/>
    <d v="2019-07-25T15:34:42"/>
    <n v="2"/>
    <x v="1"/>
    <x v="0"/>
    <x v="1"/>
  </r>
  <r>
    <s v="Gateway"/>
    <x v="0"/>
    <x v="8"/>
    <n v="51"/>
    <x v="557"/>
    <x v="39"/>
    <n v="6071.15"/>
    <x v="0"/>
    <x v="1"/>
    <m/>
    <d v="2019-07-25T15:34:42"/>
    <n v="2"/>
    <x v="1"/>
    <x v="0"/>
    <x v="1"/>
  </r>
  <r>
    <s v="Gateway"/>
    <x v="0"/>
    <x v="8"/>
    <n v="51"/>
    <x v="557"/>
    <x v="39"/>
    <n v="30355.85"/>
    <x v="0"/>
    <x v="4"/>
    <m/>
    <d v="2019-07-25T15:34:42"/>
    <n v="2"/>
    <x v="1"/>
    <x v="0"/>
    <x v="1"/>
  </r>
  <r>
    <s v="Gateway"/>
    <x v="0"/>
    <x v="8"/>
    <n v="51"/>
    <x v="557"/>
    <x v="39"/>
    <n v="13942.1"/>
    <x v="0"/>
    <x v="3"/>
    <m/>
    <d v="2019-07-25T15:34:42"/>
    <n v="2"/>
    <x v="1"/>
    <x v="0"/>
    <x v="1"/>
  </r>
  <r>
    <s v="Gateway"/>
    <x v="0"/>
    <x v="8"/>
    <n v="51"/>
    <x v="557"/>
    <x v="39"/>
    <n v="69710.899999999994"/>
    <x v="0"/>
    <x v="0"/>
    <m/>
    <d v="2019-07-25T15:34:42"/>
    <n v="2"/>
    <x v="1"/>
    <x v="0"/>
    <x v="1"/>
  </r>
  <r>
    <s v="Gateway"/>
    <x v="0"/>
    <x v="8"/>
    <n v="284"/>
    <x v="732"/>
    <x v="39"/>
    <n v="18765"/>
    <x v="0"/>
    <x v="1"/>
    <m/>
    <d v="2019-07-25T15:34:42"/>
    <n v="9"/>
    <x v="3"/>
    <x v="0"/>
    <x v="1"/>
  </r>
  <r>
    <s v="Gateway"/>
    <x v="0"/>
    <x v="8"/>
    <n v="286"/>
    <x v="733"/>
    <x v="39"/>
    <n v="28651.7"/>
    <x v="0"/>
    <x v="4"/>
    <m/>
    <d v="2019-07-25T15:34:42"/>
    <n v="9"/>
    <x v="3"/>
    <x v="0"/>
    <x v="1"/>
  </r>
  <r>
    <s v="Gateway"/>
    <x v="0"/>
    <x v="8"/>
    <n v="286"/>
    <x v="733"/>
    <x v="39"/>
    <n v="6429.7"/>
    <x v="0"/>
    <x v="2"/>
    <m/>
    <d v="2019-07-25T15:34:42"/>
    <n v="9"/>
    <x v="3"/>
    <x v="0"/>
    <x v="1"/>
  </r>
  <r>
    <s v="Gateway"/>
    <x v="0"/>
    <x v="8"/>
    <n v="286"/>
    <x v="733"/>
    <x v="39"/>
    <n v="3342.35"/>
    <x v="0"/>
    <x v="1"/>
    <m/>
    <d v="2019-07-25T15:34:42"/>
    <n v="9"/>
    <x v="3"/>
    <x v="0"/>
    <x v="1"/>
  </r>
  <r>
    <s v="Gateway"/>
    <x v="0"/>
    <x v="8"/>
    <n v="287"/>
    <x v="734"/>
    <x v="39"/>
    <n v="-1315"/>
    <x v="1"/>
    <x v="3"/>
    <m/>
    <d v="2019-07-25T15:34:42"/>
    <n v="16"/>
    <x v="15"/>
    <x v="0"/>
    <x v="1"/>
  </r>
  <r>
    <s v="Gateway"/>
    <x v="0"/>
    <x v="8"/>
    <n v="287"/>
    <x v="734"/>
    <x v="39"/>
    <n v="61259.1"/>
    <x v="0"/>
    <x v="3"/>
    <m/>
    <d v="2019-07-25T15:34:42"/>
    <n v="16"/>
    <x v="15"/>
    <x v="0"/>
    <x v="1"/>
  </r>
  <r>
    <s v="Gateway"/>
    <x v="0"/>
    <x v="8"/>
    <n v="288"/>
    <x v="735"/>
    <x v="39"/>
    <n v="48444.2"/>
    <x v="0"/>
    <x v="2"/>
    <m/>
    <d v="2019-07-25T15:34:42"/>
    <n v="16"/>
    <x v="15"/>
    <x v="0"/>
    <x v="1"/>
  </r>
  <r>
    <s v="Gateway"/>
    <x v="0"/>
    <x v="8"/>
    <n v="288"/>
    <x v="735"/>
    <x v="39"/>
    <n v="61404"/>
    <x v="0"/>
    <x v="4"/>
    <m/>
    <d v="2019-07-25T15:34:42"/>
    <n v="16"/>
    <x v="15"/>
    <x v="0"/>
    <x v="1"/>
  </r>
  <r>
    <s v="Gateway"/>
    <x v="0"/>
    <x v="8"/>
    <n v="289"/>
    <x v="736"/>
    <x v="39"/>
    <n v="51851.7"/>
    <x v="0"/>
    <x v="3"/>
    <m/>
    <d v="2019-07-25T15:34:42"/>
    <n v="16"/>
    <x v="15"/>
    <x v="0"/>
    <x v="1"/>
  </r>
  <r>
    <s v="Gateway"/>
    <x v="0"/>
    <x v="8"/>
    <n v="289"/>
    <x v="736"/>
    <x v="39"/>
    <n v="51851.7"/>
    <x v="0"/>
    <x v="1"/>
    <m/>
    <d v="2019-07-25T15:34:42"/>
    <n v="16"/>
    <x v="15"/>
    <x v="0"/>
    <x v="1"/>
  </r>
  <r>
    <s v="Gateway"/>
    <x v="0"/>
    <x v="8"/>
    <n v="289"/>
    <x v="736"/>
    <x v="39"/>
    <n v="13392.7"/>
    <x v="0"/>
    <x v="2"/>
    <m/>
    <d v="2019-07-25T15:34:42"/>
    <n v="16"/>
    <x v="15"/>
    <x v="0"/>
    <x v="1"/>
  </r>
  <r>
    <s v="Gateway"/>
    <x v="0"/>
    <x v="8"/>
    <n v="290"/>
    <x v="737"/>
    <x v="39"/>
    <n v="16963.3"/>
    <x v="0"/>
    <x v="2"/>
    <m/>
    <d v="2019-07-25T15:34:42"/>
    <n v="14"/>
    <x v="14"/>
    <x v="0"/>
    <x v="1"/>
  </r>
  <r>
    <s v="Gateway"/>
    <x v="0"/>
    <x v="8"/>
    <n v="291"/>
    <x v="738"/>
    <x v="39"/>
    <n v="-4089"/>
    <x v="1"/>
    <x v="4"/>
    <m/>
    <d v="2019-07-25T15:34:42"/>
    <n v="16"/>
    <x v="15"/>
    <x v="0"/>
    <x v="1"/>
  </r>
  <r>
    <s v="Gateway"/>
    <x v="0"/>
    <x v="8"/>
    <n v="291"/>
    <x v="738"/>
    <x v="39"/>
    <n v="-3556"/>
    <x v="1"/>
    <x v="0"/>
    <m/>
    <d v="2019-07-25T15:34:42"/>
    <n v="16"/>
    <x v="15"/>
    <x v="0"/>
    <x v="1"/>
  </r>
  <r>
    <s v="Gateway"/>
    <x v="0"/>
    <x v="8"/>
    <n v="291"/>
    <x v="738"/>
    <x v="39"/>
    <n v="14400"/>
    <x v="0"/>
    <x v="4"/>
    <m/>
    <d v="2019-07-25T15:34:42"/>
    <n v="16"/>
    <x v="15"/>
    <x v="0"/>
    <x v="1"/>
  </r>
  <r>
    <s v="Gateway"/>
    <x v="0"/>
    <x v="8"/>
    <n v="291"/>
    <x v="738"/>
    <x v="39"/>
    <n v="16800"/>
    <x v="0"/>
    <x v="3"/>
    <m/>
    <d v="2019-07-25T15:34:42"/>
    <n v="16"/>
    <x v="15"/>
    <x v="0"/>
    <x v="1"/>
  </r>
  <r>
    <s v="Gateway"/>
    <x v="0"/>
    <x v="8"/>
    <n v="292"/>
    <x v="739"/>
    <x v="39"/>
    <n v="38518.300000000003"/>
    <x v="0"/>
    <x v="2"/>
    <m/>
    <d v="2019-07-25T15:34:42"/>
    <n v="14"/>
    <x v="14"/>
    <x v="0"/>
    <x v="1"/>
  </r>
  <r>
    <s v="Gateway"/>
    <x v="0"/>
    <x v="8"/>
    <n v="292"/>
    <x v="739"/>
    <x v="39"/>
    <n v="7703.7"/>
    <x v="0"/>
    <x v="3"/>
    <m/>
    <d v="2019-07-25T15:34:42"/>
    <n v="14"/>
    <x v="14"/>
    <x v="0"/>
    <x v="1"/>
  </r>
  <r>
    <s v="Gateway"/>
    <x v="0"/>
    <x v="8"/>
    <n v="292"/>
    <x v="739"/>
    <x v="39"/>
    <n v="39866.699999999997"/>
    <x v="0"/>
    <x v="1"/>
    <m/>
    <d v="2019-07-25T15:34:42"/>
    <n v="14"/>
    <x v="14"/>
    <x v="0"/>
    <x v="1"/>
  </r>
  <r>
    <s v="Gateway"/>
    <x v="0"/>
    <x v="8"/>
    <n v="293"/>
    <x v="740"/>
    <x v="39"/>
    <n v="61259.1"/>
    <x v="0"/>
    <x v="0"/>
    <m/>
    <d v="2019-07-25T15:34:42"/>
    <n v="15"/>
    <x v="10"/>
    <x v="0"/>
    <x v="1"/>
  </r>
  <r>
    <s v="Gateway"/>
    <x v="0"/>
    <x v="8"/>
    <n v="294"/>
    <x v="741"/>
    <x v="39"/>
    <n v="43929"/>
    <x v="0"/>
    <x v="3"/>
    <m/>
    <d v="2019-07-25T15:34:42"/>
    <n v="15"/>
    <x v="10"/>
    <x v="0"/>
    <x v="1"/>
  </r>
  <r>
    <s v="Gateway"/>
    <x v="0"/>
    <x v="8"/>
    <n v="294"/>
    <x v="741"/>
    <x v="39"/>
    <n v="24324"/>
    <x v="0"/>
    <x v="4"/>
    <m/>
    <d v="2019-07-25T15:34:42"/>
    <n v="15"/>
    <x v="10"/>
    <x v="0"/>
    <x v="1"/>
  </r>
  <r>
    <s v="Gateway"/>
    <x v="0"/>
    <x v="8"/>
    <n v="294"/>
    <x v="741"/>
    <x v="39"/>
    <n v="20270.849999999999"/>
    <x v="0"/>
    <x v="4"/>
    <m/>
    <d v="2019-07-25T15:34:42"/>
    <n v="15"/>
    <x v="10"/>
    <x v="0"/>
    <x v="1"/>
  </r>
  <r>
    <s v="Gateway"/>
    <x v="0"/>
    <x v="8"/>
    <n v="294"/>
    <x v="741"/>
    <x v="39"/>
    <n v="4188.8500000000004"/>
    <x v="0"/>
    <x v="1"/>
    <m/>
    <d v="2019-07-25T15:34:42"/>
    <n v="15"/>
    <x v="10"/>
    <x v="0"/>
    <x v="1"/>
  </r>
  <r>
    <s v="Gateway"/>
    <x v="0"/>
    <x v="8"/>
    <n v="295"/>
    <x v="742"/>
    <x v="39"/>
    <n v="7448.8"/>
    <x v="0"/>
    <x v="3"/>
    <m/>
    <d v="2019-07-25T15:34:42"/>
    <n v="15"/>
    <x v="10"/>
    <x v="0"/>
    <x v="1"/>
  </r>
  <r>
    <s v="Gateway"/>
    <x v="0"/>
    <x v="8"/>
    <n v="295"/>
    <x v="742"/>
    <x v="39"/>
    <n v="7703.7"/>
    <x v="0"/>
    <x v="1"/>
    <m/>
    <d v="2019-07-25T15:34:42"/>
    <n v="15"/>
    <x v="10"/>
    <x v="0"/>
    <x v="1"/>
  </r>
  <r>
    <s v="Gateway"/>
    <x v="0"/>
    <x v="8"/>
    <n v="296"/>
    <x v="743"/>
    <x v="39"/>
    <n v="38518.300000000003"/>
    <x v="0"/>
    <x v="2"/>
    <m/>
    <d v="2019-07-25T15:34:42"/>
    <n v="15"/>
    <x v="10"/>
    <x v="0"/>
    <x v="1"/>
  </r>
  <r>
    <s v="Gateway"/>
    <x v="0"/>
    <x v="8"/>
    <n v="296"/>
    <x v="743"/>
    <x v="39"/>
    <n v="7703.7"/>
    <x v="0"/>
    <x v="3"/>
    <m/>
    <d v="2019-07-25T15:34:42"/>
    <n v="15"/>
    <x v="10"/>
    <x v="0"/>
    <x v="1"/>
  </r>
  <r>
    <s v="Gateway"/>
    <x v="0"/>
    <x v="8"/>
    <n v="296"/>
    <x v="743"/>
    <x v="39"/>
    <n v="41889.199999999997"/>
    <x v="0"/>
    <x v="0"/>
    <m/>
    <d v="2019-07-25T15:34:42"/>
    <n v="15"/>
    <x v="10"/>
    <x v="0"/>
    <x v="1"/>
  </r>
  <r>
    <s v="Gateway"/>
    <x v="0"/>
    <x v="8"/>
    <n v="297"/>
    <x v="744"/>
    <x v="39"/>
    <n v="6666.7"/>
    <x v="0"/>
    <x v="4"/>
    <m/>
    <d v="2019-07-25T15:34:42"/>
    <n v="15"/>
    <x v="10"/>
    <x v="0"/>
    <x v="1"/>
  </r>
  <r>
    <s v="Gateway"/>
    <x v="0"/>
    <x v="8"/>
    <n v="297"/>
    <x v="744"/>
    <x v="39"/>
    <n v="10311"/>
    <x v="0"/>
    <x v="3"/>
    <m/>
    <d v="2019-07-25T15:34:42"/>
    <n v="15"/>
    <x v="10"/>
    <x v="0"/>
    <x v="1"/>
  </r>
  <r>
    <s v="Gateway"/>
    <x v="0"/>
    <x v="8"/>
    <n v="298"/>
    <x v="773"/>
    <x v="39"/>
    <n v="55182"/>
    <x v="0"/>
    <x v="2"/>
    <m/>
    <d v="2019-07-25T15:34:42"/>
    <n v="14"/>
    <x v="14"/>
    <x v="0"/>
    <x v="1"/>
  </r>
  <r>
    <s v="Gateway"/>
    <x v="0"/>
    <x v="8"/>
    <n v="298"/>
    <x v="773"/>
    <x v="39"/>
    <n v="51851.7"/>
    <x v="0"/>
    <x v="1"/>
    <m/>
    <d v="2019-07-25T15:34:42"/>
    <n v="14"/>
    <x v="14"/>
    <x v="0"/>
    <x v="1"/>
  </r>
  <r>
    <s v="ESOL - Intensive Literacy and Numeracy"/>
    <x v="0"/>
    <x v="8"/>
    <n v="336"/>
    <x v="772"/>
    <x v="23"/>
    <n v="8787.25"/>
    <x v="0"/>
    <x v="1"/>
    <m/>
    <d v="2019-07-25T15:34:42"/>
    <n v="11"/>
    <x v="7"/>
    <x v="0"/>
    <x v="0"/>
  </r>
  <r>
    <s v="ESOL - Intensive Literacy and Numeracy"/>
    <x v="0"/>
    <x v="8"/>
    <n v="336"/>
    <x v="772"/>
    <x v="23"/>
    <n v="44231.35"/>
    <x v="0"/>
    <x v="4"/>
    <m/>
    <d v="2019-07-25T15:34:42"/>
    <n v="11"/>
    <x v="7"/>
    <x v="0"/>
    <x v="0"/>
  </r>
  <r>
    <s v="LN - Intensive Literacy and Numeracy"/>
    <x v="0"/>
    <x v="8"/>
    <n v="336"/>
    <x v="772"/>
    <x v="29"/>
    <n v="-6087.5"/>
    <x v="1"/>
    <x v="3"/>
    <m/>
    <d v="2019-07-25T15:34:42"/>
    <n v="11"/>
    <x v="7"/>
    <x v="0"/>
    <x v="0"/>
  </r>
  <r>
    <s v="LN - Intensive Literacy and Numeracy"/>
    <x v="0"/>
    <x v="8"/>
    <n v="336"/>
    <x v="772"/>
    <x v="29"/>
    <n v="232500"/>
    <x v="0"/>
    <x v="2"/>
    <m/>
    <d v="2019-07-25T15:34:42"/>
    <n v="11"/>
    <x v="7"/>
    <x v="0"/>
    <x v="0"/>
  </r>
  <r>
    <s v="LN - Workplace Literacy Fund"/>
    <x v="0"/>
    <x v="8"/>
    <n v="336"/>
    <x v="772"/>
    <x v="1"/>
    <n v="153450"/>
    <x v="0"/>
    <x v="1"/>
    <m/>
    <d v="2019-07-25T15:34:42"/>
    <n v="11"/>
    <x v="7"/>
    <x v="0"/>
    <x v="0"/>
  </r>
  <r>
    <s v="LN - Workplace Literacy Fund"/>
    <x v="0"/>
    <x v="8"/>
    <n v="336"/>
    <x v="772"/>
    <x v="1"/>
    <n v="186000"/>
    <x v="0"/>
    <x v="0"/>
    <m/>
    <d v="2019-07-25T15:34:42"/>
    <n v="11"/>
    <x v="7"/>
    <x v="0"/>
    <x v="0"/>
  </r>
  <r>
    <s v="Gateway"/>
    <x v="0"/>
    <x v="8"/>
    <n v="336"/>
    <x v="772"/>
    <x v="39"/>
    <n v="-737"/>
    <x v="1"/>
    <x v="2"/>
    <m/>
    <d v="2019-07-25T15:34:42"/>
    <n v="11"/>
    <x v="7"/>
    <x v="0"/>
    <x v="1"/>
  </r>
  <r>
    <s v="Gateway"/>
    <x v="0"/>
    <x v="8"/>
    <n v="336"/>
    <x v="772"/>
    <x v="39"/>
    <n v="24221.65"/>
    <x v="0"/>
    <x v="4"/>
    <m/>
    <d v="2019-07-25T15:34:42"/>
    <n v="11"/>
    <x v="7"/>
    <x v="0"/>
    <x v="1"/>
  </r>
  <r>
    <s v="Gateway"/>
    <x v="0"/>
    <x v="8"/>
    <n v="336"/>
    <x v="772"/>
    <x v="39"/>
    <n v="29067"/>
    <x v="0"/>
    <x v="4"/>
    <m/>
    <d v="2019-07-25T15:34:42"/>
    <n v="11"/>
    <x v="7"/>
    <x v="0"/>
    <x v="1"/>
  </r>
  <r>
    <s v="Gateway"/>
    <x v="0"/>
    <x v="8"/>
    <n v="336"/>
    <x v="772"/>
    <x v="39"/>
    <n v="59769"/>
    <x v="0"/>
    <x v="0"/>
    <m/>
    <d v="2019-07-25T15:34:42"/>
    <n v="11"/>
    <x v="7"/>
    <x v="0"/>
    <x v="1"/>
  </r>
  <r>
    <s v="Gateway"/>
    <x v="0"/>
    <x v="8"/>
    <n v="336"/>
    <x v="772"/>
    <x v="39"/>
    <n v="49458"/>
    <x v="1"/>
    <x v="4"/>
    <m/>
    <d v="2019-07-25T15:34:42"/>
    <n v="11"/>
    <x v="7"/>
    <x v="0"/>
    <x v="1"/>
  </r>
  <r>
    <s v="Gateway"/>
    <x v="0"/>
    <x v="8"/>
    <n v="337"/>
    <x v="774"/>
    <x v="39"/>
    <n v="24221.65"/>
    <x v="0"/>
    <x v="1"/>
    <m/>
    <d v="2019-07-25T15:34:42"/>
    <n v="11"/>
    <x v="7"/>
    <x v="0"/>
    <x v="1"/>
  </r>
  <r>
    <s v="Gateway"/>
    <x v="0"/>
    <x v="8"/>
    <n v="337"/>
    <x v="774"/>
    <x v="39"/>
    <n v="4844.3500000000004"/>
    <x v="0"/>
    <x v="4"/>
    <m/>
    <d v="2019-07-25T15:34:42"/>
    <n v="11"/>
    <x v="7"/>
    <x v="0"/>
    <x v="1"/>
  </r>
  <r>
    <s v="Gateway"/>
    <x v="0"/>
    <x v="8"/>
    <n v="337"/>
    <x v="774"/>
    <x v="39"/>
    <n v="48444.2"/>
    <x v="0"/>
    <x v="0"/>
    <m/>
    <d v="2019-07-25T15:34:42"/>
    <n v="11"/>
    <x v="7"/>
    <x v="0"/>
    <x v="1"/>
  </r>
  <r>
    <s v="Gateway"/>
    <x v="0"/>
    <x v="8"/>
    <n v="337"/>
    <x v="774"/>
    <x v="39"/>
    <n v="29067"/>
    <x v="0"/>
    <x v="4"/>
    <m/>
    <d v="2019-07-25T15:34:42"/>
    <n v="11"/>
    <x v="7"/>
    <x v="0"/>
    <x v="1"/>
  </r>
  <r>
    <s v="Gateway"/>
    <x v="0"/>
    <x v="8"/>
    <n v="338"/>
    <x v="775"/>
    <x v="39"/>
    <n v="6429.7"/>
    <x v="0"/>
    <x v="2"/>
    <m/>
    <d v="2019-07-25T15:34:42"/>
    <n v="11"/>
    <x v="7"/>
    <x v="0"/>
    <x v="1"/>
  </r>
  <r>
    <s v="Gateway"/>
    <x v="0"/>
    <x v="8"/>
    <n v="338"/>
    <x v="775"/>
    <x v="39"/>
    <n v="35333.300000000003"/>
    <x v="0"/>
    <x v="0"/>
    <m/>
    <d v="2019-07-25T15:34:42"/>
    <n v="11"/>
    <x v="7"/>
    <x v="0"/>
    <x v="1"/>
  </r>
  <r>
    <s v="Gateway"/>
    <x v="0"/>
    <x v="8"/>
    <n v="338"/>
    <x v="775"/>
    <x v="39"/>
    <n v="7066.7"/>
    <x v="0"/>
    <x v="4"/>
    <m/>
    <d v="2019-07-25T15:34:42"/>
    <n v="11"/>
    <x v="7"/>
    <x v="0"/>
    <x v="1"/>
  </r>
  <r>
    <s v="Gateway"/>
    <x v="0"/>
    <x v="8"/>
    <n v="339"/>
    <x v="776"/>
    <x v="39"/>
    <n v="20944.150000000001"/>
    <x v="0"/>
    <x v="1"/>
    <m/>
    <d v="2019-07-25T15:34:42"/>
    <n v="11"/>
    <x v="7"/>
    <x v="0"/>
    <x v="1"/>
  </r>
  <r>
    <s v="Gateway"/>
    <x v="0"/>
    <x v="8"/>
    <n v="339"/>
    <x v="776"/>
    <x v="39"/>
    <n v="4188.8500000000004"/>
    <x v="0"/>
    <x v="4"/>
    <m/>
    <d v="2019-07-25T15:34:42"/>
    <n v="11"/>
    <x v="7"/>
    <x v="0"/>
    <x v="1"/>
  </r>
  <r>
    <s v="Gateway"/>
    <x v="0"/>
    <x v="8"/>
    <n v="339"/>
    <x v="776"/>
    <x v="39"/>
    <n v="8377.7999999999993"/>
    <x v="0"/>
    <x v="3"/>
    <m/>
    <d v="2019-07-25T15:34:42"/>
    <n v="11"/>
    <x v="7"/>
    <x v="0"/>
    <x v="1"/>
  </r>
  <r>
    <s v="Gateway"/>
    <x v="0"/>
    <x v="8"/>
    <n v="339"/>
    <x v="776"/>
    <x v="39"/>
    <n v="41889.199999999997"/>
    <x v="0"/>
    <x v="0"/>
    <m/>
    <d v="2019-07-25T15:34:42"/>
    <n v="11"/>
    <x v="7"/>
    <x v="0"/>
    <x v="1"/>
  </r>
  <r>
    <s v="Gateway"/>
    <x v="0"/>
    <x v="8"/>
    <n v="339"/>
    <x v="776"/>
    <x v="39"/>
    <n v="25134"/>
    <x v="0"/>
    <x v="1"/>
    <m/>
    <d v="2019-07-25T15:34:42"/>
    <n v="11"/>
    <x v="7"/>
    <x v="0"/>
    <x v="1"/>
  </r>
  <r>
    <s v="Gateway"/>
    <x v="0"/>
    <x v="8"/>
    <n v="340"/>
    <x v="777"/>
    <x v="39"/>
    <n v="7066.7"/>
    <x v="0"/>
    <x v="2"/>
    <m/>
    <d v="2019-07-25T15:34:42"/>
    <n v="11"/>
    <x v="7"/>
    <x v="0"/>
    <x v="1"/>
  </r>
  <r>
    <s v="Gateway"/>
    <x v="0"/>
    <x v="8"/>
    <n v="340"/>
    <x v="777"/>
    <x v="39"/>
    <n v="43164"/>
    <x v="0"/>
    <x v="1"/>
    <m/>
    <d v="2019-07-25T15:34:42"/>
    <n v="11"/>
    <x v="7"/>
    <x v="0"/>
    <x v="1"/>
  </r>
  <r>
    <s v="Gateway"/>
    <x v="0"/>
    <x v="8"/>
    <n v="343"/>
    <x v="778"/>
    <x v="39"/>
    <n v="-2400"/>
    <x v="1"/>
    <x v="0"/>
    <m/>
    <d v="2019-07-25T15:34:42"/>
    <n v="11"/>
    <x v="7"/>
    <x v="0"/>
    <x v="1"/>
  </r>
  <r>
    <s v="Gateway"/>
    <x v="0"/>
    <x v="8"/>
    <n v="343"/>
    <x v="778"/>
    <x v="39"/>
    <n v="16963.3"/>
    <x v="0"/>
    <x v="1"/>
    <m/>
    <d v="2019-07-25T15:34:42"/>
    <n v="11"/>
    <x v="7"/>
    <x v="0"/>
    <x v="1"/>
  </r>
  <r>
    <s v="Gateway"/>
    <x v="0"/>
    <x v="8"/>
    <n v="346"/>
    <x v="779"/>
    <x v="39"/>
    <n v="7703.35"/>
    <x v="0"/>
    <x v="1"/>
    <m/>
    <d v="2019-07-25T15:34:42"/>
    <n v="11"/>
    <x v="7"/>
    <x v="0"/>
    <x v="1"/>
  </r>
  <r>
    <s v="Gateway"/>
    <x v="0"/>
    <x v="8"/>
    <n v="346"/>
    <x v="779"/>
    <x v="39"/>
    <n v="7704.15"/>
    <x v="0"/>
    <x v="1"/>
    <m/>
    <d v="2019-07-25T15:34:42"/>
    <n v="11"/>
    <x v="7"/>
    <x v="0"/>
    <x v="1"/>
  </r>
  <r>
    <s v="Gateway"/>
    <x v="0"/>
    <x v="8"/>
    <n v="346"/>
    <x v="779"/>
    <x v="39"/>
    <n v="3392.7"/>
    <x v="0"/>
    <x v="0"/>
    <m/>
    <d v="2019-07-25T15:34:42"/>
    <n v="11"/>
    <x v="7"/>
    <x v="0"/>
    <x v="1"/>
  </r>
  <r>
    <s v="Gateway"/>
    <x v="0"/>
    <x v="8"/>
    <n v="346"/>
    <x v="779"/>
    <x v="39"/>
    <n v="3392.7"/>
    <x v="0"/>
    <x v="4"/>
    <m/>
    <d v="2019-07-25T15:34:42"/>
    <n v="11"/>
    <x v="7"/>
    <x v="0"/>
    <x v="1"/>
  </r>
  <r>
    <s v="Gateway"/>
    <x v="0"/>
    <x v="8"/>
    <n v="347"/>
    <x v="780"/>
    <x v="39"/>
    <n v="6939.3"/>
    <x v="0"/>
    <x v="3"/>
    <m/>
    <d v="2019-07-25T15:34:42"/>
    <n v="11"/>
    <x v="7"/>
    <x v="0"/>
    <x v="1"/>
  </r>
  <r>
    <s v="Gateway"/>
    <x v="0"/>
    <x v="8"/>
    <n v="53"/>
    <x v="558"/>
    <x v="39"/>
    <n v="66444.2"/>
    <x v="0"/>
    <x v="2"/>
    <m/>
    <d v="2019-07-25T15:34:42"/>
    <n v="2"/>
    <x v="1"/>
    <x v="0"/>
    <x v="1"/>
  </r>
  <r>
    <s v="Gateway"/>
    <x v="0"/>
    <x v="8"/>
    <n v="54"/>
    <x v="559"/>
    <x v="39"/>
    <n v="-3289"/>
    <x v="1"/>
    <x v="0"/>
    <m/>
    <d v="2019-07-25T15:34:42"/>
    <n v="2"/>
    <x v="1"/>
    <x v="0"/>
    <x v="1"/>
  </r>
  <r>
    <s v="Gateway"/>
    <x v="0"/>
    <x v="8"/>
    <n v="54"/>
    <x v="559"/>
    <x v="39"/>
    <n v="35333.300000000003"/>
    <x v="0"/>
    <x v="2"/>
    <m/>
    <d v="2019-07-25T15:34:42"/>
    <n v="2"/>
    <x v="1"/>
    <x v="0"/>
    <x v="1"/>
  </r>
  <r>
    <s v="Gateway"/>
    <x v="0"/>
    <x v="8"/>
    <n v="54"/>
    <x v="559"/>
    <x v="39"/>
    <n v="4054.15"/>
    <x v="0"/>
    <x v="4"/>
    <m/>
    <d v="2019-07-25T15:34:42"/>
    <n v="2"/>
    <x v="1"/>
    <x v="0"/>
    <x v="1"/>
  </r>
  <r>
    <s v="Gateway"/>
    <x v="0"/>
    <x v="8"/>
    <n v="54"/>
    <x v="559"/>
    <x v="39"/>
    <n v="4188.8999999999996"/>
    <x v="0"/>
    <x v="3"/>
    <m/>
    <d v="2019-07-25T15:34:42"/>
    <n v="2"/>
    <x v="1"/>
    <x v="0"/>
    <x v="1"/>
  </r>
  <r>
    <s v="Gateway"/>
    <x v="0"/>
    <x v="8"/>
    <n v="57"/>
    <x v="560"/>
    <x v="39"/>
    <n v="12770.3"/>
    <x v="0"/>
    <x v="0"/>
    <m/>
    <d v="2019-07-25T15:34:42"/>
    <n v="2"/>
    <x v="1"/>
    <x v="0"/>
    <x v="1"/>
  </r>
  <r>
    <s v="Gateway"/>
    <x v="0"/>
    <x v="8"/>
    <n v="57"/>
    <x v="560"/>
    <x v="39"/>
    <n v="12770.3"/>
    <x v="0"/>
    <x v="4"/>
    <m/>
    <d v="2019-07-25T15:34:42"/>
    <n v="2"/>
    <x v="1"/>
    <x v="0"/>
    <x v="1"/>
  </r>
  <r>
    <s v="Gateway"/>
    <x v="0"/>
    <x v="8"/>
    <n v="58"/>
    <x v="561"/>
    <x v="39"/>
    <n v="61259.1"/>
    <x v="0"/>
    <x v="2"/>
    <m/>
    <d v="2019-07-25T15:34:42"/>
    <n v="2"/>
    <x v="1"/>
    <x v="0"/>
    <x v="1"/>
  </r>
  <r>
    <s v="Gateway"/>
    <x v="0"/>
    <x v="8"/>
    <n v="61"/>
    <x v="562"/>
    <x v="39"/>
    <n v="29525.8"/>
    <x v="0"/>
    <x v="3"/>
    <m/>
    <d v="2019-07-25T15:34:42"/>
    <n v="2"/>
    <x v="1"/>
    <x v="0"/>
    <x v="1"/>
  </r>
  <r>
    <s v="Gateway"/>
    <x v="0"/>
    <x v="8"/>
    <n v="62"/>
    <x v="563"/>
    <x v="39"/>
    <n v="-2862"/>
    <x v="1"/>
    <x v="0"/>
    <m/>
    <d v="2019-07-25T15:34:42"/>
    <n v="2"/>
    <x v="1"/>
    <x v="0"/>
    <x v="1"/>
  </r>
  <r>
    <s v="Gateway"/>
    <x v="0"/>
    <x v="8"/>
    <n v="62"/>
    <x v="563"/>
    <x v="39"/>
    <n v="36480"/>
    <x v="0"/>
    <x v="1"/>
    <m/>
    <d v="2019-07-25T15:34:42"/>
    <n v="2"/>
    <x v="1"/>
    <x v="0"/>
    <x v="1"/>
  </r>
  <r>
    <s v="Gateway"/>
    <x v="0"/>
    <x v="8"/>
    <n v="63"/>
    <x v="564"/>
    <x v="39"/>
    <n v="8656.2999999999993"/>
    <x v="0"/>
    <x v="0"/>
    <m/>
    <d v="2019-07-25T15:34:42"/>
    <n v="2"/>
    <x v="1"/>
    <x v="0"/>
    <x v="1"/>
  </r>
  <r>
    <s v="Gateway"/>
    <x v="0"/>
    <x v="8"/>
    <n v="64"/>
    <x v="565"/>
    <x v="39"/>
    <n v="22336.65"/>
    <x v="0"/>
    <x v="1"/>
    <m/>
    <d v="2019-07-25T15:34:42"/>
    <n v="2"/>
    <x v="1"/>
    <x v="0"/>
    <x v="1"/>
  </r>
  <r>
    <s v="Gateway"/>
    <x v="0"/>
    <x v="8"/>
    <n v="64"/>
    <x v="565"/>
    <x v="39"/>
    <n v="4467.3500000000004"/>
    <x v="0"/>
    <x v="4"/>
    <m/>
    <d v="2019-07-25T15:34:42"/>
    <n v="2"/>
    <x v="1"/>
    <x v="0"/>
    <x v="1"/>
  </r>
  <r>
    <s v="Gateway"/>
    <x v="0"/>
    <x v="8"/>
    <n v="64"/>
    <x v="565"/>
    <x v="39"/>
    <n v="26805"/>
    <x v="0"/>
    <x v="1"/>
    <m/>
    <d v="2019-07-25T15:34:42"/>
    <n v="2"/>
    <x v="1"/>
    <x v="0"/>
    <x v="1"/>
  </r>
  <r>
    <s v="Gateway"/>
    <x v="0"/>
    <x v="8"/>
    <n v="65"/>
    <x v="566"/>
    <x v="39"/>
    <n v="34696.699999999997"/>
    <x v="0"/>
    <x v="2"/>
    <m/>
    <d v="2019-07-25T15:34:42"/>
    <n v="2"/>
    <x v="1"/>
    <x v="0"/>
    <x v="1"/>
  </r>
  <r>
    <s v="Gateway"/>
    <x v="0"/>
    <x v="8"/>
    <n v="65"/>
    <x v="566"/>
    <x v="39"/>
    <n v="35333.300000000003"/>
    <x v="0"/>
    <x v="0"/>
    <m/>
    <d v="2019-07-25T15:34:42"/>
    <n v="2"/>
    <x v="1"/>
    <x v="0"/>
    <x v="1"/>
  </r>
  <r>
    <s v="Gateway"/>
    <x v="0"/>
    <x v="8"/>
    <n v="65"/>
    <x v="566"/>
    <x v="39"/>
    <n v="35333.300000000003"/>
    <x v="0"/>
    <x v="4"/>
    <m/>
    <d v="2019-07-25T15:34:42"/>
    <n v="2"/>
    <x v="1"/>
    <x v="0"/>
    <x v="1"/>
  </r>
  <r>
    <s v="Gateway"/>
    <x v="0"/>
    <x v="8"/>
    <n v="69"/>
    <x v="567"/>
    <x v="39"/>
    <n v="11066.7"/>
    <x v="0"/>
    <x v="0"/>
    <m/>
    <d v="2019-07-25T15:34:42"/>
    <n v="2"/>
    <x v="1"/>
    <x v="0"/>
    <x v="1"/>
  </r>
  <r>
    <s v="Gateway"/>
    <x v="0"/>
    <x v="8"/>
    <n v="69"/>
    <x v="567"/>
    <x v="39"/>
    <n v="58518.3"/>
    <x v="0"/>
    <x v="3"/>
    <m/>
    <d v="2019-07-25T15:34:42"/>
    <n v="2"/>
    <x v="1"/>
    <x v="0"/>
    <x v="1"/>
  </r>
  <r>
    <s v="Gateway"/>
    <x v="0"/>
    <x v="8"/>
    <n v="69"/>
    <x v="567"/>
    <x v="39"/>
    <n v="11703.7"/>
    <x v="0"/>
    <x v="1"/>
    <m/>
    <d v="2019-07-25T15:34:42"/>
    <n v="2"/>
    <x v="1"/>
    <x v="0"/>
    <x v="1"/>
  </r>
  <r>
    <s v="Gateway"/>
    <x v="0"/>
    <x v="8"/>
    <n v="70"/>
    <x v="568"/>
    <x v="39"/>
    <n v="3342.15"/>
    <x v="0"/>
    <x v="4"/>
    <m/>
    <d v="2019-07-25T15:34:42"/>
    <n v="2"/>
    <x v="1"/>
    <x v="0"/>
    <x v="1"/>
  </r>
  <r>
    <s v="ACE in Communities"/>
    <x v="0"/>
    <x v="8"/>
    <n v="74"/>
    <x v="569"/>
    <x v="0"/>
    <n v="81575.8"/>
    <x v="0"/>
    <x v="2"/>
    <m/>
    <d v="2019-07-25T15:34:42"/>
    <n v="2"/>
    <x v="1"/>
    <x v="0"/>
    <x v="0"/>
  </r>
  <r>
    <s v="ACE in Communities"/>
    <x v="0"/>
    <x v="8"/>
    <n v="74"/>
    <x v="569"/>
    <x v="0"/>
    <n v="92231.7"/>
    <x v="0"/>
    <x v="3"/>
    <m/>
    <d v="2019-07-25T15:34:42"/>
    <n v="2"/>
    <x v="1"/>
    <x v="0"/>
    <x v="0"/>
  </r>
  <r>
    <s v="ACE in Communities"/>
    <x v="0"/>
    <x v="8"/>
    <n v="74"/>
    <x v="569"/>
    <x v="0"/>
    <n v="133846.70000000001"/>
    <x v="0"/>
    <x v="4"/>
    <s v="ACE in Schools"/>
    <d v="2019-07-25T15:34:42"/>
    <n v="2"/>
    <x v="1"/>
    <x v="0"/>
    <x v="0"/>
  </r>
  <r>
    <s v="ACE in Communities"/>
    <x v="0"/>
    <x v="8"/>
    <n v="74"/>
    <x v="569"/>
    <x v="0"/>
    <n v="137596.70000000001"/>
    <x v="0"/>
    <x v="0"/>
    <s v="ACE in Schools"/>
    <d v="2019-07-25T15:34:42"/>
    <n v="2"/>
    <x v="1"/>
    <x v="0"/>
    <x v="0"/>
  </r>
  <r>
    <s v="Gateway"/>
    <x v="0"/>
    <x v="8"/>
    <n v="74"/>
    <x v="569"/>
    <x v="39"/>
    <n v="12775.5"/>
    <x v="0"/>
    <x v="2"/>
    <m/>
    <d v="2019-07-25T15:34:42"/>
    <n v="2"/>
    <x v="1"/>
    <x v="0"/>
    <x v="1"/>
  </r>
  <r>
    <s v="Gateway"/>
    <x v="0"/>
    <x v="8"/>
    <n v="74"/>
    <x v="569"/>
    <x v="39"/>
    <n v="25925.85"/>
    <x v="0"/>
    <x v="2"/>
    <m/>
    <d v="2019-07-25T15:34:42"/>
    <n v="2"/>
    <x v="1"/>
    <x v="0"/>
    <x v="1"/>
  </r>
  <r>
    <s v="Gateway"/>
    <x v="0"/>
    <x v="8"/>
    <n v="74"/>
    <x v="569"/>
    <x v="39"/>
    <n v="5394.15"/>
    <x v="0"/>
    <x v="4"/>
    <m/>
    <d v="2019-07-25T15:34:42"/>
    <n v="2"/>
    <x v="1"/>
    <x v="0"/>
    <x v="1"/>
  </r>
  <r>
    <s v="Gateway"/>
    <x v="0"/>
    <x v="8"/>
    <n v="74"/>
    <x v="569"/>
    <x v="39"/>
    <n v="12223.66"/>
    <x v="0"/>
    <x v="2"/>
    <m/>
    <d v="2019-07-25T15:34:42"/>
    <n v="2"/>
    <x v="1"/>
    <x v="0"/>
    <x v="1"/>
  </r>
  <r>
    <s v="Gateway"/>
    <x v="0"/>
    <x v="8"/>
    <n v="74"/>
    <x v="569"/>
    <x v="39"/>
    <n v="6111.84"/>
    <x v="0"/>
    <x v="2"/>
    <m/>
    <d v="2019-07-25T15:34:42"/>
    <n v="2"/>
    <x v="1"/>
    <x v="0"/>
    <x v="1"/>
  </r>
  <r>
    <s v="Gateway"/>
    <x v="0"/>
    <x v="8"/>
    <n v="75"/>
    <x v="570"/>
    <x v="39"/>
    <n v="10370.299999999999"/>
    <x v="0"/>
    <x v="2"/>
    <m/>
    <d v="2019-07-25T15:34:42"/>
    <n v="2"/>
    <x v="1"/>
    <x v="0"/>
    <x v="1"/>
  </r>
  <r>
    <s v="Gateway"/>
    <x v="0"/>
    <x v="8"/>
    <n v="347"/>
    <x v="780"/>
    <x v="39"/>
    <n v="6939.3"/>
    <x v="0"/>
    <x v="1"/>
    <m/>
    <d v="2019-07-25T15:34:42"/>
    <n v="11"/>
    <x v="7"/>
    <x v="0"/>
    <x v="1"/>
  </r>
  <r>
    <s v="Gateway"/>
    <x v="0"/>
    <x v="8"/>
    <n v="347"/>
    <x v="780"/>
    <x v="39"/>
    <n v="34696.699999999997"/>
    <x v="0"/>
    <x v="0"/>
    <m/>
    <d v="2019-07-25T15:34:42"/>
    <n v="11"/>
    <x v="7"/>
    <x v="0"/>
    <x v="1"/>
  </r>
  <r>
    <s v="Gateway"/>
    <x v="0"/>
    <x v="8"/>
    <n v="349"/>
    <x v="781"/>
    <x v="39"/>
    <n v="7066.66"/>
    <x v="0"/>
    <x v="3"/>
    <m/>
    <d v="2019-07-25T15:34:42"/>
    <n v="11"/>
    <x v="7"/>
    <x v="0"/>
    <x v="1"/>
  </r>
  <r>
    <s v="Gateway"/>
    <x v="0"/>
    <x v="8"/>
    <n v="349"/>
    <x v="781"/>
    <x v="39"/>
    <n v="7066.7"/>
    <x v="0"/>
    <x v="0"/>
    <m/>
    <d v="2019-07-25T15:34:42"/>
    <n v="11"/>
    <x v="7"/>
    <x v="0"/>
    <x v="1"/>
  </r>
  <r>
    <s v="Gateway"/>
    <x v="0"/>
    <x v="8"/>
    <n v="349"/>
    <x v="781"/>
    <x v="39"/>
    <n v="7066.7"/>
    <x v="0"/>
    <x v="1"/>
    <m/>
    <d v="2019-07-25T15:34:42"/>
    <n v="11"/>
    <x v="7"/>
    <x v="0"/>
    <x v="1"/>
  </r>
  <r>
    <s v="Gateway"/>
    <x v="0"/>
    <x v="8"/>
    <n v="350"/>
    <x v="782"/>
    <x v="39"/>
    <n v="14400"/>
    <x v="0"/>
    <x v="4"/>
    <m/>
    <d v="2019-07-25T15:34:42"/>
    <n v="11"/>
    <x v="7"/>
    <x v="0"/>
    <x v="1"/>
  </r>
  <r>
    <s v="Gateway"/>
    <x v="0"/>
    <x v="8"/>
    <n v="351"/>
    <x v="783"/>
    <x v="39"/>
    <n v="-43164"/>
    <x v="1"/>
    <x v="4"/>
    <m/>
    <d v="2019-07-25T15:34:42"/>
    <n v="11"/>
    <x v="7"/>
    <x v="0"/>
    <x v="1"/>
  </r>
  <r>
    <s v="Gateway"/>
    <x v="0"/>
    <x v="8"/>
    <n v="351"/>
    <x v="783"/>
    <x v="39"/>
    <n v="-3689"/>
    <x v="1"/>
    <x v="3"/>
    <m/>
    <d v="2019-07-25T15:34:42"/>
    <n v="11"/>
    <x v="7"/>
    <x v="0"/>
    <x v="1"/>
  </r>
  <r>
    <s v="Gateway"/>
    <x v="0"/>
    <x v="8"/>
    <n v="351"/>
    <x v="783"/>
    <x v="39"/>
    <n v="7576.3"/>
    <x v="0"/>
    <x v="1"/>
    <m/>
    <d v="2019-07-25T15:34:42"/>
    <n v="11"/>
    <x v="7"/>
    <x v="0"/>
    <x v="1"/>
  </r>
  <r>
    <s v="Gateway"/>
    <x v="0"/>
    <x v="8"/>
    <n v="351"/>
    <x v="783"/>
    <x v="39"/>
    <n v="38518.300000000003"/>
    <x v="0"/>
    <x v="0"/>
    <m/>
    <d v="2019-07-25T15:34:42"/>
    <n v="11"/>
    <x v="7"/>
    <x v="0"/>
    <x v="1"/>
  </r>
  <r>
    <s v="Gateway"/>
    <x v="0"/>
    <x v="8"/>
    <n v="351"/>
    <x v="783"/>
    <x v="39"/>
    <n v="48444.2"/>
    <x v="0"/>
    <x v="2"/>
    <m/>
    <d v="2019-07-25T15:34:42"/>
    <n v="11"/>
    <x v="7"/>
    <x v="0"/>
    <x v="1"/>
  </r>
  <r>
    <s v="Gateway"/>
    <x v="0"/>
    <x v="8"/>
    <n v="352"/>
    <x v="784"/>
    <x v="39"/>
    <n v="13888.35"/>
    <x v="0"/>
    <x v="4"/>
    <m/>
    <d v="2019-07-25T15:34:42"/>
    <n v="11"/>
    <x v="7"/>
    <x v="0"/>
    <x v="1"/>
  </r>
  <r>
    <s v="Gateway"/>
    <x v="0"/>
    <x v="8"/>
    <n v="352"/>
    <x v="784"/>
    <x v="39"/>
    <n v="33333"/>
    <x v="0"/>
    <x v="0"/>
    <m/>
    <d v="2019-07-25T15:34:42"/>
    <n v="11"/>
    <x v="7"/>
    <x v="0"/>
    <x v="1"/>
  </r>
  <r>
    <s v="Gateway"/>
    <x v="0"/>
    <x v="8"/>
    <n v="352"/>
    <x v="784"/>
    <x v="39"/>
    <n v="13889.15"/>
    <x v="0"/>
    <x v="4"/>
    <m/>
    <d v="2019-07-25T15:34:42"/>
    <n v="11"/>
    <x v="7"/>
    <x v="0"/>
    <x v="1"/>
  </r>
  <r>
    <s v="Gateway"/>
    <x v="0"/>
    <x v="8"/>
    <n v="353"/>
    <x v="785"/>
    <x v="39"/>
    <n v="-6489"/>
    <x v="1"/>
    <x v="2"/>
    <m/>
    <d v="2019-07-25T15:34:42"/>
    <n v="11"/>
    <x v="7"/>
    <x v="0"/>
    <x v="1"/>
  </r>
  <r>
    <s v="Gateway"/>
    <x v="0"/>
    <x v="8"/>
    <n v="353"/>
    <x v="785"/>
    <x v="39"/>
    <n v="859.35"/>
    <x v="0"/>
    <x v="4"/>
    <m/>
    <d v="2019-07-25T15:34:42"/>
    <n v="11"/>
    <x v="7"/>
    <x v="0"/>
    <x v="1"/>
  </r>
  <r>
    <s v="Gateway"/>
    <x v="0"/>
    <x v="8"/>
    <n v="353"/>
    <x v="785"/>
    <x v="39"/>
    <n v="14400"/>
    <x v="0"/>
    <x v="1"/>
    <m/>
    <d v="2019-07-25T15:34:42"/>
    <n v="11"/>
    <x v="7"/>
    <x v="0"/>
    <x v="1"/>
  </r>
  <r>
    <s v="Gateway"/>
    <x v="0"/>
    <x v="8"/>
    <n v="354"/>
    <x v="786"/>
    <x v="39"/>
    <n v="6429.7"/>
    <x v="0"/>
    <x v="1"/>
    <m/>
    <d v="2019-07-25T15:34:42"/>
    <n v="11"/>
    <x v="7"/>
    <x v="0"/>
    <x v="1"/>
  </r>
  <r>
    <s v="Gateway"/>
    <x v="0"/>
    <x v="8"/>
    <n v="358"/>
    <x v="787"/>
    <x v="39"/>
    <n v="-836"/>
    <x v="1"/>
    <x v="0"/>
    <m/>
    <d v="2019-07-25T15:34:42"/>
    <n v="11"/>
    <x v="7"/>
    <x v="0"/>
    <x v="1"/>
  </r>
  <r>
    <s v="Gateway"/>
    <x v="0"/>
    <x v="8"/>
    <n v="358"/>
    <x v="787"/>
    <x v="39"/>
    <n v="8377.7999999999993"/>
    <x v="0"/>
    <x v="3"/>
    <m/>
    <d v="2019-07-25T15:34:42"/>
    <n v="11"/>
    <x v="7"/>
    <x v="0"/>
    <x v="1"/>
  </r>
  <r>
    <s v="Gateway"/>
    <x v="0"/>
    <x v="8"/>
    <n v="358"/>
    <x v="787"/>
    <x v="39"/>
    <n v="43281.7"/>
    <x v="0"/>
    <x v="1"/>
    <m/>
    <d v="2019-07-25T15:34:42"/>
    <n v="11"/>
    <x v="7"/>
    <x v="0"/>
    <x v="1"/>
  </r>
  <r>
    <s v="Gateway"/>
    <x v="0"/>
    <x v="8"/>
    <n v="359"/>
    <x v="788"/>
    <x v="39"/>
    <n v="5048.8500000000004"/>
    <x v="0"/>
    <x v="1"/>
    <m/>
    <d v="2019-07-25T15:34:42"/>
    <n v="11"/>
    <x v="7"/>
    <x v="0"/>
    <x v="1"/>
  </r>
  <r>
    <s v="Gateway"/>
    <x v="0"/>
    <x v="8"/>
    <n v="359"/>
    <x v="788"/>
    <x v="39"/>
    <n v="30294"/>
    <x v="0"/>
    <x v="1"/>
    <m/>
    <d v="2019-07-25T15:34:42"/>
    <n v="11"/>
    <x v="7"/>
    <x v="0"/>
    <x v="1"/>
  </r>
  <r>
    <s v="Gateway"/>
    <x v="0"/>
    <x v="8"/>
    <n v="360"/>
    <x v="789"/>
    <x v="39"/>
    <n v="-1529"/>
    <x v="1"/>
    <x v="3"/>
    <m/>
    <d v="2019-07-25T15:34:42"/>
    <n v="11"/>
    <x v="7"/>
    <x v="0"/>
    <x v="1"/>
  </r>
  <r>
    <s v="Gateway"/>
    <x v="0"/>
    <x v="8"/>
    <n v="360"/>
    <x v="789"/>
    <x v="39"/>
    <n v="16710.849999999999"/>
    <x v="0"/>
    <x v="4"/>
    <m/>
    <d v="2019-07-25T15:34:42"/>
    <n v="11"/>
    <x v="7"/>
    <x v="0"/>
    <x v="1"/>
  </r>
  <r>
    <s v="Gateway"/>
    <x v="0"/>
    <x v="8"/>
    <n v="360"/>
    <x v="789"/>
    <x v="39"/>
    <n v="3342.35"/>
    <x v="0"/>
    <x v="4"/>
    <m/>
    <d v="2019-07-25T15:34:42"/>
    <n v="11"/>
    <x v="7"/>
    <x v="0"/>
    <x v="1"/>
  </r>
  <r>
    <s v="Gateway"/>
    <x v="0"/>
    <x v="8"/>
    <n v="360"/>
    <x v="789"/>
    <x v="39"/>
    <n v="6939.3"/>
    <x v="0"/>
    <x v="3"/>
    <m/>
    <d v="2019-07-25T15:34:42"/>
    <n v="11"/>
    <x v="7"/>
    <x v="0"/>
    <x v="1"/>
  </r>
  <r>
    <s v="Gateway"/>
    <x v="0"/>
    <x v="8"/>
    <n v="361"/>
    <x v="790"/>
    <x v="39"/>
    <n v="3127.35"/>
    <x v="0"/>
    <x v="1"/>
    <m/>
    <d v="2019-07-25T15:34:42"/>
    <n v="11"/>
    <x v="7"/>
    <x v="0"/>
    <x v="1"/>
  </r>
  <r>
    <s v="Gateway"/>
    <x v="0"/>
    <x v="8"/>
    <n v="361"/>
    <x v="790"/>
    <x v="39"/>
    <n v="32148.3"/>
    <x v="0"/>
    <x v="3"/>
    <m/>
    <d v="2019-07-25T15:34:42"/>
    <n v="11"/>
    <x v="7"/>
    <x v="0"/>
    <x v="1"/>
  </r>
  <r>
    <s v="Gateway"/>
    <x v="0"/>
    <x v="8"/>
    <n v="361"/>
    <x v="790"/>
    <x v="39"/>
    <n v="36480"/>
    <x v="1"/>
    <x v="4"/>
    <m/>
    <d v="2019-07-25T15:34:42"/>
    <n v="11"/>
    <x v="7"/>
    <x v="0"/>
    <x v="1"/>
  </r>
  <r>
    <s v="Gateway"/>
    <x v="0"/>
    <x v="8"/>
    <n v="362"/>
    <x v="791"/>
    <x v="39"/>
    <n v="-765"/>
    <x v="1"/>
    <x v="2"/>
    <m/>
    <d v="2019-07-25T15:34:42"/>
    <n v="11"/>
    <x v="7"/>
    <x v="0"/>
    <x v="1"/>
  </r>
  <r>
    <s v="Gateway"/>
    <x v="0"/>
    <x v="8"/>
    <n v="362"/>
    <x v="791"/>
    <x v="39"/>
    <n v="3127.35"/>
    <x v="0"/>
    <x v="4"/>
    <m/>
    <d v="2019-07-25T15:34:42"/>
    <n v="11"/>
    <x v="7"/>
    <x v="0"/>
    <x v="1"/>
  </r>
  <r>
    <s v="Gateway"/>
    <x v="0"/>
    <x v="8"/>
    <n v="362"/>
    <x v="791"/>
    <x v="39"/>
    <n v="18765"/>
    <x v="0"/>
    <x v="4"/>
    <m/>
    <d v="2019-07-25T15:34:42"/>
    <n v="11"/>
    <x v="7"/>
    <x v="0"/>
    <x v="1"/>
  </r>
  <r>
    <s v="Gateway"/>
    <x v="0"/>
    <x v="8"/>
    <n v="299"/>
    <x v="745"/>
    <x v="39"/>
    <n v="16800"/>
    <x v="0"/>
    <x v="0"/>
    <m/>
    <d v="2019-07-25T15:34:42"/>
    <n v="14"/>
    <x v="14"/>
    <x v="0"/>
    <x v="1"/>
  </r>
  <r>
    <s v="Gateway"/>
    <x v="0"/>
    <x v="8"/>
    <n v="299"/>
    <x v="745"/>
    <x v="39"/>
    <n v="3392.7"/>
    <x v="0"/>
    <x v="4"/>
    <m/>
    <d v="2019-07-25T15:34:42"/>
    <n v="14"/>
    <x v="14"/>
    <x v="0"/>
    <x v="1"/>
  </r>
  <r>
    <s v="Gateway"/>
    <x v="0"/>
    <x v="8"/>
    <n v="301"/>
    <x v="746"/>
    <x v="39"/>
    <n v="38518.300000000003"/>
    <x v="0"/>
    <x v="2"/>
    <m/>
    <d v="2019-07-25T15:34:42"/>
    <n v="10"/>
    <x v="0"/>
    <x v="0"/>
    <x v="1"/>
  </r>
  <r>
    <s v="Gateway"/>
    <x v="0"/>
    <x v="8"/>
    <n v="301"/>
    <x v="746"/>
    <x v="39"/>
    <n v="7703.7"/>
    <x v="0"/>
    <x v="3"/>
    <m/>
    <d v="2019-07-25T15:34:42"/>
    <n v="10"/>
    <x v="0"/>
    <x v="0"/>
    <x v="1"/>
  </r>
  <r>
    <s v="Gateway"/>
    <x v="0"/>
    <x v="8"/>
    <n v="301"/>
    <x v="746"/>
    <x v="39"/>
    <n v="19595.849999999999"/>
    <x v="0"/>
    <x v="4"/>
    <m/>
    <d v="2019-07-25T15:34:42"/>
    <n v="10"/>
    <x v="0"/>
    <x v="0"/>
    <x v="1"/>
  </r>
  <r>
    <s v="Gateway"/>
    <x v="0"/>
    <x v="8"/>
    <n v="301"/>
    <x v="746"/>
    <x v="39"/>
    <n v="47031"/>
    <x v="0"/>
    <x v="0"/>
    <m/>
    <d v="2019-07-25T15:34:42"/>
    <n v="10"/>
    <x v="0"/>
    <x v="0"/>
    <x v="1"/>
  </r>
  <r>
    <s v="Gateway"/>
    <x v="0"/>
    <x v="8"/>
    <n v="301"/>
    <x v="746"/>
    <x v="39"/>
    <n v="19596.650000000001"/>
    <x v="0"/>
    <x v="4"/>
    <m/>
    <d v="2019-07-25T15:34:42"/>
    <n v="10"/>
    <x v="0"/>
    <x v="0"/>
    <x v="1"/>
  </r>
  <r>
    <s v="ACE in Communities"/>
    <x v="0"/>
    <x v="8"/>
    <n v="303"/>
    <x v="747"/>
    <x v="0"/>
    <n v="4651.58"/>
    <x v="0"/>
    <x v="2"/>
    <m/>
    <d v="2019-07-25T15:34:42"/>
    <n v="10"/>
    <x v="0"/>
    <x v="0"/>
    <x v="0"/>
  </r>
  <r>
    <s v="ACE in Communities"/>
    <x v="0"/>
    <x v="8"/>
    <n v="303"/>
    <x v="747"/>
    <x v="0"/>
    <n v="29091"/>
    <x v="0"/>
    <x v="2"/>
    <m/>
    <d v="2019-07-25T15:34:42"/>
    <n v="10"/>
    <x v="0"/>
    <x v="0"/>
    <x v="0"/>
  </r>
  <r>
    <s v="Gateway"/>
    <x v="0"/>
    <x v="8"/>
    <n v="303"/>
    <x v="747"/>
    <x v="39"/>
    <n v="19595.849999999999"/>
    <x v="0"/>
    <x v="4"/>
    <m/>
    <d v="2019-07-25T15:34:42"/>
    <n v="10"/>
    <x v="0"/>
    <x v="0"/>
    <x v="1"/>
  </r>
  <r>
    <s v="Gateway"/>
    <x v="0"/>
    <x v="8"/>
    <n v="303"/>
    <x v="747"/>
    <x v="39"/>
    <n v="3919.35"/>
    <x v="0"/>
    <x v="4"/>
    <m/>
    <d v="2019-07-25T15:34:42"/>
    <n v="10"/>
    <x v="0"/>
    <x v="0"/>
    <x v="1"/>
  </r>
  <r>
    <s v="Gateway"/>
    <x v="0"/>
    <x v="8"/>
    <n v="303"/>
    <x v="747"/>
    <x v="39"/>
    <n v="5394.15"/>
    <x v="0"/>
    <x v="1"/>
    <m/>
    <d v="2019-07-25T15:34:42"/>
    <n v="10"/>
    <x v="0"/>
    <x v="0"/>
    <x v="1"/>
  </r>
  <r>
    <s v="Gateway"/>
    <x v="0"/>
    <x v="8"/>
    <n v="303"/>
    <x v="747"/>
    <x v="39"/>
    <n v="57881.7"/>
    <x v="0"/>
    <x v="3"/>
    <m/>
    <d v="2019-07-25T15:34:42"/>
    <n v="10"/>
    <x v="0"/>
    <x v="0"/>
    <x v="1"/>
  </r>
  <r>
    <s v="Gateway"/>
    <x v="0"/>
    <x v="8"/>
    <n v="304"/>
    <x v="748"/>
    <x v="39"/>
    <n v="4859.3"/>
    <x v="0"/>
    <x v="1"/>
    <m/>
    <d v="2019-07-25T15:34:42"/>
    <n v="10"/>
    <x v="0"/>
    <x v="0"/>
    <x v="1"/>
  </r>
  <r>
    <s v="Gateway"/>
    <x v="0"/>
    <x v="8"/>
    <n v="304"/>
    <x v="748"/>
    <x v="39"/>
    <n v="28651.7"/>
    <x v="0"/>
    <x v="3"/>
    <m/>
    <d v="2019-07-25T15:34:42"/>
    <n v="10"/>
    <x v="0"/>
    <x v="0"/>
    <x v="1"/>
  </r>
  <r>
    <s v="Gateway"/>
    <x v="0"/>
    <x v="8"/>
    <n v="305"/>
    <x v="749"/>
    <x v="39"/>
    <n v="38518.300000000003"/>
    <x v="0"/>
    <x v="1"/>
    <m/>
    <d v="2019-07-25T15:34:42"/>
    <n v="10"/>
    <x v="0"/>
    <x v="0"/>
    <x v="1"/>
  </r>
  <r>
    <s v="Gateway"/>
    <x v="0"/>
    <x v="8"/>
    <n v="305"/>
    <x v="749"/>
    <x v="39"/>
    <n v="7703.7"/>
    <x v="0"/>
    <x v="0"/>
    <m/>
    <d v="2019-07-25T15:34:42"/>
    <n v="10"/>
    <x v="0"/>
    <x v="0"/>
    <x v="1"/>
  </r>
  <r>
    <s v="Gateway"/>
    <x v="0"/>
    <x v="8"/>
    <n v="305"/>
    <x v="749"/>
    <x v="39"/>
    <n v="7703.7"/>
    <x v="0"/>
    <x v="4"/>
    <m/>
    <d v="2019-07-25T15:34:42"/>
    <n v="10"/>
    <x v="0"/>
    <x v="0"/>
    <x v="1"/>
  </r>
  <r>
    <s v="Gateway"/>
    <x v="0"/>
    <x v="8"/>
    <n v="306"/>
    <x v="750"/>
    <x v="39"/>
    <n v="5511"/>
    <x v="0"/>
    <x v="0"/>
    <m/>
    <d v="2019-07-25T15:34:42"/>
    <n v="10"/>
    <x v="0"/>
    <x v="0"/>
    <x v="1"/>
  </r>
  <r>
    <s v="Gateway"/>
    <x v="0"/>
    <x v="8"/>
    <n v="307"/>
    <x v="751"/>
    <x v="39"/>
    <n v="28651.7"/>
    <x v="0"/>
    <x v="0"/>
    <m/>
    <d v="2019-07-25T15:34:42"/>
    <n v="11"/>
    <x v="7"/>
    <x v="0"/>
    <x v="1"/>
  </r>
  <r>
    <s v="Gateway"/>
    <x v="0"/>
    <x v="8"/>
    <n v="307"/>
    <x v="751"/>
    <x v="39"/>
    <n v="6429.7"/>
    <x v="0"/>
    <x v="4"/>
    <m/>
    <d v="2019-07-25T15:34:42"/>
    <n v="11"/>
    <x v="7"/>
    <x v="0"/>
    <x v="1"/>
  </r>
  <r>
    <s v="Gateway"/>
    <x v="0"/>
    <x v="8"/>
    <n v="308"/>
    <x v="752"/>
    <x v="39"/>
    <n v="4295.8500000000004"/>
    <x v="0"/>
    <x v="1"/>
    <m/>
    <d v="2019-07-25T15:34:42"/>
    <n v="11"/>
    <x v="7"/>
    <x v="0"/>
    <x v="1"/>
  </r>
  <r>
    <s v="Gateway"/>
    <x v="0"/>
    <x v="8"/>
    <n v="308"/>
    <x v="752"/>
    <x v="39"/>
    <n v="4296.6499999999996"/>
    <x v="0"/>
    <x v="1"/>
    <m/>
    <d v="2019-07-25T15:34:42"/>
    <n v="11"/>
    <x v="7"/>
    <x v="0"/>
    <x v="1"/>
  </r>
  <r>
    <s v="Gateway"/>
    <x v="0"/>
    <x v="8"/>
    <n v="308"/>
    <x v="752"/>
    <x v="39"/>
    <n v="859.35"/>
    <x v="0"/>
    <x v="4"/>
    <m/>
    <d v="2019-07-25T15:34:42"/>
    <n v="11"/>
    <x v="7"/>
    <x v="0"/>
    <x v="1"/>
  </r>
  <r>
    <s v="Gateway"/>
    <x v="0"/>
    <x v="8"/>
    <n v="309"/>
    <x v="753"/>
    <x v="39"/>
    <n v="459.15"/>
    <x v="0"/>
    <x v="1"/>
    <m/>
    <d v="2019-07-25T15:34:42"/>
    <n v="11"/>
    <x v="7"/>
    <x v="0"/>
    <x v="1"/>
  </r>
  <r>
    <s v="Gateway"/>
    <x v="0"/>
    <x v="8"/>
    <n v="309"/>
    <x v="753"/>
    <x v="39"/>
    <n v="2295.85"/>
    <x v="0"/>
    <x v="4"/>
    <m/>
    <d v="2019-07-25T15:34:42"/>
    <n v="11"/>
    <x v="7"/>
    <x v="0"/>
    <x v="1"/>
  </r>
  <r>
    <s v="Gateway"/>
    <x v="0"/>
    <x v="8"/>
    <n v="309"/>
    <x v="753"/>
    <x v="39"/>
    <n v="2296.65"/>
    <x v="0"/>
    <x v="4"/>
    <m/>
    <d v="2019-07-25T15:34:42"/>
    <n v="11"/>
    <x v="7"/>
    <x v="0"/>
    <x v="1"/>
  </r>
  <r>
    <s v="Gateway"/>
    <x v="0"/>
    <x v="8"/>
    <n v="309"/>
    <x v="753"/>
    <x v="39"/>
    <n v="14400"/>
    <x v="0"/>
    <x v="0"/>
    <m/>
    <d v="2019-07-25T15:34:42"/>
    <n v="11"/>
    <x v="7"/>
    <x v="0"/>
    <x v="1"/>
  </r>
  <r>
    <s v="Gateway"/>
    <x v="0"/>
    <x v="8"/>
    <n v="309"/>
    <x v="753"/>
    <x v="39"/>
    <n v="16963.3"/>
    <x v="0"/>
    <x v="3"/>
    <m/>
    <d v="2019-07-25T15:34:42"/>
    <n v="11"/>
    <x v="7"/>
    <x v="0"/>
    <x v="1"/>
  </r>
  <r>
    <s v="Gateway"/>
    <x v="0"/>
    <x v="8"/>
    <n v="310"/>
    <x v="754"/>
    <x v="39"/>
    <n v="-2222"/>
    <x v="1"/>
    <x v="4"/>
    <m/>
    <d v="2019-07-25T15:34:42"/>
    <n v="11"/>
    <x v="7"/>
    <x v="0"/>
    <x v="1"/>
  </r>
  <r>
    <s v="Gateway"/>
    <x v="0"/>
    <x v="8"/>
    <n v="310"/>
    <x v="754"/>
    <x v="39"/>
    <n v="18518.3"/>
    <x v="0"/>
    <x v="1"/>
    <m/>
    <d v="2019-07-25T15:34:42"/>
    <n v="11"/>
    <x v="7"/>
    <x v="0"/>
    <x v="1"/>
  </r>
  <r>
    <s v="Gateway"/>
    <x v="0"/>
    <x v="8"/>
    <n v="311"/>
    <x v="755"/>
    <x v="39"/>
    <n v="12444"/>
    <x v="0"/>
    <x v="4"/>
    <m/>
    <d v="2019-07-25T15:34:42"/>
    <n v="11"/>
    <x v="7"/>
    <x v="0"/>
    <x v="1"/>
  </r>
  <r>
    <s v="Gateway"/>
    <x v="0"/>
    <x v="8"/>
    <n v="312"/>
    <x v="756"/>
    <x v="39"/>
    <n v="40107"/>
    <x v="0"/>
    <x v="3"/>
    <m/>
    <d v="2019-07-25T15:34:42"/>
    <n v="11"/>
    <x v="7"/>
    <x v="0"/>
    <x v="1"/>
  </r>
  <r>
    <s v="Gateway"/>
    <x v="0"/>
    <x v="8"/>
    <n v="362"/>
    <x v="791"/>
    <x v="39"/>
    <n v="35333.300000000003"/>
    <x v="0"/>
    <x v="1"/>
    <m/>
    <d v="2019-07-25T15:34:42"/>
    <n v="11"/>
    <x v="7"/>
    <x v="0"/>
    <x v="1"/>
  </r>
  <r>
    <s v="Gateway"/>
    <x v="0"/>
    <x v="8"/>
    <n v="362"/>
    <x v="791"/>
    <x v="39"/>
    <n v="7066.7"/>
    <x v="0"/>
    <x v="0"/>
    <m/>
    <d v="2019-07-25T15:34:42"/>
    <n v="11"/>
    <x v="7"/>
    <x v="0"/>
    <x v="1"/>
  </r>
  <r>
    <s v="Gateway"/>
    <x v="0"/>
    <x v="8"/>
    <n v="365"/>
    <x v="792"/>
    <x v="39"/>
    <n v="36480"/>
    <x v="0"/>
    <x v="1"/>
    <m/>
    <d v="2019-07-25T15:34:42"/>
    <n v="11"/>
    <x v="7"/>
    <x v="0"/>
    <x v="1"/>
  </r>
  <r>
    <s v="Gateway"/>
    <x v="0"/>
    <x v="8"/>
    <n v="366"/>
    <x v="793"/>
    <x v="39"/>
    <n v="28651.7"/>
    <x v="0"/>
    <x v="1"/>
    <m/>
    <d v="2019-07-25T15:34:42"/>
    <n v="11"/>
    <x v="7"/>
    <x v="0"/>
    <x v="1"/>
  </r>
  <r>
    <s v="Gateway"/>
    <x v="0"/>
    <x v="8"/>
    <n v="366"/>
    <x v="793"/>
    <x v="39"/>
    <n v="32148.3"/>
    <x v="0"/>
    <x v="2"/>
    <m/>
    <d v="2019-07-25T15:34:42"/>
    <n v="11"/>
    <x v="7"/>
    <x v="0"/>
    <x v="1"/>
  </r>
  <r>
    <s v="Gateway"/>
    <x v="0"/>
    <x v="8"/>
    <n v="366"/>
    <x v="793"/>
    <x v="39"/>
    <n v="6429.7"/>
    <x v="0"/>
    <x v="3"/>
    <m/>
    <d v="2019-07-25T15:34:42"/>
    <n v="11"/>
    <x v="7"/>
    <x v="0"/>
    <x v="1"/>
  </r>
  <r>
    <s v="Gateway"/>
    <x v="0"/>
    <x v="8"/>
    <n v="369"/>
    <x v="794"/>
    <x v="39"/>
    <n v="36480"/>
    <x v="0"/>
    <x v="0"/>
    <m/>
    <d v="2019-07-25T15:34:42"/>
    <n v="11"/>
    <x v="7"/>
    <x v="0"/>
    <x v="1"/>
  </r>
  <r>
    <s v="Gateway"/>
    <x v="0"/>
    <x v="8"/>
    <n v="369"/>
    <x v="794"/>
    <x v="39"/>
    <n v="36480"/>
    <x v="0"/>
    <x v="1"/>
    <m/>
    <d v="2019-07-25T15:34:42"/>
    <n v="11"/>
    <x v="7"/>
    <x v="0"/>
    <x v="1"/>
  </r>
  <r>
    <s v="Gateway"/>
    <x v="0"/>
    <x v="8"/>
    <n v="370"/>
    <x v="795"/>
    <x v="39"/>
    <n v="1333.3"/>
    <x v="0"/>
    <x v="3"/>
    <m/>
    <d v="2019-07-25T15:34:42"/>
    <n v="12"/>
    <x v="11"/>
    <x v="0"/>
    <x v="1"/>
  </r>
  <r>
    <s v="Gateway"/>
    <x v="0"/>
    <x v="8"/>
    <n v="370"/>
    <x v="795"/>
    <x v="39"/>
    <n v="4295.8500000000004"/>
    <x v="0"/>
    <x v="1"/>
    <m/>
    <d v="2019-07-25T15:34:42"/>
    <n v="12"/>
    <x v="11"/>
    <x v="0"/>
    <x v="1"/>
  </r>
  <r>
    <s v="Gateway"/>
    <x v="0"/>
    <x v="8"/>
    <n v="370"/>
    <x v="795"/>
    <x v="39"/>
    <n v="4296.6499999999996"/>
    <x v="0"/>
    <x v="1"/>
    <m/>
    <d v="2019-07-25T15:34:42"/>
    <n v="12"/>
    <x v="11"/>
    <x v="0"/>
    <x v="1"/>
  </r>
  <r>
    <s v="Gateway"/>
    <x v="0"/>
    <x v="8"/>
    <n v="370"/>
    <x v="795"/>
    <x v="39"/>
    <n v="859.35"/>
    <x v="0"/>
    <x v="1"/>
    <m/>
    <d v="2019-07-25T15:34:42"/>
    <n v="12"/>
    <x v="11"/>
    <x v="0"/>
    <x v="1"/>
  </r>
  <r>
    <s v="Gateway"/>
    <x v="0"/>
    <x v="8"/>
    <n v="371"/>
    <x v="796"/>
    <x v="39"/>
    <n v="6254.8"/>
    <x v="0"/>
    <x v="2"/>
    <m/>
    <d v="2019-07-25T15:34:42"/>
    <n v="12"/>
    <x v="11"/>
    <x v="0"/>
    <x v="1"/>
  </r>
  <r>
    <s v="Gateway"/>
    <x v="0"/>
    <x v="8"/>
    <n v="371"/>
    <x v="796"/>
    <x v="39"/>
    <n v="17029.150000000001"/>
    <x v="0"/>
    <x v="4"/>
    <m/>
    <d v="2019-07-25T15:34:42"/>
    <n v="12"/>
    <x v="11"/>
    <x v="0"/>
    <x v="1"/>
  </r>
  <r>
    <s v="Gateway"/>
    <x v="0"/>
    <x v="8"/>
    <n v="371"/>
    <x v="796"/>
    <x v="39"/>
    <n v="34059.1"/>
    <x v="0"/>
    <x v="0"/>
    <m/>
    <d v="2019-07-25T15:34:42"/>
    <n v="12"/>
    <x v="11"/>
    <x v="0"/>
    <x v="1"/>
  </r>
  <r>
    <s v="Gateway"/>
    <x v="0"/>
    <x v="8"/>
    <n v="371"/>
    <x v="796"/>
    <x v="39"/>
    <n v="6811.9"/>
    <x v="0"/>
    <x v="3"/>
    <m/>
    <d v="2019-07-25T15:34:42"/>
    <n v="12"/>
    <x v="11"/>
    <x v="0"/>
    <x v="1"/>
  </r>
  <r>
    <s v="Gateway"/>
    <x v="0"/>
    <x v="8"/>
    <n v="371"/>
    <x v="796"/>
    <x v="39"/>
    <n v="20436"/>
    <x v="0"/>
    <x v="4"/>
    <m/>
    <d v="2019-07-25T15:34:42"/>
    <n v="12"/>
    <x v="11"/>
    <x v="0"/>
    <x v="1"/>
  </r>
  <r>
    <s v="Gateway"/>
    <x v="0"/>
    <x v="8"/>
    <n v="372"/>
    <x v="797"/>
    <x v="39"/>
    <n v="28651.7"/>
    <x v="0"/>
    <x v="0"/>
    <m/>
    <d v="2019-07-25T15:34:42"/>
    <n v="12"/>
    <x v="11"/>
    <x v="0"/>
    <x v="1"/>
  </r>
  <r>
    <s v="Gateway"/>
    <x v="0"/>
    <x v="8"/>
    <n v="372"/>
    <x v="797"/>
    <x v="39"/>
    <n v="32148.3"/>
    <x v="0"/>
    <x v="3"/>
    <m/>
    <d v="2019-07-25T15:34:42"/>
    <n v="12"/>
    <x v="11"/>
    <x v="0"/>
    <x v="1"/>
  </r>
  <r>
    <s v="Gateway"/>
    <x v="0"/>
    <x v="8"/>
    <n v="372"/>
    <x v="797"/>
    <x v="39"/>
    <n v="6429.7"/>
    <x v="0"/>
    <x v="4"/>
    <m/>
    <d v="2019-07-25T15:34:42"/>
    <n v="12"/>
    <x v="11"/>
    <x v="0"/>
    <x v="1"/>
  </r>
  <r>
    <s v="Gateway"/>
    <x v="0"/>
    <x v="8"/>
    <n v="373"/>
    <x v="798"/>
    <x v="39"/>
    <n v="31467"/>
    <x v="0"/>
    <x v="3"/>
    <m/>
    <d v="2019-07-25T15:34:42"/>
    <n v="12"/>
    <x v="11"/>
    <x v="0"/>
    <x v="1"/>
  </r>
  <r>
    <s v="Gateway"/>
    <x v="0"/>
    <x v="8"/>
    <n v="373"/>
    <x v="798"/>
    <x v="39"/>
    <n v="2777.85"/>
    <x v="0"/>
    <x v="1"/>
    <m/>
    <d v="2019-07-25T15:34:42"/>
    <n v="12"/>
    <x v="11"/>
    <x v="0"/>
    <x v="1"/>
  </r>
  <r>
    <s v="Gateway"/>
    <x v="0"/>
    <x v="8"/>
    <n v="374"/>
    <x v="799"/>
    <x v="39"/>
    <n v="7703.7"/>
    <x v="0"/>
    <x v="2"/>
    <m/>
    <d v="2019-07-25T15:34:42"/>
    <n v="12"/>
    <x v="11"/>
    <x v="0"/>
    <x v="1"/>
  </r>
  <r>
    <s v="Gateway"/>
    <x v="0"/>
    <x v="8"/>
    <n v="375"/>
    <x v="800"/>
    <x v="39"/>
    <n v="18518.3"/>
    <x v="0"/>
    <x v="2"/>
    <m/>
    <d v="2019-07-25T15:34:42"/>
    <n v="12"/>
    <x v="11"/>
    <x v="0"/>
    <x v="1"/>
  </r>
  <r>
    <s v="Gateway"/>
    <x v="0"/>
    <x v="8"/>
    <n v="375"/>
    <x v="800"/>
    <x v="39"/>
    <n v="3703.7"/>
    <x v="0"/>
    <x v="3"/>
    <m/>
    <d v="2019-07-25T15:34:42"/>
    <n v="12"/>
    <x v="11"/>
    <x v="0"/>
    <x v="1"/>
  </r>
  <r>
    <s v="Gateway"/>
    <x v="0"/>
    <x v="8"/>
    <n v="376"/>
    <x v="801"/>
    <x v="39"/>
    <n v="-2222"/>
    <x v="1"/>
    <x v="4"/>
    <m/>
    <d v="2019-07-25T15:34:42"/>
    <n v="12"/>
    <x v="11"/>
    <x v="0"/>
    <x v="1"/>
  </r>
  <r>
    <s v="Gateway"/>
    <x v="0"/>
    <x v="8"/>
    <n v="376"/>
    <x v="801"/>
    <x v="39"/>
    <n v="-1049"/>
    <x v="1"/>
    <x v="0"/>
    <m/>
    <d v="2019-07-25T15:34:42"/>
    <n v="12"/>
    <x v="11"/>
    <x v="0"/>
    <x v="1"/>
  </r>
  <r>
    <s v="Gateway"/>
    <x v="0"/>
    <x v="8"/>
    <n v="376"/>
    <x v="801"/>
    <x v="39"/>
    <n v="380.65"/>
    <x v="0"/>
    <x v="4"/>
    <m/>
    <d v="2019-07-25T15:34:42"/>
    <n v="12"/>
    <x v="11"/>
    <x v="0"/>
    <x v="1"/>
  </r>
  <r>
    <s v="Gateway"/>
    <x v="0"/>
    <x v="8"/>
    <n v="376"/>
    <x v="801"/>
    <x v="39"/>
    <n v="31467"/>
    <x v="0"/>
    <x v="2"/>
    <m/>
    <d v="2019-07-25T15:34:42"/>
    <n v="12"/>
    <x v="11"/>
    <x v="0"/>
    <x v="1"/>
  </r>
  <r>
    <s v="Gateway"/>
    <x v="0"/>
    <x v="8"/>
    <n v="376"/>
    <x v="801"/>
    <x v="39"/>
    <n v="2777.85"/>
    <x v="0"/>
    <x v="1"/>
    <m/>
    <d v="2019-07-25T15:34:42"/>
    <n v="12"/>
    <x v="11"/>
    <x v="0"/>
    <x v="1"/>
  </r>
  <r>
    <s v="Gateway"/>
    <x v="0"/>
    <x v="8"/>
    <n v="376"/>
    <x v="801"/>
    <x v="39"/>
    <n v="28651.7"/>
    <x v="0"/>
    <x v="0"/>
    <m/>
    <d v="2019-07-25T15:34:42"/>
    <n v="12"/>
    <x v="11"/>
    <x v="0"/>
    <x v="1"/>
  </r>
  <r>
    <s v="Gateway"/>
    <x v="0"/>
    <x v="8"/>
    <n v="376"/>
    <x v="801"/>
    <x v="39"/>
    <n v="20056.189999999999"/>
    <x v="0"/>
    <x v="4"/>
    <m/>
    <d v="2019-07-25T15:34:42"/>
    <n v="12"/>
    <x v="11"/>
    <x v="0"/>
    <x v="1"/>
  </r>
  <r>
    <s v="Gateway"/>
    <x v="0"/>
    <x v="8"/>
    <n v="377"/>
    <x v="802"/>
    <x v="39"/>
    <n v="-4177"/>
    <x v="1"/>
    <x v="3"/>
    <m/>
    <d v="2019-07-25T15:34:42"/>
    <n v="12"/>
    <x v="11"/>
    <x v="0"/>
    <x v="1"/>
  </r>
  <r>
    <s v="Gateway"/>
    <x v="0"/>
    <x v="8"/>
    <n v="312"/>
    <x v="756"/>
    <x v="39"/>
    <n v="4297.6499999999996"/>
    <x v="0"/>
    <x v="4"/>
    <m/>
    <d v="2019-07-25T15:34:42"/>
    <n v="11"/>
    <x v="7"/>
    <x v="0"/>
    <x v="1"/>
  </r>
  <r>
    <s v="Gateway"/>
    <x v="0"/>
    <x v="8"/>
    <n v="312"/>
    <x v="756"/>
    <x v="39"/>
    <n v="24903.35"/>
    <x v="0"/>
    <x v="1"/>
    <m/>
    <d v="2019-07-25T15:34:42"/>
    <n v="11"/>
    <x v="7"/>
    <x v="0"/>
    <x v="1"/>
  </r>
  <r>
    <s v="Gateway"/>
    <x v="0"/>
    <x v="8"/>
    <n v="312"/>
    <x v="756"/>
    <x v="39"/>
    <n v="24904.15"/>
    <x v="0"/>
    <x v="1"/>
    <m/>
    <d v="2019-07-25T15:34:42"/>
    <n v="11"/>
    <x v="7"/>
    <x v="0"/>
    <x v="1"/>
  </r>
  <r>
    <s v="Gateway"/>
    <x v="0"/>
    <x v="8"/>
    <n v="314"/>
    <x v="757"/>
    <x v="39"/>
    <n v="8377.7999999999993"/>
    <x v="0"/>
    <x v="2"/>
    <m/>
    <d v="2019-07-25T15:34:42"/>
    <n v="11"/>
    <x v="7"/>
    <x v="0"/>
    <x v="1"/>
  </r>
  <r>
    <s v="Gateway"/>
    <x v="0"/>
    <x v="8"/>
    <n v="314"/>
    <x v="757"/>
    <x v="39"/>
    <n v="41889.199999999997"/>
    <x v="0"/>
    <x v="2"/>
    <m/>
    <d v="2019-07-25T15:34:42"/>
    <n v="11"/>
    <x v="7"/>
    <x v="0"/>
    <x v="1"/>
  </r>
  <r>
    <s v="Gateway"/>
    <x v="0"/>
    <x v="8"/>
    <n v="315"/>
    <x v="758"/>
    <x v="39"/>
    <n v="18621.650000000001"/>
    <x v="0"/>
    <x v="4"/>
    <m/>
    <d v="2019-07-25T15:34:42"/>
    <n v="11"/>
    <x v="7"/>
    <x v="0"/>
    <x v="1"/>
  </r>
  <r>
    <s v="Gateway"/>
    <x v="0"/>
    <x v="8"/>
    <n v="315"/>
    <x v="758"/>
    <x v="39"/>
    <n v="37244.199999999997"/>
    <x v="0"/>
    <x v="2"/>
    <m/>
    <d v="2019-07-25T15:34:42"/>
    <n v="11"/>
    <x v="7"/>
    <x v="0"/>
    <x v="1"/>
  </r>
  <r>
    <s v="Gateway"/>
    <x v="0"/>
    <x v="8"/>
    <n v="315"/>
    <x v="758"/>
    <x v="39"/>
    <n v="22347"/>
    <x v="0"/>
    <x v="4"/>
    <m/>
    <d v="2019-07-25T15:34:42"/>
    <n v="11"/>
    <x v="7"/>
    <x v="0"/>
    <x v="1"/>
  </r>
  <r>
    <s v="Gateway"/>
    <x v="0"/>
    <x v="8"/>
    <n v="315"/>
    <x v="758"/>
    <x v="39"/>
    <n v="7576.3"/>
    <x v="0"/>
    <x v="1"/>
    <m/>
    <d v="2019-07-25T15:34:42"/>
    <n v="11"/>
    <x v="7"/>
    <x v="0"/>
    <x v="1"/>
  </r>
  <r>
    <s v="Gateway"/>
    <x v="0"/>
    <x v="8"/>
    <n v="315"/>
    <x v="758"/>
    <x v="39"/>
    <n v="37881.699999999997"/>
    <x v="0"/>
    <x v="0"/>
    <m/>
    <d v="2019-07-25T15:34:42"/>
    <n v="11"/>
    <x v="7"/>
    <x v="0"/>
    <x v="1"/>
  </r>
  <r>
    <s v="Gateway"/>
    <x v="0"/>
    <x v="8"/>
    <n v="316"/>
    <x v="759"/>
    <x v="39"/>
    <n v="4397.6499999999996"/>
    <x v="0"/>
    <x v="4"/>
    <m/>
    <d v="2019-07-25T15:34:42"/>
    <n v="11"/>
    <x v="7"/>
    <x v="0"/>
    <x v="1"/>
  </r>
  <r>
    <s v="Gateway"/>
    <x v="0"/>
    <x v="8"/>
    <n v="316"/>
    <x v="759"/>
    <x v="39"/>
    <n v="54444"/>
    <x v="0"/>
    <x v="0"/>
    <m/>
    <d v="2019-07-25T15:34:42"/>
    <n v="11"/>
    <x v="7"/>
    <x v="0"/>
    <x v="1"/>
  </r>
  <r>
    <s v="Gateway"/>
    <x v="0"/>
    <x v="8"/>
    <n v="317"/>
    <x v="760"/>
    <x v="39"/>
    <n v="-6045"/>
    <x v="1"/>
    <x v="2"/>
    <m/>
    <d v="2019-07-25T15:34:42"/>
    <n v="11"/>
    <x v="7"/>
    <x v="0"/>
    <x v="1"/>
  </r>
  <r>
    <s v="Gateway"/>
    <x v="0"/>
    <x v="8"/>
    <n v="317"/>
    <x v="760"/>
    <x v="39"/>
    <n v="7703.35"/>
    <x v="0"/>
    <x v="4"/>
    <m/>
    <d v="2019-07-25T15:34:42"/>
    <n v="11"/>
    <x v="7"/>
    <x v="0"/>
    <x v="1"/>
  </r>
  <r>
    <s v="Gateway"/>
    <x v="0"/>
    <x v="8"/>
    <n v="317"/>
    <x v="760"/>
    <x v="39"/>
    <n v="7704.15"/>
    <x v="0"/>
    <x v="4"/>
    <m/>
    <d v="2019-07-25T15:34:42"/>
    <n v="11"/>
    <x v="7"/>
    <x v="0"/>
    <x v="1"/>
  </r>
  <r>
    <s v="Gateway"/>
    <x v="0"/>
    <x v="8"/>
    <n v="319"/>
    <x v="761"/>
    <x v="39"/>
    <n v="9688.7999999999993"/>
    <x v="0"/>
    <x v="2"/>
    <m/>
    <d v="2019-07-25T15:34:42"/>
    <n v="11"/>
    <x v="7"/>
    <x v="0"/>
    <x v="1"/>
  </r>
  <r>
    <s v="Gateway"/>
    <x v="0"/>
    <x v="8"/>
    <n v="319"/>
    <x v="761"/>
    <x v="39"/>
    <n v="48444.2"/>
    <x v="0"/>
    <x v="3"/>
    <m/>
    <d v="2019-07-25T15:34:42"/>
    <n v="11"/>
    <x v="7"/>
    <x v="0"/>
    <x v="1"/>
  </r>
  <r>
    <s v="Gateway"/>
    <x v="0"/>
    <x v="8"/>
    <n v="319"/>
    <x v="761"/>
    <x v="39"/>
    <n v="11703.7"/>
    <x v="0"/>
    <x v="1"/>
    <m/>
    <d v="2019-07-25T15:34:42"/>
    <n v="11"/>
    <x v="7"/>
    <x v="0"/>
    <x v="1"/>
  </r>
  <r>
    <s v="Gateway"/>
    <x v="0"/>
    <x v="8"/>
    <n v="320"/>
    <x v="762"/>
    <x v="39"/>
    <n v="3342.15"/>
    <x v="0"/>
    <x v="4"/>
    <m/>
    <d v="2019-07-25T15:34:42"/>
    <n v="11"/>
    <x v="7"/>
    <x v="0"/>
    <x v="1"/>
  </r>
  <r>
    <s v="Gateway"/>
    <x v="0"/>
    <x v="8"/>
    <n v="321"/>
    <x v="803"/>
    <x v="39"/>
    <n v="7448.8"/>
    <x v="0"/>
    <x v="0"/>
    <m/>
    <d v="2019-07-25T15:34:42"/>
    <n v="11"/>
    <x v="7"/>
    <x v="0"/>
    <x v="1"/>
  </r>
  <r>
    <s v="Gateway"/>
    <x v="0"/>
    <x v="8"/>
    <n v="323"/>
    <x v="763"/>
    <x v="39"/>
    <n v="-6489"/>
    <x v="1"/>
    <x v="2"/>
    <m/>
    <d v="2019-07-25T15:34:42"/>
    <n v="11"/>
    <x v="7"/>
    <x v="0"/>
    <x v="1"/>
  </r>
  <r>
    <s v="Gateway"/>
    <x v="0"/>
    <x v="8"/>
    <n v="323"/>
    <x v="763"/>
    <x v="39"/>
    <n v="6811.9"/>
    <x v="0"/>
    <x v="2"/>
    <m/>
    <d v="2019-07-25T15:34:42"/>
    <n v="11"/>
    <x v="7"/>
    <x v="0"/>
    <x v="1"/>
  </r>
  <r>
    <s v="Gateway"/>
    <x v="0"/>
    <x v="8"/>
    <n v="324"/>
    <x v="764"/>
    <x v="39"/>
    <n v="36480"/>
    <x v="0"/>
    <x v="0"/>
    <m/>
    <d v="2019-07-25T15:34:42"/>
    <n v="11"/>
    <x v="7"/>
    <x v="0"/>
    <x v="1"/>
  </r>
  <r>
    <s v="Gateway"/>
    <x v="0"/>
    <x v="8"/>
    <n v="324"/>
    <x v="764"/>
    <x v="39"/>
    <n v="3405.85"/>
    <x v="0"/>
    <x v="1"/>
    <m/>
    <d v="2019-07-25T15:34:42"/>
    <n v="11"/>
    <x v="7"/>
    <x v="0"/>
    <x v="1"/>
  </r>
  <r>
    <s v="Gateway"/>
    <x v="0"/>
    <x v="8"/>
    <n v="326"/>
    <x v="765"/>
    <x v="39"/>
    <n v="28651.7"/>
    <x v="0"/>
    <x v="2"/>
    <m/>
    <d v="2019-07-25T15:34:42"/>
    <n v="11"/>
    <x v="7"/>
    <x v="0"/>
    <x v="1"/>
  </r>
  <r>
    <s v="Gateway"/>
    <x v="0"/>
    <x v="8"/>
    <n v="327"/>
    <x v="766"/>
    <x v="39"/>
    <n v="-1573"/>
    <x v="1"/>
    <x v="2"/>
    <m/>
    <d v="2019-07-25T15:34:42"/>
    <n v="11"/>
    <x v="7"/>
    <x v="0"/>
    <x v="1"/>
  </r>
  <r>
    <s v="Gateway"/>
    <x v="0"/>
    <x v="8"/>
    <n v="327"/>
    <x v="766"/>
    <x v="39"/>
    <n v="38518.300000000003"/>
    <x v="0"/>
    <x v="1"/>
    <m/>
    <d v="2019-07-25T15:34:42"/>
    <n v="11"/>
    <x v="7"/>
    <x v="0"/>
    <x v="1"/>
  </r>
  <r>
    <s v="Gateway"/>
    <x v="0"/>
    <x v="8"/>
    <n v="327"/>
    <x v="766"/>
    <x v="39"/>
    <n v="7703.7"/>
    <x v="0"/>
    <x v="0"/>
    <m/>
    <d v="2019-07-25T15:34:42"/>
    <n v="11"/>
    <x v="7"/>
    <x v="0"/>
    <x v="1"/>
  </r>
  <r>
    <s v="Gateway"/>
    <x v="0"/>
    <x v="8"/>
    <n v="328"/>
    <x v="767"/>
    <x v="39"/>
    <n v="13888.35"/>
    <x v="0"/>
    <x v="1"/>
    <m/>
    <d v="2019-07-25T15:34:42"/>
    <n v="11"/>
    <x v="7"/>
    <x v="0"/>
    <x v="1"/>
  </r>
  <r>
    <s v="Gateway"/>
    <x v="0"/>
    <x v="8"/>
    <n v="328"/>
    <x v="767"/>
    <x v="39"/>
    <n v="13889.15"/>
    <x v="0"/>
    <x v="1"/>
    <m/>
    <d v="2019-07-25T15:34:42"/>
    <n v="11"/>
    <x v="7"/>
    <x v="0"/>
    <x v="1"/>
  </r>
  <r>
    <s v="Gateway"/>
    <x v="0"/>
    <x v="8"/>
    <n v="328"/>
    <x v="767"/>
    <x v="39"/>
    <n v="28651.7"/>
    <x v="0"/>
    <x v="0"/>
    <m/>
    <d v="2019-07-25T15:34:42"/>
    <n v="11"/>
    <x v="7"/>
    <x v="0"/>
    <x v="1"/>
  </r>
  <r>
    <s v="Gateway"/>
    <x v="0"/>
    <x v="8"/>
    <n v="329"/>
    <x v="768"/>
    <x v="39"/>
    <n v="-1956"/>
    <x v="1"/>
    <x v="4"/>
    <m/>
    <d v="2019-07-25T15:34:42"/>
    <n v="3"/>
    <x v="6"/>
    <x v="0"/>
    <x v="1"/>
  </r>
  <r>
    <s v="Gateway"/>
    <x v="0"/>
    <x v="8"/>
    <n v="329"/>
    <x v="768"/>
    <x v="39"/>
    <n v="-1866"/>
    <x v="1"/>
    <x v="2"/>
    <m/>
    <d v="2019-07-25T15:34:42"/>
    <n v="3"/>
    <x v="6"/>
    <x v="0"/>
    <x v="1"/>
  </r>
  <r>
    <s v="Gateway"/>
    <x v="0"/>
    <x v="8"/>
    <n v="77"/>
    <x v="571"/>
    <x v="39"/>
    <n v="49125.8"/>
    <x v="0"/>
    <x v="3"/>
    <m/>
    <d v="2019-07-25T15:34:42"/>
    <n v="4"/>
    <x v="2"/>
    <x v="0"/>
    <x v="1"/>
  </r>
  <r>
    <s v="Gateway"/>
    <x v="0"/>
    <x v="8"/>
    <n v="77"/>
    <x v="571"/>
    <x v="39"/>
    <n v="24563.35"/>
    <x v="0"/>
    <x v="1"/>
    <m/>
    <d v="2019-07-25T15:34:42"/>
    <n v="4"/>
    <x v="2"/>
    <x v="0"/>
    <x v="1"/>
  </r>
  <r>
    <s v="Gateway"/>
    <x v="0"/>
    <x v="8"/>
    <n v="78"/>
    <x v="607"/>
    <x v="39"/>
    <n v="10370.299999999999"/>
    <x v="0"/>
    <x v="3"/>
    <m/>
    <d v="2019-07-25T15:34:42"/>
    <n v="2"/>
    <x v="1"/>
    <x v="0"/>
    <x v="1"/>
  </r>
  <r>
    <s v="Gateway"/>
    <x v="0"/>
    <x v="8"/>
    <n v="78"/>
    <x v="607"/>
    <x v="39"/>
    <n v="32364"/>
    <x v="0"/>
    <x v="1"/>
    <m/>
    <d v="2019-07-25T15:34:42"/>
    <n v="2"/>
    <x v="1"/>
    <x v="0"/>
    <x v="1"/>
  </r>
  <r>
    <s v="Gateway"/>
    <x v="0"/>
    <x v="8"/>
    <n v="78"/>
    <x v="607"/>
    <x v="39"/>
    <n v="53940.9"/>
    <x v="0"/>
    <x v="0"/>
    <m/>
    <d v="2019-07-25T15:34:42"/>
    <n v="2"/>
    <x v="1"/>
    <x v="0"/>
    <x v="1"/>
  </r>
  <r>
    <s v="Gateway"/>
    <x v="0"/>
    <x v="8"/>
    <n v="78"/>
    <x v="607"/>
    <x v="39"/>
    <n v="26970.85"/>
    <x v="0"/>
    <x v="1"/>
    <m/>
    <d v="2019-07-25T15:34:42"/>
    <n v="2"/>
    <x v="1"/>
    <x v="0"/>
    <x v="1"/>
  </r>
  <r>
    <s v="Gateway"/>
    <x v="0"/>
    <x v="8"/>
    <n v="79"/>
    <x v="572"/>
    <x v="39"/>
    <n v="-1022"/>
    <x v="1"/>
    <x v="0"/>
    <m/>
    <d v="2019-07-25T15:34:42"/>
    <n v="2"/>
    <x v="1"/>
    <x v="0"/>
    <x v="1"/>
  </r>
  <r>
    <s v="Gateway"/>
    <x v="0"/>
    <x v="8"/>
    <n v="79"/>
    <x v="572"/>
    <x v="39"/>
    <n v="13496.3"/>
    <x v="0"/>
    <x v="1"/>
    <m/>
    <d v="2019-07-25T15:34:42"/>
    <n v="2"/>
    <x v="1"/>
    <x v="0"/>
    <x v="1"/>
  </r>
  <r>
    <s v="Gateway"/>
    <x v="0"/>
    <x v="8"/>
    <n v="79"/>
    <x v="572"/>
    <x v="39"/>
    <n v="67481.7"/>
    <x v="0"/>
    <x v="4"/>
    <m/>
    <d v="2019-07-25T15:34:42"/>
    <n v="2"/>
    <x v="1"/>
    <x v="0"/>
    <x v="1"/>
  </r>
  <r>
    <s v="Gateway"/>
    <x v="0"/>
    <x v="8"/>
    <n v="79"/>
    <x v="572"/>
    <x v="39"/>
    <n v="77518.3"/>
    <x v="0"/>
    <x v="0"/>
    <m/>
    <d v="2019-07-25T15:34:42"/>
    <n v="2"/>
    <x v="1"/>
    <x v="0"/>
    <x v="1"/>
  </r>
  <r>
    <s v="Gateway"/>
    <x v="0"/>
    <x v="8"/>
    <n v="79"/>
    <x v="572"/>
    <x v="39"/>
    <n v="18570.3"/>
    <x v="0"/>
    <x v="3"/>
    <m/>
    <d v="2019-07-25T15:34:42"/>
    <n v="2"/>
    <x v="1"/>
    <x v="0"/>
    <x v="1"/>
  </r>
  <r>
    <s v="Gateway"/>
    <x v="0"/>
    <x v="8"/>
    <n v="83"/>
    <x v="574"/>
    <x v="39"/>
    <n v="43281.7"/>
    <x v="0"/>
    <x v="1"/>
    <m/>
    <d v="2019-07-25T15:34:42"/>
    <n v="2"/>
    <x v="1"/>
    <x v="0"/>
    <x v="1"/>
  </r>
  <r>
    <s v="Gateway"/>
    <x v="0"/>
    <x v="8"/>
    <n v="84"/>
    <x v="575"/>
    <x v="39"/>
    <n v="58518.3"/>
    <x v="0"/>
    <x v="2"/>
    <m/>
    <d v="2019-07-25T15:34:42"/>
    <n v="2"/>
    <x v="1"/>
    <x v="0"/>
    <x v="1"/>
  </r>
  <r>
    <s v="Gateway"/>
    <x v="0"/>
    <x v="8"/>
    <n v="84"/>
    <x v="575"/>
    <x v="39"/>
    <n v="11703.7"/>
    <x v="0"/>
    <x v="3"/>
    <m/>
    <d v="2019-07-25T15:34:42"/>
    <n v="2"/>
    <x v="1"/>
    <x v="0"/>
    <x v="1"/>
  </r>
  <r>
    <s v="Gateway"/>
    <x v="0"/>
    <x v="8"/>
    <n v="84"/>
    <x v="575"/>
    <x v="39"/>
    <n v="6177.65"/>
    <x v="0"/>
    <x v="4"/>
    <m/>
    <d v="2019-07-25T15:34:42"/>
    <n v="2"/>
    <x v="1"/>
    <x v="0"/>
    <x v="1"/>
  </r>
  <r>
    <s v="Gateway"/>
    <x v="0"/>
    <x v="8"/>
    <n v="85"/>
    <x v="576"/>
    <x v="39"/>
    <n v="61259.1"/>
    <x v="0"/>
    <x v="0"/>
    <m/>
    <d v="2019-07-25T15:34:42"/>
    <n v="2"/>
    <x v="1"/>
    <x v="0"/>
    <x v="1"/>
  </r>
  <r>
    <s v="ACE in Communities"/>
    <x v="0"/>
    <x v="8"/>
    <n v="86"/>
    <x v="577"/>
    <x v="0"/>
    <n v="26873.89"/>
    <x v="1"/>
    <x v="3"/>
    <m/>
    <d v="2019-07-25T15:34:42"/>
    <n v="2"/>
    <x v="1"/>
    <x v="0"/>
    <x v="0"/>
  </r>
  <r>
    <s v="ACE in Communities"/>
    <x v="0"/>
    <x v="8"/>
    <n v="86"/>
    <x v="577"/>
    <x v="0"/>
    <n v="352821"/>
    <x v="0"/>
    <x v="0"/>
    <s v="ACE in Schools"/>
    <d v="2019-07-25T15:34:42"/>
    <n v="2"/>
    <x v="1"/>
    <x v="0"/>
    <x v="0"/>
  </r>
  <r>
    <s v="ACE in Communities"/>
    <x v="0"/>
    <x v="8"/>
    <n v="86"/>
    <x v="577"/>
    <x v="0"/>
    <n v="352821"/>
    <x v="0"/>
    <x v="1"/>
    <s v="ACE in Schools"/>
    <d v="2019-07-25T15:34:42"/>
    <n v="2"/>
    <x v="1"/>
    <x v="0"/>
    <x v="0"/>
  </r>
  <r>
    <s v="Gateway"/>
    <x v="0"/>
    <x v="8"/>
    <n v="86"/>
    <x v="577"/>
    <x v="39"/>
    <n v="12142.1"/>
    <x v="0"/>
    <x v="0"/>
    <m/>
    <d v="2019-07-25T15:34:42"/>
    <n v="2"/>
    <x v="1"/>
    <x v="0"/>
    <x v="1"/>
  </r>
  <r>
    <s v="Gateway"/>
    <x v="0"/>
    <x v="8"/>
    <n v="86"/>
    <x v="577"/>
    <x v="39"/>
    <n v="30629.15"/>
    <x v="0"/>
    <x v="1"/>
    <m/>
    <d v="2019-07-25T15:34:42"/>
    <n v="2"/>
    <x v="1"/>
    <x v="0"/>
    <x v="1"/>
  </r>
  <r>
    <s v="Gateway"/>
    <x v="0"/>
    <x v="8"/>
    <n v="86"/>
    <x v="577"/>
    <x v="39"/>
    <n v="36756"/>
    <x v="0"/>
    <x v="1"/>
    <m/>
    <d v="2019-07-25T15:34:42"/>
    <n v="2"/>
    <x v="1"/>
    <x v="0"/>
    <x v="1"/>
  </r>
  <r>
    <s v="Gateway"/>
    <x v="0"/>
    <x v="8"/>
    <n v="86"/>
    <x v="577"/>
    <x v="39"/>
    <n v="13807.3"/>
    <x v="0"/>
    <x v="2"/>
    <m/>
    <d v="2019-07-25T15:34:42"/>
    <n v="2"/>
    <x v="1"/>
    <x v="0"/>
    <x v="1"/>
  </r>
  <r>
    <s v="Gateway"/>
    <x v="0"/>
    <x v="8"/>
    <n v="86"/>
    <x v="577"/>
    <x v="39"/>
    <n v="69036.7"/>
    <x v="0"/>
    <x v="3"/>
    <m/>
    <d v="2019-07-25T15:34:42"/>
    <n v="2"/>
    <x v="1"/>
    <x v="0"/>
    <x v="1"/>
  </r>
  <r>
    <s v="Gateway"/>
    <x v="0"/>
    <x v="8"/>
    <n v="87"/>
    <x v="578"/>
    <x v="39"/>
    <n v="55920"/>
    <x v="0"/>
    <x v="1"/>
    <m/>
    <d v="2019-07-25T15:34:42"/>
    <n v="2"/>
    <x v="1"/>
    <x v="0"/>
    <x v="1"/>
  </r>
  <r>
    <s v="Gateway"/>
    <x v="0"/>
    <x v="8"/>
    <n v="87"/>
    <x v="578"/>
    <x v="39"/>
    <n v="48444.2"/>
    <x v="0"/>
    <x v="2"/>
    <m/>
    <d v="2019-07-25T15:34:42"/>
    <n v="2"/>
    <x v="1"/>
    <x v="0"/>
    <x v="1"/>
  </r>
  <r>
    <s v="Gateway"/>
    <x v="0"/>
    <x v="8"/>
    <n v="87"/>
    <x v="578"/>
    <x v="39"/>
    <n v="61404"/>
    <x v="0"/>
    <x v="0"/>
    <m/>
    <d v="2019-07-25T15:34:42"/>
    <n v="2"/>
    <x v="1"/>
    <x v="0"/>
    <x v="1"/>
  </r>
  <r>
    <s v="Gateway"/>
    <x v="0"/>
    <x v="8"/>
    <n v="87"/>
    <x v="578"/>
    <x v="39"/>
    <n v="61404"/>
    <x v="0"/>
    <x v="4"/>
    <m/>
    <d v="2019-07-25T15:34:42"/>
    <n v="2"/>
    <x v="1"/>
    <x v="0"/>
    <x v="1"/>
  </r>
  <r>
    <s v="Gateway"/>
    <x v="0"/>
    <x v="8"/>
    <n v="88"/>
    <x v="579"/>
    <x v="39"/>
    <n v="121814.7"/>
    <x v="0"/>
    <x v="4"/>
    <m/>
    <d v="2019-07-25T15:34:42"/>
    <n v="2"/>
    <x v="1"/>
    <x v="0"/>
    <x v="1"/>
  </r>
  <r>
    <s v="Gateway"/>
    <x v="0"/>
    <x v="8"/>
    <n v="88"/>
    <x v="579"/>
    <x v="39"/>
    <n v="24362.959999999999"/>
    <x v="0"/>
    <x v="4"/>
    <m/>
    <d v="2019-07-25T15:34:42"/>
    <n v="2"/>
    <x v="1"/>
    <x v="0"/>
    <x v="1"/>
  </r>
  <r>
    <s v="Gateway"/>
    <x v="0"/>
    <x v="8"/>
    <n v="90"/>
    <x v="580"/>
    <x v="39"/>
    <n v="4444"/>
    <x v="0"/>
    <x v="4"/>
    <s v="Establishment Fee"/>
    <d v="2019-07-25T15:34:42"/>
    <m/>
    <x v="12"/>
    <x v="0"/>
    <x v="1"/>
  </r>
  <r>
    <s v="Gateway"/>
    <x v="0"/>
    <x v="8"/>
    <n v="91"/>
    <x v="581"/>
    <x v="39"/>
    <n v="11576.3"/>
    <x v="0"/>
    <x v="0"/>
    <m/>
    <d v="2019-07-25T15:34:42"/>
    <n v="2"/>
    <x v="1"/>
    <x v="0"/>
    <x v="1"/>
  </r>
  <r>
    <s v="Gateway"/>
    <x v="0"/>
    <x v="8"/>
    <n v="91"/>
    <x v="581"/>
    <x v="39"/>
    <n v="11576.3"/>
    <x v="0"/>
    <x v="4"/>
    <m/>
    <d v="2019-07-25T15:34:42"/>
    <n v="2"/>
    <x v="1"/>
    <x v="0"/>
    <x v="1"/>
  </r>
  <r>
    <s v="Gateway"/>
    <x v="0"/>
    <x v="8"/>
    <n v="93"/>
    <x v="582"/>
    <x v="39"/>
    <n v="28651.7"/>
    <x v="0"/>
    <x v="4"/>
    <m/>
    <d v="2019-07-25T15:34:42"/>
    <n v="2"/>
    <x v="1"/>
    <x v="0"/>
    <x v="1"/>
  </r>
  <r>
    <s v="ACE in TEIs"/>
    <x v="2"/>
    <x v="4"/>
    <n v="6012"/>
    <x v="210"/>
    <x v="13"/>
    <n v="60435.3"/>
    <x v="0"/>
    <x v="2"/>
    <m/>
    <d v="2019-07-25T15:34:42"/>
    <n v="1"/>
    <x v="5"/>
    <x v="0"/>
    <x v="0"/>
  </r>
  <r>
    <s v="ACE in TEIs"/>
    <x v="2"/>
    <x v="4"/>
    <n v="6012"/>
    <x v="210"/>
    <x v="13"/>
    <n v="302176.7"/>
    <x v="0"/>
    <x v="3"/>
    <m/>
    <d v="2019-07-25T15:34:42"/>
    <n v="1"/>
    <x v="5"/>
    <x v="0"/>
    <x v="0"/>
  </r>
  <r>
    <s v="Performance Based Research Fund"/>
    <x v="2"/>
    <x v="4"/>
    <n v="6012"/>
    <x v="210"/>
    <x v="25"/>
    <n v="-1"/>
    <x v="1"/>
    <x v="2"/>
    <m/>
    <d v="2019-07-25T15:34:42"/>
    <n v="1"/>
    <x v="5"/>
    <x v="5"/>
    <x v="7"/>
  </r>
  <r>
    <s v="Performance Based Research Fund"/>
    <x v="2"/>
    <x v="4"/>
    <n v="6012"/>
    <x v="210"/>
    <x v="25"/>
    <n v="79120.899999999994"/>
    <x v="0"/>
    <x v="3"/>
    <m/>
    <d v="2019-07-25T15:34:42"/>
    <n v="1"/>
    <x v="5"/>
    <x v="5"/>
    <x v="7"/>
  </r>
  <r>
    <s v="Performance Based Research Fund"/>
    <x v="2"/>
    <x v="4"/>
    <n v="6012"/>
    <x v="210"/>
    <x v="25"/>
    <n v="99378"/>
    <x v="0"/>
    <x v="2"/>
    <m/>
    <d v="2019-07-25T15:34:42"/>
    <n v="1"/>
    <x v="5"/>
    <x v="5"/>
    <x v="7"/>
  </r>
  <r>
    <s v="Performance Based Research Fund"/>
    <x v="2"/>
    <x v="4"/>
    <n v="6012"/>
    <x v="210"/>
    <x v="25"/>
    <n v="44195.85"/>
    <x v="0"/>
    <x v="1"/>
    <m/>
    <d v="2019-07-25T15:34:42"/>
    <n v="1"/>
    <x v="5"/>
    <x v="5"/>
    <x v="7"/>
  </r>
  <r>
    <s v="Performance Based Research Fund"/>
    <x v="2"/>
    <x v="4"/>
    <n v="6012"/>
    <x v="210"/>
    <x v="25"/>
    <n v="44196.65"/>
    <x v="0"/>
    <x v="1"/>
    <m/>
    <d v="2019-07-25T15:34:42"/>
    <n v="1"/>
    <x v="5"/>
    <x v="5"/>
    <x v="7"/>
  </r>
  <r>
    <s v="Student Achievement Component Levels 1 and 2 (Competitive)"/>
    <x v="2"/>
    <x v="4"/>
    <n v="6012"/>
    <x v="210"/>
    <x v="19"/>
    <n v="969587.15"/>
    <x v="0"/>
    <x v="2"/>
    <m/>
    <d v="2019-07-25T15:34:42"/>
    <n v="1"/>
    <x v="5"/>
    <x v="0"/>
    <x v="5"/>
  </r>
  <r>
    <s v="Student Achievement Component Levels 1 and 2 (Non-compet)"/>
    <x v="2"/>
    <x v="4"/>
    <n v="6012"/>
    <x v="210"/>
    <x v="20"/>
    <n v="80189.320000000007"/>
    <x v="0"/>
    <x v="4"/>
    <m/>
    <d v="2019-07-25T15:34:42"/>
    <n v="1"/>
    <x v="5"/>
    <x v="0"/>
    <x v="5"/>
  </r>
  <r>
    <s v="Student Achievement Component Levels 1 and 2 (Non-compet)"/>
    <x v="2"/>
    <x v="4"/>
    <n v="6012"/>
    <x v="210"/>
    <x v="20"/>
    <n v="196209.33"/>
    <x v="0"/>
    <x v="4"/>
    <m/>
    <d v="2019-07-25T15:34:42"/>
    <n v="1"/>
    <x v="5"/>
    <x v="0"/>
    <x v="5"/>
  </r>
  <r>
    <s v="Student Achievement Component Levels 1 and 2 (Non-compet)"/>
    <x v="2"/>
    <x v="4"/>
    <n v="6012"/>
    <x v="210"/>
    <x v="20"/>
    <n v="985918.2"/>
    <x v="0"/>
    <x v="2"/>
    <m/>
    <d v="2019-07-25T15:34:42"/>
    <n v="1"/>
    <x v="5"/>
    <x v="0"/>
    <x v="5"/>
  </r>
  <r>
    <s v="Student Achievement Component Levels 1 and 2 (Non-compet)"/>
    <x v="2"/>
    <x v="4"/>
    <n v="6012"/>
    <x v="210"/>
    <x v="20"/>
    <n v="197183.65"/>
    <x v="0"/>
    <x v="2"/>
    <m/>
    <d v="2019-07-25T15:34:42"/>
    <n v="1"/>
    <x v="5"/>
    <x v="0"/>
    <x v="5"/>
  </r>
  <r>
    <s v="Student Achievement Component Levels 1 and 2 (Non-compet)"/>
    <x v="2"/>
    <x v="4"/>
    <n v="6012"/>
    <x v="210"/>
    <x v="20"/>
    <n v="1993333.3"/>
    <x v="0"/>
    <x v="0"/>
    <m/>
    <d v="2019-07-25T15:34:42"/>
    <n v="1"/>
    <x v="5"/>
    <x v="0"/>
    <x v="5"/>
  </r>
  <r>
    <s v="Student Achievement Component Levels 1 and 2 (Non-compet)"/>
    <x v="2"/>
    <x v="4"/>
    <n v="6012"/>
    <x v="210"/>
    <x v="20"/>
    <n v="2013668.3"/>
    <x v="0"/>
    <x v="3"/>
    <m/>
    <d v="2019-07-25T15:34:42"/>
    <n v="1"/>
    <x v="5"/>
    <x v="0"/>
    <x v="5"/>
  </r>
  <r>
    <s v="Student Achievement Component Levels 3 and 4 (Competitive)"/>
    <x v="2"/>
    <x v="4"/>
    <n v="6012"/>
    <x v="210"/>
    <x v="30"/>
    <n v="-24385.4"/>
    <x v="1"/>
    <x v="0"/>
    <m/>
    <d v="2019-07-25T15:34:42"/>
    <n v="1"/>
    <x v="5"/>
    <x v="0"/>
    <x v="5"/>
  </r>
  <r>
    <s v="Student Achievement Component Levels 3 and above"/>
    <x v="2"/>
    <x v="4"/>
    <n v="6012"/>
    <x v="210"/>
    <x v="15"/>
    <n v="934870.9"/>
    <x v="0"/>
    <x v="4"/>
    <m/>
    <d v="2019-07-25T15:34:42"/>
    <n v="1"/>
    <x v="5"/>
    <x v="0"/>
    <x v="5"/>
  </r>
  <r>
    <s v="Student Achievement Component Levels 3 and above"/>
    <x v="2"/>
    <x v="4"/>
    <n v="6012"/>
    <x v="210"/>
    <x v="15"/>
    <n v="8794350"/>
    <x v="0"/>
    <x v="3"/>
    <m/>
    <d v="2019-07-25T15:34:42"/>
    <n v="1"/>
    <x v="5"/>
    <x v="0"/>
    <x v="5"/>
  </r>
  <r>
    <s v="Engineering Education to Employment"/>
    <x v="2"/>
    <x v="4"/>
    <n v="6012"/>
    <x v="210"/>
    <x v="6"/>
    <n v="24150"/>
    <x v="0"/>
    <x v="0"/>
    <s v="STPP"/>
    <d v="2019-07-25T15:34:42"/>
    <n v="1"/>
    <x v="5"/>
    <x v="2"/>
    <x v="3"/>
  </r>
  <r>
    <s v="MPTT (Brokerage)"/>
    <x v="2"/>
    <x v="4"/>
    <n v="6012"/>
    <x v="210"/>
    <x v="21"/>
    <n v="-4600"/>
    <x v="0"/>
    <x v="1"/>
    <s v="Te Matarau"/>
    <d v="2019-07-25T15:34:42"/>
    <n v="1"/>
    <x v="5"/>
    <x v="2"/>
    <x v="3"/>
  </r>
  <r>
    <s v="MPTT (Brokerage)"/>
    <x v="2"/>
    <x v="4"/>
    <n v="6012"/>
    <x v="210"/>
    <x v="21"/>
    <n v="27853.98"/>
    <x v="0"/>
    <x v="2"/>
    <s v="Te Matarau"/>
    <d v="2019-07-25T15:34:42"/>
    <n v="1"/>
    <x v="5"/>
    <x v="2"/>
    <x v="3"/>
  </r>
  <r>
    <s v="MPTT (Brokerage)"/>
    <x v="2"/>
    <x v="4"/>
    <n v="6012"/>
    <x v="210"/>
    <x v="21"/>
    <n v="5845.85"/>
    <x v="0"/>
    <x v="1"/>
    <s v="Te Matarau"/>
    <d v="2019-07-25T15:34:42"/>
    <n v="1"/>
    <x v="5"/>
    <x v="2"/>
    <x v="3"/>
  </r>
  <r>
    <s v="MPTT (Brokerage)"/>
    <x v="2"/>
    <x v="4"/>
    <n v="6012"/>
    <x v="210"/>
    <x v="21"/>
    <n v="7820.82"/>
    <x v="0"/>
    <x v="0"/>
    <s v="Te Matarau"/>
    <d v="2019-07-25T15:34:42"/>
    <n v="1"/>
    <x v="5"/>
    <x v="2"/>
    <x v="3"/>
  </r>
  <r>
    <s v="Gateway"/>
    <x v="0"/>
    <x v="8"/>
    <n v="329"/>
    <x v="768"/>
    <x v="39"/>
    <n v="14400"/>
    <x v="0"/>
    <x v="4"/>
    <m/>
    <d v="2019-07-25T15:34:42"/>
    <n v="3"/>
    <x v="6"/>
    <x v="0"/>
    <x v="1"/>
  </r>
  <r>
    <s v="Gateway"/>
    <x v="0"/>
    <x v="8"/>
    <n v="329"/>
    <x v="768"/>
    <x v="39"/>
    <n v="18518.3"/>
    <x v="0"/>
    <x v="3"/>
    <m/>
    <d v="2019-07-25T15:34:42"/>
    <n v="3"/>
    <x v="6"/>
    <x v="0"/>
    <x v="1"/>
  </r>
  <r>
    <s v="Gateway"/>
    <x v="0"/>
    <x v="8"/>
    <n v="331"/>
    <x v="769"/>
    <x v="39"/>
    <n v="5730.3"/>
    <x v="0"/>
    <x v="0"/>
    <m/>
    <d v="2019-07-25T15:34:42"/>
    <n v="11"/>
    <x v="7"/>
    <x v="0"/>
    <x v="1"/>
  </r>
  <r>
    <s v="Gateway"/>
    <x v="0"/>
    <x v="8"/>
    <n v="331"/>
    <x v="769"/>
    <x v="39"/>
    <n v="5730.3"/>
    <x v="0"/>
    <x v="1"/>
    <m/>
    <d v="2019-07-25T15:34:42"/>
    <n v="11"/>
    <x v="7"/>
    <x v="0"/>
    <x v="1"/>
  </r>
  <r>
    <s v="Gateway"/>
    <x v="0"/>
    <x v="8"/>
    <n v="331"/>
    <x v="769"/>
    <x v="39"/>
    <n v="28651.7"/>
    <x v="0"/>
    <x v="0"/>
    <m/>
    <d v="2019-07-25T15:34:42"/>
    <n v="11"/>
    <x v="7"/>
    <x v="0"/>
    <x v="1"/>
  </r>
  <r>
    <s v="Gateway"/>
    <x v="0"/>
    <x v="8"/>
    <n v="331"/>
    <x v="769"/>
    <x v="39"/>
    <n v="28651.7"/>
    <x v="0"/>
    <x v="4"/>
    <m/>
    <d v="2019-07-25T15:34:42"/>
    <n v="11"/>
    <x v="7"/>
    <x v="0"/>
    <x v="1"/>
  </r>
  <r>
    <s v="ACE in Communities"/>
    <x v="0"/>
    <x v="8"/>
    <n v="334"/>
    <x v="770"/>
    <x v="0"/>
    <n v="9572.1"/>
    <x v="0"/>
    <x v="1"/>
    <s v="ACE in Schools"/>
    <d v="2019-07-25T15:34:42"/>
    <n v="11"/>
    <x v="7"/>
    <x v="0"/>
    <x v="0"/>
  </r>
  <r>
    <s v="Gateway"/>
    <x v="0"/>
    <x v="8"/>
    <n v="335"/>
    <x v="771"/>
    <x v="39"/>
    <n v="49125.8"/>
    <x v="0"/>
    <x v="2"/>
    <m/>
    <d v="2019-07-25T15:34:42"/>
    <n v="11"/>
    <x v="7"/>
    <x v="0"/>
    <x v="1"/>
  </r>
  <r>
    <s v="Gateway"/>
    <x v="0"/>
    <x v="8"/>
    <n v="335"/>
    <x v="771"/>
    <x v="39"/>
    <n v="9825.2000000000007"/>
    <x v="0"/>
    <x v="3"/>
    <m/>
    <d v="2019-07-25T15:34:42"/>
    <n v="11"/>
    <x v="7"/>
    <x v="0"/>
    <x v="1"/>
  </r>
  <r>
    <s v="Gateway"/>
    <x v="0"/>
    <x v="8"/>
    <n v="335"/>
    <x v="771"/>
    <x v="39"/>
    <n v="5048.8500000000004"/>
    <x v="0"/>
    <x v="1"/>
    <m/>
    <d v="2019-07-25T15:34:42"/>
    <n v="11"/>
    <x v="7"/>
    <x v="0"/>
    <x v="1"/>
  </r>
  <r>
    <s v="ACE in Communities"/>
    <x v="0"/>
    <x v="8"/>
    <n v="336"/>
    <x v="772"/>
    <x v="0"/>
    <n v="-81740.710000000006"/>
    <x v="1"/>
    <x v="3"/>
    <m/>
    <d v="2019-07-25T15:34:42"/>
    <n v="11"/>
    <x v="7"/>
    <x v="0"/>
    <x v="0"/>
  </r>
  <r>
    <s v="ACE in Communities"/>
    <x v="0"/>
    <x v="8"/>
    <n v="336"/>
    <x v="772"/>
    <x v="0"/>
    <n v="-10152.77"/>
    <x v="1"/>
    <x v="4"/>
    <s v="ACE in Schools"/>
    <d v="2019-07-25T15:34:42"/>
    <n v="11"/>
    <x v="7"/>
    <x v="0"/>
    <x v="0"/>
  </r>
  <r>
    <s v="ACE in Communities"/>
    <x v="0"/>
    <x v="8"/>
    <n v="336"/>
    <x v="772"/>
    <x v="0"/>
    <n v="287855.8"/>
    <x v="0"/>
    <x v="4"/>
    <s v="ACE in Schools"/>
    <d v="2019-07-25T15:34:42"/>
    <n v="11"/>
    <x v="7"/>
    <x v="0"/>
    <x v="0"/>
  </r>
  <r>
    <s v="ACE in Communities"/>
    <x v="0"/>
    <x v="8"/>
    <n v="336"/>
    <x v="772"/>
    <x v="0"/>
    <n v="299518.3"/>
    <x v="0"/>
    <x v="3"/>
    <m/>
    <d v="2019-07-25T15:34:42"/>
    <n v="11"/>
    <x v="7"/>
    <x v="0"/>
    <x v="0"/>
  </r>
  <r>
    <s v="ACE in Communities"/>
    <x v="0"/>
    <x v="8"/>
    <n v="336"/>
    <x v="772"/>
    <x v="0"/>
    <n v="59903.7"/>
    <x v="0"/>
    <x v="0"/>
    <s v="ACE in Schools"/>
    <d v="2019-07-25T15:34:42"/>
    <n v="11"/>
    <x v="7"/>
    <x v="0"/>
    <x v="0"/>
  </r>
  <r>
    <s v="ESOL - Intensive Literacy and Numeracy"/>
    <x v="0"/>
    <x v="8"/>
    <n v="336"/>
    <x v="772"/>
    <x v="23"/>
    <n v="43268.65"/>
    <x v="0"/>
    <x v="4"/>
    <m/>
    <d v="2019-07-25T15:34:42"/>
    <n v="11"/>
    <x v="7"/>
    <x v="0"/>
    <x v="0"/>
  </r>
  <r>
    <s v="ESOL - Intensive Literacy and Numeracy"/>
    <x v="0"/>
    <x v="8"/>
    <n v="336"/>
    <x v="772"/>
    <x v="23"/>
    <n v="43936.3"/>
    <x v="0"/>
    <x v="1"/>
    <m/>
    <d v="2019-07-25T15:34:42"/>
    <n v="11"/>
    <x v="7"/>
    <x v="0"/>
    <x v="0"/>
  </r>
  <r>
    <s v="ESOL - Intensive Literacy and Numeracy"/>
    <x v="0"/>
    <x v="8"/>
    <n v="336"/>
    <x v="772"/>
    <x v="23"/>
    <n v="8846.25"/>
    <x v="0"/>
    <x v="4"/>
    <m/>
    <d v="2019-07-25T15:34:42"/>
    <n v="11"/>
    <x v="7"/>
    <x v="0"/>
    <x v="0"/>
  </r>
  <r>
    <s v="LN - Workplace Literacy Fund"/>
    <x v="0"/>
    <x v="8"/>
    <n v="336"/>
    <x v="772"/>
    <x v="1"/>
    <n v="-712.5"/>
    <x v="1"/>
    <x v="4"/>
    <m/>
    <d v="2019-07-25T15:34:42"/>
    <n v="11"/>
    <x v="7"/>
    <x v="0"/>
    <x v="0"/>
  </r>
  <r>
    <s v="LN - Workplace Literacy Fund"/>
    <x v="0"/>
    <x v="8"/>
    <n v="336"/>
    <x v="772"/>
    <x v="1"/>
    <n v="178833.3"/>
    <x v="0"/>
    <x v="3"/>
    <m/>
    <d v="2019-07-25T15:34:42"/>
    <n v="11"/>
    <x v="7"/>
    <x v="0"/>
    <x v="0"/>
  </r>
  <r>
    <s v="LN - Workplace Literacy Fund"/>
    <x v="0"/>
    <x v="8"/>
    <n v="336"/>
    <x v="772"/>
    <x v="1"/>
    <n v="197333.3"/>
    <x v="0"/>
    <x v="2"/>
    <m/>
    <d v="2019-07-25T15:34:42"/>
    <n v="11"/>
    <x v="7"/>
    <x v="0"/>
    <x v="0"/>
  </r>
  <r>
    <s v="Gateway"/>
    <x v="0"/>
    <x v="8"/>
    <n v="336"/>
    <x v="772"/>
    <x v="39"/>
    <n v="-6996"/>
    <x v="1"/>
    <x v="0"/>
    <m/>
    <d v="2019-07-25T15:34:42"/>
    <n v="11"/>
    <x v="7"/>
    <x v="0"/>
    <x v="1"/>
  </r>
  <r>
    <s v="Gateway"/>
    <x v="0"/>
    <x v="8"/>
    <n v="336"/>
    <x v="772"/>
    <x v="39"/>
    <n v="7973.3"/>
    <x v="0"/>
    <x v="1"/>
    <m/>
    <d v="2019-07-25T15:34:42"/>
    <n v="11"/>
    <x v="7"/>
    <x v="0"/>
    <x v="1"/>
  </r>
  <r>
    <s v="Gateway"/>
    <x v="0"/>
    <x v="8"/>
    <n v="336"/>
    <x v="772"/>
    <x v="39"/>
    <n v="4844.3500000000004"/>
    <x v="0"/>
    <x v="4"/>
    <m/>
    <d v="2019-07-25T15:34:42"/>
    <n v="11"/>
    <x v="7"/>
    <x v="0"/>
    <x v="1"/>
  </r>
  <r>
    <s v="Gateway"/>
    <x v="0"/>
    <x v="8"/>
    <n v="336"/>
    <x v="772"/>
    <x v="39"/>
    <n v="9688.7999999999993"/>
    <x v="0"/>
    <x v="3"/>
    <m/>
    <d v="2019-07-25T15:34:42"/>
    <n v="11"/>
    <x v="7"/>
    <x v="0"/>
    <x v="1"/>
  </r>
  <r>
    <s v="Gateway"/>
    <x v="0"/>
    <x v="8"/>
    <n v="337"/>
    <x v="774"/>
    <x v="39"/>
    <n v="4844.3500000000004"/>
    <x v="0"/>
    <x v="1"/>
    <m/>
    <d v="2019-07-25T15:34:42"/>
    <n v="11"/>
    <x v="7"/>
    <x v="0"/>
    <x v="1"/>
  </r>
  <r>
    <s v="Gateway"/>
    <x v="0"/>
    <x v="8"/>
    <n v="337"/>
    <x v="774"/>
    <x v="39"/>
    <n v="9688.7999999999993"/>
    <x v="0"/>
    <x v="3"/>
    <m/>
    <d v="2019-07-25T15:34:42"/>
    <n v="11"/>
    <x v="7"/>
    <x v="0"/>
    <x v="1"/>
  </r>
  <r>
    <s v="Gateway"/>
    <x v="0"/>
    <x v="8"/>
    <n v="337"/>
    <x v="774"/>
    <x v="39"/>
    <n v="29067"/>
    <x v="0"/>
    <x v="1"/>
    <m/>
    <d v="2019-07-25T15:34:42"/>
    <n v="11"/>
    <x v="7"/>
    <x v="0"/>
    <x v="1"/>
  </r>
  <r>
    <s v="Gateway"/>
    <x v="0"/>
    <x v="8"/>
    <n v="338"/>
    <x v="775"/>
    <x v="39"/>
    <n v="35333.300000000003"/>
    <x v="0"/>
    <x v="1"/>
    <m/>
    <d v="2019-07-25T15:34:42"/>
    <n v="11"/>
    <x v="7"/>
    <x v="0"/>
    <x v="1"/>
  </r>
  <r>
    <s v="Gateway"/>
    <x v="0"/>
    <x v="8"/>
    <n v="338"/>
    <x v="775"/>
    <x v="39"/>
    <n v="7066.7"/>
    <x v="0"/>
    <x v="0"/>
    <m/>
    <d v="2019-07-25T15:34:42"/>
    <n v="11"/>
    <x v="7"/>
    <x v="0"/>
    <x v="1"/>
  </r>
  <r>
    <s v="Gateway"/>
    <x v="0"/>
    <x v="8"/>
    <n v="339"/>
    <x v="776"/>
    <x v="39"/>
    <n v="20944.150000000001"/>
    <x v="0"/>
    <x v="4"/>
    <m/>
    <d v="2019-07-25T15:34:42"/>
    <n v="11"/>
    <x v="7"/>
    <x v="0"/>
    <x v="1"/>
  </r>
  <r>
    <s v="Gateway"/>
    <x v="0"/>
    <x v="8"/>
    <n v="377"/>
    <x v="802"/>
    <x v="39"/>
    <n v="-1813"/>
    <x v="1"/>
    <x v="2"/>
    <m/>
    <d v="2019-07-25T15:34:42"/>
    <n v="12"/>
    <x v="11"/>
    <x v="0"/>
    <x v="1"/>
  </r>
  <r>
    <s v="Gateway"/>
    <x v="0"/>
    <x v="8"/>
    <n v="377"/>
    <x v="802"/>
    <x v="39"/>
    <n v="7703.35"/>
    <x v="0"/>
    <x v="1"/>
    <m/>
    <d v="2019-07-25T15:34:42"/>
    <n v="12"/>
    <x v="11"/>
    <x v="0"/>
    <x v="1"/>
  </r>
  <r>
    <s v="Gateway"/>
    <x v="0"/>
    <x v="8"/>
    <n v="377"/>
    <x v="802"/>
    <x v="39"/>
    <n v="7704.15"/>
    <x v="0"/>
    <x v="1"/>
    <m/>
    <d v="2019-07-25T15:34:42"/>
    <n v="12"/>
    <x v="11"/>
    <x v="0"/>
    <x v="1"/>
  </r>
  <r>
    <s v="Gateway"/>
    <x v="0"/>
    <x v="8"/>
    <n v="377"/>
    <x v="802"/>
    <x v="39"/>
    <n v="24444"/>
    <x v="0"/>
    <x v="4"/>
    <m/>
    <d v="2019-07-25T15:34:42"/>
    <n v="12"/>
    <x v="11"/>
    <x v="0"/>
    <x v="1"/>
  </r>
  <r>
    <s v="Gateway"/>
    <x v="0"/>
    <x v="8"/>
    <n v="378"/>
    <x v="804"/>
    <x v="39"/>
    <n v="13888.35"/>
    <x v="0"/>
    <x v="1"/>
    <m/>
    <d v="2019-07-25T15:34:42"/>
    <n v="12"/>
    <x v="11"/>
    <x v="0"/>
    <x v="1"/>
  </r>
  <r>
    <s v="Gateway"/>
    <x v="0"/>
    <x v="8"/>
    <n v="378"/>
    <x v="804"/>
    <x v="39"/>
    <n v="13889.15"/>
    <x v="0"/>
    <x v="1"/>
    <m/>
    <d v="2019-07-25T15:34:42"/>
    <n v="12"/>
    <x v="11"/>
    <x v="0"/>
    <x v="1"/>
  </r>
  <r>
    <s v="Gateway"/>
    <x v="0"/>
    <x v="8"/>
    <n v="378"/>
    <x v="804"/>
    <x v="39"/>
    <n v="29525.8"/>
    <x v="0"/>
    <x v="2"/>
    <m/>
    <d v="2019-07-25T15:34:42"/>
    <n v="12"/>
    <x v="11"/>
    <x v="0"/>
    <x v="1"/>
  </r>
  <r>
    <s v="Gateway"/>
    <x v="0"/>
    <x v="8"/>
    <n v="378"/>
    <x v="804"/>
    <x v="39"/>
    <n v="5905.2"/>
    <x v="0"/>
    <x v="3"/>
    <m/>
    <d v="2019-07-25T15:34:42"/>
    <n v="12"/>
    <x v="11"/>
    <x v="0"/>
    <x v="1"/>
  </r>
  <r>
    <s v="Gateway"/>
    <x v="0"/>
    <x v="8"/>
    <n v="378"/>
    <x v="804"/>
    <x v="39"/>
    <n v="2952.65"/>
    <x v="0"/>
    <x v="4"/>
    <m/>
    <d v="2019-07-25T15:34:42"/>
    <n v="12"/>
    <x v="11"/>
    <x v="0"/>
    <x v="1"/>
  </r>
  <r>
    <s v="Gateway"/>
    <x v="0"/>
    <x v="8"/>
    <n v="380"/>
    <x v="805"/>
    <x v="39"/>
    <n v="-4089"/>
    <x v="1"/>
    <x v="2"/>
    <m/>
    <d v="2019-07-25T15:34:42"/>
    <n v="12"/>
    <x v="11"/>
    <x v="0"/>
    <x v="1"/>
  </r>
  <r>
    <s v="Gateway"/>
    <x v="0"/>
    <x v="8"/>
    <n v="380"/>
    <x v="805"/>
    <x v="39"/>
    <n v="6666.7"/>
    <x v="0"/>
    <x v="1"/>
    <m/>
    <d v="2019-07-25T15:34:42"/>
    <n v="12"/>
    <x v="11"/>
    <x v="0"/>
    <x v="1"/>
  </r>
  <r>
    <s v="Gateway"/>
    <x v="0"/>
    <x v="8"/>
    <n v="380"/>
    <x v="805"/>
    <x v="39"/>
    <n v="14400"/>
    <x v="0"/>
    <x v="3"/>
    <m/>
    <d v="2019-07-25T15:34:42"/>
    <n v="12"/>
    <x v="11"/>
    <x v="0"/>
    <x v="1"/>
  </r>
  <r>
    <s v="Gateway"/>
    <x v="0"/>
    <x v="8"/>
    <n v="381"/>
    <x v="806"/>
    <x v="39"/>
    <n v="-3627"/>
    <x v="1"/>
    <x v="3"/>
    <m/>
    <d v="2019-07-25T15:34:42"/>
    <n v="12"/>
    <x v="11"/>
    <x v="0"/>
    <x v="1"/>
  </r>
  <r>
    <s v="Gateway"/>
    <x v="0"/>
    <x v="8"/>
    <n v="381"/>
    <x v="806"/>
    <x v="39"/>
    <n v="40107"/>
    <x v="0"/>
    <x v="2"/>
    <m/>
    <d v="2019-07-25T15:34:42"/>
    <n v="12"/>
    <x v="11"/>
    <x v="0"/>
    <x v="1"/>
  </r>
  <r>
    <s v="Gateway"/>
    <x v="0"/>
    <x v="8"/>
    <n v="381"/>
    <x v="806"/>
    <x v="39"/>
    <n v="34696.699999999997"/>
    <x v="0"/>
    <x v="1"/>
    <m/>
    <d v="2019-07-25T15:34:42"/>
    <n v="12"/>
    <x v="11"/>
    <x v="0"/>
    <x v="1"/>
  </r>
  <r>
    <s v="Gateway"/>
    <x v="0"/>
    <x v="8"/>
    <n v="382"/>
    <x v="807"/>
    <x v="39"/>
    <n v="29525.8"/>
    <x v="0"/>
    <x v="2"/>
    <m/>
    <d v="2019-07-25T15:34:42"/>
    <n v="12"/>
    <x v="11"/>
    <x v="0"/>
    <x v="1"/>
  </r>
  <r>
    <s v="Gateway"/>
    <x v="0"/>
    <x v="8"/>
    <n v="382"/>
    <x v="807"/>
    <x v="39"/>
    <n v="15636.65"/>
    <x v="0"/>
    <x v="1"/>
    <m/>
    <d v="2019-07-25T15:34:42"/>
    <n v="12"/>
    <x v="11"/>
    <x v="0"/>
    <x v="1"/>
  </r>
  <r>
    <s v="Gateway"/>
    <x v="0"/>
    <x v="8"/>
    <n v="382"/>
    <x v="807"/>
    <x v="39"/>
    <n v="3127.35"/>
    <x v="0"/>
    <x v="4"/>
    <m/>
    <d v="2019-07-25T15:34:42"/>
    <n v="12"/>
    <x v="11"/>
    <x v="0"/>
    <x v="1"/>
  </r>
  <r>
    <s v="Gateway"/>
    <x v="0"/>
    <x v="8"/>
    <n v="382"/>
    <x v="807"/>
    <x v="39"/>
    <n v="18765"/>
    <x v="0"/>
    <x v="1"/>
    <m/>
    <d v="2019-07-25T15:34:42"/>
    <n v="12"/>
    <x v="11"/>
    <x v="0"/>
    <x v="1"/>
  </r>
  <r>
    <s v="Gateway"/>
    <x v="0"/>
    <x v="8"/>
    <n v="383"/>
    <x v="808"/>
    <x v="39"/>
    <n v="43164"/>
    <x v="0"/>
    <x v="3"/>
    <m/>
    <d v="2019-07-25T15:34:42"/>
    <n v="12"/>
    <x v="11"/>
    <x v="0"/>
    <x v="1"/>
  </r>
  <r>
    <s v="Gateway"/>
    <x v="0"/>
    <x v="8"/>
    <n v="383"/>
    <x v="808"/>
    <x v="39"/>
    <n v="4188.8500000000004"/>
    <x v="0"/>
    <x v="1"/>
    <m/>
    <d v="2019-07-25T15:34:42"/>
    <n v="12"/>
    <x v="11"/>
    <x v="0"/>
    <x v="1"/>
  </r>
  <r>
    <s v="Gateway"/>
    <x v="0"/>
    <x v="8"/>
    <n v="383"/>
    <x v="808"/>
    <x v="39"/>
    <n v="25134"/>
    <x v="0"/>
    <x v="1"/>
    <m/>
    <d v="2019-07-25T15:34:42"/>
    <n v="12"/>
    <x v="11"/>
    <x v="0"/>
    <x v="1"/>
  </r>
  <r>
    <s v="Gateway"/>
    <x v="0"/>
    <x v="8"/>
    <n v="383"/>
    <x v="808"/>
    <x v="39"/>
    <n v="7084.32"/>
    <x v="0"/>
    <x v="4"/>
    <m/>
    <d v="2019-07-25T15:34:42"/>
    <n v="12"/>
    <x v="11"/>
    <x v="0"/>
    <x v="1"/>
  </r>
  <r>
    <s v="Gateway"/>
    <x v="0"/>
    <x v="8"/>
    <n v="387"/>
    <x v="809"/>
    <x v="39"/>
    <n v="26844"/>
    <x v="0"/>
    <x v="0"/>
    <m/>
    <d v="2019-07-25T15:34:42"/>
    <n v="12"/>
    <x v="11"/>
    <x v="0"/>
    <x v="1"/>
  </r>
  <r>
    <s v="Gateway"/>
    <x v="0"/>
    <x v="8"/>
    <n v="387"/>
    <x v="809"/>
    <x v="39"/>
    <n v="39342"/>
    <x v="0"/>
    <x v="3"/>
    <m/>
    <d v="2019-07-25T15:34:42"/>
    <n v="12"/>
    <x v="11"/>
    <x v="0"/>
    <x v="1"/>
  </r>
  <r>
    <s v="Gateway"/>
    <x v="0"/>
    <x v="8"/>
    <n v="387"/>
    <x v="809"/>
    <x v="39"/>
    <n v="39342"/>
    <x v="0"/>
    <x v="1"/>
    <m/>
    <d v="2019-07-25T15:34:42"/>
    <n v="12"/>
    <x v="11"/>
    <x v="0"/>
    <x v="1"/>
  </r>
  <r>
    <s v="Gateway"/>
    <x v="0"/>
    <x v="8"/>
    <n v="387"/>
    <x v="809"/>
    <x v="39"/>
    <n v="4444"/>
    <x v="0"/>
    <x v="2"/>
    <m/>
    <d v="2019-07-25T15:34:42"/>
    <n v="12"/>
    <x v="11"/>
    <x v="0"/>
    <x v="1"/>
  </r>
  <r>
    <s v="Gateway"/>
    <x v="0"/>
    <x v="8"/>
    <n v="387"/>
    <x v="809"/>
    <x v="39"/>
    <n v="4444"/>
    <x v="0"/>
    <x v="2"/>
    <s v="Establishment Fee"/>
    <d v="2019-07-25T15:34:42"/>
    <n v="12"/>
    <x v="11"/>
    <x v="0"/>
    <x v="1"/>
  </r>
  <r>
    <s v="Gateway"/>
    <x v="0"/>
    <x v="8"/>
    <n v="390"/>
    <x v="810"/>
    <x v="39"/>
    <n v="-8000"/>
    <x v="1"/>
    <x v="2"/>
    <m/>
    <d v="2019-07-25T15:34:42"/>
    <n v="12"/>
    <x v="11"/>
    <x v="0"/>
    <x v="1"/>
  </r>
  <r>
    <s v="Gateway"/>
    <x v="0"/>
    <x v="8"/>
    <n v="390"/>
    <x v="810"/>
    <x v="39"/>
    <n v="6666.7"/>
    <x v="0"/>
    <x v="2"/>
    <m/>
    <d v="2019-07-25T15:34:42"/>
    <n v="12"/>
    <x v="11"/>
    <x v="0"/>
    <x v="1"/>
  </r>
  <r>
    <s v="Gateway"/>
    <x v="0"/>
    <x v="8"/>
    <n v="391"/>
    <x v="811"/>
    <x v="39"/>
    <n v="4506.5"/>
    <x v="0"/>
    <x v="0"/>
    <m/>
    <d v="2019-07-25T15:34:42"/>
    <n v="12"/>
    <x v="11"/>
    <x v="0"/>
    <x v="1"/>
  </r>
  <r>
    <s v="Gateway"/>
    <x v="0"/>
    <x v="8"/>
    <n v="391"/>
    <x v="811"/>
    <x v="39"/>
    <n v="31467"/>
    <x v="0"/>
    <x v="3"/>
    <m/>
    <d v="2019-07-25T15:34:42"/>
    <n v="12"/>
    <x v="11"/>
    <x v="0"/>
    <x v="1"/>
  </r>
  <r>
    <s v="Gateway"/>
    <x v="0"/>
    <x v="8"/>
    <n v="391"/>
    <x v="811"/>
    <x v="39"/>
    <n v="33333"/>
    <x v="0"/>
    <x v="2"/>
    <m/>
    <d v="2019-07-25T15:34:42"/>
    <n v="12"/>
    <x v="11"/>
    <x v="0"/>
    <x v="1"/>
  </r>
  <r>
    <s v="MPTT (Brokerage)"/>
    <x v="2"/>
    <x v="4"/>
    <n v="6012"/>
    <x v="210"/>
    <x v="21"/>
    <n v="27854"/>
    <x v="0"/>
    <x v="2"/>
    <s v="Te Matarau"/>
    <d v="2019-07-25T15:34:42"/>
    <n v="1"/>
    <x v="5"/>
    <x v="2"/>
    <x v="3"/>
  </r>
  <r>
    <s v="MPTT Consortium"/>
    <x v="2"/>
    <x v="4"/>
    <n v="6012"/>
    <x v="210"/>
    <x v="22"/>
    <n v="77104"/>
    <x v="0"/>
    <x v="3"/>
    <s v="Te Matarau"/>
    <d v="2019-07-25T15:34:42"/>
    <n v="1"/>
    <x v="5"/>
    <x v="2"/>
    <x v="3"/>
  </r>
  <r>
    <s v="Industry Training Fund"/>
    <x v="2"/>
    <x v="4"/>
    <n v="6012"/>
    <x v="210"/>
    <x v="2"/>
    <n v="8175.85"/>
    <x v="0"/>
    <x v="0"/>
    <s v="MAB"/>
    <d v="2019-07-25T15:34:42"/>
    <n v="1"/>
    <x v="5"/>
    <x v="0"/>
    <x v="1"/>
  </r>
  <r>
    <s v="Youth Guarantee"/>
    <x v="2"/>
    <x v="4"/>
    <n v="6012"/>
    <x v="210"/>
    <x v="16"/>
    <n v="-90297.12"/>
    <x v="1"/>
    <x v="4"/>
    <m/>
    <d v="2019-07-25T15:34:42"/>
    <n v="1"/>
    <x v="5"/>
    <x v="0"/>
    <x v="1"/>
  </r>
  <r>
    <s v="Youth Guarantee"/>
    <x v="2"/>
    <x v="4"/>
    <n v="6012"/>
    <x v="210"/>
    <x v="16"/>
    <n v="5304.24"/>
    <x v="0"/>
    <x v="0"/>
    <s v="YG Exp Travel"/>
    <d v="2019-07-25T15:34:42"/>
    <n v="1"/>
    <x v="5"/>
    <x v="0"/>
    <x v="1"/>
  </r>
  <r>
    <s v="Youth Guarantee"/>
    <x v="2"/>
    <x v="4"/>
    <n v="6012"/>
    <x v="210"/>
    <x v="16"/>
    <n v="5349.84"/>
    <x v="0"/>
    <x v="0"/>
    <s v="YG Exp Travel"/>
    <d v="2019-07-25T15:34:42"/>
    <n v="1"/>
    <x v="5"/>
    <x v="0"/>
    <x v="1"/>
  </r>
  <r>
    <s v="Youth Guarantee"/>
    <x v="2"/>
    <x v="4"/>
    <n v="6012"/>
    <x v="210"/>
    <x v="16"/>
    <n v="12440.96"/>
    <x v="0"/>
    <x v="3"/>
    <s v="YG Exp Travel"/>
    <d v="2019-07-25T15:34:42"/>
    <n v="1"/>
    <x v="5"/>
    <x v="0"/>
    <x v="1"/>
  </r>
  <r>
    <s v="Youth Guarantee"/>
    <x v="2"/>
    <x v="4"/>
    <n v="6012"/>
    <x v="210"/>
    <x v="16"/>
    <n v="33269.58"/>
    <x v="0"/>
    <x v="2"/>
    <s v="YG Exp Travel"/>
    <d v="2019-07-25T15:34:42"/>
    <n v="1"/>
    <x v="5"/>
    <x v="0"/>
    <x v="1"/>
  </r>
  <r>
    <s v="Youth Guarantee"/>
    <x v="2"/>
    <x v="4"/>
    <n v="6012"/>
    <x v="210"/>
    <x v="16"/>
    <n v="45125.31"/>
    <x v="0"/>
    <x v="1"/>
    <s v="Premium Payment"/>
    <d v="2019-07-25T15:34:42"/>
    <n v="1"/>
    <x v="5"/>
    <x v="0"/>
    <x v="1"/>
  </r>
  <r>
    <s v="Youth Guarantee"/>
    <x v="2"/>
    <x v="4"/>
    <n v="6012"/>
    <x v="210"/>
    <x v="16"/>
    <n v="682999.15"/>
    <x v="0"/>
    <x v="1"/>
    <m/>
    <d v="2019-07-25T15:34:42"/>
    <n v="1"/>
    <x v="5"/>
    <x v="0"/>
    <x v="1"/>
  </r>
  <r>
    <s v="Youth Guarantee"/>
    <x v="2"/>
    <x v="4"/>
    <n v="6012"/>
    <x v="210"/>
    <x v="16"/>
    <n v="192602.5"/>
    <x v="0"/>
    <x v="4"/>
    <m/>
    <d v="2019-07-25T15:34:42"/>
    <n v="1"/>
    <x v="5"/>
    <x v="0"/>
    <x v="1"/>
  </r>
  <r>
    <s v="Youth Guarantee"/>
    <x v="2"/>
    <x v="4"/>
    <n v="6012"/>
    <x v="210"/>
    <x v="16"/>
    <n v="1086288.6000000001"/>
    <x v="0"/>
    <x v="0"/>
    <m/>
    <d v="2019-07-25T15:34:42"/>
    <n v="1"/>
    <x v="5"/>
    <x v="0"/>
    <x v="1"/>
  </r>
  <r>
    <s v="Youth Guarantee"/>
    <x v="2"/>
    <x v="4"/>
    <n v="6012"/>
    <x v="210"/>
    <x v="16"/>
    <n v="225952.08"/>
    <x v="0"/>
    <x v="2"/>
    <m/>
    <d v="2019-07-25T15:34:42"/>
    <n v="1"/>
    <x v="5"/>
    <x v="0"/>
    <x v="1"/>
  </r>
  <r>
    <s v="Youth Guarantee"/>
    <x v="2"/>
    <x v="4"/>
    <n v="6012"/>
    <x v="210"/>
    <x v="16"/>
    <n v="405952.09"/>
    <x v="0"/>
    <x v="2"/>
    <m/>
    <d v="2019-07-25T15:34:42"/>
    <n v="1"/>
    <x v="5"/>
    <x v="0"/>
    <x v="1"/>
  </r>
  <r>
    <s v="Youth Guarantee (Dual Pathway)"/>
    <x v="2"/>
    <x v="4"/>
    <n v="6012"/>
    <x v="210"/>
    <x v="28"/>
    <n v="-261600.02"/>
    <x v="1"/>
    <x v="4"/>
    <m/>
    <d v="2019-07-25T15:34:42"/>
    <n v="1"/>
    <x v="5"/>
    <x v="0"/>
    <x v="1"/>
  </r>
  <r>
    <s v="Equity Funding"/>
    <x v="2"/>
    <x v="4"/>
    <n v="6013"/>
    <x v="212"/>
    <x v="17"/>
    <n v="19637.59"/>
    <x v="0"/>
    <x v="1"/>
    <m/>
    <d v="2019-07-25T15:34:42"/>
    <n v="12"/>
    <x v="11"/>
    <x v="4"/>
    <x v="6"/>
  </r>
  <r>
    <s v="Equity Funding"/>
    <x v="2"/>
    <x v="4"/>
    <n v="6013"/>
    <x v="212"/>
    <x v="17"/>
    <n v="19637.599999999999"/>
    <x v="0"/>
    <x v="1"/>
    <m/>
    <d v="2019-07-25T15:34:42"/>
    <n v="12"/>
    <x v="11"/>
    <x v="4"/>
    <x v="6"/>
  </r>
  <r>
    <s v="MPTT Fees Top-Up"/>
    <x v="2"/>
    <x v="4"/>
    <n v="6013"/>
    <x v="212"/>
    <x v="18"/>
    <n v="4516.12"/>
    <x v="0"/>
    <x v="4"/>
    <s v="He Toki"/>
    <d v="2019-07-25T15:34:42"/>
    <n v="12"/>
    <x v="11"/>
    <x v="4"/>
    <x v="6"/>
  </r>
  <r>
    <s v="ACE in TEIs"/>
    <x v="2"/>
    <x v="4"/>
    <n v="6013"/>
    <x v="212"/>
    <x v="13"/>
    <n v="13994.8"/>
    <x v="0"/>
    <x v="3"/>
    <m/>
    <d v="2019-07-25T15:34:42"/>
    <n v="12"/>
    <x v="11"/>
    <x v="0"/>
    <x v="0"/>
  </r>
  <r>
    <s v="ACE in TEIs"/>
    <x v="2"/>
    <x v="4"/>
    <n v="6013"/>
    <x v="212"/>
    <x v="13"/>
    <n v="70385.8"/>
    <x v="0"/>
    <x v="4"/>
    <m/>
    <d v="2019-07-25T15:34:42"/>
    <n v="12"/>
    <x v="11"/>
    <x v="0"/>
    <x v="0"/>
  </r>
  <r>
    <s v="ESOL - Refugee English Fund"/>
    <x v="2"/>
    <x v="4"/>
    <n v="6013"/>
    <x v="212"/>
    <x v="24"/>
    <n v="12000"/>
    <x v="0"/>
    <x v="1"/>
    <s v="Pastoral Care"/>
    <d v="2019-07-25T15:34:42"/>
    <n v="12"/>
    <x v="11"/>
    <x v="0"/>
    <x v="0"/>
  </r>
  <r>
    <s v="ESOL - Refugee English Fund"/>
    <x v="2"/>
    <x v="4"/>
    <n v="6013"/>
    <x v="212"/>
    <x v="24"/>
    <n v="2666.7"/>
    <x v="0"/>
    <x v="4"/>
    <s v="Pastoral Care"/>
    <d v="2019-07-25T15:34:42"/>
    <n v="12"/>
    <x v="11"/>
    <x v="0"/>
    <x v="0"/>
  </r>
  <r>
    <s v="ESOL - Refugee English Fund"/>
    <x v="2"/>
    <x v="4"/>
    <n v="6013"/>
    <x v="212"/>
    <x v="24"/>
    <n v="1350.13"/>
    <x v="0"/>
    <x v="0"/>
    <s v="Pastoral Care"/>
    <d v="2019-07-25T15:34:42"/>
    <n v="12"/>
    <x v="11"/>
    <x v="0"/>
    <x v="0"/>
  </r>
  <r>
    <s v="ESOL - Refugee English Fund"/>
    <x v="2"/>
    <x v="4"/>
    <n v="6013"/>
    <x v="212"/>
    <x v="24"/>
    <n v="64890"/>
    <x v="0"/>
    <x v="1"/>
    <m/>
    <d v="2019-07-25T15:34:42"/>
    <n v="12"/>
    <x v="11"/>
    <x v="0"/>
    <x v="0"/>
  </r>
  <r>
    <s v="Gateway"/>
    <x v="0"/>
    <x v="8"/>
    <n v="93"/>
    <x v="582"/>
    <x v="39"/>
    <n v="39342"/>
    <x v="0"/>
    <x v="3"/>
    <m/>
    <d v="2019-07-25T15:34:42"/>
    <n v="2"/>
    <x v="1"/>
    <x v="0"/>
    <x v="1"/>
  </r>
  <r>
    <s v="Gateway"/>
    <x v="0"/>
    <x v="8"/>
    <n v="93"/>
    <x v="582"/>
    <x v="39"/>
    <n v="7066.7"/>
    <x v="0"/>
    <x v="0"/>
    <m/>
    <d v="2019-07-25T15:34:42"/>
    <n v="2"/>
    <x v="1"/>
    <x v="0"/>
    <x v="1"/>
  </r>
  <r>
    <s v="Gateway"/>
    <x v="0"/>
    <x v="8"/>
    <n v="94"/>
    <x v="583"/>
    <x v="39"/>
    <n v="14822"/>
    <x v="0"/>
    <x v="4"/>
    <m/>
    <d v="2019-07-25T15:34:42"/>
    <n v="2"/>
    <x v="1"/>
    <x v="0"/>
    <x v="1"/>
  </r>
  <r>
    <s v="Gateway"/>
    <x v="0"/>
    <x v="8"/>
    <n v="94"/>
    <x v="583"/>
    <x v="39"/>
    <n v="7411.15"/>
    <x v="0"/>
    <x v="4"/>
    <m/>
    <d v="2019-07-25T15:34:42"/>
    <n v="2"/>
    <x v="1"/>
    <x v="0"/>
    <x v="1"/>
  </r>
  <r>
    <s v="Gateway"/>
    <x v="0"/>
    <x v="8"/>
    <n v="94"/>
    <x v="583"/>
    <x v="39"/>
    <n v="44721.65"/>
    <x v="0"/>
    <x v="1"/>
    <m/>
    <d v="2019-07-25T15:34:42"/>
    <n v="2"/>
    <x v="1"/>
    <x v="0"/>
    <x v="1"/>
  </r>
  <r>
    <s v="Gateway"/>
    <x v="0"/>
    <x v="8"/>
    <n v="94"/>
    <x v="583"/>
    <x v="39"/>
    <n v="89444.2"/>
    <x v="0"/>
    <x v="0"/>
    <m/>
    <d v="2019-07-25T15:34:42"/>
    <n v="2"/>
    <x v="1"/>
    <x v="0"/>
    <x v="1"/>
  </r>
  <r>
    <s v="Gateway"/>
    <x v="0"/>
    <x v="8"/>
    <n v="94"/>
    <x v="583"/>
    <x v="39"/>
    <n v="53667"/>
    <x v="0"/>
    <x v="1"/>
    <m/>
    <d v="2019-07-25T15:34:42"/>
    <n v="2"/>
    <x v="1"/>
    <x v="0"/>
    <x v="1"/>
  </r>
  <r>
    <s v="Gateway"/>
    <x v="0"/>
    <x v="8"/>
    <n v="95"/>
    <x v="584"/>
    <x v="39"/>
    <n v="-0.45"/>
    <x v="1"/>
    <x v="0"/>
    <m/>
    <d v="2019-07-25T15:34:42"/>
    <n v="2"/>
    <x v="1"/>
    <x v="0"/>
    <x v="1"/>
  </r>
  <r>
    <s v="Gateway"/>
    <x v="0"/>
    <x v="8"/>
    <n v="95"/>
    <x v="584"/>
    <x v="39"/>
    <n v="40207.32"/>
    <x v="0"/>
    <x v="3"/>
    <m/>
    <d v="2019-07-25T15:34:42"/>
    <n v="2"/>
    <x v="1"/>
    <x v="0"/>
    <x v="1"/>
  </r>
  <r>
    <s v="Gateway"/>
    <x v="0"/>
    <x v="8"/>
    <n v="95"/>
    <x v="584"/>
    <x v="39"/>
    <n v="59629.599999999999"/>
    <x v="0"/>
    <x v="3"/>
    <m/>
    <d v="2019-07-25T15:34:42"/>
    <n v="2"/>
    <x v="1"/>
    <x v="0"/>
    <x v="1"/>
  </r>
  <r>
    <s v="Gateway"/>
    <x v="0"/>
    <x v="8"/>
    <n v="95"/>
    <x v="584"/>
    <x v="39"/>
    <n v="62611.3"/>
    <x v="0"/>
    <x v="1"/>
    <m/>
    <d v="2019-07-25T15:34:42"/>
    <n v="2"/>
    <x v="1"/>
    <x v="0"/>
    <x v="1"/>
  </r>
  <r>
    <s v="ACE in Communities"/>
    <x v="0"/>
    <x v="8"/>
    <n v="96"/>
    <x v="585"/>
    <x v="0"/>
    <n v="-33550.93"/>
    <x v="1"/>
    <x v="3"/>
    <m/>
    <d v="2019-07-25T15:34:42"/>
    <n v="2"/>
    <x v="1"/>
    <x v="0"/>
    <x v="0"/>
  </r>
  <r>
    <s v="ACE in Communities"/>
    <x v="0"/>
    <x v="8"/>
    <n v="96"/>
    <x v="585"/>
    <x v="0"/>
    <n v="349869"/>
    <x v="0"/>
    <x v="4"/>
    <s v="ACE in Schools"/>
    <d v="2019-07-25T15:34:42"/>
    <n v="2"/>
    <x v="1"/>
    <x v="0"/>
    <x v="0"/>
  </r>
  <r>
    <s v="Gateway"/>
    <x v="0"/>
    <x v="8"/>
    <n v="96"/>
    <x v="585"/>
    <x v="39"/>
    <n v="-5111.2"/>
    <x v="1"/>
    <x v="0"/>
    <m/>
    <d v="2019-07-25T15:34:42"/>
    <n v="2"/>
    <x v="1"/>
    <x v="0"/>
    <x v="1"/>
  </r>
  <r>
    <s v="Gateway"/>
    <x v="0"/>
    <x v="8"/>
    <n v="96"/>
    <x v="585"/>
    <x v="39"/>
    <n v="116533.2"/>
    <x v="0"/>
    <x v="2"/>
    <m/>
    <d v="2019-07-25T15:34:42"/>
    <n v="2"/>
    <x v="1"/>
    <x v="0"/>
    <x v="1"/>
  </r>
  <r>
    <s v="Gateway"/>
    <x v="0"/>
    <x v="8"/>
    <n v="96"/>
    <x v="585"/>
    <x v="39"/>
    <n v="19592.7"/>
    <x v="0"/>
    <x v="1"/>
    <m/>
    <d v="2019-07-25T15:34:42"/>
    <n v="2"/>
    <x v="1"/>
    <x v="0"/>
    <x v="1"/>
  </r>
  <r>
    <s v="Gateway"/>
    <x v="0"/>
    <x v="8"/>
    <n v="96"/>
    <x v="585"/>
    <x v="39"/>
    <n v="20614.8"/>
    <x v="0"/>
    <x v="0"/>
    <m/>
    <d v="2019-07-25T15:34:42"/>
    <n v="2"/>
    <x v="1"/>
    <x v="0"/>
    <x v="1"/>
  </r>
  <r>
    <s v="Gateway"/>
    <x v="0"/>
    <x v="8"/>
    <n v="97"/>
    <x v="586"/>
    <x v="39"/>
    <n v="38518.300000000003"/>
    <x v="0"/>
    <x v="1"/>
    <m/>
    <d v="2019-07-25T15:34:42"/>
    <n v="2"/>
    <x v="1"/>
    <x v="0"/>
    <x v="1"/>
  </r>
  <r>
    <s v="Gateway"/>
    <x v="0"/>
    <x v="8"/>
    <n v="97"/>
    <x v="586"/>
    <x v="39"/>
    <n v="7973.3"/>
    <x v="0"/>
    <x v="4"/>
    <m/>
    <d v="2019-07-25T15:34:42"/>
    <n v="2"/>
    <x v="1"/>
    <x v="0"/>
    <x v="1"/>
  </r>
  <r>
    <s v="Gateway"/>
    <x v="0"/>
    <x v="8"/>
    <n v="97"/>
    <x v="586"/>
    <x v="39"/>
    <n v="52773"/>
    <x v="0"/>
    <x v="2"/>
    <m/>
    <d v="2019-07-25T15:34:42"/>
    <n v="2"/>
    <x v="1"/>
    <x v="0"/>
    <x v="1"/>
  </r>
  <r>
    <s v="Gateway"/>
    <x v="0"/>
    <x v="8"/>
    <n v="99"/>
    <x v="587"/>
    <x v="39"/>
    <n v="60163.3"/>
    <x v="0"/>
    <x v="1"/>
    <m/>
    <d v="2019-07-25T15:34:42"/>
    <n v="2"/>
    <x v="1"/>
    <x v="0"/>
    <x v="1"/>
  </r>
  <r>
    <s v="Gateway"/>
    <x v="0"/>
    <x v="8"/>
    <n v="99"/>
    <x v="587"/>
    <x v="39"/>
    <n v="6177.65"/>
    <x v="0"/>
    <x v="4"/>
    <m/>
    <d v="2019-07-25T15:34:42"/>
    <n v="2"/>
    <x v="1"/>
    <x v="0"/>
    <x v="1"/>
  </r>
  <r>
    <s v="Gateway"/>
    <x v="0"/>
    <x v="8"/>
    <n v="100"/>
    <x v="629"/>
    <x v="39"/>
    <n v="15503.7"/>
    <x v="0"/>
    <x v="0"/>
    <m/>
    <d v="2019-07-25T15:34:42"/>
    <n v="2"/>
    <x v="1"/>
    <x v="0"/>
    <x v="1"/>
  </r>
  <r>
    <s v="Gateway"/>
    <x v="0"/>
    <x v="8"/>
    <n v="100"/>
    <x v="629"/>
    <x v="39"/>
    <n v="56733"/>
    <x v="0"/>
    <x v="4"/>
    <m/>
    <d v="2019-07-25T15:34:42"/>
    <n v="2"/>
    <x v="1"/>
    <x v="0"/>
    <x v="1"/>
  </r>
  <r>
    <s v="Gateway"/>
    <x v="0"/>
    <x v="8"/>
    <n v="100"/>
    <x v="629"/>
    <x v="39"/>
    <n v="56733.3"/>
    <x v="0"/>
    <x v="1"/>
    <m/>
    <d v="2019-07-25T15:34:42"/>
    <n v="2"/>
    <x v="1"/>
    <x v="0"/>
    <x v="1"/>
  </r>
  <r>
    <s v="Gateway"/>
    <x v="0"/>
    <x v="8"/>
    <n v="100"/>
    <x v="629"/>
    <x v="39"/>
    <n v="20103.7"/>
    <x v="0"/>
    <x v="2"/>
    <m/>
    <d v="2019-07-25T15:34:42"/>
    <n v="2"/>
    <x v="1"/>
    <x v="0"/>
    <x v="1"/>
  </r>
  <r>
    <s v="Gateway"/>
    <x v="0"/>
    <x v="8"/>
    <n v="101"/>
    <x v="588"/>
    <x v="39"/>
    <n v="11066.7"/>
    <x v="0"/>
    <x v="1"/>
    <m/>
    <d v="2019-07-25T15:34:42"/>
    <n v="2"/>
    <x v="1"/>
    <x v="0"/>
    <x v="1"/>
  </r>
  <r>
    <s v="Gateway"/>
    <x v="0"/>
    <x v="8"/>
    <n v="101"/>
    <x v="588"/>
    <x v="39"/>
    <n v="69710.899999999994"/>
    <x v="0"/>
    <x v="0"/>
    <m/>
    <d v="2019-07-25T15:34:42"/>
    <n v="2"/>
    <x v="1"/>
    <x v="0"/>
    <x v="1"/>
  </r>
  <r>
    <s v="ACE in Communities"/>
    <x v="0"/>
    <x v="8"/>
    <n v="103"/>
    <x v="590"/>
    <x v="0"/>
    <n v="109498.3"/>
    <x v="0"/>
    <x v="3"/>
    <m/>
    <d v="2019-07-25T15:34:42"/>
    <n v="2"/>
    <x v="1"/>
    <x v="0"/>
    <x v="0"/>
  </r>
  <r>
    <s v="Gateway"/>
    <x v="0"/>
    <x v="8"/>
    <n v="103"/>
    <x v="590"/>
    <x v="39"/>
    <n v="18303.349999999999"/>
    <x v="0"/>
    <x v="1"/>
    <m/>
    <d v="2019-07-25T15:34:42"/>
    <n v="2"/>
    <x v="1"/>
    <x v="0"/>
    <x v="1"/>
  </r>
  <r>
    <s v="Gateway"/>
    <x v="0"/>
    <x v="8"/>
    <n v="103"/>
    <x v="590"/>
    <x v="39"/>
    <n v="18304.150000000001"/>
    <x v="0"/>
    <x v="1"/>
    <m/>
    <d v="2019-07-25T15:34:42"/>
    <n v="2"/>
    <x v="1"/>
    <x v="0"/>
    <x v="1"/>
  </r>
  <r>
    <s v="Gateway"/>
    <x v="0"/>
    <x v="8"/>
    <n v="103"/>
    <x v="590"/>
    <x v="39"/>
    <n v="24903.35"/>
    <x v="0"/>
    <x v="4"/>
    <m/>
    <d v="2019-07-25T15:34:42"/>
    <n v="2"/>
    <x v="1"/>
    <x v="0"/>
    <x v="1"/>
  </r>
  <r>
    <s v="Gateway"/>
    <x v="0"/>
    <x v="8"/>
    <n v="339"/>
    <x v="776"/>
    <x v="39"/>
    <n v="8377.7999999999993"/>
    <x v="0"/>
    <x v="0"/>
    <m/>
    <d v="2019-07-25T15:34:42"/>
    <n v="11"/>
    <x v="7"/>
    <x v="0"/>
    <x v="1"/>
  </r>
  <r>
    <s v="Gateway"/>
    <x v="0"/>
    <x v="8"/>
    <n v="339"/>
    <x v="776"/>
    <x v="39"/>
    <n v="25134"/>
    <x v="0"/>
    <x v="4"/>
    <m/>
    <d v="2019-07-25T15:34:42"/>
    <n v="11"/>
    <x v="7"/>
    <x v="0"/>
    <x v="1"/>
  </r>
  <r>
    <s v="Gateway"/>
    <x v="0"/>
    <x v="8"/>
    <n v="340"/>
    <x v="777"/>
    <x v="39"/>
    <n v="35333.300000000003"/>
    <x v="0"/>
    <x v="3"/>
    <m/>
    <d v="2019-07-25T15:34:42"/>
    <n v="11"/>
    <x v="7"/>
    <x v="0"/>
    <x v="1"/>
  </r>
  <r>
    <s v="Gateway"/>
    <x v="0"/>
    <x v="8"/>
    <n v="340"/>
    <x v="777"/>
    <x v="39"/>
    <n v="6969"/>
    <x v="1"/>
    <x v="2"/>
    <m/>
    <d v="2019-07-25T15:34:42"/>
    <n v="11"/>
    <x v="7"/>
    <x v="0"/>
    <x v="1"/>
  </r>
  <r>
    <s v="Gateway"/>
    <x v="0"/>
    <x v="8"/>
    <n v="343"/>
    <x v="778"/>
    <x v="39"/>
    <n v="3392.7"/>
    <x v="0"/>
    <x v="1"/>
    <m/>
    <d v="2019-07-25T15:34:42"/>
    <n v="11"/>
    <x v="7"/>
    <x v="0"/>
    <x v="1"/>
  </r>
  <r>
    <s v="Gateway"/>
    <x v="0"/>
    <x v="8"/>
    <n v="346"/>
    <x v="779"/>
    <x v="39"/>
    <n v="18489"/>
    <x v="0"/>
    <x v="3"/>
    <m/>
    <d v="2019-07-25T15:34:42"/>
    <n v="11"/>
    <x v="7"/>
    <x v="0"/>
    <x v="1"/>
  </r>
  <r>
    <s v="Gateway"/>
    <x v="0"/>
    <x v="8"/>
    <n v="346"/>
    <x v="779"/>
    <x v="39"/>
    <n v="1540.85"/>
    <x v="0"/>
    <x v="1"/>
    <m/>
    <d v="2019-07-25T15:34:42"/>
    <n v="11"/>
    <x v="7"/>
    <x v="0"/>
    <x v="1"/>
  </r>
  <r>
    <s v="Gateway"/>
    <x v="0"/>
    <x v="8"/>
    <n v="346"/>
    <x v="779"/>
    <x v="39"/>
    <n v="24444"/>
    <x v="0"/>
    <x v="2"/>
    <m/>
    <d v="2019-07-25T15:34:42"/>
    <n v="11"/>
    <x v="7"/>
    <x v="0"/>
    <x v="1"/>
  </r>
  <r>
    <s v="Gateway"/>
    <x v="0"/>
    <x v="8"/>
    <n v="347"/>
    <x v="780"/>
    <x v="39"/>
    <n v="6939.3"/>
    <x v="0"/>
    <x v="0"/>
    <m/>
    <d v="2019-07-25T15:34:42"/>
    <n v="11"/>
    <x v="7"/>
    <x v="0"/>
    <x v="1"/>
  </r>
  <r>
    <s v="Gateway"/>
    <x v="0"/>
    <x v="8"/>
    <n v="347"/>
    <x v="780"/>
    <x v="39"/>
    <n v="34696.699999999997"/>
    <x v="0"/>
    <x v="4"/>
    <m/>
    <d v="2019-07-25T15:34:42"/>
    <n v="11"/>
    <x v="7"/>
    <x v="0"/>
    <x v="1"/>
  </r>
  <r>
    <s v="Gateway"/>
    <x v="0"/>
    <x v="8"/>
    <n v="348"/>
    <x v="812"/>
    <x v="39"/>
    <n v="7576.3"/>
    <x v="0"/>
    <x v="0"/>
    <m/>
    <d v="2019-07-25T15:34:42"/>
    <n v="11"/>
    <x v="7"/>
    <x v="0"/>
    <x v="1"/>
  </r>
  <r>
    <s v="Gateway"/>
    <x v="0"/>
    <x v="8"/>
    <n v="348"/>
    <x v="812"/>
    <x v="39"/>
    <n v="7576.3"/>
    <x v="0"/>
    <x v="4"/>
    <m/>
    <d v="2019-07-25T15:34:42"/>
    <n v="11"/>
    <x v="7"/>
    <x v="0"/>
    <x v="1"/>
  </r>
  <r>
    <s v="Gateway"/>
    <x v="0"/>
    <x v="8"/>
    <n v="349"/>
    <x v="781"/>
    <x v="39"/>
    <n v="34696.699999999997"/>
    <x v="0"/>
    <x v="4"/>
    <m/>
    <d v="2019-07-25T15:34:42"/>
    <n v="11"/>
    <x v="7"/>
    <x v="0"/>
    <x v="1"/>
  </r>
  <r>
    <s v="Gateway"/>
    <x v="0"/>
    <x v="8"/>
    <n v="349"/>
    <x v="781"/>
    <x v="39"/>
    <n v="35333.300000000003"/>
    <x v="0"/>
    <x v="0"/>
    <m/>
    <d v="2019-07-25T15:34:42"/>
    <n v="11"/>
    <x v="7"/>
    <x v="0"/>
    <x v="1"/>
  </r>
  <r>
    <s v="Gateway"/>
    <x v="0"/>
    <x v="8"/>
    <n v="349"/>
    <x v="781"/>
    <x v="39"/>
    <n v="35333.300000000003"/>
    <x v="0"/>
    <x v="1"/>
    <m/>
    <d v="2019-07-25T15:34:42"/>
    <n v="11"/>
    <x v="7"/>
    <x v="0"/>
    <x v="1"/>
  </r>
  <r>
    <s v="Gateway"/>
    <x v="0"/>
    <x v="8"/>
    <n v="350"/>
    <x v="782"/>
    <x v="39"/>
    <n v="14400"/>
    <x v="0"/>
    <x v="2"/>
    <m/>
    <d v="2019-07-25T15:34:42"/>
    <n v="11"/>
    <x v="7"/>
    <x v="0"/>
    <x v="1"/>
  </r>
  <r>
    <s v="Gateway"/>
    <x v="0"/>
    <x v="8"/>
    <n v="351"/>
    <x v="783"/>
    <x v="39"/>
    <n v="43164"/>
    <x v="0"/>
    <x v="4"/>
    <m/>
    <d v="2019-07-25T15:34:42"/>
    <n v="11"/>
    <x v="7"/>
    <x v="0"/>
    <x v="1"/>
  </r>
  <r>
    <s v="Gateway"/>
    <x v="0"/>
    <x v="8"/>
    <n v="351"/>
    <x v="783"/>
    <x v="39"/>
    <n v="37881.699999999997"/>
    <x v="0"/>
    <x v="1"/>
    <m/>
    <d v="2019-07-25T15:34:42"/>
    <n v="11"/>
    <x v="7"/>
    <x v="0"/>
    <x v="1"/>
  </r>
  <r>
    <s v="Gateway"/>
    <x v="0"/>
    <x v="8"/>
    <n v="351"/>
    <x v="783"/>
    <x v="39"/>
    <n v="9688.7999999999993"/>
    <x v="0"/>
    <x v="2"/>
    <m/>
    <d v="2019-07-25T15:34:42"/>
    <n v="11"/>
    <x v="7"/>
    <x v="0"/>
    <x v="1"/>
  </r>
  <r>
    <s v="Gateway"/>
    <x v="0"/>
    <x v="8"/>
    <n v="351"/>
    <x v="783"/>
    <x v="39"/>
    <n v="48444.2"/>
    <x v="0"/>
    <x v="3"/>
    <m/>
    <d v="2019-07-25T15:34:42"/>
    <n v="11"/>
    <x v="7"/>
    <x v="0"/>
    <x v="1"/>
  </r>
  <r>
    <s v="Gateway"/>
    <x v="0"/>
    <x v="8"/>
    <n v="352"/>
    <x v="784"/>
    <x v="39"/>
    <n v="2777.65"/>
    <x v="0"/>
    <x v="4"/>
    <m/>
    <d v="2019-07-25T15:34:42"/>
    <n v="11"/>
    <x v="7"/>
    <x v="0"/>
    <x v="1"/>
  </r>
  <r>
    <s v="Gateway"/>
    <x v="0"/>
    <x v="8"/>
    <n v="352"/>
    <x v="784"/>
    <x v="39"/>
    <n v="6429.7"/>
    <x v="0"/>
    <x v="1"/>
    <m/>
    <d v="2019-07-25T15:34:42"/>
    <n v="11"/>
    <x v="7"/>
    <x v="0"/>
    <x v="1"/>
  </r>
  <r>
    <s v="Gateway"/>
    <x v="0"/>
    <x v="8"/>
    <n v="353"/>
    <x v="785"/>
    <x v="39"/>
    <n v="4295.8500000000004"/>
    <x v="0"/>
    <x v="4"/>
    <m/>
    <d v="2019-07-25T15:34:42"/>
    <n v="11"/>
    <x v="7"/>
    <x v="0"/>
    <x v="1"/>
  </r>
  <r>
    <s v="Gateway"/>
    <x v="0"/>
    <x v="8"/>
    <n v="353"/>
    <x v="785"/>
    <x v="39"/>
    <n v="4296.6499999999996"/>
    <x v="0"/>
    <x v="4"/>
    <m/>
    <d v="2019-07-25T15:34:42"/>
    <n v="11"/>
    <x v="7"/>
    <x v="0"/>
    <x v="1"/>
  </r>
  <r>
    <s v="Gateway"/>
    <x v="0"/>
    <x v="8"/>
    <n v="353"/>
    <x v="785"/>
    <x v="39"/>
    <n v="14400"/>
    <x v="0"/>
    <x v="3"/>
    <m/>
    <d v="2019-07-25T15:34:42"/>
    <n v="11"/>
    <x v="7"/>
    <x v="0"/>
    <x v="1"/>
  </r>
  <r>
    <s v="Gateway"/>
    <x v="0"/>
    <x v="8"/>
    <n v="354"/>
    <x v="786"/>
    <x v="39"/>
    <n v="36480"/>
    <x v="0"/>
    <x v="2"/>
    <m/>
    <d v="2019-07-25T15:34:42"/>
    <n v="11"/>
    <x v="7"/>
    <x v="0"/>
    <x v="1"/>
  </r>
  <r>
    <s v="Gateway"/>
    <x v="0"/>
    <x v="8"/>
    <n v="358"/>
    <x v="787"/>
    <x v="39"/>
    <n v="-809"/>
    <x v="1"/>
    <x v="2"/>
    <m/>
    <d v="2019-07-25T15:34:42"/>
    <n v="11"/>
    <x v="7"/>
    <x v="0"/>
    <x v="1"/>
  </r>
  <r>
    <s v="Gateway"/>
    <x v="0"/>
    <x v="8"/>
    <n v="359"/>
    <x v="788"/>
    <x v="39"/>
    <n v="-818"/>
    <x v="1"/>
    <x v="3"/>
    <m/>
    <d v="2019-07-25T15:34:42"/>
    <n v="11"/>
    <x v="7"/>
    <x v="0"/>
    <x v="1"/>
  </r>
  <r>
    <s v="Gateway"/>
    <x v="0"/>
    <x v="8"/>
    <n v="359"/>
    <x v="788"/>
    <x v="39"/>
    <n v="25244.15"/>
    <x v="0"/>
    <x v="1"/>
    <m/>
    <d v="2019-07-25T15:34:42"/>
    <n v="11"/>
    <x v="7"/>
    <x v="0"/>
    <x v="1"/>
  </r>
  <r>
    <s v="Gateway"/>
    <x v="0"/>
    <x v="8"/>
    <n v="359"/>
    <x v="788"/>
    <x v="39"/>
    <n v="5048.8500000000004"/>
    <x v="0"/>
    <x v="4"/>
    <m/>
    <d v="2019-07-25T15:34:42"/>
    <n v="11"/>
    <x v="7"/>
    <x v="0"/>
    <x v="1"/>
  </r>
  <r>
    <s v="Gateway"/>
    <x v="0"/>
    <x v="8"/>
    <n v="359"/>
    <x v="788"/>
    <x v="39"/>
    <n v="50489.2"/>
    <x v="0"/>
    <x v="0"/>
    <m/>
    <d v="2019-07-25T15:34:42"/>
    <n v="11"/>
    <x v="7"/>
    <x v="0"/>
    <x v="1"/>
  </r>
  <r>
    <s v="Gateway"/>
    <x v="0"/>
    <x v="8"/>
    <n v="360"/>
    <x v="789"/>
    <x v="39"/>
    <n v="16711.650000000001"/>
    <x v="0"/>
    <x v="4"/>
    <m/>
    <d v="2019-07-25T15:34:42"/>
    <n v="11"/>
    <x v="7"/>
    <x v="0"/>
    <x v="1"/>
  </r>
  <r>
    <s v="Gateway"/>
    <x v="0"/>
    <x v="8"/>
    <n v="360"/>
    <x v="789"/>
    <x v="39"/>
    <n v="34696.699999999997"/>
    <x v="0"/>
    <x v="3"/>
    <m/>
    <d v="2019-07-25T15:34:42"/>
    <n v="11"/>
    <x v="7"/>
    <x v="0"/>
    <x v="1"/>
  </r>
  <r>
    <s v="Gateway"/>
    <x v="0"/>
    <x v="8"/>
    <n v="361"/>
    <x v="790"/>
    <x v="39"/>
    <n v="-37529"/>
    <x v="1"/>
    <x v="4"/>
    <m/>
    <d v="2019-07-25T15:34:42"/>
    <n v="11"/>
    <x v="7"/>
    <x v="0"/>
    <x v="1"/>
  </r>
  <r>
    <s v="Gateway"/>
    <x v="0"/>
    <x v="8"/>
    <n v="391"/>
    <x v="811"/>
    <x v="39"/>
    <n v="12160"/>
    <x v="0"/>
    <x v="0"/>
    <m/>
    <d v="2019-07-25T15:34:42"/>
    <n v="12"/>
    <x v="11"/>
    <x v="0"/>
    <x v="1"/>
  </r>
  <r>
    <s v="Gateway"/>
    <x v="0"/>
    <x v="8"/>
    <n v="392"/>
    <x v="813"/>
    <x v="39"/>
    <n v="16710.849999999999"/>
    <x v="0"/>
    <x v="1"/>
    <m/>
    <d v="2019-07-25T15:34:42"/>
    <n v="12"/>
    <x v="11"/>
    <x v="0"/>
    <x v="1"/>
  </r>
  <r>
    <s v="Gateway"/>
    <x v="0"/>
    <x v="8"/>
    <n v="392"/>
    <x v="813"/>
    <x v="39"/>
    <n v="16711.650000000001"/>
    <x v="0"/>
    <x v="1"/>
    <m/>
    <d v="2019-07-25T15:34:42"/>
    <n v="12"/>
    <x v="11"/>
    <x v="0"/>
    <x v="1"/>
  </r>
  <r>
    <s v="Gateway"/>
    <x v="0"/>
    <x v="8"/>
    <n v="392"/>
    <x v="813"/>
    <x v="39"/>
    <n v="6811.9"/>
    <x v="0"/>
    <x v="3"/>
    <m/>
    <d v="2019-07-25T15:34:42"/>
    <n v="12"/>
    <x v="11"/>
    <x v="0"/>
    <x v="1"/>
  </r>
  <r>
    <s v="Gateway"/>
    <x v="0"/>
    <x v="8"/>
    <n v="393"/>
    <x v="814"/>
    <x v="39"/>
    <n v="32148.3"/>
    <x v="0"/>
    <x v="3"/>
    <m/>
    <d v="2019-07-25T15:34:42"/>
    <n v="12"/>
    <x v="11"/>
    <x v="0"/>
    <x v="1"/>
  </r>
  <r>
    <s v="Gateway"/>
    <x v="0"/>
    <x v="8"/>
    <n v="393"/>
    <x v="814"/>
    <x v="39"/>
    <n v="3342.15"/>
    <x v="0"/>
    <x v="4"/>
    <m/>
    <d v="2019-07-25T15:34:42"/>
    <n v="12"/>
    <x v="11"/>
    <x v="0"/>
    <x v="1"/>
  </r>
  <r>
    <s v="Gateway"/>
    <x v="0"/>
    <x v="8"/>
    <n v="393"/>
    <x v="814"/>
    <x v="39"/>
    <n v="16711.650000000001"/>
    <x v="0"/>
    <x v="4"/>
    <m/>
    <d v="2019-07-25T15:34:42"/>
    <n v="12"/>
    <x v="11"/>
    <x v="0"/>
    <x v="1"/>
  </r>
  <r>
    <s v="Gateway"/>
    <x v="0"/>
    <x v="8"/>
    <n v="393"/>
    <x v="814"/>
    <x v="39"/>
    <n v="3342.35"/>
    <x v="0"/>
    <x v="4"/>
    <m/>
    <d v="2019-07-25T15:34:42"/>
    <n v="12"/>
    <x v="11"/>
    <x v="0"/>
    <x v="1"/>
  </r>
  <r>
    <s v="Gateway"/>
    <x v="0"/>
    <x v="8"/>
    <n v="394"/>
    <x v="815"/>
    <x v="39"/>
    <n v="33333"/>
    <x v="0"/>
    <x v="3"/>
    <m/>
    <d v="2019-07-25T15:34:42"/>
    <n v="12"/>
    <x v="11"/>
    <x v="0"/>
    <x v="1"/>
  </r>
  <r>
    <s v="Gateway"/>
    <x v="0"/>
    <x v="8"/>
    <n v="394"/>
    <x v="815"/>
    <x v="39"/>
    <n v="3127.35"/>
    <x v="0"/>
    <x v="1"/>
    <m/>
    <d v="2019-07-25T15:34:42"/>
    <n v="12"/>
    <x v="11"/>
    <x v="0"/>
    <x v="1"/>
  </r>
  <r>
    <s v="Gateway"/>
    <x v="0"/>
    <x v="8"/>
    <n v="394"/>
    <x v="815"/>
    <x v="39"/>
    <n v="18765"/>
    <x v="0"/>
    <x v="1"/>
    <m/>
    <d v="2019-07-25T15:34:42"/>
    <n v="12"/>
    <x v="11"/>
    <x v="0"/>
    <x v="1"/>
  </r>
  <r>
    <s v="Gateway"/>
    <x v="0"/>
    <x v="8"/>
    <n v="395"/>
    <x v="816"/>
    <x v="39"/>
    <n v="-7538"/>
    <x v="1"/>
    <x v="0"/>
    <m/>
    <d v="2019-07-25T15:34:42"/>
    <n v="13"/>
    <x v="13"/>
    <x v="0"/>
    <x v="1"/>
  </r>
  <r>
    <s v="Gateway"/>
    <x v="0"/>
    <x v="8"/>
    <n v="395"/>
    <x v="816"/>
    <x v="39"/>
    <n v="-2915"/>
    <x v="1"/>
    <x v="4"/>
    <m/>
    <d v="2019-07-25T15:34:42"/>
    <n v="13"/>
    <x v="13"/>
    <x v="0"/>
    <x v="1"/>
  </r>
  <r>
    <s v="Gateway"/>
    <x v="0"/>
    <x v="8"/>
    <n v="395"/>
    <x v="816"/>
    <x v="39"/>
    <n v="3703.7"/>
    <x v="0"/>
    <x v="1"/>
    <m/>
    <d v="2019-07-25T15:34:42"/>
    <n v="13"/>
    <x v="13"/>
    <x v="0"/>
    <x v="1"/>
  </r>
  <r>
    <s v="Gateway"/>
    <x v="0"/>
    <x v="8"/>
    <n v="395"/>
    <x v="816"/>
    <x v="39"/>
    <n v="5730.3"/>
    <x v="0"/>
    <x v="0"/>
    <m/>
    <d v="2019-07-25T15:34:42"/>
    <n v="13"/>
    <x v="13"/>
    <x v="0"/>
    <x v="1"/>
  </r>
  <r>
    <s v="Gateway"/>
    <x v="0"/>
    <x v="8"/>
    <n v="395"/>
    <x v="816"/>
    <x v="39"/>
    <n v="5730.3"/>
    <x v="0"/>
    <x v="4"/>
    <m/>
    <d v="2019-07-25T15:34:42"/>
    <n v="13"/>
    <x v="13"/>
    <x v="0"/>
    <x v="1"/>
  </r>
  <r>
    <s v="Gateway"/>
    <x v="0"/>
    <x v="8"/>
    <n v="395"/>
    <x v="816"/>
    <x v="39"/>
    <n v="39342"/>
    <x v="0"/>
    <x v="2"/>
    <m/>
    <d v="2019-07-25T15:34:42"/>
    <n v="13"/>
    <x v="13"/>
    <x v="0"/>
    <x v="1"/>
  </r>
  <r>
    <s v="Gateway"/>
    <x v="0"/>
    <x v="8"/>
    <n v="396"/>
    <x v="817"/>
    <x v="39"/>
    <n v="835"/>
    <x v="1"/>
    <x v="3"/>
    <m/>
    <d v="2019-07-25T15:34:42"/>
    <n v="13"/>
    <x v="13"/>
    <x v="0"/>
    <x v="1"/>
  </r>
  <r>
    <s v="Gateway"/>
    <x v="0"/>
    <x v="8"/>
    <n v="396"/>
    <x v="817"/>
    <x v="39"/>
    <n v="26517.19"/>
    <x v="0"/>
    <x v="4"/>
    <m/>
    <d v="2019-07-25T15:34:42"/>
    <n v="13"/>
    <x v="13"/>
    <x v="0"/>
    <x v="1"/>
  </r>
  <r>
    <s v="Gateway"/>
    <x v="0"/>
    <x v="8"/>
    <n v="396"/>
    <x v="817"/>
    <x v="39"/>
    <n v="51102"/>
    <x v="0"/>
    <x v="2"/>
    <m/>
    <d v="2019-07-25T15:34:42"/>
    <n v="13"/>
    <x v="13"/>
    <x v="0"/>
    <x v="1"/>
  </r>
  <r>
    <s v="Gateway"/>
    <x v="0"/>
    <x v="8"/>
    <n v="396"/>
    <x v="817"/>
    <x v="39"/>
    <n v="4383.6499999999996"/>
    <x v="0"/>
    <x v="4"/>
    <m/>
    <d v="2019-07-25T15:34:42"/>
    <n v="13"/>
    <x v="13"/>
    <x v="0"/>
    <x v="1"/>
  </r>
  <r>
    <s v="Gateway"/>
    <x v="0"/>
    <x v="8"/>
    <n v="397"/>
    <x v="818"/>
    <x v="39"/>
    <n v="-3627"/>
    <x v="1"/>
    <x v="4"/>
    <m/>
    <d v="2019-07-25T15:34:42"/>
    <n v="13"/>
    <x v="13"/>
    <x v="0"/>
    <x v="1"/>
  </r>
  <r>
    <s v="Gateway"/>
    <x v="0"/>
    <x v="8"/>
    <n v="397"/>
    <x v="818"/>
    <x v="39"/>
    <n v="15636.65"/>
    <x v="0"/>
    <x v="1"/>
    <m/>
    <d v="2019-07-25T15:34:42"/>
    <n v="13"/>
    <x v="13"/>
    <x v="0"/>
    <x v="1"/>
  </r>
  <r>
    <s v="Gateway"/>
    <x v="0"/>
    <x v="8"/>
    <n v="400"/>
    <x v="819"/>
    <x v="39"/>
    <n v="-1866"/>
    <x v="1"/>
    <x v="2"/>
    <m/>
    <d v="2019-07-25T15:34:42"/>
    <n v="13"/>
    <x v="13"/>
    <x v="0"/>
    <x v="1"/>
  </r>
  <r>
    <s v="Gateway"/>
    <x v="0"/>
    <x v="8"/>
    <n v="400"/>
    <x v="819"/>
    <x v="39"/>
    <n v="18518.3"/>
    <x v="0"/>
    <x v="3"/>
    <m/>
    <d v="2019-07-25T15:34:42"/>
    <n v="13"/>
    <x v="13"/>
    <x v="0"/>
    <x v="1"/>
  </r>
  <r>
    <s v="Gateway"/>
    <x v="0"/>
    <x v="8"/>
    <n v="400"/>
    <x v="819"/>
    <x v="39"/>
    <n v="24444"/>
    <x v="0"/>
    <x v="0"/>
    <m/>
    <d v="2019-07-25T15:34:42"/>
    <n v="13"/>
    <x v="13"/>
    <x v="0"/>
    <x v="1"/>
  </r>
  <r>
    <s v="Gateway"/>
    <x v="0"/>
    <x v="8"/>
    <n v="402"/>
    <x v="820"/>
    <x v="39"/>
    <n v="1540.65"/>
    <x v="0"/>
    <x v="4"/>
    <m/>
    <d v="2019-07-25T15:34:42"/>
    <n v="13"/>
    <x v="13"/>
    <x v="0"/>
    <x v="1"/>
  </r>
  <r>
    <s v="Gateway"/>
    <x v="0"/>
    <x v="8"/>
    <n v="404"/>
    <x v="821"/>
    <x v="39"/>
    <n v="5730.3"/>
    <x v="0"/>
    <x v="1"/>
    <m/>
    <d v="2019-07-25T15:34:42"/>
    <n v="13"/>
    <x v="13"/>
    <x v="0"/>
    <x v="1"/>
  </r>
  <r>
    <s v="Gateway"/>
    <x v="0"/>
    <x v="8"/>
    <n v="405"/>
    <x v="822"/>
    <x v="39"/>
    <n v="34059.1"/>
    <x v="0"/>
    <x v="2"/>
    <m/>
    <d v="2019-07-25T15:34:42"/>
    <n v="13"/>
    <x v="13"/>
    <x v="0"/>
    <x v="1"/>
  </r>
  <r>
    <s v="Gateway"/>
    <x v="0"/>
    <x v="8"/>
    <n v="405"/>
    <x v="822"/>
    <x v="39"/>
    <n v="6811.9"/>
    <x v="0"/>
    <x v="3"/>
    <m/>
    <d v="2019-07-25T15:34:42"/>
    <n v="13"/>
    <x v="13"/>
    <x v="0"/>
    <x v="1"/>
  </r>
  <r>
    <s v="Gateway"/>
    <x v="0"/>
    <x v="8"/>
    <n v="405"/>
    <x v="822"/>
    <x v="39"/>
    <n v="7703.7"/>
    <x v="0"/>
    <x v="1"/>
    <m/>
    <d v="2019-07-25T15:34:42"/>
    <n v="13"/>
    <x v="13"/>
    <x v="0"/>
    <x v="1"/>
  </r>
  <r>
    <s v="Gateway"/>
    <x v="0"/>
    <x v="8"/>
    <n v="408"/>
    <x v="823"/>
    <x v="39"/>
    <n v="55182"/>
    <x v="0"/>
    <x v="3"/>
    <m/>
    <d v="2019-07-25T15:34:42"/>
    <n v="13"/>
    <x v="13"/>
    <x v="0"/>
    <x v="1"/>
  </r>
  <r>
    <s v="Gateway"/>
    <x v="0"/>
    <x v="8"/>
    <n v="361"/>
    <x v="790"/>
    <x v="39"/>
    <n v="32148.3"/>
    <x v="0"/>
    <x v="2"/>
    <m/>
    <d v="2019-07-25T15:34:42"/>
    <n v="11"/>
    <x v="7"/>
    <x v="0"/>
    <x v="1"/>
  </r>
  <r>
    <s v="Gateway"/>
    <x v="0"/>
    <x v="8"/>
    <n v="361"/>
    <x v="790"/>
    <x v="39"/>
    <n v="6429.7"/>
    <x v="0"/>
    <x v="3"/>
    <m/>
    <d v="2019-07-25T15:34:42"/>
    <n v="11"/>
    <x v="7"/>
    <x v="0"/>
    <x v="1"/>
  </r>
  <r>
    <s v="Gateway"/>
    <x v="0"/>
    <x v="8"/>
    <n v="362"/>
    <x v="791"/>
    <x v="39"/>
    <n v="15636.65"/>
    <x v="0"/>
    <x v="4"/>
    <m/>
    <d v="2019-07-25T15:34:42"/>
    <n v="11"/>
    <x v="7"/>
    <x v="0"/>
    <x v="1"/>
  </r>
  <r>
    <s v="Gateway"/>
    <x v="0"/>
    <x v="8"/>
    <n v="362"/>
    <x v="791"/>
    <x v="39"/>
    <n v="34696.699999999997"/>
    <x v="0"/>
    <x v="2"/>
    <m/>
    <d v="2019-07-25T15:34:42"/>
    <n v="11"/>
    <x v="7"/>
    <x v="0"/>
    <x v="1"/>
  </r>
  <r>
    <s v="Gateway"/>
    <x v="0"/>
    <x v="8"/>
    <n v="362"/>
    <x v="791"/>
    <x v="39"/>
    <n v="35333.300000000003"/>
    <x v="0"/>
    <x v="0"/>
    <m/>
    <d v="2019-07-25T15:34:42"/>
    <n v="11"/>
    <x v="7"/>
    <x v="0"/>
    <x v="1"/>
  </r>
  <r>
    <s v="Gateway"/>
    <x v="0"/>
    <x v="8"/>
    <n v="365"/>
    <x v="792"/>
    <x v="39"/>
    <n v="29525.8"/>
    <x v="0"/>
    <x v="3"/>
    <m/>
    <d v="2019-07-25T15:34:42"/>
    <n v="11"/>
    <x v="7"/>
    <x v="0"/>
    <x v="1"/>
  </r>
  <r>
    <s v="Gateway"/>
    <x v="0"/>
    <x v="8"/>
    <n v="366"/>
    <x v="793"/>
    <x v="39"/>
    <n v="5730.3"/>
    <x v="0"/>
    <x v="0"/>
    <m/>
    <d v="2019-07-25T15:34:42"/>
    <n v="11"/>
    <x v="7"/>
    <x v="0"/>
    <x v="1"/>
  </r>
  <r>
    <s v="Gateway"/>
    <x v="0"/>
    <x v="8"/>
    <n v="366"/>
    <x v="793"/>
    <x v="39"/>
    <n v="5730.3"/>
    <x v="0"/>
    <x v="1"/>
    <m/>
    <d v="2019-07-25T15:34:42"/>
    <n v="11"/>
    <x v="7"/>
    <x v="0"/>
    <x v="1"/>
  </r>
  <r>
    <s v="Gateway"/>
    <x v="0"/>
    <x v="8"/>
    <n v="366"/>
    <x v="793"/>
    <x v="39"/>
    <n v="28651.7"/>
    <x v="0"/>
    <x v="0"/>
    <m/>
    <d v="2019-07-25T15:34:42"/>
    <n v="11"/>
    <x v="7"/>
    <x v="0"/>
    <x v="1"/>
  </r>
  <r>
    <s v="Gateway"/>
    <x v="0"/>
    <x v="8"/>
    <n v="366"/>
    <x v="793"/>
    <x v="39"/>
    <n v="28651.7"/>
    <x v="0"/>
    <x v="4"/>
    <m/>
    <d v="2019-07-25T15:34:42"/>
    <n v="11"/>
    <x v="7"/>
    <x v="0"/>
    <x v="1"/>
  </r>
  <r>
    <s v="Gateway"/>
    <x v="0"/>
    <x v="8"/>
    <n v="366"/>
    <x v="793"/>
    <x v="39"/>
    <n v="6429.7"/>
    <x v="0"/>
    <x v="2"/>
    <m/>
    <d v="2019-07-25T15:34:42"/>
    <n v="11"/>
    <x v="7"/>
    <x v="0"/>
    <x v="1"/>
  </r>
  <r>
    <s v="Gateway"/>
    <x v="0"/>
    <x v="8"/>
    <n v="369"/>
    <x v="794"/>
    <x v="39"/>
    <n v="28651.7"/>
    <x v="0"/>
    <x v="2"/>
    <m/>
    <d v="2019-07-25T15:34:42"/>
    <n v="11"/>
    <x v="7"/>
    <x v="0"/>
    <x v="1"/>
  </r>
  <r>
    <s v="Gateway"/>
    <x v="0"/>
    <x v="8"/>
    <n v="369"/>
    <x v="794"/>
    <x v="39"/>
    <n v="36480"/>
    <x v="0"/>
    <x v="4"/>
    <m/>
    <d v="2019-07-25T15:34:42"/>
    <n v="11"/>
    <x v="7"/>
    <x v="0"/>
    <x v="1"/>
  </r>
  <r>
    <s v="Gateway"/>
    <x v="0"/>
    <x v="8"/>
    <n v="370"/>
    <x v="795"/>
    <x v="39"/>
    <n v="-1956"/>
    <x v="1"/>
    <x v="0"/>
    <m/>
    <d v="2019-07-25T15:34:42"/>
    <n v="12"/>
    <x v="11"/>
    <x v="0"/>
    <x v="1"/>
  </r>
  <r>
    <s v="Gateway"/>
    <x v="0"/>
    <x v="8"/>
    <n v="370"/>
    <x v="795"/>
    <x v="39"/>
    <n v="6666.7"/>
    <x v="0"/>
    <x v="3"/>
    <m/>
    <d v="2019-07-25T15:34:42"/>
    <n v="12"/>
    <x v="11"/>
    <x v="0"/>
    <x v="1"/>
  </r>
  <r>
    <s v="Gateway"/>
    <x v="0"/>
    <x v="8"/>
    <n v="370"/>
    <x v="795"/>
    <x v="39"/>
    <n v="14400"/>
    <x v="0"/>
    <x v="0"/>
    <m/>
    <d v="2019-07-25T15:34:42"/>
    <n v="12"/>
    <x v="11"/>
    <x v="0"/>
    <x v="1"/>
  </r>
  <r>
    <s v="Gateway"/>
    <x v="0"/>
    <x v="8"/>
    <n v="371"/>
    <x v="796"/>
    <x v="39"/>
    <n v="-764"/>
    <x v="1"/>
    <x v="3"/>
    <m/>
    <d v="2019-07-25T15:34:42"/>
    <n v="12"/>
    <x v="11"/>
    <x v="0"/>
    <x v="1"/>
  </r>
  <r>
    <s v="Gateway"/>
    <x v="0"/>
    <x v="8"/>
    <n v="371"/>
    <x v="796"/>
    <x v="39"/>
    <n v="17029.150000000001"/>
    <x v="0"/>
    <x v="1"/>
    <m/>
    <d v="2019-07-25T15:34:42"/>
    <n v="12"/>
    <x v="11"/>
    <x v="0"/>
    <x v="1"/>
  </r>
  <r>
    <s v="Gateway"/>
    <x v="0"/>
    <x v="8"/>
    <n v="371"/>
    <x v="796"/>
    <x v="39"/>
    <n v="3405.85"/>
    <x v="0"/>
    <x v="4"/>
    <m/>
    <d v="2019-07-25T15:34:42"/>
    <n v="12"/>
    <x v="11"/>
    <x v="0"/>
    <x v="1"/>
  </r>
  <r>
    <s v="Gateway"/>
    <x v="0"/>
    <x v="8"/>
    <n v="372"/>
    <x v="797"/>
    <x v="39"/>
    <n v="-2098"/>
    <x v="1"/>
    <x v="4"/>
    <m/>
    <d v="2019-07-25T15:34:42"/>
    <n v="12"/>
    <x v="11"/>
    <x v="0"/>
    <x v="1"/>
  </r>
  <r>
    <s v="Gateway"/>
    <x v="0"/>
    <x v="8"/>
    <n v="372"/>
    <x v="797"/>
    <x v="39"/>
    <n v="32148.3"/>
    <x v="0"/>
    <x v="4"/>
    <m/>
    <d v="2019-07-25T15:34:42"/>
    <n v="12"/>
    <x v="11"/>
    <x v="0"/>
    <x v="1"/>
  </r>
  <r>
    <s v="Gateway"/>
    <x v="0"/>
    <x v="8"/>
    <n v="372"/>
    <x v="797"/>
    <x v="39"/>
    <n v="6429.7"/>
    <x v="0"/>
    <x v="2"/>
    <m/>
    <d v="2019-07-25T15:34:42"/>
    <n v="12"/>
    <x v="11"/>
    <x v="0"/>
    <x v="1"/>
  </r>
  <r>
    <s v="Gateway"/>
    <x v="0"/>
    <x v="8"/>
    <n v="373"/>
    <x v="798"/>
    <x v="39"/>
    <n v="2777.65"/>
    <x v="0"/>
    <x v="4"/>
    <m/>
    <d v="2019-07-25T15:34:42"/>
    <n v="12"/>
    <x v="11"/>
    <x v="0"/>
    <x v="1"/>
  </r>
  <r>
    <s v="Gateway"/>
    <x v="0"/>
    <x v="8"/>
    <n v="373"/>
    <x v="798"/>
    <x v="39"/>
    <n v="33333"/>
    <x v="0"/>
    <x v="2"/>
    <m/>
    <d v="2019-07-25T15:34:42"/>
    <n v="12"/>
    <x v="11"/>
    <x v="0"/>
    <x v="1"/>
  </r>
  <r>
    <s v="Gateway"/>
    <x v="0"/>
    <x v="8"/>
    <n v="374"/>
    <x v="799"/>
    <x v="39"/>
    <n v="38518.300000000003"/>
    <x v="0"/>
    <x v="2"/>
    <m/>
    <d v="2019-07-25T15:34:42"/>
    <n v="12"/>
    <x v="11"/>
    <x v="0"/>
    <x v="1"/>
  </r>
  <r>
    <s v="Gateway"/>
    <x v="0"/>
    <x v="8"/>
    <n v="374"/>
    <x v="799"/>
    <x v="39"/>
    <n v="7703.7"/>
    <x v="0"/>
    <x v="3"/>
    <m/>
    <d v="2019-07-25T15:34:42"/>
    <n v="12"/>
    <x v="11"/>
    <x v="0"/>
    <x v="1"/>
  </r>
  <r>
    <s v="Gateway"/>
    <x v="0"/>
    <x v="8"/>
    <n v="374"/>
    <x v="799"/>
    <x v="39"/>
    <n v="54444"/>
    <x v="0"/>
    <x v="1"/>
    <m/>
    <d v="2019-07-25T15:34:42"/>
    <n v="12"/>
    <x v="11"/>
    <x v="0"/>
    <x v="1"/>
  </r>
  <r>
    <s v="Gateway"/>
    <x v="0"/>
    <x v="8"/>
    <n v="375"/>
    <x v="800"/>
    <x v="39"/>
    <n v="18518.3"/>
    <x v="0"/>
    <x v="3"/>
    <m/>
    <d v="2019-07-25T15:34:42"/>
    <n v="12"/>
    <x v="11"/>
    <x v="0"/>
    <x v="1"/>
  </r>
  <r>
    <s v="Gateway"/>
    <x v="0"/>
    <x v="8"/>
    <n v="376"/>
    <x v="801"/>
    <x v="39"/>
    <n v="1142.01"/>
    <x v="0"/>
    <x v="4"/>
    <m/>
    <d v="2019-07-25T15:34:42"/>
    <n v="12"/>
    <x v="11"/>
    <x v="0"/>
    <x v="1"/>
  </r>
  <r>
    <s v="Gateway"/>
    <x v="0"/>
    <x v="8"/>
    <n v="376"/>
    <x v="801"/>
    <x v="39"/>
    <n v="13889.15"/>
    <x v="0"/>
    <x v="1"/>
    <m/>
    <d v="2019-07-25T15:34:42"/>
    <n v="12"/>
    <x v="11"/>
    <x v="0"/>
    <x v="1"/>
  </r>
  <r>
    <s v="Gateway"/>
    <x v="0"/>
    <x v="8"/>
    <n v="376"/>
    <x v="801"/>
    <x v="39"/>
    <n v="5730.3"/>
    <x v="0"/>
    <x v="3"/>
    <m/>
    <d v="2019-07-25T15:34:42"/>
    <n v="12"/>
    <x v="11"/>
    <x v="0"/>
    <x v="1"/>
  </r>
  <r>
    <s v="Gateway"/>
    <x v="0"/>
    <x v="8"/>
    <n v="377"/>
    <x v="802"/>
    <x v="39"/>
    <n v="1540.85"/>
    <x v="0"/>
    <x v="1"/>
    <m/>
    <d v="2019-07-25T15:34:42"/>
    <n v="12"/>
    <x v="11"/>
    <x v="0"/>
    <x v="1"/>
  </r>
  <r>
    <s v="Gateway"/>
    <x v="0"/>
    <x v="8"/>
    <n v="377"/>
    <x v="802"/>
    <x v="39"/>
    <n v="29525.8"/>
    <x v="0"/>
    <x v="0"/>
    <m/>
    <d v="2019-07-25T15:34:42"/>
    <n v="12"/>
    <x v="11"/>
    <x v="0"/>
    <x v="1"/>
  </r>
  <r>
    <s v="Gateway"/>
    <x v="0"/>
    <x v="8"/>
    <n v="103"/>
    <x v="590"/>
    <x v="39"/>
    <n v="59769"/>
    <x v="0"/>
    <x v="0"/>
    <m/>
    <d v="2019-07-25T15:34:42"/>
    <n v="2"/>
    <x v="1"/>
    <x v="0"/>
    <x v="1"/>
  </r>
  <r>
    <s v="Gateway"/>
    <x v="0"/>
    <x v="8"/>
    <n v="103"/>
    <x v="590"/>
    <x v="39"/>
    <n v="24904.15"/>
    <x v="0"/>
    <x v="4"/>
    <m/>
    <d v="2019-07-25T15:34:42"/>
    <n v="2"/>
    <x v="1"/>
    <x v="0"/>
    <x v="1"/>
  </r>
  <r>
    <s v="Gateway"/>
    <x v="0"/>
    <x v="8"/>
    <n v="104"/>
    <x v="591"/>
    <x v="39"/>
    <n v="36480"/>
    <x v="0"/>
    <x v="1"/>
    <m/>
    <d v="2019-07-25T15:34:42"/>
    <n v="2"/>
    <x v="1"/>
    <x v="0"/>
    <x v="1"/>
  </r>
  <r>
    <s v="Gateway"/>
    <x v="0"/>
    <x v="8"/>
    <n v="104"/>
    <x v="591"/>
    <x v="39"/>
    <n v="38518.300000000003"/>
    <x v="0"/>
    <x v="3"/>
    <m/>
    <d v="2019-07-25T15:34:42"/>
    <n v="2"/>
    <x v="1"/>
    <x v="0"/>
    <x v="1"/>
  </r>
  <r>
    <s v="Gateway"/>
    <x v="0"/>
    <x v="8"/>
    <n v="105"/>
    <x v="592"/>
    <x v="39"/>
    <n v="7973.3"/>
    <x v="0"/>
    <x v="2"/>
    <m/>
    <d v="2019-07-25T15:34:42"/>
    <n v="2"/>
    <x v="1"/>
    <x v="0"/>
    <x v="1"/>
  </r>
  <r>
    <s v="Gateway"/>
    <x v="0"/>
    <x v="8"/>
    <n v="105"/>
    <x v="592"/>
    <x v="39"/>
    <n v="39866.699999999997"/>
    <x v="0"/>
    <x v="3"/>
    <m/>
    <d v="2019-07-25T15:34:42"/>
    <n v="2"/>
    <x v="1"/>
    <x v="0"/>
    <x v="1"/>
  </r>
  <r>
    <s v="Gateway"/>
    <x v="0"/>
    <x v="8"/>
    <n v="105"/>
    <x v="592"/>
    <x v="39"/>
    <n v="49458"/>
    <x v="0"/>
    <x v="0"/>
    <m/>
    <d v="2019-07-25T15:34:42"/>
    <n v="2"/>
    <x v="1"/>
    <x v="0"/>
    <x v="1"/>
  </r>
  <r>
    <s v="Gateway"/>
    <x v="0"/>
    <x v="8"/>
    <n v="106"/>
    <x v="593"/>
    <x v="39"/>
    <n v="-818"/>
    <x v="1"/>
    <x v="0"/>
    <m/>
    <d v="2019-07-25T15:34:42"/>
    <n v="3"/>
    <x v="6"/>
    <x v="0"/>
    <x v="1"/>
  </r>
  <r>
    <s v="Gateway"/>
    <x v="0"/>
    <x v="8"/>
    <n v="106"/>
    <x v="593"/>
    <x v="39"/>
    <n v="55920"/>
    <x v="0"/>
    <x v="2"/>
    <m/>
    <d v="2019-07-25T15:34:42"/>
    <n v="3"/>
    <x v="6"/>
    <x v="0"/>
    <x v="1"/>
  </r>
  <r>
    <s v="Gateway"/>
    <x v="0"/>
    <x v="8"/>
    <n v="106"/>
    <x v="593"/>
    <x v="39"/>
    <n v="5048.8500000000004"/>
    <x v="0"/>
    <x v="1"/>
    <m/>
    <d v="2019-07-25T15:34:42"/>
    <n v="3"/>
    <x v="6"/>
    <x v="0"/>
    <x v="1"/>
  </r>
  <r>
    <s v="Gateway"/>
    <x v="0"/>
    <x v="8"/>
    <n v="106"/>
    <x v="593"/>
    <x v="39"/>
    <n v="30294"/>
    <x v="0"/>
    <x v="1"/>
    <m/>
    <d v="2019-07-25T15:34:42"/>
    <n v="3"/>
    <x v="6"/>
    <x v="0"/>
    <x v="1"/>
  </r>
  <r>
    <s v="Gateway"/>
    <x v="0"/>
    <x v="8"/>
    <n v="106"/>
    <x v="593"/>
    <x v="39"/>
    <n v="62222"/>
    <x v="1"/>
    <x v="4"/>
    <m/>
    <d v="2019-07-25T15:34:42"/>
    <n v="3"/>
    <x v="6"/>
    <x v="0"/>
    <x v="1"/>
  </r>
  <r>
    <s v="Gateway"/>
    <x v="0"/>
    <x v="8"/>
    <n v="108"/>
    <x v="630"/>
    <x v="39"/>
    <n v="3127.35"/>
    <x v="0"/>
    <x v="1"/>
    <m/>
    <d v="2019-07-25T15:34:42"/>
    <n v="3"/>
    <x v="6"/>
    <x v="0"/>
    <x v="1"/>
  </r>
  <r>
    <s v="Gateway"/>
    <x v="0"/>
    <x v="8"/>
    <n v="108"/>
    <x v="630"/>
    <x v="39"/>
    <n v="18765"/>
    <x v="0"/>
    <x v="1"/>
    <m/>
    <d v="2019-07-25T15:34:42"/>
    <n v="3"/>
    <x v="6"/>
    <x v="0"/>
    <x v="1"/>
  </r>
  <r>
    <s v="Gateway"/>
    <x v="0"/>
    <x v="8"/>
    <n v="109"/>
    <x v="594"/>
    <x v="39"/>
    <n v="14400"/>
    <x v="0"/>
    <x v="0"/>
    <m/>
    <d v="2019-07-25T15:34:42"/>
    <n v="3"/>
    <x v="6"/>
    <x v="0"/>
    <x v="1"/>
  </r>
  <r>
    <s v="Gateway"/>
    <x v="0"/>
    <x v="8"/>
    <n v="109"/>
    <x v="594"/>
    <x v="39"/>
    <n v="14400"/>
    <x v="0"/>
    <x v="4"/>
    <m/>
    <d v="2019-07-25T15:34:42"/>
    <n v="3"/>
    <x v="6"/>
    <x v="0"/>
    <x v="1"/>
  </r>
  <r>
    <s v="Gateway"/>
    <x v="0"/>
    <x v="8"/>
    <n v="110"/>
    <x v="631"/>
    <x v="39"/>
    <n v="61404"/>
    <x v="0"/>
    <x v="2"/>
    <m/>
    <d v="2019-07-25T15:34:42"/>
    <n v="3"/>
    <x v="6"/>
    <x v="0"/>
    <x v="1"/>
  </r>
  <r>
    <s v="Gateway"/>
    <x v="0"/>
    <x v="8"/>
    <n v="111"/>
    <x v="595"/>
    <x v="39"/>
    <n v="56658"/>
    <x v="0"/>
    <x v="2"/>
    <m/>
    <d v="2019-07-25T15:34:42"/>
    <n v="3"/>
    <x v="6"/>
    <x v="0"/>
    <x v="1"/>
  </r>
  <r>
    <s v="Gateway"/>
    <x v="0"/>
    <x v="8"/>
    <n v="111"/>
    <x v="595"/>
    <x v="39"/>
    <n v="4844.3500000000004"/>
    <x v="0"/>
    <x v="1"/>
    <m/>
    <d v="2019-07-25T15:34:42"/>
    <n v="3"/>
    <x v="6"/>
    <x v="0"/>
    <x v="1"/>
  </r>
  <r>
    <s v="Gateway"/>
    <x v="0"/>
    <x v="8"/>
    <n v="111"/>
    <x v="595"/>
    <x v="39"/>
    <n v="29067"/>
    <x v="0"/>
    <x v="1"/>
    <m/>
    <d v="2019-07-25T15:34:42"/>
    <n v="3"/>
    <x v="6"/>
    <x v="0"/>
    <x v="1"/>
  </r>
  <r>
    <s v="Gateway"/>
    <x v="0"/>
    <x v="8"/>
    <n v="112"/>
    <x v="596"/>
    <x v="39"/>
    <n v="65925.8"/>
    <x v="0"/>
    <x v="2"/>
    <m/>
    <d v="2019-07-25T15:34:42"/>
    <n v="3"/>
    <x v="6"/>
    <x v="0"/>
    <x v="1"/>
  </r>
  <r>
    <s v="Gateway"/>
    <x v="0"/>
    <x v="8"/>
    <n v="112"/>
    <x v="596"/>
    <x v="39"/>
    <n v="41826"/>
    <x v="0"/>
    <x v="4"/>
    <m/>
    <d v="2019-07-25T15:34:42"/>
    <n v="3"/>
    <x v="6"/>
    <x v="0"/>
    <x v="1"/>
  </r>
  <r>
    <s v="Gateway"/>
    <x v="0"/>
    <x v="8"/>
    <n v="112"/>
    <x v="596"/>
    <x v="39"/>
    <n v="6971.15"/>
    <x v="0"/>
    <x v="1"/>
    <m/>
    <d v="2019-07-25T15:34:42"/>
    <n v="3"/>
    <x v="6"/>
    <x v="0"/>
    <x v="1"/>
  </r>
  <r>
    <s v="Gateway"/>
    <x v="0"/>
    <x v="8"/>
    <n v="112"/>
    <x v="596"/>
    <x v="39"/>
    <n v="34855.85"/>
    <x v="0"/>
    <x v="4"/>
    <m/>
    <d v="2019-07-25T15:34:42"/>
    <n v="3"/>
    <x v="6"/>
    <x v="0"/>
    <x v="1"/>
  </r>
  <r>
    <s v="Gateway"/>
    <x v="0"/>
    <x v="8"/>
    <n v="113"/>
    <x v="632"/>
    <x v="39"/>
    <n v="37881.699999999997"/>
    <x v="0"/>
    <x v="2"/>
    <m/>
    <d v="2019-07-25T15:34:42"/>
    <n v="3"/>
    <x v="6"/>
    <x v="0"/>
    <x v="1"/>
  </r>
  <r>
    <s v="Gateway"/>
    <x v="0"/>
    <x v="8"/>
    <n v="113"/>
    <x v="632"/>
    <x v="39"/>
    <n v="54444"/>
    <x v="0"/>
    <x v="4"/>
    <m/>
    <d v="2019-07-25T15:34:42"/>
    <n v="3"/>
    <x v="6"/>
    <x v="0"/>
    <x v="1"/>
  </r>
  <r>
    <s v="Gateway"/>
    <x v="0"/>
    <x v="8"/>
    <n v="114"/>
    <x v="597"/>
    <x v="39"/>
    <n v="56658"/>
    <x v="0"/>
    <x v="2"/>
    <m/>
    <d v="2019-07-25T15:34:42"/>
    <n v="3"/>
    <x v="6"/>
    <x v="0"/>
    <x v="1"/>
  </r>
  <r>
    <s v="Gateway"/>
    <x v="0"/>
    <x v="8"/>
    <n v="114"/>
    <x v="597"/>
    <x v="39"/>
    <n v="24221.65"/>
    <x v="0"/>
    <x v="1"/>
    <m/>
    <d v="2019-07-25T15:34:42"/>
    <n v="3"/>
    <x v="6"/>
    <x v="0"/>
    <x v="1"/>
  </r>
  <r>
    <s v="Gateway"/>
    <x v="0"/>
    <x v="8"/>
    <n v="114"/>
    <x v="597"/>
    <x v="39"/>
    <n v="4844.3500000000004"/>
    <x v="0"/>
    <x v="4"/>
    <m/>
    <d v="2019-07-25T15:34:42"/>
    <n v="3"/>
    <x v="6"/>
    <x v="0"/>
    <x v="1"/>
  </r>
  <r>
    <s v="Gateway"/>
    <x v="0"/>
    <x v="8"/>
    <n v="114"/>
    <x v="597"/>
    <x v="39"/>
    <n v="29067"/>
    <x v="0"/>
    <x v="1"/>
    <m/>
    <d v="2019-07-25T15:34:42"/>
    <n v="3"/>
    <x v="6"/>
    <x v="0"/>
    <x v="1"/>
  </r>
  <r>
    <s v="Gateway"/>
    <x v="0"/>
    <x v="8"/>
    <n v="115"/>
    <x v="598"/>
    <x v="39"/>
    <n v="40540.9"/>
    <x v="0"/>
    <x v="3"/>
    <m/>
    <d v="2019-07-25T15:34:42"/>
    <n v="3"/>
    <x v="6"/>
    <x v="0"/>
    <x v="1"/>
  </r>
  <r>
    <s v="Gateway"/>
    <x v="0"/>
    <x v="8"/>
    <n v="116"/>
    <x v="599"/>
    <x v="39"/>
    <n v="54444"/>
    <x v="0"/>
    <x v="1"/>
    <m/>
    <d v="2019-07-25T15:34:42"/>
    <n v="3"/>
    <x v="6"/>
    <x v="0"/>
    <x v="1"/>
  </r>
  <r>
    <s v="Gateway"/>
    <x v="0"/>
    <x v="8"/>
    <n v="116"/>
    <x v="599"/>
    <x v="39"/>
    <n v="52548.3"/>
    <x v="0"/>
    <x v="3"/>
    <m/>
    <d v="2019-07-25T15:34:42"/>
    <n v="3"/>
    <x v="6"/>
    <x v="0"/>
    <x v="1"/>
  </r>
  <r>
    <s v="Gateway"/>
    <x v="0"/>
    <x v="8"/>
    <n v="116"/>
    <x v="599"/>
    <x v="39"/>
    <n v="55333.3"/>
    <x v="0"/>
    <x v="0"/>
    <m/>
    <d v="2019-07-25T15:34:42"/>
    <n v="3"/>
    <x v="6"/>
    <x v="0"/>
    <x v="1"/>
  </r>
  <r>
    <s v="Gateway"/>
    <x v="0"/>
    <x v="8"/>
    <n v="116"/>
    <x v="599"/>
    <x v="39"/>
    <n v="55333.3"/>
    <x v="0"/>
    <x v="4"/>
    <m/>
    <d v="2019-07-25T15:34:42"/>
    <n v="3"/>
    <x v="6"/>
    <x v="0"/>
    <x v="1"/>
  </r>
  <r>
    <s v="Gateway"/>
    <x v="0"/>
    <x v="8"/>
    <n v="408"/>
    <x v="823"/>
    <x v="39"/>
    <n v="56658"/>
    <x v="0"/>
    <x v="0"/>
    <m/>
    <d v="2019-07-25T15:34:42"/>
    <n v="13"/>
    <x v="13"/>
    <x v="0"/>
    <x v="1"/>
  </r>
  <r>
    <s v="Gateway"/>
    <x v="0"/>
    <x v="8"/>
    <n v="408"/>
    <x v="823"/>
    <x v="39"/>
    <n v="56658"/>
    <x v="0"/>
    <x v="4"/>
    <m/>
    <d v="2019-07-25T15:34:42"/>
    <n v="13"/>
    <x v="13"/>
    <x v="0"/>
    <x v="1"/>
  </r>
  <r>
    <s v="Gateway"/>
    <x v="0"/>
    <x v="8"/>
    <n v="409"/>
    <x v="824"/>
    <x v="39"/>
    <n v="-1866"/>
    <x v="1"/>
    <x v="0"/>
    <m/>
    <d v="2019-07-25T15:34:42"/>
    <n v="13"/>
    <x v="13"/>
    <x v="0"/>
    <x v="1"/>
  </r>
  <r>
    <s v="Gateway"/>
    <x v="0"/>
    <x v="8"/>
    <n v="409"/>
    <x v="824"/>
    <x v="39"/>
    <n v="26844"/>
    <x v="0"/>
    <x v="4"/>
    <m/>
    <d v="2019-07-25T15:34:42"/>
    <n v="13"/>
    <x v="13"/>
    <x v="0"/>
    <x v="1"/>
  </r>
  <r>
    <s v="Gateway"/>
    <x v="0"/>
    <x v="8"/>
    <n v="409"/>
    <x v="824"/>
    <x v="39"/>
    <n v="35333.300000000003"/>
    <x v="0"/>
    <x v="2"/>
    <m/>
    <d v="2019-07-25T15:34:42"/>
    <n v="13"/>
    <x v="13"/>
    <x v="0"/>
    <x v="1"/>
  </r>
  <r>
    <s v="Gateway"/>
    <x v="0"/>
    <x v="8"/>
    <n v="409"/>
    <x v="824"/>
    <x v="39"/>
    <n v="7066.7"/>
    <x v="0"/>
    <x v="2"/>
    <m/>
    <d v="2019-07-25T15:34:42"/>
    <n v="13"/>
    <x v="13"/>
    <x v="0"/>
    <x v="1"/>
  </r>
  <r>
    <s v="Gateway"/>
    <x v="0"/>
    <x v="8"/>
    <n v="419"/>
    <x v="825"/>
    <x v="39"/>
    <n v="14400"/>
    <x v="0"/>
    <x v="1"/>
    <m/>
    <d v="2019-07-25T15:34:42"/>
    <n v="2"/>
    <x v="1"/>
    <x v="0"/>
    <x v="1"/>
  </r>
  <r>
    <s v="Gateway"/>
    <x v="0"/>
    <x v="8"/>
    <n v="424"/>
    <x v="826"/>
    <x v="39"/>
    <n v="12444"/>
    <x v="0"/>
    <x v="0"/>
    <m/>
    <d v="2019-07-25T15:34:42"/>
    <n v="2"/>
    <x v="1"/>
    <x v="0"/>
    <x v="1"/>
  </r>
  <r>
    <s v="Gateway"/>
    <x v="0"/>
    <x v="8"/>
    <n v="424"/>
    <x v="826"/>
    <x v="39"/>
    <n v="8296"/>
    <x v="0"/>
    <x v="4"/>
    <m/>
    <d v="2019-07-25T15:34:42"/>
    <n v="2"/>
    <x v="1"/>
    <x v="0"/>
    <x v="1"/>
  </r>
  <r>
    <s v="Gateway"/>
    <x v="0"/>
    <x v="8"/>
    <n v="424"/>
    <x v="826"/>
    <x v="39"/>
    <n v="4444"/>
    <x v="0"/>
    <x v="0"/>
    <s v="Establishment Fee"/>
    <d v="2019-07-25T15:34:42"/>
    <n v="2"/>
    <x v="1"/>
    <x v="0"/>
    <x v="1"/>
  </r>
  <r>
    <s v="Gateway"/>
    <x v="0"/>
    <x v="8"/>
    <n v="428"/>
    <x v="827"/>
    <x v="39"/>
    <n v="24296.7"/>
    <x v="0"/>
    <x v="3"/>
    <m/>
    <d v="2019-07-25T15:34:42"/>
    <n v="3"/>
    <x v="6"/>
    <x v="0"/>
    <x v="1"/>
  </r>
  <r>
    <s v="Gateway"/>
    <x v="0"/>
    <x v="8"/>
    <n v="428"/>
    <x v="827"/>
    <x v="39"/>
    <n v="31467"/>
    <x v="0"/>
    <x v="2"/>
    <m/>
    <d v="2019-07-25T15:34:42"/>
    <n v="3"/>
    <x v="6"/>
    <x v="0"/>
    <x v="1"/>
  </r>
  <r>
    <s v="Gateway"/>
    <x v="0"/>
    <x v="8"/>
    <n v="429"/>
    <x v="828"/>
    <x v="39"/>
    <n v="5730.3"/>
    <x v="0"/>
    <x v="2"/>
    <m/>
    <d v="2019-07-25T15:34:42"/>
    <n v="1"/>
    <x v="5"/>
    <x v="0"/>
    <x v="1"/>
  </r>
  <r>
    <s v="Gateway"/>
    <x v="0"/>
    <x v="8"/>
    <n v="429"/>
    <x v="828"/>
    <x v="39"/>
    <n v="28651.7"/>
    <x v="0"/>
    <x v="3"/>
    <m/>
    <d v="2019-07-25T15:34:42"/>
    <n v="1"/>
    <x v="5"/>
    <x v="0"/>
    <x v="1"/>
  </r>
  <r>
    <s v="Gateway"/>
    <x v="0"/>
    <x v="8"/>
    <n v="429"/>
    <x v="828"/>
    <x v="39"/>
    <n v="17715"/>
    <x v="0"/>
    <x v="1"/>
    <m/>
    <d v="2019-07-25T15:34:42"/>
    <n v="1"/>
    <x v="5"/>
    <x v="0"/>
    <x v="1"/>
  </r>
  <r>
    <s v="Gateway"/>
    <x v="0"/>
    <x v="8"/>
    <n v="429"/>
    <x v="828"/>
    <x v="39"/>
    <n v="5905.2"/>
    <x v="0"/>
    <x v="0"/>
    <m/>
    <d v="2019-07-25T15:34:42"/>
    <n v="1"/>
    <x v="5"/>
    <x v="0"/>
    <x v="1"/>
  </r>
  <r>
    <s v="Gateway"/>
    <x v="0"/>
    <x v="8"/>
    <n v="429"/>
    <x v="828"/>
    <x v="39"/>
    <n v="14763.35"/>
    <x v="0"/>
    <x v="1"/>
    <m/>
    <d v="2019-07-25T15:34:42"/>
    <n v="1"/>
    <x v="5"/>
    <x v="0"/>
    <x v="1"/>
  </r>
  <r>
    <s v="Gateway"/>
    <x v="0"/>
    <x v="8"/>
    <n v="432"/>
    <x v="829"/>
    <x v="39"/>
    <n v="20056.189999999999"/>
    <x v="0"/>
    <x v="4"/>
    <m/>
    <d v="2019-07-25T15:34:42"/>
    <n v="2"/>
    <x v="1"/>
    <x v="0"/>
    <x v="1"/>
  </r>
  <r>
    <s v="Gateway"/>
    <x v="0"/>
    <x v="8"/>
    <n v="432"/>
    <x v="829"/>
    <x v="39"/>
    <n v="5905.2"/>
    <x v="0"/>
    <x v="2"/>
    <m/>
    <d v="2019-07-25T15:34:42"/>
    <n v="2"/>
    <x v="1"/>
    <x v="0"/>
    <x v="1"/>
  </r>
  <r>
    <s v="Gateway"/>
    <x v="0"/>
    <x v="8"/>
    <n v="432"/>
    <x v="829"/>
    <x v="39"/>
    <n v="10955.76"/>
    <x v="0"/>
    <x v="4"/>
    <m/>
    <d v="2019-07-25T15:34:42"/>
    <n v="2"/>
    <x v="1"/>
    <x v="0"/>
    <x v="1"/>
  </r>
  <r>
    <s v="Gateway"/>
    <x v="0"/>
    <x v="8"/>
    <n v="435"/>
    <x v="830"/>
    <x v="39"/>
    <n v="859.15"/>
    <x v="0"/>
    <x v="1"/>
    <m/>
    <d v="2019-07-25T15:34:42"/>
    <n v="6"/>
    <x v="8"/>
    <x v="0"/>
    <x v="1"/>
  </r>
  <r>
    <s v="Gateway"/>
    <x v="0"/>
    <x v="8"/>
    <n v="435"/>
    <x v="830"/>
    <x v="39"/>
    <n v="3392.7"/>
    <x v="0"/>
    <x v="2"/>
    <m/>
    <d v="2019-07-25T15:34:42"/>
    <n v="6"/>
    <x v="8"/>
    <x v="0"/>
    <x v="1"/>
  </r>
  <r>
    <s v="Gateway"/>
    <x v="0"/>
    <x v="8"/>
    <n v="435"/>
    <x v="830"/>
    <x v="39"/>
    <n v="3703.7"/>
    <x v="0"/>
    <x v="0"/>
    <m/>
    <d v="2019-07-25T15:34:42"/>
    <n v="6"/>
    <x v="8"/>
    <x v="0"/>
    <x v="1"/>
  </r>
  <r>
    <s v="Gateway"/>
    <x v="0"/>
    <x v="8"/>
    <n v="435"/>
    <x v="830"/>
    <x v="39"/>
    <n v="3703.7"/>
    <x v="0"/>
    <x v="4"/>
    <m/>
    <d v="2019-07-25T15:34:42"/>
    <n v="6"/>
    <x v="8"/>
    <x v="0"/>
    <x v="1"/>
  </r>
  <r>
    <s v="Gateway"/>
    <x v="0"/>
    <x v="8"/>
    <n v="443"/>
    <x v="831"/>
    <x v="39"/>
    <n v="3703.7"/>
    <x v="0"/>
    <x v="1"/>
    <m/>
    <d v="2019-07-25T15:34:42"/>
    <n v="6"/>
    <x v="8"/>
    <x v="0"/>
    <x v="1"/>
  </r>
  <r>
    <s v="Gateway"/>
    <x v="0"/>
    <x v="8"/>
    <n v="452"/>
    <x v="832"/>
    <x v="39"/>
    <n v="6125.85"/>
    <x v="0"/>
    <x v="1"/>
    <m/>
    <d v="2019-07-25T15:34:42"/>
    <n v="2"/>
    <x v="1"/>
    <x v="0"/>
    <x v="1"/>
  </r>
  <r>
    <s v="Gateway"/>
    <x v="0"/>
    <x v="8"/>
    <n v="452"/>
    <x v="832"/>
    <x v="39"/>
    <n v="36756"/>
    <x v="0"/>
    <x v="1"/>
    <m/>
    <d v="2019-07-25T15:34:42"/>
    <n v="2"/>
    <x v="1"/>
    <x v="0"/>
    <x v="1"/>
  </r>
  <r>
    <s v="Gateway"/>
    <x v="0"/>
    <x v="8"/>
    <n v="452"/>
    <x v="832"/>
    <x v="39"/>
    <n v="77244"/>
    <x v="0"/>
    <x v="3"/>
    <m/>
    <d v="2019-07-25T15:34:42"/>
    <n v="2"/>
    <x v="1"/>
    <x v="0"/>
    <x v="1"/>
  </r>
  <r>
    <s v="Gateway"/>
    <x v="0"/>
    <x v="8"/>
    <n v="452"/>
    <x v="832"/>
    <x v="39"/>
    <n v="67481.7"/>
    <x v="0"/>
    <x v="0"/>
    <m/>
    <d v="2019-07-25T15:34:42"/>
    <n v="2"/>
    <x v="1"/>
    <x v="0"/>
    <x v="1"/>
  </r>
  <r>
    <s v="Gateway"/>
    <x v="0"/>
    <x v="8"/>
    <n v="452"/>
    <x v="832"/>
    <x v="39"/>
    <n v="67481.7"/>
    <x v="0"/>
    <x v="4"/>
    <m/>
    <d v="2019-07-25T15:34:42"/>
    <n v="2"/>
    <x v="1"/>
    <x v="0"/>
    <x v="1"/>
  </r>
  <r>
    <s v="Gateway"/>
    <x v="0"/>
    <x v="8"/>
    <n v="476"/>
    <x v="833"/>
    <x v="39"/>
    <n v="-25600"/>
    <x v="1"/>
    <x v="2"/>
    <m/>
    <d v="2019-07-25T15:34:42"/>
    <n v="3"/>
    <x v="6"/>
    <x v="0"/>
    <x v="1"/>
  </r>
  <r>
    <s v="Gateway"/>
    <x v="0"/>
    <x v="8"/>
    <n v="476"/>
    <x v="833"/>
    <x v="39"/>
    <n v="6429.7"/>
    <x v="0"/>
    <x v="0"/>
    <m/>
    <d v="2019-07-25T15:34:42"/>
    <n v="3"/>
    <x v="6"/>
    <x v="0"/>
    <x v="1"/>
  </r>
  <r>
    <s v="Gateway"/>
    <x v="0"/>
    <x v="8"/>
    <n v="476"/>
    <x v="833"/>
    <x v="39"/>
    <n v="39342"/>
    <x v="0"/>
    <x v="4"/>
    <m/>
    <d v="2019-07-25T15:34:42"/>
    <n v="3"/>
    <x v="6"/>
    <x v="0"/>
    <x v="1"/>
  </r>
  <r>
    <s v="Gateway"/>
    <x v="0"/>
    <x v="8"/>
    <n v="476"/>
    <x v="833"/>
    <x v="39"/>
    <n v="35333.300000000003"/>
    <x v="0"/>
    <x v="3"/>
    <m/>
    <d v="2019-07-25T15:34:42"/>
    <n v="3"/>
    <x v="6"/>
    <x v="0"/>
    <x v="1"/>
  </r>
  <r>
    <s v="Gateway"/>
    <x v="0"/>
    <x v="8"/>
    <n v="378"/>
    <x v="804"/>
    <x v="39"/>
    <n v="2777.85"/>
    <x v="0"/>
    <x v="1"/>
    <m/>
    <d v="2019-07-25T15:34:42"/>
    <n v="12"/>
    <x v="11"/>
    <x v="0"/>
    <x v="1"/>
  </r>
  <r>
    <s v="Gateway"/>
    <x v="0"/>
    <x v="8"/>
    <n v="378"/>
    <x v="804"/>
    <x v="39"/>
    <n v="29525.8"/>
    <x v="0"/>
    <x v="3"/>
    <m/>
    <d v="2019-07-25T15:34:42"/>
    <n v="12"/>
    <x v="11"/>
    <x v="0"/>
    <x v="1"/>
  </r>
  <r>
    <s v="Gateway"/>
    <x v="0"/>
    <x v="8"/>
    <n v="382"/>
    <x v="807"/>
    <x v="39"/>
    <n v="5905.2"/>
    <x v="0"/>
    <x v="2"/>
    <m/>
    <d v="2019-07-25T15:34:42"/>
    <n v="12"/>
    <x v="11"/>
    <x v="0"/>
    <x v="1"/>
  </r>
  <r>
    <s v="Gateway"/>
    <x v="0"/>
    <x v="8"/>
    <n v="382"/>
    <x v="807"/>
    <x v="39"/>
    <n v="15636.65"/>
    <x v="0"/>
    <x v="4"/>
    <m/>
    <d v="2019-07-25T15:34:42"/>
    <n v="12"/>
    <x v="11"/>
    <x v="0"/>
    <x v="1"/>
  </r>
  <r>
    <s v="Gateway"/>
    <x v="0"/>
    <x v="8"/>
    <n v="382"/>
    <x v="807"/>
    <x v="39"/>
    <n v="31274.2"/>
    <x v="0"/>
    <x v="0"/>
    <m/>
    <d v="2019-07-25T15:34:42"/>
    <n v="12"/>
    <x v="11"/>
    <x v="0"/>
    <x v="1"/>
  </r>
  <r>
    <s v="Gateway"/>
    <x v="0"/>
    <x v="8"/>
    <n v="382"/>
    <x v="807"/>
    <x v="39"/>
    <n v="18765"/>
    <x v="0"/>
    <x v="4"/>
    <m/>
    <d v="2019-07-25T15:34:42"/>
    <n v="12"/>
    <x v="11"/>
    <x v="0"/>
    <x v="1"/>
  </r>
  <r>
    <s v="Gateway"/>
    <x v="0"/>
    <x v="8"/>
    <n v="383"/>
    <x v="808"/>
    <x v="39"/>
    <n v="7448.66"/>
    <x v="0"/>
    <x v="4"/>
    <m/>
    <d v="2019-07-25T15:34:42"/>
    <n v="12"/>
    <x v="11"/>
    <x v="0"/>
    <x v="1"/>
  </r>
  <r>
    <s v="Gateway"/>
    <x v="0"/>
    <x v="8"/>
    <n v="383"/>
    <x v="808"/>
    <x v="39"/>
    <n v="7448.8"/>
    <x v="0"/>
    <x v="0"/>
    <m/>
    <d v="2019-07-25T15:34:42"/>
    <n v="12"/>
    <x v="11"/>
    <x v="0"/>
    <x v="1"/>
  </r>
  <r>
    <s v="Gateway"/>
    <x v="0"/>
    <x v="8"/>
    <n v="384"/>
    <x v="834"/>
    <x v="39"/>
    <n v="35333.300000000003"/>
    <x v="0"/>
    <x v="0"/>
    <m/>
    <d v="2019-07-25T15:34:42"/>
    <n v="12"/>
    <x v="11"/>
    <x v="0"/>
    <x v="1"/>
  </r>
  <r>
    <s v="Gateway"/>
    <x v="0"/>
    <x v="8"/>
    <n v="384"/>
    <x v="834"/>
    <x v="39"/>
    <n v="35333.300000000003"/>
    <x v="0"/>
    <x v="4"/>
    <m/>
    <d v="2019-07-25T15:34:42"/>
    <n v="12"/>
    <x v="11"/>
    <x v="0"/>
    <x v="1"/>
  </r>
  <r>
    <s v="Gateway"/>
    <x v="0"/>
    <x v="8"/>
    <n v="384"/>
    <x v="834"/>
    <x v="39"/>
    <n v="47031"/>
    <x v="0"/>
    <x v="3"/>
    <m/>
    <d v="2019-07-25T15:34:42"/>
    <n v="12"/>
    <x v="11"/>
    <x v="0"/>
    <x v="1"/>
  </r>
  <r>
    <s v="Gateway"/>
    <x v="0"/>
    <x v="8"/>
    <n v="384"/>
    <x v="834"/>
    <x v="39"/>
    <n v="41636"/>
    <x v="1"/>
    <x v="4"/>
    <m/>
    <d v="2019-07-25T15:34:42"/>
    <n v="12"/>
    <x v="11"/>
    <x v="0"/>
    <x v="1"/>
  </r>
  <r>
    <s v="Gateway"/>
    <x v="0"/>
    <x v="8"/>
    <n v="387"/>
    <x v="809"/>
    <x v="39"/>
    <n v="-4444"/>
    <x v="0"/>
    <x v="2"/>
    <m/>
    <d v="2019-07-25T15:34:42"/>
    <n v="12"/>
    <x v="11"/>
    <x v="0"/>
    <x v="1"/>
  </r>
  <r>
    <s v="Gateway"/>
    <x v="0"/>
    <x v="8"/>
    <n v="387"/>
    <x v="809"/>
    <x v="39"/>
    <n v="-3911"/>
    <x v="1"/>
    <x v="2"/>
    <m/>
    <d v="2019-07-25T15:34:42"/>
    <n v="12"/>
    <x v="11"/>
    <x v="0"/>
    <x v="1"/>
  </r>
  <r>
    <s v="Gateway"/>
    <x v="0"/>
    <x v="8"/>
    <n v="387"/>
    <x v="809"/>
    <x v="39"/>
    <n v="2908.15"/>
    <x v="0"/>
    <x v="2"/>
    <m/>
    <d v="2019-07-25T15:34:42"/>
    <n v="12"/>
    <x v="11"/>
    <x v="0"/>
    <x v="1"/>
  </r>
  <r>
    <s v="Gateway"/>
    <x v="0"/>
    <x v="8"/>
    <n v="387"/>
    <x v="809"/>
    <x v="39"/>
    <n v="39342"/>
    <x v="0"/>
    <x v="4"/>
    <m/>
    <d v="2019-07-25T15:34:42"/>
    <n v="12"/>
    <x v="11"/>
    <x v="0"/>
    <x v="1"/>
  </r>
  <r>
    <s v="Gateway"/>
    <x v="0"/>
    <x v="8"/>
    <n v="390"/>
    <x v="810"/>
    <x v="39"/>
    <n v="1333.3"/>
    <x v="0"/>
    <x v="2"/>
    <m/>
    <d v="2019-07-25T15:34:42"/>
    <n v="12"/>
    <x v="11"/>
    <x v="0"/>
    <x v="1"/>
  </r>
  <r>
    <s v="Gateway"/>
    <x v="0"/>
    <x v="8"/>
    <n v="391"/>
    <x v="811"/>
    <x v="39"/>
    <n v="2777.65"/>
    <x v="0"/>
    <x v="1"/>
    <m/>
    <d v="2019-07-25T15:34:42"/>
    <n v="12"/>
    <x v="11"/>
    <x v="0"/>
    <x v="1"/>
  </r>
  <r>
    <s v="Gateway"/>
    <x v="0"/>
    <x v="8"/>
    <n v="391"/>
    <x v="811"/>
    <x v="39"/>
    <n v="5555.34"/>
    <x v="0"/>
    <x v="4"/>
    <m/>
    <d v="2019-07-25T15:34:42"/>
    <n v="12"/>
    <x v="11"/>
    <x v="0"/>
    <x v="1"/>
  </r>
  <r>
    <s v="Gateway"/>
    <x v="0"/>
    <x v="8"/>
    <n v="391"/>
    <x v="811"/>
    <x v="39"/>
    <n v="16666.5"/>
    <x v="0"/>
    <x v="0"/>
    <m/>
    <d v="2019-07-25T15:34:42"/>
    <n v="12"/>
    <x v="11"/>
    <x v="0"/>
    <x v="1"/>
  </r>
  <r>
    <s v="Gateway"/>
    <x v="0"/>
    <x v="8"/>
    <n v="391"/>
    <x v="811"/>
    <x v="39"/>
    <n v="13889.15"/>
    <x v="0"/>
    <x v="4"/>
    <m/>
    <d v="2019-07-25T15:34:42"/>
    <n v="12"/>
    <x v="11"/>
    <x v="0"/>
    <x v="1"/>
  </r>
  <r>
    <s v="Gateway"/>
    <x v="0"/>
    <x v="8"/>
    <n v="391"/>
    <x v="811"/>
    <x v="39"/>
    <n v="4088.9"/>
    <x v="0"/>
    <x v="4"/>
    <m/>
    <d v="2019-07-25T15:34:42"/>
    <n v="12"/>
    <x v="11"/>
    <x v="0"/>
    <x v="1"/>
  </r>
  <r>
    <s v="Gateway"/>
    <x v="0"/>
    <x v="8"/>
    <n v="392"/>
    <x v="813"/>
    <x v="39"/>
    <n v="28651.7"/>
    <x v="0"/>
    <x v="0"/>
    <m/>
    <d v="2019-07-25T15:34:42"/>
    <n v="12"/>
    <x v="11"/>
    <x v="0"/>
    <x v="1"/>
  </r>
  <r>
    <s v="Gateway"/>
    <x v="0"/>
    <x v="8"/>
    <n v="392"/>
    <x v="813"/>
    <x v="39"/>
    <n v="3342.35"/>
    <x v="0"/>
    <x v="1"/>
    <m/>
    <d v="2019-07-25T15:34:42"/>
    <n v="12"/>
    <x v="11"/>
    <x v="0"/>
    <x v="1"/>
  </r>
  <r>
    <s v="Gateway"/>
    <x v="0"/>
    <x v="8"/>
    <n v="393"/>
    <x v="814"/>
    <x v="39"/>
    <n v="32148.3"/>
    <x v="0"/>
    <x v="2"/>
    <m/>
    <d v="2019-07-25T15:34:42"/>
    <n v="12"/>
    <x v="11"/>
    <x v="0"/>
    <x v="1"/>
  </r>
  <r>
    <s v="Gateway"/>
    <x v="0"/>
    <x v="8"/>
    <n v="393"/>
    <x v="814"/>
    <x v="39"/>
    <n v="6429.7"/>
    <x v="0"/>
    <x v="3"/>
    <m/>
    <d v="2019-07-25T15:34:42"/>
    <n v="12"/>
    <x v="11"/>
    <x v="0"/>
    <x v="1"/>
  </r>
  <r>
    <s v="Gateway"/>
    <x v="0"/>
    <x v="8"/>
    <n v="393"/>
    <x v="814"/>
    <x v="39"/>
    <n v="3342.15"/>
    <x v="0"/>
    <x v="1"/>
    <m/>
    <d v="2019-07-25T15:34:42"/>
    <n v="12"/>
    <x v="11"/>
    <x v="0"/>
    <x v="1"/>
  </r>
  <r>
    <s v="Gateway"/>
    <x v="0"/>
    <x v="8"/>
    <n v="393"/>
    <x v="814"/>
    <x v="39"/>
    <n v="16710.849999999999"/>
    <x v="0"/>
    <x v="4"/>
    <m/>
    <d v="2019-07-25T15:34:42"/>
    <n v="12"/>
    <x v="11"/>
    <x v="0"/>
    <x v="1"/>
  </r>
  <r>
    <s v="Gateway"/>
    <x v="0"/>
    <x v="8"/>
    <n v="393"/>
    <x v="814"/>
    <x v="39"/>
    <n v="40107"/>
    <x v="0"/>
    <x v="0"/>
    <m/>
    <d v="2019-07-25T15:34:42"/>
    <n v="12"/>
    <x v="11"/>
    <x v="0"/>
    <x v="1"/>
  </r>
  <r>
    <s v="Gateway"/>
    <x v="0"/>
    <x v="8"/>
    <n v="394"/>
    <x v="815"/>
    <x v="39"/>
    <n v="28651.7"/>
    <x v="0"/>
    <x v="2"/>
    <m/>
    <d v="2019-07-25T15:34:42"/>
    <n v="12"/>
    <x v="11"/>
    <x v="0"/>
    <x v="1"/>
  </r>
  <r>
    <s v="Gateway"/>
    <x v="0"/>
    <x v="8"/>
    <n v="394"/>
    <x v="815"/>
    <x v="39"/>
    <n v="15636.65"/>
    <x v="0"/>
    <x v="4"/>
    <m/>
    <d v="2019-07-25T15:34:42"/>
    <n v="12"/>
    <x v="11"/>
    <x v="0"/>
    <x v="1"/>
  </r>
  <r>
    <s v="Gateway"/>
    <x v="0"/>
    <x v="8"/>
    <n v="395"/>
    <x v="816"/>
    <x v="39"/>
    <n v="18518.3"/>
    <x v="0"/>
    <x v="1"/>
    <m/>
    <d v="2019-07-25T15:34:42"/>
    <n v="13"/>
    <x v="13"/>
    <x v="0"/>
    <x v="1"/>
  </r>
  <r>
    <s v="Gateway"/>
    <x v="0"/>
    <x v="8"/>
    <n v="395"/>
    <x v="816"/>
    <x v="39"/>
    <n v="28651.7"/>
    <x v="0"/>
    <x v="3"/>
    <m/>
    <d v="2019-07-25T15:34:42"/>
    <n v="13"/>
    <x v="13"/>
    <x v="0"/>
    <x v="1"/>
  </r>
  <r>
    <s v="Gateway"/>
    <x v="0"/>
    <x v="8"/>
    <n v="117"/>
    <x v="600"/>
    <x v="39"/>
    <n v="52548.3"/>
    <x v="0"/>
    <x v="0"/>
    <m/>
    <d v="2019-07-25T15:34:42"/>
    <n v="4"/>
    <x v="2"/>
    <x v="0"/>
    <x v="1"/>
  </r>
  <r>
    <s v="Gateway"/>
    <x v="0"/>
    <x v="8"/>
    <n v="117"/>
    <x v="600"/>
    <x v="39"/>
    <n v="52548.3"/>
    <x v="0"/>
    <x v="1"/>
    <m/>
    <d v="2019-07-25T15:34:42"/>
    <n v="4"/>
    <x v="2"/>
    <x v="0"/>
    <x v="1"/>
  </r>
  <r>
    <s v="Gateway"/>
    <x v="0"/>
    <x v="8"/>
    <n v="118"/>
    <x v="601"/>
    <x v="39"/>
    <n v="-623"/>
    <x v="1"/>
    <x v="0"/>
    <m/>
    <d v="2019-07-25T15:34:42"/>
    <n v="4"/>
    <x v="2"/>
    <x v="0"/>
    <x v="1"/>
  </r>
  <r>
    <s v="Gateway"/>
    <x v="0"/>
    <x v="8"/>
    <n v="118"/>
    <x v="601"/>
    <x v="39"/>
    <n v="1316"/>
    <x v="1"/>
    <x v="2"/>
    <m/>
    <d v="2019-07-25T15:34:42"/>
    <n v="4"/>
    <x v="2"/>
    <x v="0"/>
    <x v="1"/>
  </r>
  <r>
    <s v="Gateway"/>
    <x v="0"/>
    <x v="8"/>
    <n v="118"/>
    <x v="601"/>
    <x v="39"/>
    <n v="71538"/>
    <x v="0"/>
    <x v="3"/>
    <m/>
    <d v="2019-07-25T15:34:42"/>
    <n v="4"/>
    <x v="2"/>
    <x v="0"/>
    <x v="1"/>
  </r>
  <r>
    <s v="Gateway"/>
    <x v="0"/>
    <x v="8"/>
    <n v="118"/>
    <x v="601"/>
    <x v="39"/>
    <n v="6488.85"/>
    <x v="0"/>
    <x v="1"/>
    <m/>
    <d v="2019-07-25T15:34:42"/>
    <n v="4"/>
    <x v="2"/>
    <x v="0"/>
    <x v="1"/>
  </r>
  <r>
    <s v="Gateway"/>
    <x v="0"/>
    <x v="8"/>
    <n v="119"/>
    <x v="602"/>
    <x v="39"/>
    <n v="12459.3"/>
    <x v="0"/>
    <x v="2"/>
    <m/>
    <d v="2019-07-25T15:34:42"/>
    <n v="3"/>
    <x v="6"/>
    <x v="0"/>
    <x v="1"/>
  </r>
  <r>
    <s v="Gateway"/>
    <x v="0"/>
    <x v="8"/>
    <n v="119"/>
    <x v="602"/>
    <x v="39"/>
    <n v="62296.7"/>
    <x v="0"/>
    <x v="2"/>
    <m/>
    <d v="2019-07-25T15:34:42"/>
    <n v="3"/>
    <x v="6"/>
    <x v="0"/>
    <x v="1"/>
  </r>
  <r>
    <s v="Gateway"/>
    <x v="0"/>
    <x v="8"/>
    <n v="120"/>
    <x v="603"/>
    <x v="39"/>
    <n v="-666.65"/>
    <x v="0"/>
    <x v="2"/>
    <m/>
    <d v="2019-07-25T15:34:42"/>
    <n v="4"/>
    <x v="2"/>
    <x v="0"/>
    <x v="1"/>
  </r>
  <r>
    <s v="Gateway"/>
    <x v="0"/>
    <x v="8"/>
    <n v="120"/>
    <x v="603"/>
    <x v="39"/>
    <n v="1333.3"/>
    <x v="0"/>
    <x v="0"/>
    <s v="TPU"/>
    <d v="2019-07-25T15:34:42"/>
    <n v="4"/>
    <x v="2"/>
    <x v="0"/>
    <x v="1"/>
  </r>
  <r>
    <s v="Gateway"/>
    <x v="0"/>
    <x v="8"/>
    <n v="120"/>
    <x v="603"/>
    <x v="39"/>
    <n v="1333.3"/>
    <x v="0"/>
    <x v="4"/>
    <s v="TPU"/>
    <d v="2019-07-25T15:34:42"/>
    <n v="4"/>
    <x v="2"/>
    <x v="0"/>
    <x v="1"/>
  </r>
  <r>
    <s v="Gateway"/>
    <x v="0"/>
    <x v="8"/>
    <n v="120"/>
    <x v="603"/>
    <x v="39"/>
    <n v="3333.35"/>
    <x v="0"/>
    <x v="2"/>
    <s v="TPU"/>
    <d v="2019-07-25T15:34:42"/>
    <n v="4"/>
    <x v="2"/>
    <x v="0"/>
    <x v="1"/>
  </r>
  <r>
    <s v="Gateway"/>
    <x v="0"/>
    <x v="8"/>
    <n v="120"/>
    <x v="603"/>
    <x v="39"/>
    <n v="4000"/>
    <x v="0"/>
    <x v="2"/>
    <s v="TPU"/>
    <d v="2019-07-25T15:34:42"/>
    <n v="4"/>
    <x v="2"/>
    <x v="0"/>
    <x v="1"/>
  </r>
  <r>
    <s v="Gateway"/>
    <x v="0"/>
    <x v="8"/>
    <n v="120"/>
    <x v="603"/>
    <x v="39"/>
    <n v="8000"/>
    <x v="1"/>
    <x v="2"/>
    <s v="TPU"/>
    <d v="2019-07-25T15:34:42"/>
    <n v="4"/>
    <x v="2"/>
    <x v="0"/>
    <x v="1"/>
  </r>
  <r>
    <s v="Gateway"/>
    <x v="0"/>
    <x v="8"/>
    <n v="120"/>
    <x v="603"/>
    <x v="39"/>
    <n v="46851.65"/>
    <x v="0"/>
    <x v="2"/>
    <m/>
    <d v="2019-07-25T15:34:42"/>
    <n v="4"/>
    <x v="2"/>
    <x v="0"/>
    <x v="1"/>
  </r>
  <r>
    <s v="Gateway"/>
    <x v="0"/>
    <x v="8"/>
    <n v="120"/>
    <x v="603"/>
    <x v="39"/>
    <n v="18740.7"/>
    <x v="0"/>
    <x v="3"/>
    <m/>
    <d v="2019-07-25T15:34:42"/>
    <n v="4"/>
    <x v="2"/>
    <x v="0"/>
    <x v="1"/>
  </r>
  <r>
    <s v="Gateway"/>
    <x v="0"/>
    <x v="8"/>
    <n v="120"/>
    <x v="603"/>
    <x v="39"/>
    <n v="19933.3"/>
    <x v="0"/>
    <x v="0"/>
    <m/>
    <d v="2019-07-25T15:34:42"/>
    <n v="4"/>
    <x v="2"/>
    <x v="0"/>
    <x v="1"/>
  </r>
  <r>
    <s v="Gateway"/>
    <x v="0"/>
    <x v="8"/>
    <n v="120"/>
    <x v="603"/>
    <x v="39"/>
    <n v="19933.3"/>
    <x v="0"/>
    <x v="4"/>
    <m/>
    <d v="2019-07-25T15:34:42"/>
    <n v="4"/>
    <x v="2"/>
    <x v="0"/>
    <x v="1"/>
  </r>
  <r>
    <s v="Gateway"/>
    <x v="0"/>
    <x v="8"/>
    <n v="121"/>
    <x v="604"/>
    <x v="39"/>
    <n v="103074.3"/>
    <x v="0"/>
    <x v="2"/>
    <m/>
    <d v="2019-07-25T15:34:42"/>
    <n v="4"/>
    <x v="2"/>
    <x v="0"/>
    <x v="1"/>
  </r>
  <r>
    <s v="Gateway"/>
    <x v="0"/>
    <x v="8"/>
    <n v="121"/>
    <x v="604"/>
    <x v="39"/>
    <n v="22659.3"/>
    <x v="0"/>
    <x v="0"/>
    <m/>
    <d v="2019-07-25T15:34:42"/>
    <n v="4"/>
    <x v="2"/>
    <x v="0"/>
    <x v="1"/>
  </r>
  <r>
    <s v="Gateway"/>
    <x v="0"/>
    <x v="8"/>
    <n v="121"/>
    <x v="604"/>
    <x v="39"/>
    <n v="11329.65"/>
    <x v="0"/>
    <x v="4"/>
    <m/>
    <d v="2019-07-25T15:34:42"/>
    <n v="4"/>
    <x v="2"/>
    <x v="0"/>
    <x v="1"/>
  </r>
  <r>
    <s v="Gateway"/>
    <x v="0"/>
    <x v="8"/>
    <n v="122"/>
    <x v="605"/>
    <x v="39"/>
    <n v="7571.68"/>
    <x v="0"/>
    <x v="0"/>
    <m/>
    <d v="2019-07-25T15:34:42"/>
    <n v="4"/>
    <x v="2"/>
    <x v="0"/>
    <x v="1"/>
  </r>
  <r>
    <s v="Gateway"/>
    <x v="0"/>
    <x v="8"/>
    <n v="123"/>
    <x v="606"/>
    <x v="39"/>
    <n v="6177.65"/>
    <x v="0"/>
    <x v="4"/>
    <m/>
    <d v="2019-07-25T15:34:42"/>
    <n v="4"/>
    <x v="2"/>
    <x v="0"/>
    <x v="1"/>
  </r>
  <r>
    <s v="Gateway"/>
    <x v="0"/>
    <x v="8"/>
    <n v="123"/>
    <x v="606"/>
    <x v="39"/>
    <n v="74133"/>
    <x v="0"/>
    <x v="2"/>
    <m/>
    <d v="2019-07-25T15:34:42"/>
    <n v="4"/>
    <x v="2"/>
    <x v="0"/>
    <x v="1"/>
  </r>
  <r>
    <s v="Gateway"/>
    <x v="0"/>
    <x v="8"/>
    <n v="124"/>
    <x v="608"/>
    <x v="39"/>
    <n v="11576.3"/>
    <x v="0"/>
    <x v="0"/>
    <m/>
    <d v="2019-07-25T15:34:42"/>
    <n v="3"/>
    <x v="6"/>
    <x v="0"/>
    <x v="1"/>
  </r>
  <r>
    <s v="Gateway"/>
    <x v="0"/>
    <x v="8"/>
    <n v="124"/>
    <x v="608"/>
    <x v="39"/>
    <n v="11576.3"/>
    <x v="0"/>
    <x v="4"/>
    <m/>
    <d v="2019-07-25T15:34:42"/>
    <n v="3"/>
    <x v="6"/>
    <x v="0"/>
    <x v="1"/>
  </r>
  <r>
    <s v="Gateway"/>
    <x v="0"/>
    <x v="8"/>
    <n v="125"/>
    <x v="609"/>
    <x v="39"/>
    <n v="29525.8"/>
    <x v="0"/>
    <x v="3"/>
    <m/>
    <d v="2019-07-25T15:34:42"/>
    <n v="3"/>
    <x v="6"/>
    <x v="0"/>
    <x v="1"/>
  </r>
  <r>
    <s v="Gateway"/>
    <x v="0"/>
    <x v="8"/>
    <n v="126"/>
    <x v="610"/>
    <x v="39"/>
    <n v="24324"/>
    <x v="0"/>
    <x v="4"/>
    <m/>
    <d v="2019-07-25T15:34:42"/>
    <n v="3"/>
    <x v="6"/>
    <x v="0"/>
    <x v="1"/>
  </r>
  <r>
    <s v="Gateway"/>
    <x v="0"/>
    <x v="8"/>
    <n v="126"/>
    <x v="610"/>
    <x v="39"/>
    <n v="4054.15"/>
    <x v="0"/>
    <x v="4"/>
    <m/>
    <d v="2019-07-25T15:34:42"/>
    <n v="3"/>
    <x v="6"/>
    <x v="0"/>
    <x v="1"/>
  </r>
  <r>
    <s v="Gateway"/>
    <x v="0"/>
    <x v="8"/>
    <n v="126"/>
    <x v="610"/>
    <x v="39"/>
    <n v="8656.2999999999993"/>
    <x v="0"/>
    <x v="0"/>
    <m/>
    <d v="2019-07-25T15:34:42"/>
    <n v="3"/>
    <x v="6"/>
    <x v="0"/>
    <x v="1"/>
  </r>
  <r>
    <s v="Gateway"/>
    <x v="0"/>
    <x v="8"/>
    <n v="126"/>
    <x v="610"/>
    <x v="39"/>
    <n v="48444.2"/>
    <x v="0"/>
    <x v="2"/>
    <m/>
    <d v="2019-07-25T15:34:42"/>
    <n v="3"/>
    <x v="6"/>
    <x v="0"/>
    <x v="1"/>
  </r>
  <r>
    <s v="Gateway"/>
    <x v="0"/>
    <x v="8"/>
    <n v="127"/>
    <x v="611"/>
    <x v="39"/>
    <n v="-11120"/>
    <x v="1"/>
    <x v="2"/>
    <m/>
    <d v="2019-07-25T15:34:42"/>
    <n v="3"/>
    <x v="6"/>
    <x v="0"/>
    <x v="1"/>
  </r>
  <r>
    <s v="Gateway"/>
    <x v="0"/>
    <x v="8"/>
    <n v="127"/>
    <x v="611"/>
    <x v="39"/>
    <n v="51851.7"/>
    <x v="0"/>
    <x v="2"/>
    <m/>
    <d v="2019-07-25T15:34:42"/>
    <n v="3"/>
    <x v="6"/>
    <x v="0"/>
    <x v="1"/>
  </r>
  <r>
    <s v="Gateway"/>
    <x v="0"/>
    <x v="8"/>
    <n v="127"/>
    <x v="611"/>
    <x v="39"/>
    <n v="10788.1"/>
    <x v="0"/>
    <x v="0"/>
    <m/>
    <d v="2019-07-25T15:34:42"/>
    <n v="3"/>
    <x v="6"/>
    <x v="0"/>
    <x v="1"/>
  </r>
  <r>
    <s v="Gateway"/>
    <x v="0"/>
    <x v="8"/>
    <n v="478"/>
    <x v="835"/>
    <x v="39"/>
    <n v="58518.3"/>
    <x v="0"/>
    <x v="0"/>
    <m/>
    <d v="2019-07-25T15:34:42"/>
    <n v="9"/>
    <x v="3"/>
    <x v="0"/>
    <x v="1"/>
  </r>
  <r>
    <s v="Gateway"/>
    <x v="0"/>
    <x v="8"/>
    <n v="478"/>
    <x v="835"/>
    <x v="39"/>
    <n v="58518.3"/>
    <x v="0"/>
    <x v="4"/>
    <m/>
    <d v="2019-07-25T15:34:42"/>
    <n v="9"/>
    <x v="3"/>
    <x v="0"/>
    <x v="1"/>
  </r>
  <r>
    <s v="Gateway"/>
    <x v="0"/>
    <x v="8"/>
    <n v="478"/>
    <x v="835"/>
    <x v="39"/>
    <n v="11703.7"/>
    <x v="0"/>
    <x v="2"/>
    <m/>
    <d v="2019-07-25T15:34:42"/>
    <n v="9"/>
    <x v="3"/>
    <x v="0"/>
    <x v="1"/>
  </r>
  <r>
    <s v="Gateway"/>
    <x v="0"/>
    <x v="8"/>
    <n v="482"/>
    <x v="836"/>
    <x v="39"/>
    <n v="57396"/>
    <x v="0"/>
    <x v="4"/>
    <m/>
    <d v="2019-07-25T15:34:42"/>
    <n v="4"/>
    <x v="2"/>
    <x v="0"/>
    <x v="1"/>
  </r>
  <r>
    <s v="Gateway"/>
    <x v="0"/>
    <x v="8"/>
    <n v="488"/>
    <x v="837"/>
    <x v="39"/>
    <n v="39342"/>
    <x v="0"/>
    <x v="1"/>
    <m/>
    <d v="2019-07-25T15:34:42"/>
    <n v="3"/>
    <x v="6"/>
    <x v="0"/>
    <x v="1"/>
  </r>
  <r>
    <s v="Gateway"/>
    <x v="0"/>
    <x v="8"/>
    <n v="491"/>
    <x v="838"/>
    <x v="39"/>
    <n v="2622.35"/>
    <x v="0"/>
    <x v="1"/>
    <m/>
    <d v="2019-07-25T15:34:42"/>
    <n v="2"/>
    <x v="1"/>
    <x v="0"/>
    <x v="1"/>
  </r>
  <r>
    <s v="Gateway"/>
    <x v="0"/>
    <x v="8"/>
    <n v="491"/>
    <x v="838"/>
    <x v="39"/>
    <n v="32148.3"/>
    <x v="0"/>
    <x v="3"/>
    <m/>
    <d v="2019-07-25T15:34:42"/>
    <n v="2"/>
    <x v="1"/>
    <x v="0"/>
    <x v="1"/>
  </r>
  <r>
    <s v="Gateway"/>
    <x v="0"/>
    <x v="8"/>
    <n v="494"/>
    <x v="839"/>
    <x v="39"/>
    <n v="-30613"/>
    <x v="1"/>
    <x v="2"/>
    <m/>
    <d v="2019-07-25T15:34:42"/>
    <n v="3"/>
    <x v="6"/>
    <x v="0"/>
    <x v="1"/>
  </r>
  <r>
    <s v="Gateway"/>
    <x v="0"/>
    <x v="8"/>
    <n v="494"/>
    <x v="839"/>
    <x v="39"/>
    <n v="9688.7999999999993"/>
    <x v="0"/>
    <x v="0"/>
    <m/>
    <d v="2019-07-25T15:34:42"/>
    <n v="3"/>
    <x v="6"/>
    <x v="0"/>
    <x v="1"/>
  </r>
  <r>
    <s v="Gateway"/>
    <x v="0"/>
    <x v="8"/>
    <n v="495"/>
    <x v="840"/>
    <x v="39"/>
    <n v="6939.3"/>
    <x v="0"/>
    <x v="0"/>
    <m/>
    <d v="2019-07-25T15:34:42"/>
    <n v="12"/>
    <x v="11"/>
    <x v="0"/>
    <x v="1"/>
  </r>
  <r>
    <s v="Gateway"/>
    <x v="0"/>
    <x v="8"/>
    <n v="495"/>
    <x v="840"/>
    <x v="39"/>
    <n v="35333.300000000003"/>
    <x v="0"/>
    <x v="1"/>
    <m/>
    <d v="2019-07-25T15:34:42"/>
    <n v="12"/>
    <x v="11"/>
    <x v="0"/>
    <x v="1"/>
  </r>
  <r>
    <s v="Gateway"/>
    <x v="0"/>
    <x v="8"/>
    <n v="495"/>
    <x v="840"/>
    <x v="39"/>
    <n v="7066.7"/>
    <x v="0"/>
    <x v="4"/>
    <m/>
    <d v="2019-07-25T15:34:42"/>
    <n v="12"/>
    <x v="11"/>
    <x v="0"/>
    <x v="1"/>
  </r>
  <r>
    <s v="Gateway"/>
    <x v="0"/>
    <x v="8"/>
    <n v="495"/>
    <x v="840"/>
    <x v="39"/>
    <n v="7703.7"/>
    <x v="0"/>
    <x v="2"/>
    <m/>
    <d v="2019-07-25T15:34:42"/>
    <n v="12"/>
    <x v="11"/>
    <x v="0"/>
    <x v="1"/>
  </r>
  <r>
    <s v="Gateway"/>
    <x v="0"/>
    <x v="8"/>
    <n v="496"/>
    <x v="841"/>
    <x v="39"/>
    <n v="-6488"/>
    <x v="1"/>
    <x v="0"/>
    <m/>
    <d v="2019-07-25T15:34:42"/>
    <n v="10"/>
    <x v="0"/>
    <x v="0"/>
    <x v="1"/>
  </r>
  <r>
    <s v="Gateway"/>
    <x v="0"/>
    <x v="8"/>
    <n v="496"/>
    <x v="841"/>
    <x v="39"/>
    <n v="18518.3"/>
    <x v="0"/>
    <x v="4"/>
    <m/>
    <d v="2019-07-25T15:34:42"/>
    <n v="10"/>
    <x v="0"/>
    <x v="0"/>
    <x v="1"/>
  </r>
  <r>
    <s v="Gateway"/>
    <x v="0"/>
    <x v="8"/>
    <n v="496"/>
    <x v="841"/>
    <x v="39"/>
    <n v="26844"/>
    <x v="0"/>
    <x v="0"/>
    <m/>
    <d v="2019-07-25T15:34:42"/>
    <n v="10"/>
    <x v="0"/>
    <x v="0"/>
    <x v="1"/>
  </r>
  <r>
    <s v="Gateway"/>
    <x v="0"/>
    <x v="8"/>
    <n v="496"/>
    <x v="841"/>
    <x v="39"/>
    <n v="33333"/>
    <x v="0"/>
    <x v="2"/>
    <m/>
    <d v="2019-07-25T15:34:42"/>
    <n v="10"/>
    <x v="0"/>
    <x v="0"/>
    <x v="1"/>
  </r>
  <r>
    <s v="Gateway"/>
    <x v="0"/>
    <x v="8"/>
    <n v="496"/>
    <x v="841"/>
    <x v="39"/>
    <n v="18933"/>
    <x v="1"/>
    <x v="2"/>
    <m/>
    <d v="2019-07-25T15:34:42"/>
    <n v="10"/>
    <x v="0"/>
    <x v="0"/>
    <x v="1"/>
  </r>
  <r>
    <s v="Gateway"/>
    <x v="0"/>
    <x v="8"/>
    <n v="497"/>
    <x v="842"/>
    <x v="39"/>
    <n v="18518.3"/>
    <x v="0"/>
    <x v="2"/>
    <m/>
    <d v="2019-07-25T15:34:42"/>
    <n v="3"/>
    <x v="6"/>
    <x v="0"/>
    <x v="1"/>
  </r>
  <r>
    <s v="Gateway"/>
    <x v="0"/>
    <x v="8"/>
    <n v="498"/>
    <x v="843"/>
    <x v="39"/>
    <n v="86889"/>
    <x v="0"/>
    <x v="3"/>
    <m/>
    <d v="2019-07-25T15:34:42"/>
    <n v="9"/>
    <x v="3"/>
    <x v="0"/>
    <x v="1"/>
  </r>
  <r>
    <s v="Gateway"/>
    <x v="0"/>
    <x v="8"/>
    <n v="498"/>
    <x v="843"/>
    <x v="39"/>
    <n v="102222"/>
    <x v="0"/>
    <x v="1"/>
    <m/>
    <d v="2019-07-25T15:34:42"/>
    <n v="9"/>
    <x v="3"/>
    <x v="0"/>
    <x v="1"/>
  </r>
  <r>
    <s v="Gateway"/>
    <x v="0"/>
    <x v="8"/>
    <n v="518"/>
    <x v="844"/>
    <x v="39"/>
    <n v="3703.7"/>
    <x v="0"/>
    <x v="2"/>
    <m/>
    <d v="2019-07-25T15:34:42"/>
    <n v="11"/>
    <x v="7"/>
    <x v="0"/>
    <x v="1"/>
  </r>
  <r>
    <s v="Gateway"/>
    <x v="0"/>
    <x v="8"/>
    <n v="527"/>
    <x v="845"/>
    <x v="39"/>
    <n v="16963.3"/>
    <x v="0"/>
    <x v="2"/>
    <m/>
    <d v="2019-07-25T15:34:42"/>
    <n v="11"/>
    <x v="7"/>
    <x v="0"/>
    <x v="1"/>
  </r>
  <r>
    <s v="Gateway"/>
    <x v="0"/>
    <x v="8"/>
    <n v="527"/>
    <x v="845"/>
    <x v="39"/>
    <n v="3392.7"/>
    <x v="0"/>
    <x v="3"/>
    <m/>
    <d v="2019-07-25T15:34:42"/>
    <n v="11"/>
    <x v="7"/>
    <x v="0"/>
    <x v="1"/>
  </r>
  <r>
    <s v="Gateway"/>
    <x v="0"/>
    <x v="8"/>
    <n v="527"/>
    <x v="845"/>
    <x v="39"/>
    <n v="3392.7"/>
    <x v="0"/>
    <x v="1"/>
    <m/>
    <d v="2019-07-25T15:34:42"/>
    <n v="11"/>
    <x v="7"/>
    <x v="0"/>
    <x v="1"/>
  </r>
  <r>
    <s v="Gateway"/>
    <x v="0"/>
    <x v="8"/>
    <n v="530"/>
    <x v="846"/>
    <x v="39"/>
    <n v="8108.1"/>
    <x v="0"/>
    <x v="0"/>
    <m/>
    <d v="2019-07-25T15:34:42"/>
    <n v="2"/>
    <x v="1"/>
    <x v="0"/>
    <x v="1"/>
  </r>
  <r>
    <s v="Gateway"/>
    <x v="0"/>
    <x v="8"/>
    <n v="531"/>
    <x v="847"/>
    <x v="39"/>
    <n v="32148.3"/>
    <x v="0"/>
    <x v="3"/>
    <m/>
    <d v="2019-07-25T15:34:42"/>
    <n v="11"/>
    <x v="7"/>
    <x v="0"/>
    <x v="1"/>
  </r>
  <r>
    <s v="Gateway"/>
    <x v="0"/>
    <x v="8"/>
    <n v="531"/>
    <x v="847"/>
    <x v="39"/>
    <n v="39342"/>
    <x v="0"/>
    <x v="0"/>
    <m/>
    <d v="2019-07-25T15:34:42"/>
    <n v="11"/>
    <x v="7"/>
    <x v="0"/>
    <x v="1"/>
  </r>
  <r>
    <s v="Gateway"/>
    <x v="0"/>
    <x v="8"/>
    <n v="531"/>
    <x v="847"/>
    <x v="39"/>
    <n v="39342"/>
    <x v="0"/>
    <x v="4"/>
    <m/>
    <d v="2019-07-25T15:34:42"/>
    <n v="11"/>
    <x v="7"/>
    <x v="0"/>
    <x v="1"/>
  </r>
  <r>
    <s v="Gateway"/>
    <x v="0"/>
    <x v="8"/>
    <n v="532"/>
    <x v="848"/>
    <x v="39"/>
    <n v="55333.3"/>
    <x v="0"/>
    <x v="0"/>
    <m/>
    <d v="2019-07-25T15:34:42"/>
    <n v="4"/>
    <x v="2"/>
    <x v="0"/>
    <x v="1"/>
  </r>
  <r>
    <s v="Gateway"/>
    <x v="0"/>
    <x v="8"/>
    <n v="532"/>
    <x v="848"/>
    <x v="39"/>
    <n v="63333.3"/>
    <x v="0"/>
    <x v="3"/>
    <m/>
    <d v="2019-07-25T15:34:42"/>
    <n v="4"/>
    <x v="2"/>
    <x v="0"/>
    <x v="1"/>
  </r>
  <r>
    <s v="Gateway"/>
    <x v="0"/>
    <x v="8"/>
    <n v="532"/>
    <x v="848"/>
    <x v="39"/>
    <n v="12666.7"/>
    <x v="0"/>
    <x v="1"/>
    <m/>
    <d v="2019-07-25T15:34:42"/>
    <n v="4"/>
    <x v="2"/>
    <x v="0"/>
    <x v="1"/>
  </r>
  <r>
    <s v="Gateway"/>
    <x v="0"/>
    <x v="8"/>
    <n v="533"/>
    <x v="849"/>
    <x v="39"/>
    <n v="36480"/>
    <x v="0"/>
    <x v="3"/>
    <m/>
    <d v="2019-07-25T15:34:42"/>
    <n v="12"/>
    <x v="11"/>
    <x v="0"/>
    <x v="1"/>
  </r>
  <r>
    <s v="Gateway"/>
    <x v="0"/>
    <x v="8"/>
    <n v="536"/>
    <x v="850"/>
    <x v="39"/>
    <n v="37244.199999999997"/>
    <x v="0"/>
    <x v="3"/>
    <m/>
    <d v="2019-07-25T15:34:42"/>
    <n v="12"/>
    <x v="11"/>
    <x v="0"/>
    <x v="1"/>
  </r>
  <r>
    <s v="Gateway"/>
    <x v="0"/>
    <x v="8"/>
    <n v="396"/>
    <x v="817"/>
    <x v="39"/>
    <n v="-835"/>
    <x v="1"/>
    <x v="3"/>
    <m/>
    <d v="2019-07-25T15:34:42"/>
    <n v="13"/>
    <x v="13"/>
    <x v="0"/>
    <x v="1"/>
  </r>
  <r>
    <s v="Gateway"/>
    <x v="0"/>
    <x v="8"/>
    <n v="396"/>
    <x v="817"/>
    <x v="39"/>
    <n v="51102"/>
    <x v="0"/>
    <x v="3"/>
    <m/>
    <d v="2019-07-25T15:34:42"/>
    <n v="13"/>
    <x v="13"/>
    <x v="0"/>
    <x v="1"/>
  </r>
  <r>
    <s v="Gateway"/>
    <x v="0"/>
    <x v="8"/>
    <n v="397"/>
    <x v="818"/>
    <x v="39"/>
    <n v="3127.35"/>
    <x v="0"/>
    <x v="1"/>
    <m/>
    <d v="2019-07-25T15:34:42"/>
    <n v="13"/>
    <x v="13"/>
    <x v="0"/>
    <x v="1"/>
  </r>
  <r>
    <s v="Gateway"/>
    <x v="0"/>
    <x v="8"/>
    <n v="397"/>
    <x v="818"/>
    <x v="39"/>
    <n v="18765"/>
    <x v="0"/>
    <x v="1"/>
    <m/>
    <d v="2019-07-25T15:34:42"/>
    <n v="13"/>
    <x v="13"/>
    <x v="0"/>
    <x v="1"/>
  </r>
  <r>
    <s v="Gateway"/>
    <x v="0"/>
    <x v="8"/>
    <n v="397"/>
    <x v="818"/>
    <x v="39"/>
    <n v="32148.3"/>
    <x v="0"/>
    <x v="3"/>
    <m/>
    <d v="2019-07-25T15:34:42"/>
    <n v="13"/>
    <x v="13"/>
    <x v="0"/>
    <x v="1"/>
  </r>
  <r>
    <s v="Gateway"/>
    <x v="0"/>
    <x v="8"/>
    <n v="397"/>
    <x v="818"/>
    <x v="39"/>
    <n v="3342.15"/>
    <x v="0"/>
    <x v="4"/>
    <m/>
    <d v="2019-07-25T15:34:42"/>
    <n v="13"/>
    <x v="13"/>
    <x v="0"/>
    <x v="1"/>
  </r>
  <r>
    <s v="Gateway"/>
    <x v="0"/>
    <x v="8"/>
    <n v="399"/>
    <x v="851"/>
    <x v="39"/>
    <n v="36480"/>
    <x v="0"/>
    <x v="3"/>
    <m/>
    <d v="2019-07-25T15:34:42"/>
    <n v="13"/>
    <x v="13"/>
    <x v="0"/>
    <x v="1"/>
  </r>
  <r>
    <s v="Gateway"/>
    <x v="0"/>
    <x v="8"/>
    <n v="399"/>
    <x v="851"/>
    <x v="39"/>
    <n v="3127.35"/>
    <x v="0"/>
    <x v="1"/>
    <m/>
    <d v="2019-07-25T15:34:42"/>
    <n v="13"/>
    <x v="13"/>
    <x v="0"/>
    <x v="1"/>
  </r>
  <r>
    <s v="Gateway"/>
    <x v="0"/>
    <x v="8"/>
    <n v="399"/>
    <x v="851"/>
    <x v="39"/>
    <n v="18765"/>
    <x v="0"/>
    <x v="1"/>
    <m/>
    <d v="2019-07-25T15:34:42"/>
    <n v="13"/>
    <x v="13"/>
    <x v="0"/>
    <x v="1"/>
  </r>
  <r>
    <s v="Gateway"/>
    <x v="0"/>
    <x v="8"/>
    <n v="399"/>
    <x v="851"/>
    <x v="39"/>
    <n v="6429.7"/>
    <x v="0"/>
    <x v="0"/>
    <m/>
    <d v="2019-07-25T15:34:42"/>
    <n v="13"/>
    <x v="13"/>
    <x v="0"/>
    <x v="1"/>
  </r>
  <r>
    <s v="Gateway"/>
    <x v="0"/>
    <x v="8"/>
    <n v="400"/>
    <x v="819"/>
    <x v="39"/>
    <n v="-1866"/>
    <x v="1"/>
    <x v="3"/>
    <m/>
    <d v="2019-07-25T15:34:42"/>
    <n v="13"/>
    <x v="13"/>
    <x v="0"/>
    <x v="1"/>
  </r>
  <r>
    <s v="Gateway"/>
    <x v="0"/>
    <x v="8"/>
    <n v="400"/>
    <x v="819"/>
    <x v="39"/>
    <n v="3392.7"/>
    <x v="0"/>
    <x v="4"/>
    <m/>
    <d v="2019-07-25T15:34:42"/>
    <n v="13"/>
    <x v="13"/>
    <x v="0"/>
    <x v="1"/>
  </r>
  <r>
    <s v="Gateway"/>
    <x v="0"/>
    <x v="8"/>
    <n v="400"/>
    <x v="819"/>
    <x v="39"/>
    <n v="24444"/>
    <x v="0"/>
    <x v="1"/>
    <m/>
    <d v="2019-07-25T15:34:42"/>
    <n v="13"/>
    <x v="13"/>
    <x v="0"/>
    <x v="1"/>
  </r>
  <r>
    <s v="Gateway"/>
    <x v="0"/>
    <x v="8"/>
    <n v="401"/>
    <x v="852"/>
    <x v="39"/>
    <n v="39342"/>
    <x v="0"/>
    <x v="2"/>
    <m/>
    <d v="2019-07-25T15:34:42"/>
    <n v="13"/>
    <x v="13"/>
    <x v="0"/>
    <x v="1"/>
  </r>
  <r>
    <s v="Gateway"/>
    <x v="0"/>
    <x v="8"/>
    <n v="401"/>
    <x v="852"/>
    <x v="39"/>
    <n v="3342.15"/>
    <x v="0"/>
    <x v="4"/>
    <m/>
    <d v="2019-07-25T15:34:42"/>
    <n v="13"/>
    <x v="13"/>
    <x v="0"/>
    <x v="1"/>
  </r>
  <r>
    <s v="Gateway"/>
    <x v="0"/>
    <x v="8"/>
    <n v="401"/>
    <x v="852"/>
    <x v="39"/>
    <n v="16711.650000000001"/>
    <x v="0"/>
    <x v="4"/>
    <m/>
    <d v="2019-07-25T15:34:42"/>
    <n v="13"/>
    <x v="13"/>
    <x v="0"/>
    <x v="1"/>
  </r>
  <r>
    <s v="Gateway"/>
    <x v="0"/>
    <x v="8"/>
    <n v="402"/>
    <x v="820"/>
    <x v="39"/>
    <n v="-4089"/>
    <x v="1"/>
    <x v="4"/>
    <m/>
    <d v="2019-07-25T15:34:42"/>
    <n v="13"/>
    <x v="13"/>
    <x v="0"/>
    <x v="1"/>
  </r>
  <r>
    <s v="Gateway"/>
    <x v="0"/>
    <x v="8"/>
    <n v="402"/>
    <x v="820"/>
    <x v="39"/>
    <n v="1540.85"/>
    <x v="0"/>
    <x v="1"/>
    <m/>
    <d v="2019-07-25T15:34:42"/>
    <n v="13"/>
    <x v="13"/>
    <x v="0"/>
    <x v="1"/>
  </r>
  <r>
    <s v="Gateway"/>
    <x v="0"/>
    <x v="8"/>
    <n v="404"/>
    <x v="821"/>
    <x v="39"/>
    <n v="28651.7"/>
    <x v="0"/>
    <x v="1"/>
    <m/>
    <d v="2019-07-25T15:34:42"/>
    <n v="13"/>
    <x v="13"/>
    <x v="0"/>
    <x v="1"/>
  </r>
  <r>
    <s v="Gateway"/>
    <x v="0"/>
    <x v="8"/>
    <n v="404"/>
    <x v="821"/>
    <x v="39"/>
    <n v="40107"/>
    <x v="0"/>
    <x v="2"/>
    <m/>
    <d v="2019-07-25T15:34:42"/>
    <n v="13"/>
    <x v="13"/>
    <x v="0"/>
    <x v="1"/>
  </r>
  <r>
    <s v="Gateway"/>
    <x v="0"/>
    <x v="8"/>
    <n v="405"/>
    <x v="822"/>
    <x v="39"/>
    <n v="38518.300000000003"/>
    <x v="0"/>
    <x v="1"/>
    <m/>
    <d v="2019-07-25T15:34:42"/>
    <n v="13"/>
    <x v="13"/>
    <x v="0"/>
    <x v="1"/>
  </r>
  <r>
    <s v="Gateway"/>
    <x v="0"/>
    <x v="8"/>
    <n v="405"/>
    <x v="822"/>
    <x v="39"/>
    <n v="7703.7"/>
    <x v="0"/>
    <x v="0"/>
    <m/>
    <d v="2019-07-25T15:34:42"/>
    <n v="13"/>
    <x v="13"/>
    <x v="0"/>
    <x v="1"/>
  </r>
  <r>
    <s v="Gateway"/>
    <x v="0"/>
    <x v="8"/>
    <n v="405"/>
    <x v="822"/>
    <x v="39"/>
    <n v="7703.7"/>
    <x v="0"/>
    <x v="4"/>
    <m/>
    <d v="2019-07-25T15:34:42"/>
    <n v="13"/>
    <x v="13"/>
    <x v="0"/>
    <x v="1"/>
  </r>
  <r>
    <s v="Gateway"/>
    <x v="0"/>
    <x v="8"/>
    <n v="409"/>
    <x v="824"/>
    <x v="39"/>
    <n v="-2293"/>
    <x v="1"/>
    <x v="2"/>
    <m/>
    <d v="2019-07-25T15:34:42"/>
    <n v="13"/>
    <x v="13"/>
    <x v="0"/>
    <x v="1"/>
  </r>
  <r>
    <s v="Gateway"/>
    <x v="0"/>
    <x v="8"/>
    <n v="409"/>
    <x v="824"/>
    <x v="39"/>
    <n v="26844"/>
    <x v="0"/>
    <x v="1"/>
    <m/>
    <d v="2019-07-25T15:34:42"/>
    <n v="13"/>
    <x v="13"/>
    <x v="0"/>
    <x v="1"/>
  </r>
  <r>
    <s v="Gateway"/>
    <x v="0"/>
    <x v="8"/>
    <n v="418"/>
    <x v="853"/>
    <x v="39"/>
    <n v="12444"/>
    <x v="0"/>
    <x v="1"/>
    <m/>
    <d v="2019-07-25T15:34:42"/>
    <n v="11"/>
    <x v="7"/>
    <x v="0"/>
    <x v="1"/>
  </r>
  <r>
    <s v="Gateway"/>
    <x v="0"/>
    <x v="8"/>
    <n v="418"/>
    <x v="853"/>
    <x v="39"/>
    <n v="14400"/>
    <x v="0"/>
    <x v="0"/>
    <m/>
    <d v="2019-07-25T15:34:42"/>
    <n v="11"/>
    <x v="7"/>
    <x v="0"/>
    <x v="1"/>
  </r>
  <r>
    <s v="Gateway"/>
    <x v="0"/>
    <x v="8"/>
    <n v="419"/>
    <x v="825"/>
    <x v="39"/>
    <n v="12444"/>
    <x v="0"/>
    <x v="3"/>
    <m/>
    <d v="2019-07-25T15:34:42"/>
    <n v="2"/>
    <x v="1"/>
    <x v="0"/>
    <x v="1"/>
  </r>
  <r>
    <s v="Gateway"/>
    <x v="0"/>
    <x v="8"/>
    <n v="419"/>
    <x v="825"/>
    <x v="39"/>
    <n v="1540.65"/>
    <x v="0"/>
    <x v="4"/>
    <m/>
    <d v="2019-07-25T15:34:42"/>
    <n v="2"/>
    <x v="1"/>
    <x v="0"/>
    <x v="1"/>
  </r>
  <r>
    <s v="Gateway"/>
    <x v="0"/>
    <x v="8"/>
    <n v="424"/>
    <x v="826"/>
    <x v="39"/>
    <n v="6104"/>
    <x v="0"/>
    <x v="4"/>
    <m/>
    <d v="2019-07-25T15:34:42"/>
    <n v="2"/>
    <x v="1"/>
    <x v="0"/>
    <x v="1"/>
  </r>
  <r>
    <s v="Gateway"/>
    <x v="0"/>
    <x v="8"/>
    <n v="424"/>
    <x v="826"/>
    <x v="39"/>
    <n v="14400"/>
    <x v="1"/>
    <x v="4"/>
    <m/>
    <d v="2019-07-25T15:34:42"/>
    <n v="2"/>
    <x v="1"/>
    <x v="0"/>
    <x v="1"/>
  </r>
  <r>
    <s v="Gateway"/>
    <x v="0"/>
    <x v="8"/>
    <n v="428"/>
    <x v="827"/>
    <x v="39"/>
    <n v="12444"/>
    <x v="0"/>
    <x v="4"/>
    <m/>
    <d v="2019-07-25T15:34:42"/>
    <n v="3"/>
    <x v="6"/>
    <x v="0"/>
    <x v="1"/>
  </r>
  <r>
    <s v="Gateway"/>
    <x v="0"/>
    <x v="8"/>
    <n v="428"/>
    <x v="827"/>
    <x v="39"/>
    <n v="4859.3"/>
    <x v="0"/>
    <x v="3"/>
    <m/>
    <d v="2019-07-25T15:34:42"/>
    <n v="3"/>
    <x v="6"/>
    <x v="0"/>
    <x v="1"/>
  </r>
  <r>
    <s v="Performance Based Research Fund"/>
    <x v="2"/>
    <x v="4"/>
    <n v="6013"/>
    <x v="212"/>
    <x v="25"/>
    <n v="1096680"/>
    <x v="0"/>
    <x v="0"/>
    <m/>
    <d v="2019-07-25T15:34:42"/>
    <n v="12"/>
    <x v="11"/>
    <x v="5"/>
    <x v="7"/>
  </r>
  <r>
    <s v="Performance Based Research Fund"/>
    <x v="2"/>
    <x v="4"/>
    <n v="6013"/>
    <x v="212"/>
    <x v="25"/>
    <n v="478063.7"/>
    <x v="0"/>
    <x v="4"/>
    <m/>
    <d v="2019-07-25T15:34:42"/>
    <n v="12"/>
    <x v="11"/>
    <x v="5"/>
    <x v="7"/>
  </r>
  <r>
    <s v="Performance Based Research Fund"/>
    <x v="2"/>
    <x v="4"/>
    <n v="6013"/>
    <x v="212"/>
    <x v="25"/>
    <n v="478064.15"/>
    <x v="0"/>
    <x v="4"/>
    <m/>
    <d v="2019-07-25T15:34:42"/>
    <n v="12"/>
    <x v="11"/>
    <x v="5"/>
    <x v="7"/>
  </r>
  <r>
    <s v="Secondary-Tertiary Interface"/>
    <x v="2"/>
    <x v="4"/>
    <n v="6013"/>
    <x v="212"/>
    <x v="11"/>
    <n v="-33950"/>
    <x v="1"/>
    <x v="0"/>
    <s v="Otago"/>
    <d v="2019-07-25T15:34:42"/>
    <n v="12"/>
    <x v="11"/>
    <x v="3"/>
    <x v="4"/>
  </r>
  <r>
    <s v="Secondary-Tertiary Interface"/>
    <x v="2"/>
    <x v="4"/>
    <n v="6013"/>
    <x v="212"/>
    <x v="11"/>
    <n v="345333.3"/>
    <x v="0"/>
    <x v="0"/>
    <s v="Otago"/>
    <d v="2019-07-25T15:34:42"/>
    <n v="12"/>
    <x v="11"/>
    <x v="3"/>
    <x v="4"/>
  </r>
  <r>
    <s v="Secondary-Tertiary Interface"/>
    <x v="2"/>
    <x v="4"/>
    <n v="6013"/>
    <x v="212"/>
    <x v="11"/>
    <n v="208857"/>
    <x v="0"/>
    <x v="3"/>
    <s v="Otago"/>
    <d v="2019-07-25T15:34:42"/>
    <n v="12"/>
    <x v="11"/>
    <x v="3"/>
    <x v="4"/>
  </r>
  <r>
    <s v="Secondary-Tertiary Interface"/>
    <x v="2"/>
    <x v="4"/>
    <n v="6013"/>
    <x v="212"/>
    <x v="11"/>
    <n v="422100"/>
    <x v="0"/>
    <x v="4"/>
    <s v="Otago"/>
    <d v="2019-07-25T15:34:42"/>
    <n v="12"/>
    <x v="11"/>
    <x v="3"/>
    <x v="4"/>
  </r>
  <r>
    <s v="Student Achievement Component Levels 1 and 2"/>
    <x v="2"/>
    <x v="4"/>
    <n v="6013"/>
    <x v="212"/>
    <x v="26"/>
    <n v="128103"/>
    <x v="0"/>
    <x v="1"/>
    <m/>
    <d v="2019-07-25T15:34:42"/>
    <n v="12"/>
    <x v="11"/>
    <x v="0"/>
    <x v="5"/>
  </r>
  <r>
    <s v="Student Achievement Component Levels 1 and 2 (Competitive)"/>
    <x v="2"/>
    <x v="4"/>
    <n v="6013"/>
    <x v="212"/>
    <x v="19"/>
    <n v="-80860.88"/>
    <x v="1"/>
    <x v="2"/>
    <m/>
    <d v="2019-07-25T15:34:42"/>
    <n v="12"/>
    <x v="11"/>
    <x v="0"/>
    <x v="5"/>
  </r>
  <r>
    <s v="Student Achievement Component Levels 1 and 2 (Competitive)"/>
    <x v="2"/>
    <x v="4"/>
    <n v="6013"/>
    <x v="212"/>
    <x v="19"/>
    <n v="33808.300000000003"/>
    <x v="0"/>
    <x v="3"/>
    <m/>
    <d v="2019-07-25T15:34:42"/>
    <n v="12"/>
    <x v="11"/>
    <x v="0"/>
    <x v="5"/>
  </r>
  <r>
    <s v="Student Achievement Component Levels 1 and 2 (Competitive)"/>
    <x v="2"/>
    <x v="4"/>
    <n v="6013"/>
    <x v="212"/>
    <x v="19"/>
    <n v="67639.320000000007"/>
    <x v="0"/>
    <x v="2"/>
    <m/>
    <d v="2019-07-25T15:34:42"/>
    <n v="12"/>
    <x v="11"/>
    <x v="0"/>
    <x v="5"/>
  </r>
  <r>
    <s v="Student Achievement Component Levels 1 and 2 (Competitive)"/>
    <x v="2"/>
    <x v="4"/>
    <n v="6013"/>
    <x v="212"/>
    <x v="19"/>
    <n v="86518.35"/>
    <x v="0"/>
    <x v="4"/>
    <m/>
    <d v="2019-07-25T15:34:42"/>
    <n v="12"/>
    <x v="11"/>
    <x v="0"/>
    <x v="5"/>
  </r>
  <r>
    <s v="Student Achievement Component Levels 1 and 2 (Competitive)"/>
    <x v="2"/>
    <x v="4"/>
    <n v="6013"/>
    <x v="212"/>
    <x v="19"/>
    <n v="67611.02"/>
    <x v="0"/>
    <x v="2"/>
    <m/>
    <d v="2019-07-25T15:34:42"/>
    <n v="12"/>
    <x v="11"/>
    <x v="0"/>
    <x v="5"/>
  </r>
  <r>
    <s v="Student Achievement Component Levels 1 and 2 (Competitive)"/>
    <x v="2"/>
    <x v="4"/>
    <n v="6013"/>
    <x v="212"/>
    <x v="19"/>
    <n v="135244.66"/>
    <x v="0"/>
    <x v="2"/>
    <m/>
    <d v="2019-07-25T15:34:42"/>
    <n v="12"/>
    <x v="11"/>
    <x v="0"/>
    <x v="5"/>
  </r>
  <r>
    <s v="Student Achievement Component Levels 1 and 2 (Non-compet)"/>
    <x v="2"/>
    <x v="4"/>
    <n v="6013"/>
    <x v="212"/>
    <x v="20"/>
    <n v="28709.15"/>
    <x v="0"/>
    <x v="4"/>
    <m/>
    <d v="2019-07-25T15:34:42"/>
    <n v="12"/>
    <x v="11"/>
    <x v="0"/>
    <x v="5"/>
  </r>
  <r>
    <s v="Student Achievement Component Levels 1 and 2 (Non-compet)"/>
    <x v="2"/>
    <x v="4"/>
    <n v="6013"/>
    <x v="212"/>
    <x v="20"/>
    <n v="5924.85"/>
    <x v="0"/>
    <x v="4"/>
    <m/>
    <d v="2019-07-25T15:34:42"/>
    <n v="12"/>
    <x v="11"/>
    <x v="0"/>
    <x v="5"/>
  </r>
  <r>
    <s v="Student Achievement Component Levels 3 and 4 (Competitive)"/>
    <x v="2"/>
    <x v="4"/>
    <n v="6013"/>
    <x v="212"/>
    <x v="30"/>
    <n v="657708.30000000005"/>
    <x v="0"/>
    <x v="0"/>
    <m/>
    <d v="2019-07-25T15:34:42"/>
    <n v="12"/>
    <x v="11"/>
    <x v="0"/>
    <x v="5"/>
  </r>
  <r>
    <s v="Student Achievement Component Levels 3 and 4 (Competitive)"/>
    <x v="2"/>
    <x v="4"/>
    <n v="6013"/>
    <x v="212"/>
    <x v="30"/>
    <n v="657708.30000000005"/>
    <x v="0"/>
    <x v="4"/>
    <m/>
    <d v="2019-07-25T15:34:42"/>
    <n v="12"/>
    <x v="11"/>
    <x v="0"/>
    <x v="5"/>
  </r>
  <r>
    <s v="Student Achievement Component Levels 3 and above"/>
    <x v="2"/>
    <x v="4"/>
    <n v="6013"/>
    <x v="212"/>
    <x v="15"/>
    <n v="7849890.0300000003"/>
    <x v="0"/>
    <x v="2"/>
    <m/>
    <d v="2019-07-25T15:34:42"/>
    <n v="12"/>
    <x v="11"/>
    <x v="0"/>
    <x v="5"/>
  </r>
  <r>
    <s v="Student Achievement Component Levels 3 and above"/>
    <x v="2"/>
    <x v="4"/>
    <n v="6013"/>
    <x v="212"/>
    <x v="15"/>
    <n v="2640880.4"/>
    <x v="0"/>
    <x v="2"/>
    <m/>
    <d v="2019-07-25T15:34:42"/>
    <n v="12"/>
    <x v="11"/>
    <x v="0"/>
    <x v="5"/>
  </r>
  <r>
    <s v="Student Achievement Component Levels 3 and above"/>
    <x v="2"/>
    <x v="4"/>
    <n v="6013"/>
    <x v="212"/>
    <x v="15"/>
    <n v="13204402.15"/>
    <x v="0"/>
    <x v="2"/>
    <m/>
    <d v="2019-07-25T15:34:42"/>
    <n v="12"/>
    <x v="11"/>
    <x v="0"/>
    <x v="5"/>
  </r>
  <r>
    <s v="Student Achievement Component Levels 3 and above"/>
    <x v="2"/>
    <x v="4"/>
    <n v="6013"/>
    <x v="212"/>
    <x v="15"/>
    <n v="13803408.35"/>
    <x v="0"/>
    <x v="0"/>
    <m/>
    <d v="2019-07-25T15:34:42"/>
    <n v="12"/>
    <x v="11"/>
    <x v="0"/>
    <x v="5"/>
  </r>
  <r>
    <s v="Student Achievement Component Levels 3 and above"/>
    <x v="2"/>
    <x v="4"/>
    <n v="6013"/>
    <x v="212"/>
    <x v="15"/>
    <n v="16821960"/>
    <x v="0"/>
    <x v="3"/>
    <m/>
    <d v="2019-07-25T15:34:42"/>
    <n v="12"/>
    <x v="11"/>
    <x v="0"/>
    <x v="5"/>
  </r>
  <r>
    <s v="Engineering Education to Employment"/>
    <x v="2"/>
    <x v="4"/>
    <n v="6013"/>
    <x v="212"/>
    <x v="6"/>
    <n v="30000"/>
    <x v="0"/>
    <x v="4"/>
    <s v="WCG"/>
    <d v="2019-07-25T15:34:42"/>
    <n v="12"/>
    <x v="11"/>
    <x v="2"/>
    <x v="3"/>
  </r>
  <r>
    <s v="Engineering Education to Employment"/>
    <x v="2"/>
    <x v="4"/>
    <n v="6013"/>
    <x v="212"/>
    <x v="6"/>
    <n v="20000"/>
    <x v="0"/>
    <x v="4"/>
    <s v="WCG"/>
    <d v="2019-07-25T15:34:42"/>
    <n v="12"/>
    <x v="11"/>
    <x v="2"/>
    <x v="3"/>
  </r>
  <r>
    <s v="Engineering Education to Employment"/>
    <x v="2"/>
    <x v="4"/>
    <n v="6013"/>
    <x v="212"/>
    <x v="6"/>
    <n v="21750"/>
    <x v="0"/>
    <x v="4"/>
    <s v="STPP"/>
    <d v="2019-07-25T15:34:42"/>
    <n v="12"/>
    <x v="11"/>
    <x v="2"/>
    <x v="3"/>
  </r>
  <r>
    <s v="Engineering Education to Employment"/>
    <x v="2"/>
    <x v="4"/>
    <n v="6013"/>
    <x v="212"/>
    <x v="6"/>
    <n v="23200"/>
    <x v="0"/>
    <x v="0"/>
    <s v="STPP"/>
    <d v="2019-07-25T15:34:42"/>
    <n v="12"/>
    <x v="11"/>
    <x v="2"/>
    <x v="3"/>
  </r>
  <r>
    <s v="Engineering Education to Employment"/>
    <x v="2"/>
    <x v="4"/>
    <n v="6013"/>
    <x v="212"/>
    <x v="6"/>
    <n v="28900"/>
    <x v="0"/>
    <x v="1"/>
    <s v="WCG"/>
    <d v="2019-07-25T15:34:42"/>
    <n v="12"/>
    <x v="11"/>
    <x v="2"/>
    <x v="3"/>
  </r>
  <r>
    <s v="Engineering Education to Employment"/>
    <x v="2"/>
    <x v="4"/>
    <n v="6013"/>
    <x v="212"/>
    <x v="6"/>
    <n v="43500"/>
    <x v="0"/>
    <x v="0"/>
    <s v="STPP"/>
    <d v="2019-07-25T15:34:42"/>
    <n v="12"/>
    <x v="11"/>
    <x v="2"/>
    <x v="3"/>
  </r>
  <r>
    <s v="MPTT (Brokerage)"/>
    <x v="2"/>
    <x v="4"/>
    <n v="6013"/>
    <x v="212"/>
    <x v="21"/>
    <n v="4291.8999999999996"/>
    <x v="0"/>
    <x v="4"/>
    <s v="He Toki"/>
    <d v="2019-07-25T15:34:42"/>
    <n v="12"/>
    <x v="11"/>
    <x v="2"/>
    <x v="3"/>
  </r>
  <r>
    <s v="Industry Training Fund"/>
    <x v="2"/>
    <x v="4"/>
    <n v="6013"/>
    <x v="212"/>
    <x v="2"/>
    <n v="-9128.32"/>
    <x v="1"/>
    <x v="3"/>
    <s v="MAB"/>
    <d v="2019-07-25T15:34:42"/>
    <n v="12"/>
    <x v="11"/>
    <x v="0"/>
    <x v="1"/>
  </r>
  <r>
    <s v="Industry Training Fund"/>
    <x v="2"/>
    <x v="4"/>
    <n v="6013"/>
    <x v="212"/>
    <x v="2"/>
    <n v="11446.65"/>
    <x v="0"/>
    <x v="0"/>
    <s v="MAB"/>
    <d v="2019-07-25T15:34:42"/>
    <n v="12"/>
    <x v="11"/>
    <x v="0"/>
    <x v="1"/>
  </r>
  <r>
    <s v="Youth Guarantee"/>
    <x v="2"/>
    <x v="4"/>
    <n v="6013"/>
    <x v="212"/>
    <x v="16"/>
    <n v="-449017.43"/>
    <x v="1"/>
    <x v="4"/>
    <m/>
    <d v="2019-07-25T15:34:42"/>
    <n v="12"/>
    <x v="11"/>
    <x v="0"/>
    <x v="1"/>
  </r>
  <r>
    <s v="Youth Guarantee"/>
    <x v="2"/>
    <x v="4"/>
    <n v="6013"/>
    <x v="212"/>
    <x v="16"/>
    <n v="3600"/>
    <x v="0"/>
    <x v="3"/>
    <s v="YG Exp Travel"/>
    <d v="2019-07-25T15:34:42"/>
    <n v="12"/>
    <x v="11"/>
    <x v="0"/>
    <x v="1"/>
  </r>
  <r>
    <s v="Youth Guarantee"/>
    <x v="2"/>
    <x v="4"/>
    <n v="6013"/>
    <x v="212"/>
    <x v="16"/>
    <n v="57100"/>
    <x v="0"/>
    <x v="1"/>
    <s v="Premium Payment"/>
    <d v="2019-07-25T15:34:42"/>
    <n v="12"/>
    <x v="11"/>
    <x v="0"/>
    <x v="1"/>
  </r>
  <r>
    <s v="Youth Guarantee"/>
    <x v="2"/>
    <x v="4"/>
    <n v="6013"/>
    <x v="212"/>
    <x v="16"/>
    <n v="520601.65"/>
    <x v="0"/>
    <x v="1"/>
    <m/>
    <d v="2019-07-25T15:34:42"/>
    <n v="12"/>
    <x v="11"/>
    <x v="0"/>
    <x v="1"/>
  </r>
  <r>
    <s v="Youth Guarantee"/>
    <x v="2"/>
    <x v="4"/>
    <n v="6013"/>
    <x v="212"/>
    <x v="16"/>
    <n v="624723"/>
    <x v="0"/>
    <x v="1"/>
    <m/>
    <d v="2019-07-25T15:34:42"/>
    <n v="12"/>
    <x v="11"/>
    <x v="0"/>
    <x v="1"/>
  </r>
  <r>
    <s v="Youth Guarantee"/>
    <x v="2"/>
    <x v="4"/>
    <n v="6013"/>
    <x v="212"/>
    <x v="16"/>
    <n v="213918.3"/>
    <x v="0"/>
    <x v="3"/>
    <m/>
    <d v="2019-07-25T15:34:42"/>
    <n v="12"/>
    <x v="11"/>
    <x v="0"/>
    <x v="1"/>
  </r>
  <r>
    <s v="Youth Guarantee"/>
    <x v="2"/>
    <x v="4"/>
    <n v="6013"/>
    <x v="212"/>
    <x v="16"/>
    <n v="535349.75"/>
    <x v="0"/>
    <x v="2"/>
    <m/>
    <d v="2019-07-25T15:34:42"/>
    <n v="12"/>
    <x v="11"/>
    <x v="0"/>
    <x v="1"/>
  </r>
  <r>
    <s v="Youth Guarantee"/>
    <x v="2"/>
    <x v="4"/>
    <n v="6013"/>
    <x v="212"/>
    <x v="16"/>
    <n v="115232.85"/>
    <x v="0"/>
    <x v="4"/>
    <m/>
    <d v="2019-07-25T15:34:42"/>
    <n v="12"/>
    <x v="11"/>
    <x v="0"/>
    <x v="1"/>
  </r>
  <r>
    <s v="Youth Guarantee"/>
    <x v="2"/>
    <x v="4"/>
    <n v="6013"/>
    <x v="212"/>
    <x v="16"/>
    <n v="694794"/>
    <x v="0"/>
    <x v="4"/>
    <m/>
    <d v="2019-07-25T15:34:42"/>
    <n v="12"/>
    <x v="11"/>
    <x v="0"/>
    <x v="1"/>
  </r>
  <r>
    <s v="Gateway"/>
    <x v="0"/>
    <x v="8"/>
    <n v="536"/>
    <x v="850"/>
    <x v="39"/>
    <n v="7576.3"/>
    <x v="0"/>
    <x v="1"/>
    <m/>
    <d v="2019-07-25T15:34:42"/>
    <n v="12"/>
    <x v="11"/>
    <x v="0"/>
    <x v="1"/>
  </r>
  <r>
    <s v="Gateway"/>
    <x v="0"/>
    <x v="8"/>
    <n v="536"/>
    <x v="850"/>
    <x v="39"/>
    <n v="37881.699999999997"/>
    <x v="0"/>
    <x v="0"/>
    <m/>
    <d v="2019-07-25T15:34:42"/>
    <n v="12"/>
    <x v="11"/>
    <x v="0"/>
    <x v="1"/>
  </r>
  <r>
    <s v="Gateway"/>
    <x v="0"/>
    <x v="8"/>
    <n v="544"/>
    <x v="854"/>
    <x v="39"/>
    <n v="5905.2"/>
    <x v="0"/>
    <x v="0"/>
    <m/>
    <d v="2019-07-25T15:34:42"/>
    <n v="2"/>
    <x v="1"/>
    <x v="0"/>
    <x v="1"/>
  </r>
  <r>
    <s v="Gateway"/>
    <x v="0"/>
    <x v="8"/>
    <n v="544"/>
    <x v="854"/>
    <x v="39"/>
    <n v="6429.7"/>
    <x v="0"/>
    <x v="2"/>
    <m/>
    <d v="2019-07-25T15:34:42"/>
    <n v="2"/>
    <x v="1"/>
    <x v="0"/>
    <x v="1"/>
  </r>
  <r>
    <s v="Gateway"/>
    <x v="0"/>
    <x v="8"/>
    <n v="548"/>
    <x v="855"/>
    <x v="39"/>
    <n v="34059.1"/>
    <x v="0"/>
    <x v="3"/>
    <m/>
    <d v="2019-07-25T15:34:42"/>
    <n v="13"/>
    <x v="13"/>
    <x v="0"/>
    <x v="1"/>
  </r>
  <r>
    <s v="Gateway"/>
    <x v="0"/>
    <x v="8"/>
    <n v="549"/>
    <x v="856"/>
    <x v="39"/>
    <n v="-1049"/>
    <x v="1"/>
    <x v="3"/>
    <m/>
    <d v="2019-07-25T15:34:42"/>
    <n v="8"/>
    <x v="4"/>
    <x v="0"/>
    <x v="1"/>
  </r>
  <r>
    <s v="Gateway"/>
    <x v="0"/>
    <x v="8"/>
    <n v="549"/>
    <x v="856"/>
    <x v="39"/>
    <n v="29525.8"/>
    <x v="0"/>
    <x v="3"/>
    <m/>
    <d v="2019-07-25T15:34:42"/>
    <n v="8"/>
    <x v="4"/>
    <x v="0"/>
    <x v="1"/>
  </r>
  <r>
    <s v="Gateway"/>
    <x v="0"/>
    <x v="8"/>
    <n v="550"/>
    <x v="857"/>
    <x v="39"/>
    <n v="-1399"/>
    <x v="0"/>
    <x v="4"/>
    <m/>
    <d v="2019-07-25T15:34:42"/>
    <n v="5"/>
    <x v="16"/>
    <x v="0"/>
    <x v="1"/>
  </r>
  <r>
    <s v="Gateway"/>
    <x v="0"/>
    <x v="8"/>
    <n v="550"/>
    <x v="857"/>
    <x v="39"/>
    <n v="26844"/>
    <x v="0"/>
    <x v="1"/>
    <m/>
    <d v="2019-07-25T15:34:42"/>
    <n v="5"/>
    <x v="16"/>
    <x v="0"/>
    <x v="1"/>
  </r>
  <r>
    <s v="Gateway"/>
    <x v="0"/>
    <x v="8"/>
    <n v="550"/>
    <x v="857"/>
    <x v="39"/>
    <n v="5730.3"/>
    <x v="0"/>
    <x v="2"/>
    <m/>
    <d v="2019-07-25T15:34:42"/>
    <n v="5"/>
    <x v="16"/>
    <x v="0"/>
    <x v="1"/>
  </r>
  <r>
    <s v="Gateway"/>
    <x v="0"/>
    <x v="8"/>
    <n v="551"/>
    <x v="858"/>
    <x v="39"/>
    <n v="16963.3"/>
    <x v="0"/>
    <x v="1"/>
    <m/>
    <d v="2019-07-25T15:34:42"/>
    <n v="7"/>
    <x v="9"/>
    <x v="0"/>
    <x v="1"/>
  </r>
  <r>
    <s v="Gateway"/>
    <x v="0"/>
    <x v="8"/>
    <n v="551"/>
    <x v="858"/>
    <x v="39"/>
    <n v="24444"/>
    <x v="0"/>
    <x v="0"/>
    <m/>
    <d v="2019-07-25T15:34:42"/>
    <n v="7"/>
    <x v="9"/>
    <x v="0"/>
    <x v="1"/>
  </r>
  <r>
    <s v="Gateway"/>
    <x v="0"/>
    <x v="8"/>
    <n v="551"/>
    <x v="858"/>
    <x v="39"/>
    <n v="24444"/>
    <x v="0"/>
    <x v="4"/>
    <m/>
    <d v="2019-07-25T15:34:42"/>
    <n v="7"/>
    <x v="9"/>
    <x v="0"/>
    <x v="1"/>
  </r>
  <r>
    <s v="Gateway"/>
    <x v="0"/>
    <x v="8"/>
    <n v="552"/>
    <x v="859"/>
    <x v="39"/>
    <n v="3724.35"/>
    <x v="0"/>
    <x v="1"/>
    <m/>
    <d v="2019-07-25T15:34:42"/>
    <n v="13"/>
    <x v="13"/>
    <x v="0"/>
    <x v="1"/>
  </r>
  <r>
    <s v="Gateway"/>
    <x v="0"/>
    <x v="8"/>
    <n v="552"/>
    <x v="859"/>
    <x v="39"/>
    <n v="37881.699999999997"/>
    <x v="0"/>
    <x v="4"/>
    <m/>
    <d v="2019-07-25T15:34:42"/>
    <n v="13"/>
    <x v="13"/>
    <x v="0"/>
    <x v="1"/>
  </r>
  <r>
    <s v="Gateway"/>
    <x v="0"/>
    <x v="8"/>
    <n v="552"/>
    <x v="859"/>
    <x v="39"/>
    <n v="38518.300000000003"/>
    <x v="0"/>
    <x v="0"/>
    <m/>
    <d v="2019-07-25T15:34:42"/>
    <n v="13"/>
    <x v="13"/>
    <x v="0"/>
    <x v="1"/>
  </r>
  <r>
    <s v="Gateway"/>
    <x v="0"/>
    <x v="8"/>
    <n v="563"/>
    <x v="860"/>
    <x v="39"/>
    <n v="-11244.6"/>
    <x v="1"/>
    <x v="3"/>
    <m/>
    <d v="2019-07-25T15:34:42"/>
    <n v="2"/>
    <x v="1"/>
    <x v="0"/>
    <x v="1"/>
  </r>
  <r>
    <s v="Gateway"/>
    <x v="0"/>
    <x v="8"/>
    <n v="563"/>
    <x v="860"/>
    <x v="39"/>
    <n v="8859.15"/>
    <x v="0"/>
    <x v="4"/>
    <m/>
    <d v="2019-07-25T15:34:42"/>
    <n v="2"/>
    <x v="1"/>
    <x v="0"/>
    <x v="1"/>
  </r>
  <r>
    <s v="Gateway"/>
    <x v="0"/>
    <x v="8"/>
    <n v="563"/>
    <x v="860"/>
    <x v="39"/>
    <n v="53155.8"/>
    <x v="0"/>
    <x v="4"/>
    <m/>
    <d v="2019-07-25T15:34:42"/>
    <n v="2"/>
    <x v="1"/>
    <x v="0"/>
    <x v="1"/>
  </r>
  <r>
    <s v="Gateway"/>
    <x v="0"/>
    <x v="8"/>
    <n v="563"/>
    <x v="860"/>
    <x v="39"/>
    <n v="100518.3"/>
    <x v="0"/>
    <x v="3"/>
    <m/>
    <d v="2019-07-25T15:34:42"/>
    <n v="2"/>
    <x v="1"/>
    <x v="0"/>
    <x v="1"/>
  </r>
  <r>
    <s v="Gateway"/>
    <x v="0"/>
    <x v="8"/>
    <n v="563"/>
    <x v="860"/>
    <x v="39"/>
    <n v="73941"/>
    <x v="0"/>
    <x v="1"/>
    <m/>
    <d v="2019-07-25T15:34:42"/>
    <n v="2"/>
    <x v="1"/>
    <x v="0"/>
    <x v="1"/>
  </r>
  <r>
    <s v="Gateway"/>
    <x v="0"/>
    <x v="8"/>
    <n v="564"/>
    <x v="861"/>
    <x v="39"/>
    <n v="9825.2000000000007"/>
    <x v="0"/>
    <x v="2"/>
    <m/>
    <d v="2019-07-25T15:34:42"/>
    <n v="2"/>
    <x v="1"/>
    <x v="0"/>
    <x v="1"/>
  </r>
  <r>
    <s v="Gateway"/>
    <x v="0"/>
    <x v="8"/>
    <n v="564"/>
    <x v="861"/>
    <x v="39"/>
    <n v="10788.1"/>
    <x v="0"/>
    <x v="0"/>
    <m/>
    <d v="2019-07-25T15:34:42"/>
    <n v="2"/>
    <x v="1"/>
    <x v="0"/>
    <x v="1"/>
  </r>
  <r>
    <s v="Gateway"/>
    <x v="0"/>
    <x v="8"/>
    <n v="564"/>
    <x v="861"/>
    <x v="39"/>
    <n v="22267.119999999999"/>
    <x v="0"/>
    <x v="3"/>
    <m/>
    <d v="2019-07-25T15:34:42"/>
    <n v="2"/>
    <x v="1"/>
    <x v="0"/>
    <x v="1"/>
  </r>
  <r>
    <s v="Gateway"/>
    <x v="0"/>
    <x v="8"/>
    <n v="615"/>
    <x v="862"/>
    <x v="39"/>
    <n v="4444"/>
    <x v="0"/>
    <x v="1"/>
    <s v="Establishment Fee"/>
    <d v="2019-07-25T15:34:42"/>
    <n v="3"/>
    <x v="6"/>
    <x v="0"/>
    <x v="1"/>
  </r>
  <r>
    <s v="Gateway"/>
    <x v="0"/>
    <x v="8"/>
    <n v="630"/>
    <x v="863"/>
    <x v="39"/>
    <n v="16800"/>
    <x v="0"/>
    <x v="0"/>
    <m/>
    <d v="2019-07-25T15:34:42"/>
    <n v="2"/>
    <x v="1"/>
    <x v="0"/>
    <x v="1"/>
  </r>
  <r>
    <s v="Gateway"/>
    <x v="0"/>
    <x v="8"/>
    <n v="631"/>
    <x v="864"/>
    <x v="39"/>
    <n v="38518.300000000003"/>
    <x v="0"/>
    <x v="1"/>
    <m/>
    <d v="2019-07-25T15:34:42"/>
    <n v="2"/>
    <x v="1"/>
    <x v="0"/>
    <x v="1"/>
  </r>
  <r>
    <s v="Gateway"/>
    <x v="0"/>
    <x v="8"/>
    <n v="658"/>
    <x v="865"/>
    <x v="39"/>
    <n v="-2222"/>
    <x v="1"/>
    <x v="0"/>
    <m/>
    <d v="2019-07-25T15:34:42"/>
    <n v="4"/>
    <x v="2"/>
    <x v="0"/>
    <x v="1"/>
  </r>
  <r>
    <s v="Gateway"/>
    <x v="0"/>
    <x v="8"/>
    <n v="661"/>
    <x v="866"/>
    <x v="39"/>
    <n v="32148.3"/>
    <x v="0"/>
    <x v="2"/>
    <m/>
    <d v="2019-07-25T15:34:42"/>
    <n v="4"/>
    <x v="2"/>
    <x v="0"/>
    <x v="1"/>
  </r>
  <r>
    <s v="Gateway"/>
    <x v="0"/>
    <x v="8"/>
    <n v="661"/>
    <x v="866"/>
    <x v="39"/>
    <n v="6429.7"/>
    <x v="0"/>
    <x v="3"/>
    <m/>
    <d v="2019-07-25T15:34:42"/>
    <n v="4"/>
    <x v="2"/>
    <x v="0"/>
    <x v="1"/>
  </r>
  <r>
    <s v="Gateway"/>
    <x v="0"/>
    <x v="8"/>
    <n v="661"/>
    <x v="866"/>
    <x v="39"/>
    <n v="5245"/>
    <x v="1"/>
    <x v="2"/>
    <m/>
    <d v="2019-07-25T15:34:42"/>
    <n v="4"/>
    <x v="2"/>
    <x v="0"/>
    <x v="1"/>
  </r>
  <r>
    <s v="Gateway"/>
    <x v="0"/>
    <x v="8"/>
    <n v="683"/>
    <x v="867"/>
    <x v="39"/>
    <n v="18303.349999999999"/>
    <x v="0"/>
    <x v="1"/>
    <m/>
    <d v="2019-07-25T15:34:42"/>
    <n v="11"/>
    <x v="7"/>
    <x v="0"/>
    <x v="1"/>
  </r>
  <r>
    <s v="Gateway"/>
    <x v="0"/>
    <x v="8"/>
    <n v="127"/>
    <x v="611"/>
    <x v="39"/>
    <n v="10302"/>
    <x v="1"/>
    <x v="2"/>
    <m/>
    <d v="2019-07-25T15:34:42"/>
    <n v="3"/>
    <x v="6"/>
    <x v="0"/>
    <x v="1"/>
  </r>
  <r>
    <s v="Gateway"/>
    <x v="0"/>
    <x v="8"/>
    <n v="129"/>
    <x v="612"/>
    <x v="39"/>
    <n v="102222"/>
    <x v="0"/>
    <x v="2"/>
    <m/>
    <d v="2019-07-25T15:34:42"/>
    <n v="3"/>
    <x v="6"/>
    <x v="0"/>
    <x v="1"/>
  </r>
  <r>
    <s v="Gateway"/>
    <x v="0"/>
    <x v="8"/>
    <n v="129"/>
    <x v="612"/>
    <x v="39"/>
    <n v="45999.65"/>
    <x v="0"/>
    <x v="1"/>
    <m/>
    <d v="2019-07-25T15:34:42"/>
    <n v="3"/>
    <x v="6"/>
    <x v="0"/>
    <x v="1"/>
  </r>
  <r>
    <s v="Gateway"/>
    <x v="0"/>
    <x v="8"/>
    <n v="129"/>
    <x v="612"/>
    <x v="39"/>
    <n v="9199.9500000000007"/>
    <x v="0"/>
    <x v="4"/>
    <m/>
    <d v="2019-07-25T15:34:42"/>
    <n v="3"/>
    <x v="6"/>
    <x v="0"/>
    <x v="1"/>
  </r>
  <r>
    <s v="Gateway"/>
    <x v="0"/>
    <x v="8"/>
    <n v="131"/>
    <x v="613"/>
    <x v="39"/>
    <n v="-11289"/>
    <x v="1"/>
    <x v="2"/>
    <m/>
    <d v="2019-07-25T15:34:42"/>
    <n v="3"/>
    <x v="6"/>
    <x v="0"/>
    <x v="1"/>
  </r>
  <r>
    <s v="Gateway"/>
    <x v="0"/>
    <x v="8"/>
    <n v="131"/>
    <x v="613"/>
    <x v="39"/>
    <n v="61259.1"/>
    <x v="0"/>
    <x v="2"/>
    <m/>
    <d v="2019-07-25T15:34:42"/>
    <n v="3"/>
    <x v="6"/>
    <x v="0"/>
    <x v="1"/>
  </r>
  <r>
    <s v="Gateway"/>
    <x v="0"/>
    <x v="8"/>
    <n v="132"/>
    <x v="614"/>
    <x v="39"/>
    <n v="4089"/>
    <x v="1"/>
    <x v="2"/>
    <m/>
    <d v="2019-07-25T15:34:42"/>
    <n v="3"/>
    <x v="6"/>
    <x v="0"/>
    <x v="1"/>
  </r>
  <r>
    <s v="Gateway"/>
    <x v="0"/>
    <x v="8"/>
    <n v="132"/>
    <x v="614"/>
    <x v="39"/>
    <n v="5048.8500000000004"/>
    <x v="0"/>
    <x v="1"/>
    <m/>
    <d v="2019-07-25T15:34:42"/>
    <n v="3"/>
    <x v="6"/>
    <x v="0"/>
    <x v="1"/>
  </r>
  <r>
    <s v="Gateway"/>
    <x v="0"/>
    <x v="8"/>
    <n v="132"/>
    <x v="614"/>
    <x v="39"/>
    <n v="30294"/>
    <x v="0"/>
    <x v="1"/>
    <m/>
    <d v="2019-07-25T15:34:42"/>
    <n v="3"/>
    <x v="6"/>
    <x v="0"/>
    <x v="1"/>
  </r>
  <r>
    <s v="Gateway"/>
    <x v="0"/>
    <x v="8"/>
    <n v="132"/>
    <x v="614"/>
    <x v="39"/>
    <n v="51851.7"/>
    <x v="0"/>
    <x v="3"/>
    <m/>
    <d v="2019-07-25T15:34:42"/>
    <n v="3"/>
    <x v="6"/>
    <x v="0"/>
    <x v="1"/>
  </r>
  <r>
    <s v="Gateway"/>
    <x v="0"/>
    <x v="8"/>
    <n v="132"/>
    <x v="614"/>
    <x v="39"/>
    <n v="105288.6"/>
    <x v="0"/>
    <x v="2"/>
    <m/>
    <d v="2019-07-25T15:34:42"/>
    <n v="3"/>
    <x v="6"/>
    <x v="0"/>
    <x v="1"/>
  </r>
  <r>
    <s v="Gateway"/>
    <x v="0"/>
    <x v="8"/>
    <n v="133"/>
    <x v="645"/>
    <x v="39"/>
    <n v="10311"/>
    <x v="0"/>
    <x v="2"/>
    <m/>
    <d v="2019-07-25T15:34:42"/>
    <n v="9"/>
    <x v="3"/>
    <x v="0"/>
    <x v="1"/>
  </r>
  <r>
    <s v="ACE in Communities"/>
    <x v="0"/>
    <x v="8"/>
    <n v="135"/>
    <x v="616"/>
    <x v="0"/>
    <n v="222855"/>
    <x v="0"/>
    <x v="3"/>
    <m/>
    <d v="2019-07-25T15:34:42"/>
    <n v="3"/>
    <x v="6"/>
    <x v="0"/>
    <x v="0"/>
  </r>
  <r>
    <s v="ACE in Communities"/>
    <x v="0"/>
    <x v="8"/>
    <n v="135"/>
    <x v="616"/>
    <x v="0"/>
    <n v="233330.9"/>
    <x v="0"/>
    <x v="0"/>
    <s v="ACE in Schools"/>
    <d v="2019-07-25T15:34:42"/>
    <n v="3"/>
    <x v="6"/>
    <x v="0"/>
    <x v="0"/>
  </r>
  <r>
    <s v="ACE in Communities"/>
    <x v="0"/>
    <x v="8"/>
    <n v="135"/>
    <x v="616"/>
    <x v="0"/>
    <n v="233330.9"/>
    <x v="0"/>
    <x v="4"/>
    <s v="ACE in Schools"/>
    <d v="2019-07-25T15:34:42"/>
    <n v="3"/>
    <x v="6"/>
    <x v="0"/>
    <x v="0"/>
  </r>
  <r>
    <s v="Gateway"/>
    <x v="0"/>
    <x v="8"/>
    <n v="135"/>
    <x v="616"/>
    <x v="39"/>
    <n v="298083.3"/>
    <x v="0"/>
    <x v="3"/>
    <m/>
    <d v="2019-07-25T15:34:42"/>
    <n v="3"/>
    <x v="6"/>
    <x v="0"/>
    <x v="1"/>
  </r>
  <r>
    <s v="Gateway"/>
    <x v="0"/>
    <x v="8"/>
    <n v="135"/>
    <x v="616"/>
    <x v="39"/>
    <n v="59616.7"/>
    <x v="0"/>
    <x v="1"/>
    <m/>
    <d v="2019-07-25T15:34:42"/>
    <n v="3"/>
    <x v="6"/>
    <x v="0"/>
    <x v="1"/>
  </r>
  <r>
    <s v="Gateway"/>
    <x v="0"/>
    <x v="8"/>
    <n v="136"/>
    <x v="617"/>
    <x v="39"/>
    <n v="39866.699999999997"/>
    <x v="0"/>
    <x v="2"/>
    <m/>
    <d v="2019-07-25T15:34:42"/>
    <n v="3"/>
    <x v="6"/>
    <x v="0"/>
    <x v="1"/>
  </r>
  <r>
    <s v="Gateway"/>
    <x v="0"/>
    <x v="8"/>
    <n v="137"/>
    <x v="618"/>
    <x v="39"/>
    <n v="7240.65"/>
    <x v="0"/>
    <x v="4"/>
    <m/>
    <d v="2019-07-25T15:34:42"/>
    <n v="3"/>
    <x v="6"/>
    <x v="0"/>
    <x v="1"/>
  </r>
  <r>
    <s v="Gateway"/>
    <x v="0"/>
    <x v="8"/>
    <n v="137"/>
    <x v="618"/>
    <x v="39"/>
    <n v="86889"/>
    <x v="0"/>
    <x v="2"/>
    <m/>
    <d v="2019-07-25T15:34:42"/>
    <n v="3"/>
    <x v="6"/>
    <x v="0"/>
    <x v="1"/>
  </r>
  <r>
    <s v="Gateway"/>
    <x v="0"/>
    <x v="8"/>
    <n v="138"/>
    <x v="657"/>
    <x v="39"/>
    <n v="58518.3"/>
    <x v="0"/>
    <x v="3"/>
    <m/>
    <d v="2019-07-25T15:34:42"/>
    <n v="3"/>
    <x v="6"/>
    <x v="0"/>
    <x v="1"/>
  </r>
  <r>
    <s v="Gateway"/>
    <x v="0"/>
    <x v="8"/>
    <n v="139"/>
    <x v="619"/>
    <x v="39"/>
    <n v="-1671"/>
    <x v="1"/>
    <x v="0"/>
    <m/>
    <d v="2019-07-25T15:34:42"/>
    <n v="3"/>
    <x v="6"/>
    <x v="0"/>
    <x v="1"/>
  </r>
  <r>
    <s v="Gateway"/>
    <x v="0"/>
    <x v="8"/>
    <n v="139"/>
    <x v="619"/>
    <x v="39"/>
    <n v="20944.150000000001"/>
    <x v="0"/>
    <x v="1"/>
    <m/>
    <d v="2019-07-25T15:34:42"/>
    <n v="3"/>
    <x v="6"/>
    <x v="0"/>
    <x v="1"/>
  </r>
  <r>
    <s v="Gateway"/>
    <x v="0"/>
    <x v="8"/>
    <n v="139"/>
    <x v="619"/>
    <x v="39"/>
    <n v="25134"/>
    <x v="0"/>
    <x v="1"/>
    <m/>
    <d v="2019-07-25T15:34:42"/>
    <n v="3"/>
    <x v="6"/>
    <x v="0"/>
    <x v="1"/>
  </r>
  <r>
    <s v="Gateway"/>
    <x v="0"/>
    <x v="8"/>
    <n v="139"/>
    <x v="619"/>
    <x v="39"/>
    <n v="48444.2"/>
    <x v="0"/>
    <x v="2"/>
    <m/>
    <d v="2019-07-25T15:34:42"/>
    <n v="3"/>
    <x v="6"/>
    <x v="0"/>
    <x v="1"/>
  </r>
  <r>
    <s v="Gateway"/>
    <x v="0"/>
    <x v="8"/>
    <n v="143"/>
    <x v="621"/>
    <x v="39"/>
    <n v="11066.7"/>
    <x v="0"/>
    <x v="2"/>
    <m/>
    <d v="2019-07-25T15:34:42"/>
    <n v="4"/>
    <x v="2"/>
    <x v="0"/>
    <x v="1"/>
  </r>
  <r>
    <s v="Gateway"/>
    <x v="0"/>
    <x v="8"/>
    <n v="143"/>
    <x v="621"/>
    <x v="39"/>
    <n v="28621.65"/>
    <x v="0"/>
    <x v="4"/>
    <m/>
    <d v="2019-07-25T15:34:42"/>
    <n v="4"/>
    <x v="2"/>
    <x v="0"/>
    <x v="1"/>
  </r>
  <r>
    <s v="Gateway"/>
    <x v="0"/>
    <x v="8"/>
    <n v="143"/>
    <x v="621"/>
    <x v="39"/>
    <n v="11448.8"/>
    <x v="0"/>
    <x v="0"/>
    <m/>
    <d v="2019-07-25T15:34:42"/>
    <n v="4"/>
    <x v="2"/>
    <x v="0"/>
    <x v="1"/>
  </r>
  <r>
    <s v="ACE in Communities"/>
    <x v="0"/>
    <x v="8"/>
    <n v="144"/>
    <x v="622"/>
    <x v="0"/>
    <n v="158098.29999999999"/>
    <x v="0"/>
    <x v="1"/>
    <s v="ACE in Schools"/>
    <d v="2019-07-25T15:34:42"/>
    <n v="4"/>
    <x v="2"/>
    <x v="0"/>
    <x v="0"/>
  </r>
  <r>
    <s v="ACE in Communities"/>
    <x v="0"/>
    <x v="8"/>
    <n v="144"/>
    <x v="622"/>
    <x v="0"/>
    <n v="33835.9"/>
    <x v="0"/>
    <x v="0"/>
    <s v="Ace in Schools"/>
    <d v="2019-07-25T15:34:42"/>
    <n v="4"/>
    <x v="2"/>
    <x v="0"/>
    <x v="0"/>
  </r>
  <r>
    <s v="Gateway"/>
    <x v="0"/>
    <x v="8"/>
    <n v="144"/>
    <x v="622"/>
    <x v="39"/>
    <n v="59769"/>
    <x v="0"/>
    <x v="0"/>
    <m/>
    <d v="2019-07-25T15:34:42"/>
    <n v="4"/>
    <x v="2"/>
    <x v="0"/>
    <x v="1"/>
  </r>
  <r>
    <s v="Gateway"/>
    <x v="0"/>
    <x v="8"/>
    <n v="144"/>
    <x v="622"/>
    <x v="39"/>
    <n v="28621.65"/>
    <x v="0"/>
    <x v="1"/>
    <m/>
    <d v="2019-07-25T15:34:42"/>
    <n v="4"/>
    <x v="2"/>
    <x v="0"/>
    <x v="1"/>
  </r>
  <r>
    <s v="Gateway"/>
    <x v="0"/>
    <x v="8"/>
    <n v="429"/>
    <x v="828"/>
    <x v="39"/>
    <n v="28651.7"/>
    <x v="0"/>
    <x v="2"/>
    <m/>
    <d v="2019-07-25T15:34:42"/>
    <n v="1"/>
    <x v="5"/>
    <x v="0"/>
    <x v="1"/>
  </r>
  <r>
    <s v="Gateway"/>
    <x v="0"/>
    <x v="8"/>
    <n v="432"/>
    <x v="829"/>
    <x v="39"/>
    <n v="-6062"/>
    <x v="1"/>
    <x v="4"/>
    <m/>
    <d v="2019-07-25T15:34:42"/>
    <n v="2"/>
    <x v="1"/>
    <x v="0"/>
    <x v="1"/>
  </r>
  <r>
    <s v="Gateway"/>
    <x v="0"/>
    <x v="8"/>
    <n v="432"/>
    <x v="829"/>
    <x v="39"/>
    <n v="37881.699999999997"/>
    <x v="0"/>
    <x v="1"/>
    <m/>
    <d v="2019-07-25T15:34:42"/>
    <n v="2"/>
    <x v="1"/>
    <x v="0"/>
    <x v="1"/>
  </r>
  <r>
    <s v="Gateway"/>
    <x v="0"/>
    <x v="8"/>
    <n v="435"/>
    <x v="830"/>
    <x v="39"/>
    <n v="859.35"/>
    <x v="0"/>
    <x v="1"/>
    <m/>
    <d v="2019-07-25T15:34:42"/>
    <n v="6"/>
    <x v="8"/>
    <x v="0"/>
    <x v="1"/>
  </r>
  <r>
    <s v="Gateway"/>
    <x v="0"/>
    <x v="8"/>
    <n v="439"/>
    <x v="868"/>
    <x v="39"/>
    <n v="12444"/>
    <x v="0"/>
    <x v="2"/>
    <m/>
    <d v="2019-07-25T15:34:42"/>
    <n v="8"/>
    <x v="4"/>
    <x v="0"/>
    <x v="1"/>
  </r>
  <r>
    <s v="Gateway"/>
    <x v="0"/>
    <x v="8"/>
    <n v="452"/>
    <x v="832"/>
    <x v="39"/>
    <n v="-622"/>
    <x v="1"/>
    <x v="0"/>
    <m/>
    <d v="2019-07-25T15:34:42"/>
    <n v="2"/>
    <x v="1"/>
    <x v="0"/>
    <x v="1"/>
  </r>
  <r>
    <s v="Gateway"/>
    <x v="0"/>
    <x v="8"/>
    <n v="452"/>
    <x v="832"/>
    <x v="39"/>
    <n v="77244"/>
    <x v="0"/>
    <x v="2"/>
    <m/>
    <d v="2019-07-25T15:34:42"/>
    <n v="2"/>
    <x v="1"/>
    <x v="0"/>
    <x v="1"/>
  </r>
  <r>
    <s v="Gateway"/>
    <x v="0"/>
    <x v="8"/>
    <n v="452"/>
    <x v="832"/>
    <x v="39"/>
    <n v="13496.3"/>
    <x v="0"/>
    <x v="0"/>
    <m/>
    <d v="2019-07-25T15:34:42"/>
    <n v="2"/>
    <x v="1"/>
    <x v="0"/>
    <x v="1"/>
  </r>
  <r>
    <s v="Gateway"/>
    <x v="0"/>
    <x v="8"/>
    <n v="452"/>
    <x v="832"/>
    <x v="39"/>
    <n v="13496.3"/>
    <x v="0"/>
    <x v="4"/>
    <m/>
    <d v="2019-07-25T15:34:42"/>
    <n v="2"/>
    <x v="1"/>
    <x v="0"/>
    <x v="1"/>
  </r>
  <r>
    <s v="Gateway"/>
    <x v="0"/>
    <x v="8"/>
    <n v="476"/>
    <x v="833"/>
    <x v="39"/>
    <n v="35333.300000000003"/>
    <x v="0"/>
    <x v="2"/>
    <m/>
    <d v="2019-07-25T15:34:42"/>
    <n v="3"/>
    <x v="6"/>
    <x v="0"/>
    <x v="1"/>
  </r>
  <r>
    <s v="Gateway"/>
    <x v="0"/>
    <x v="8"/>
    <n v="476"/>
    <x v="833"/>
    <x v="39"/>
    <n v="7066.7"/>
    <x v="0"/>
    <x v="3"/>
    <m/>
    <d v="2019-07-25T15:34:42"/>
    <n v="3"/>
    <x v="6"/>
    <x v="0"/>
    <x v="1"/>
  </r>
  <r>
    <s v="Gateway"/>
    <x v="0"/>
    <x v="8"/>
    <n v="478"/>
    <x v="835"/>
    <x v="39"/>
    <n v="58518.3"/>
    <x v="0"/>
    <x v="2"/>
    <m/>
    <d v="2019-07-25T15:34:42"/>
    <n v="9"/>
    <x v="3"/>
    <x v="0"/>
    <x v="1"/>
  </r>
  <r>
    <s v="Gateway"/>
    <x v="0"/>
    <x v="8"/>
    <n v="478"/>
    <x v="835"/>
    <x v="39"/>
    <n v="11703.7"/>
    <x v="0"/>
    <x v="3"/>
    <m/>
    <d v="2019-07-25T15:34:42"/>
    <n v="9"/>
    <x v="3"/>
    <x v="0"/>
    <x v="1"/>
  </r>
  <r>
    <s v="Gateway"/>
    <x v="0"/>
    <x v="8"/>
    <n v="482"/>
    <x v="836"/>
    <x v="39"/>
    <n v="-738"/>
    <x v="1"/>
    <x v="0"/>
    <m/>
    <d v="2019-07-25T15:34:42"/>
    <n v="4"/>
    <x v="2"/>
    <x v="0"/>
    <x v="1"/>
  </r>
  <r>
    <s v="Gateway"/>
    <x v="0"/>
    <x v="8"/>
    <n v="488"/>
    <x v="837"/>
    <x v="39"/>
    <n v="36480"/>
    <x v="0"/>
    <x v="2"/>
    <m/>
    <d v="2019-07-25T15:34:42"/>
    <n v="3"/>
    <x v="6"/>
    <x v="0"/>
    <x v="1"/>
  </r>
  <r>
    <s v="Gateway"/>
    <x v="0"/>
    <x v="8"/>
    <n v="488"/>
    <x v="837"/>
    <x v="39"/>
    <n v="39342"/>
    <x v="0"/>
    <x v="0"/>
    <m/>
    <d v="2019-07-25T15:34:42"/>
    <n v="3"/>
    <x v="6"/>
    <x v="0"/>
    <x v="1"/>
  </r>
  <r>
    <s v="Gateway"/>
    <x v="0"/>
    <x v="8"/>
    <n v="491"/>
    <x v="838"/>
    <x v="39"/>
    <n v="32148.3"/>
    <x v="0"/>
    <x v="2"/>
    <m/>
    <d v="2019-07-25T15:34:42"/>
    <n v="2"/>
    <x v="1"/>
    <x v="0"/>
    <x v="1"/>
  </r>
  <r>
    <s v="Gateway"/>
    <x v="0"/>
    <x v="8"/>
    <n v="491"/>
    <x v="838"/>
    <x v="39"/>
    <n v="6429.7"/>
    <x v="0"/>
    <x v="3"/>
    <m/>
    <d v="2019-07-25T15:34:42"/>
    <n v="2"/>
    <x v="1"/>
    <x v="0"/>
    <x v="1"/>
  </r>
  <r>
    <s v="Gateway"/>
    <x v="0"/>
    <x v="8"/>
    <n v="491"/>
    <x v="838"/>
    <x v="39"/>
    <n v="39342"/>
    <x v="0"/>
    <x v="0"/>
    <m/>
    <d v="2019-07-25T15:34:42"/>
    <n v="2"/>
    <x v="1"/>
    <x v="0"/>
    <x v="1"/>
  </r>
  <r>
    <s v="Gateway"/>
    <x v="0"/>
    <x v="8"/>
    <n v="491"/>
    <x v="838"/>
    <x v="39"/>
    <n v="39342"/>
    <x v="0"/>
    <x v="4"/>
    <m/>
    <d v="2019-07-25T15:34:42"/>
    <n v="2"/>
    <x v="1"/>
    <x v="0"/>
    <x v="1"/>
  </r>
  <r>
    <s v="Gateway"/>
    <x v="0"/>
    <x v="8"/>
    <n v="494"/>
    <x v="839"/>
    <x v="39"/>
    <n v="59769"/>
    <x v="0"/>
    <x v="2"/>
    <m/>
    <d v="2019-07-25T15:34:42"/>
    <n v="3"/>
    <x v="6"/>
    <x v="0"/>
    <x v="1"/>
  </r>
  <r>
    <s v="Gateway"/>
    <x v="0"/>
    <x v="8"/>
    <n v="495"/>
    <x v="840"/>
    <x v="39"/>
    <n v="34696.699999999997"/>
    <x v="0"/>
    <x v="0"/>
    <m/>
    <d v="2019-07-25T15:34:42"/>
    <n v="12"/>
    <x v="11"/>
    <x v="0"/>
    <x v="1"/>
  </r>
  <r>
    <s v="Gateway"/>
    <x v="0"/>
    <x v="8"/>
    <n v="495"/>
    <x v="840"/>
    <x v="39"/>
    <n v="35333.300000000003"/>
    <x v="0"/>
    <x v="3"/>
    <m/>
    <d v="2019-07-25T15:34:42"/>
    <n v="12"/>
    <x v="11"/>
    <x v="0"/>
    <x v="1"/>
  </r>
  <r>
    <s v="Gateway"/>
    <x v="0"/>
    <x v="8"/>
    <n v="495"/>
    <x v="840"/>
    <x v="39"/>
    <n v="7066.7"/>
    <x v="0"/>
    <x v="1"/>
    <m/>
    <d v="2019-07-25T15:34:42"/>
    <n v="12"/>
    <x v="11"/>
    <x v="0"/>
    <x v="1"/>
  </r>
  <r>
    <s v="Gateway"/>
    <x v="0"/>
    <x v="8"/>
    <n v="495"/>
    <x v="840"/>
    <x v="39"/>
    <n v="38518.300000000003"/>
    <x v="0"/>
    <x v="2"/>
    <m/>
    <d v="2019-07-25T15:34:42"/>
    <n v="12"/>
    <x v="11"/>
    <x v="0"/>
    <x v="1"/>
  </r>
  <r>
    <s v="Gateway"/>
    <x v="0"/>
    <x v="8"/>
    <n v="496"/>
    <x v="841"/>
    <x v="39"/>
    <n v="-18933"/>
    <x v="1"/>
    <x v="2"/>
    <m/>
    <d v="2019-07-25T15:34:42"/>
    <n v="10"/>
    <x v="0"/>
    <x v="0"/>
    <x v="1"/>
  </r>
  <r>
    <s v="Gateway"/>
    <x v="0"/>
    <x v="8"/>
    <n v="496"/>
    <x v="841"/>
    <x v="39"/>
    <n v="7703.35"/>
    <x v="0"/>
    <x v="1"/>
    <m/>
    <d v="2019-07-25T15:34:42"/>
    <n v="10"/>
    <x v="0"/>
    <x v="0"/>
    <x v="1"/>
  </r>
  <r>
    <s v="Gateway"/>
    <x v="0"/>
    <x v="8"/>
    <n v="496"/>
    <x v="841"/>
    <x v="39"/>
    <n v="1540.85"/>
    <x v="0"/>
    <x v="1"/>
    <m/>
    <d v="2019-07-25T15:34:42"/>
    <n v="10"/>
    <x v="0"/>
    <x v="0"/>
    <x v="1"/>
  </r>
  <r>
    <s v="Gateway"/>
    <x v="0"/>
    <x v="8"/>
    <n v="497"/>
    <x v="842"/>
    <x v="39"/>
    <n v="12444"/>
    <x v="0"/>
    <x v="3"/>
    <m/>
    <d v="2019-07-25T15:34:42"/>
    <n v="3"/>
    <x v="6"/>
    <x v="0"/>
    <x v="1"/>
  </r>
  <r>
    <s v="Gateway"/>
    <x v="0"/>
    <x v="8"/>
    <n v="497"/>
    <x v="842"/>
    <x v="39"/>
    <n v="16800"/>
    <x v="0"/>
    <x v="4"/>
    <m/>
    <d v="2019-07-25T15:34:42"/>
    <n v="3"/>
    <x v="6"/>
    <x v="0"/>
    <x v="1"/>
  </r>
  <r>
    <s v="Gateway"/>
    <x v="0"/>
    <x v="8"/>
    <n v="497"/>
    <x v="842"/>
    <x v="39"/>
    <n v="3703.7"/>
    <x v="0"/>
    <x v="2"/>
    <m/>
    <d v="2019-07-25T15:34:42"/>
    <n v="3"/>
    <x v="6"/>
    <x v="0"/>
    <x v="1"/>
  </r>
  <r>
    <s v="Gateway"/>
    <x v="0"/>
    <x v="8"/>
    <n v="498"/>
    <x v="843"/>
    <x v="39"/>
    <n v="90978"/>
    <x v="0"/>
    <x v="0"/>
    <m/>
    <d v="2019-07-25T15:34:42"/>
    <n v="9"/>
    <x v="3"/>
    <x v="0"/>
    <x v="1"/>
  </r>
  <r>
    <s v="Gateway"/>
    <x v="0"/>
    <x v="8"/>
    <n v="498"/>
    <x v="843"/>
    <x v="39"/>
    <n v="90978"/>
    <x v="0"/>
    <x v="4"/>
    <m/>
    <d v="2019-07-25T15:34:42"/>
    <n v="9"/>
    <x v="3"/>
    <x v="0"/>
    <x v="1"/>
  </r>
  <r>
    <s v="Gateway"/>
    <x v="0"/>
    <x v="8"/>
    <n v="518"/>
    <x v="844"/>
    <x v="39"/>
    <n v="18489"/>
    <x v="0"/>
    <x v="0"/>
    <m/>
    <d v="2019-07-25T15:34:42"/>
    <n v="11"/>
    <x v="7"/>
    <x v="0"/>
    <x v="1"/>
  </r>
  <r>
    <s v="Youth Guarantee (Dual Pathway)"/>
    <x v="2"/>
    <x v="4"/>
    <n v="6013"/>
    <x v="212"/>
    <x v="28"/>
    <n v="45416.7"/>
    <x v="0"/>
    <x v="4"/>
    <m/>
    <d v="2019-07-25T15:34:42"/>
    <n v="12"/>
    <x v="11"/>
    <x v="0"/>
    <x v="1"/>
  </r>
  <r>
    <s v="Equity Funding"/>
    <x v="2"/>
    <x v="4"/>
    <n v="6014"/>
    <x v="213"/>
    <x v="17"/>
    <n v="18066.150000000001"/>
    <x v="0"/>
    <x v="3"/>
    <m/>
    <d v="2019-07-25T15:34:42"/>
    <n v="9"/>
    <x v="3"/>
    <x v="4"/>
    <x v="6"/>
  </r>
  <r>
    <s v="Equity Funding"/>
    <x v="2"/>
    <x v="4"/>
    <n v="6014"/>
    <x v="213"/>
    <x v="17"/>
    <n v="184254.2"/>
    <x v="0"/>
    <x v="4"/>
    <m/>
    <d v="2019-07-25T15:34:42"/>
    <n v="9"/>
    <x v="3"/>
    <x v="4"/>
    <x v="6"/>
  </r>
  <r>
    <s v="Equity Funding"/>
    <x v="2"/>
    <x v="4"/>
    <n v="6014"/>
    <x v="213"/>
    <x v="17"/>
    <n v="111276"/>
    <x v="0"/>
    <x v="0"/>
    <m/>
    <d v="2019-07-25T15:34:42"/>
    <n v="9"/>
    <x v="3"/>
    <x v="4"/>
    <x v="6"/>
  </r>
  <r>
    <s v="Equity Funding"/>
    <x v="2"/>
    <x v="4"/>
    <n v="6014"/>
    <x v="213"/>
    <x v="17"/>
    <n v="92730.85"/>
    <x v="0"/>
    <x v="0"/>
    <m/>
    <d v="2019-07-25T15:34:42"/>
    <n v="9"/>
    <x v="3"/>
    <x v="4"/>
    <x v="6"/>
  </r>
  <r>
    <s v="MPTT Fees Top-Up"/>
    <x v="2"/>
    <x v="4"/>
    <n v="6014"/>
    <x v="213"/>
    <x v="18"/>
    <n v="37333.300000000003"/>
    <x v="0"/>
    <x v="1"/>
    <s v="Wellington MPTT"/>
    <d v="2019-07-25T15:34:42"/>
    <n v="9"/>
    <x v="3"/>
    <x v="4"/>
    <x v="6"/>
  </r>
  <r>
    <s v="ACE in TEIs"/>
    <x v="2"/>
    <x v="4"/>
    <n v="6014"/>
    <x v="213"/>
    <x v="13"/>
    <n v="96000"/>
    <x v="0"/>
    <x v="3"/>
    <s v="TELAC"/>
    <d v="2019-07-25T15:34:42"/>
    <n v="9"/>
    <x v="3"/>
    <x v="0"/>
    <x v="0"/>
  </r>
  <r>
    <s v="ACE in TEIs"/>
    <x v="2"/>
    <x v="4"/>
    <n v="6014"/>
    <x v="213"/>
    <x v="13"/>
    <n v="163584.20000000001"/>
    <x v="0"/>
    <x v="3"/>
    <m/>
    <d v="2019-07-25T15:34:42"/>
    <n v="9"/>
    <x v="3"/>
    <x v="0"/>
    <x v="0"/>
  </r>
  <r>
    <s v="ACE in TEIs"/>
    <x v="2"/>
    <x v="4"/>
    <n v="6014"/>
    <x v="213"/>
    <x v="13"/>
    <n v="40277.699999999997"/>
    <x v="0"/>
    <x v="4"/>
    <m/>
    <d v="2019-07-25T15:34:42"/>
    <n v="9"/>
    <x v="3"/>
    <x v="0"/>
    <x v="0"/>
  </r>
  <r>
    <s v="ACE in TEIs"/>
    <x v="2"/>
    <x v="4"/>
    <n v="6014"/>
    <x v="213"/>
    <x v="13"/>
    <n v="121792.1"/>
    <x v="0"/>
    <x v="2"/>
    <m/>
    <d v="2019-07-25T15:34:42"/>
    <n v="9"/>
    <x v="3"/>
    <x v="0"/>
    <x v="0"/>
  </r>
  <r>
    <s v="ACE in TEIs"/>
    <x v="2"/>
    <x v="4"/>
    <n v="6014"/>
    <x v="213"/>
    <x v="13"/>
    <n v="377778"/>
    <x v="0"/>
    <x v="1"/>
    <m/>
    <d v="2019-07-25T15:34:42"/>
    <n v="9"/>
    <x v="3"/>
    <x v="0"/>
    <x v="0"/>
  </r>
  <r>
    <s v="ACE in TEIs"/>
    <x v="2"/>
    <x v="4"/>
    <n v="6014"/>
    <x v="213"/>
    <x v="13"/>
    <n v="38580.65"/>
    <x v="0"/>
    <x v="0"/>
    <m/>
    <d v="2019-07-25T15:34:42"/>
    <n v="9"/>
    <x v="3"/>
    <x v="0"/>
    <x v="0"/>
  </r>
  <r>
    <s v="ESOL - Refugee English Fund"/>
    <x v="2"/>
    <x v="4"/>
    <n v="6014"/>
    <x v="213"/>
    <x v="24"/>
    <n v="-44531.99"/>
    <x v="1"/>
    <x v="2"/>
    <m/>
    <d v="2019-07-25T15:34:42"/>
    <n v="9"/>
    <x v="3"/>
    <x v="0"/>
    <x v="0"/>
  </r>
  <r>
    <s v="ESOL - Refugee English Fund"/>
    <x v="2"/>
    <x v="4"/>
    <n v="6014"/>
    <x v="213"/>
    <x v="24"/>
    <n v="13200"/>
    <x v="0"/>
    <x v="4"/>
    <s v="Pastoral Care"/>
    <d v="2019-07-25T15:34:42"/>
    <n v="9"/>
    <x v="3"/>
    <x v="0"/>
    <x v="0"/>
  </r>
  <r>
    <s v="ESOL - Refugee English Fund"/>
    <x v="2"/>
    <x v="4"/>
    <n v="6014"/>
    <x v="213"/>
    <x v="24"/>
    <n v="6622"/>
    <x v="0"/>
    <x v="3"/>
    <m/>
    <d v="2019-07-25T15:34:42"/>
    <n v="9"/>
    <x v="3"/>
    <x v="0"/>
    <x v="0"/>
  </r>
  <r>
    <s v="ESOL - Refugee English Fund"/>
    <x v="2"/>
    <x v="4"/>
    <n v="6014"/>
    <x v="213"/>
    <x v="24"/>
    <n v="10484.799999999999"/>
    <x v="0"/>
    <x v="1"/>
    <m/>
    <d v="2019-07-25T15:34:42"/>
    <n v="9"/>
    <x v="3"/>
    <x v="0"/>
    <x v="0"/>
  </r>
  <r>
    <s v="ESOL - Refugee English Fund"/>
    <x v="2"/>
    <x v="4"/>
    <n v="6014"/>
    <x v="213"/>
    <x v="24"/>
    <n v="8277.49"/>
    <x v="0"/>
    <x v="2"/>
    <m/>
    <d v="2019-07-25T15:34:42"/>
    <n v="9"/>
    <x v="3"/>
    <x v="0"/>
    <x v="0"/>
  </r>
  <r>
    <s v="ESOL - Refugee English Fund"/>
    <x v="2"/>
    <x v="4"/>
    <n v="6014"/>
    <x v="213"/>
    <x v="24"/>
    <n v="42228.85"/>
    <x v="0"/>
    <x v="0"/>
    <m/>
    <d v="2019-07-25T15:34:42"/>
    <n v="9"/>
    <x v="3"/>
    <x v="0"/>
    <x v="0"/>
  </r>
  <r>
    <s v="ESOL - Refugee English Fund"/>
    <x v="2"/>
    <x v="4"/>
    <n v="6014"/>
    <x v="213"/>
    <x v="24"/>
    <n v="99330"/>
    <x v="0"/>
    <x v="3"/>
    <m/>
    <d v="2019-07-25T15:34:42"/>
    <n v="9"/>
    <x v="3"/>
    <x v="0"/>
    <x v="0"/>
  </r>
  <r>
    <s v="Performance Based Research Fund"/>
    <x v="2"/>
    <x v="4"/>
    <n v="6014"/>
    <x v="213"/>
    <x v="25"/>
    <n v="13803.45"/>
    <x v="0"/>
    <x v="1"/>
    <m/>
    <d v="2019-07-25T15:34:42"/>
    <n v="9"/>
    <x v="3"/>
    <x v="5"/>
    <x v="7"/>
  </r>
  <r>
    <s v="Performance Based Research Fund"/>
    <x v="2"/>
    <x v="4"/>
    <n v="6014"/>
    <x v="213"/>
    <x v="25"/>
    <n v="155567.5"/>
    <x v="0"/>
    <x v="4"/>
    <m/>
    <d v="2019-07-25T15:34:42"/>
    <n v="9"/>
    <x v="3"/>
    <x v="5"/>
    <x v="7"/>
  </r>
  <r>
    <s v="Student Achievement Component Levels 1 and 2 (Competitive)"/>
    <x v="2"/>
    <x v="4"/>
    <n v="6014"/>
    <x v="213"/>
    <x v="19"/>
    <n v="-269916.84000000003"/>
    <x v="0"/>
    <x v="2"/>
    <m/>
    <d v="2019-07-25T15:34:42"/>
    <n v="9"/>
    <x v="3"/>
    <x v="0"/>
    <x v="5"/>
  </r>
  <r>
    <s v="Student Achievement Component Levels 1 and 2 (Competitive)"/>
    <x v="2"/>
    <x v="4"/>
    <n v="6014"/>
    <x v="213"/>
    <x v="19"/>
    <n v="-110695.67999999999"/>
    <x v="0"/>
    <x v="3"/>
    <m/>
    <d v="2019-07-25T15:34:42"/>
    <n v="9"/>
    <x v="3"/>
    <x v="0"/>
    <x v="5"/>
  </r>
  <r>
    <s v="Gateway"/>
    <x v="0"/>
    <x v="8"/>
    <n v="683"/>
    <x v="867"/>
    <x v="39"/>
    <n v="43929"/>
    <x v="0"/>
    <x v="3"/>
    <m/>
    <d v="2019-07-25T15:34:42"/>
    <n v="11"/>
    <x v="7"/>
    <x v="0"/>
    <x v="1"/>
  </r>
  <r>
    <s v="Gateway"/>
    <x v="0"/>
    <x v="8"/>
    <n v="683"/>
    <x v="867"/>
    <x v="39"/>
    <n v="18304.150000000001"/>
    <x v="0"/>
    <x v="1"/>
    <m/>
    <d v="2019-07-25T15:34:42"/>
    <n v="11"/>
    <x v="7"/>
    <x v="0"/>
    <x v="1"/>
  </r>
  <r>
    <s v="Gateway"/>
    <x v="0"/>
    <x v="8"/>
    <n v="683"/>
    <x v="867"/>
    <x v="39"/>
    <n v="37244.199999999997"/>
    <x v="0"/>
    <x v="0"/>
    <m/>
    <d v="2019-07-25T15:34:42"/>
    <n v="11"/>
    <x v="7"/>
    <x v="0"/>
    <x v="1"/>
  </r>
  <r>
    <s v="Gateway"/>
    <x v="0"/>
    <x v="8"/>
    <n v="704"/>
    <x v="869"/>
    <x v="39"/>
    <n v="7066.7"/>
    <x v="0"/>
    <x v="1"/>
    <m/>
    <d v="2019-07-25T15:34:42"/>
    <n v="11"/>
    <x v="7"/>
    <x v="0"/>
    <x v="1"/>
  </r>
  <r>
    <s v="Gateway"/>
    <x v="0"/>
    <x v="8"/>
    <n v="714"/>
    <x v="870"/>
    <x v="39"/>
    <n v="1540.65"/>
    <x v="0"/>
    <x v="1"/>
    <m/>
    <d v="2019-07-25T15:34:42"/>
    <n v="2"/>
    <x v="1"/>
    <x v="0"/>
    <x v="1"/>
  </r>
  <r>
    <s v="Gateway"/>
    <x v="0"/>
    <x v="8"/>
    <n v="714"/>
    <x v="870"/>
    <x v="39"/>
    <n v="7703.35"/>
    <x v="0"/>
    <x v="4"/>
    <m/>
    <d v="2019-07-25T15:34:42"/>
    <n v="2"/>
    <x v="1"/>
    <x v="0"/>
    <x v="1"/>
  </r>
  <r>
    <s v="Gateway"/>
    <x v="0"/>
    <x v="8"/>
    <n v="714"/>
    <x v="870"/>
    <x v="39"/>
    <n v="1540.85"/>
    <x v="0"/>
    <x v="4"/>
    <m/>
    <d v="2019-07-25T15:34:42"/>
    <n v="2"/>
    <x v="1"/>
    <x v="0"/>
    <x v="1"/>
  </r>
  <r>
    <s v="Gateway"/>
    <x v="0"/>
    <x v="8"/>
    <n v="714"/>
    <x v="870"/>
    <x v="39"/>
    <n v="24444"/>
    <x v="0"/>
    <x v="0"/>
    <m/>
    <d v="2019-07-25T15:34:42"/>
    <n v="2"/>
    <x v="1"/>
    <x v="0"/>
    <x v="1"/>
  </r>
  <r>
    <s v="Gateway"/>
    <x v="0"/>
    <x v="8"/>
    <n v="739"/>
    <x v="871"/>
    <x v="39"/>
    <n v="3703.7"/>
    <x v="0"/>
    <x v="1"/>
    <m/>
    <d v="2019-07-25T15:34:42"/>
    <n v="8"/>
    <x v="4"/>
    <x v="0"/>
    <x v="1"/>
  </r>
  <r>
    <s v="Gateway"/>
    <x v="0"/>
    <x v="8"/>
    <n v="750"/>
    <x v="872"/>
    <x v="39"/>
    <n v="18518.3"/>
    <x v="0"/>
    <x v="4"/>
    <m/>
    <d v="2019-07-25T15:34:42"/>
    <n v="6"/>
    <x v="8"/>
    <x v="0"/>
    <x v="1"/>
  </r>
  <r>
    <s v="Gateway"/>
    <x v="0"/>
    <x v="8"/>
    <n v="750"/>
    <x v="872"/>
    <x v="39"/>
    <n v="4444"/>
    <x v="0"/>
    <x v="4"/>
    <s v="Establishment Fee"/>
    <d v="2019-07-25T15:34:42"/>
    <n v="6"/>
    <x v="8"/>
    <x v="0"/>
    <x v="1"/>
  </r>
  <r>
    <s v="Gateway"/>
    <x v="0"/>
    <x v="8"/>
    <n v="870"/>
    <x v="873"/>
    <x v="39"/>
    <n v="6429.7"/>
    <x v="0"/>
    <x v="1"/>
    <m/>
    <d v="2019-07-25T15:34:42"/>
    <n v="1"/>
    <x v="5"/>
    <x v="0"/>
    <x v="1"/>
  </r>
  <r>
    <s v="Gateway"/>
    <x v="0"/>
    <x v="8"/>
    <n v="1138"/>
    <x v="874"/>
    <x v="39"/>
    <n v="15636.65"/>
    <x v="0"/>
    <x v="1"/>
    <m/>
    <d v="2019-07-25T15:34:42"/>
    <n v="1"/>
    <x v="5"/>
    <x v="0"/>
    <x v="1"/>
  </r>
  <r>
    <s v="Gateway"/>
    <x v="0"/>
    <x v="8"/>
    <n v="1138"/>
    <x v="874"/>
    <x v="39"/>
    <n v="18765"/>
    <x v="0"/>
    <x v="1"/>
    <m/>
    <d v="2019-07-25T15:34:42"/>
    <n v="1"/>
    <x v="5"/>
    <x v="0"/>
    <x v="1"/>
  </r>
  <r>
    <s v="Gateway"/>
    <x v="0"/>
    <x v="8"/>
    <n v="1138"/>
    <x v="874"/>
    <x v="39"/>
    <n v="6429.7"/>
    <x v="0"/>
    <x v="4"/>
    <m/>
    <d v="2019-07-25T15:34:42"/>
    <n v="1"/>
    <x v="5"/>
    <x v="0"/>
    <x v="1"/>
  </r>
  <r>
    <s v="Gateway"/>
    <x v="0"/>
    <x v="8"/>
    <n v="1139"/>
    <x v="875"/>
    <x v="39"/>
    <n v="3703.7"/>
    <x v="0"/>
    <x v="2"/>
    <m/>
    <d v="2019-07-25T15:34:42"/>
    <n v="3"/>
    <x v="6"/>
    <x v="0"/>
    <x v="1"/>
  </r>
  <r>
    <s v="Gateway"/>
    <x v="0"/>
    <x v="8"/>
    <n v="1143"/>
    <x v="876"/>
    <x v="39"/>
    <n v="12444"/>
    <x v="0"/>
    <x v="1"/>
    <m/>
    <d v="2019-07-25T15:34:42"/>
    <n v="9"/>
    <x v="3"/>
    <x v="0"/>
    <x v="1"/>
  </r>
  <r>
    <s v="Gateway"/>
    <x v="0"/>
    <x v="8"/>
    <n v="1143"/>
    <x v="876"/>
    <x v="39"/>
    <n v="4444"/>
    <x v="0"/>
    <x v="0"/>
    <s v="Establishment Fee"/>
    <d v="2019-07-25T15:34:42"/>
    <n v="9"/>
    <x v="3"/>
    <x v="0"/>
    <x v="1"/>
  </r>
  <r>
    <s v="Gateway"/>
    <x v="0"/>
    <x v="8"/>
    <n v="1147"/>
    <x v="877"/>
    <x v="39"/>
    <n v="17715"/>
    <x v="0"/>
    <x v="1"/>
    <m/>
    <d v="2019-07-25T15:34:42"/>
    <n v="1"/>
    <x v="5"/>
    <x v="0"/>
    <x v="1"/>
  </r>
  <r>
    <s v="Gateway"/>
    <x v="0"/>
    <x v="8"/>
    <n v="1147"/>
    <x v="877"/>
    <x v="39"/>
    <n v="14763.35"/>
    <x v="0"/>
    <x v="1"/>
    <m/>
    <d v="2019-07-25T15:34:42"/>
    <n v="1"/>
    <x v="5"/>
    <x v="0"/>
    <x v="1"/>
  </r>
  <r>
    <s v="Gateway"/>
    <x v="0"/>
    <x v="8"/>
    <n v="1147"/>
    <x v="877"/>
    <x v="39"/>
    <n v="36480"/>
    <x v="0"/>
    <x v="3"/>
    <m/>
    <d v="2019-07-25T15:34:42"/>
    <n v="1"/>
    <x v="5"/>
    <x v="0"/>
    <x v="1"/>
  </r>
  <r>
    <s v="Gateway"/>
    <x v="0"/>
    <x v="8"/>
    <n v="1147"/>
    <x v="877"/>
    <x v="39"/>
    <n v="6254.8"/>
    <x v="0"/>
    <x v="0"/>
    <m/>
    <d v="2019-07-25T15:34:42"/>
    <n v="1"/>
    <x v="5"/>
    <x v="0"/>
    <x v="1"/>
  </r>
  <r>
    <s v="Gateway"/>
    <x v="0"/>
    <x v="8"/>
    <n v="1147"/>
    <x v="877"/>
    <x v="39"/>
    <n v="31274.2"/>
    <x v="0"/>
    <x v="0"/>
    <m/>
    <d v="2019-07-25T15:34:42"/>
    <n v="1"/>
    <x v="5"/>
    <x v="0"/>
    <x v="1"/>
  </r>
  <r>
    <s v="Gateway"/>
    <x v="0"/>
    <x v="8"/>
    <n v="1147"/>
    <x v="877"/>
    <x v="39"/>
    <n v="7324"/>
    <x v="1"/>
    <x v="2"/>
    <m/>
    <d v="2019-07-25T15:34:42"/>
    <n v="1"/>
    <x v="5"/>
    <x v="0"/>
    <x v="1"/>
  </r>
  <r>
    <s v="Gateway"/>
    <x v="0"/>
    <x v="8"/>
    <n v="1154"/>
    <x v="878"/>
    <x v="39"/>
    <n v="-7912"/>
    <x v="1"/>
    <x v="4"/>
    <m/>
    <d v="2019-07-25T15:34:42"/>
    <n v="1"/>
    <x v="5"/>
    <x v="0"/>
    <x v="1"/>
  </r>
  <r>
    <s v="Gateway"/>
    <x v="0"/>
    <x v="8"/>
    <n v="1172"/>
    <x v="879"/>
    <x v="39"/>
    <n v="13110.85"/>
    <x v="0"/>
    <x v="1"/>
    <m/>
    <d v="2019-07-25T15:34:42"/>
    <n v="8"/>
    <x v="4"/>
    <x v="0"/>
    <x v="1"/>
  </r>
  <r>
    <s v="Gateway"/>
    <x v="0"/>
    <x v="8"/>
    <n v="1172"/>
    <x v="879"/>
    <x v="39"/>
    <n v="2622.35"/>
    <x v="0"/>
    <x v="1"/>
    <m/>
    <d v="2019-07-25T15:34:42"/>
    <n v="8"/>
    <x v="4"/>
    <x v="0"/>
    <x v="1"/>
  </r>
  <r>
    <s v="Gateway"/>
    <x v="0"/>
    <x v="8"/>
    <n v="1175"/>
    <x v="880"/>
    <x v="39"/>
    <n v="17029.150000000001"/>
    <x v="0"/>
    <x v="1"/>
    <m/>
    <d v="2019-07-25T15:34:42"/>
    <n v="1"/>
    <x v="5"/>
    <x v="0"/>
    <x v="1"/>
  </r>
  <r>
    <s v="Gateway"/>
    <x v="0"/>
    <x v="8"/>
    <n v="1175"/>
    <x v="880"/>
    <x v="39"/>
    <n v="20436"/>
    <x v="0"/>
    <x v="1"/>
    <m/>
    <d v="2019-07-25T15:34:42"/>
    <n v="1"/>
    <x v="5"/>
    <x v="0"/>
    <x v="1"/>
  </r>
  <r>
    <s v="Gateway"/>
    <x v="0"/>
    <x v="8"/>
    <n v="1175"/>
    <x v="880"/>
    <x v="39"/>
    <n v="35333.300000000003"/>
    <x v="0"/>
    <x v="3"/>
    <m/>
    <d v="2019-07-25T15:34:42"/>
    <n v="1"/>
    <x v="5"/>
    <x v="0"/>
    <x v="1"/>
  </r>
  <r>
    <s v="Gateway"/>
    <x v="0"/>
    <x v="8"/>
    <n v="1190"/>
    <x v="881"/>
    <x v="39"/>
    <n v="36480"/>
    <x v="0"/>
    <x v="3"/>
    <m/>
    <d v="2019-07-25T15:34:42"/>
    <n v="2"/>
    <x v="1"/>
    <x v="0"/>
    <x v="1"/>
  </r>
  <r>
    <s v="Gateway"/>
    <x v="0"/>
    <x v="8"/>
    <n v="1190"/>
    <x v="881"/>
    <x v="39"/>
    <n v="3127.35"/>
    <x v="0"/>
    <x v="4"/>
    <m/>
    <d v="2019-07-25T15:34:42"/>
    <n v="2"/>
    <x v="1"/>
    <x v="0"/>
    <x v="1"/>
  </r>
  <r>
    <s v="Gateway"/>
    <x v="0"/>
    <x v="8"/>
    <n v="518"/>
    <x v="844"/>
    <x v="39"/>
    <n v="3733"/>
    <x v="1"/>
    <x v="2"/>
    <m/>
    <d v="2019-07-25T15:34:42"/>
    <n v="11"/>
    <x v="7"/>
    <x v="0"/>
    <x v="1"/>
  </r>
  <r>
    <s v="Gateway"/>
    <x v="0"/>
    <x v="8"/>
    <n v="527"/>
    <x v="845"/>
    <x v="39"/>
    <n v="16963.3"/>
    <x v="0"/>
    <x v="4"/>
    <m/>
    <d v="2019-07-25T15:34:42"/>
    <n v="11"/>
    <x v="7"/>
    <x v="0"/>
    <x v="1"/>
  </r>
  <r>
    <s v="Gateway"/>
    <x v="0"/>
    <x v="8"/>
    <n v="527"/>
    <x v="845"/>
    <x v="39"/>
    <n v="3392.7"/>
    <x v="0"/>
    <x v="2"/>
    <m/>
    <d v="2019-07-25T15:34:42"/>
    <n v="11"/>
    <x v="7"/>
    <x v="0"/>
    <x v="1"/>
  </r>
  <r>
    <s v="Gateway"/>
    <x v="0"/>
    <x v="8"/>
    <n v="530"/>
    <x v="846"/>
    <x v="39"/>
    <n v="24324"/>
    <x v="0"/>
    <x v="1"/>
    <m/>
    <d v="2019-07-25T15:34:42"/>
    <n v="2"/>
    <x v="1"/>
    <x v="0"/>
    <x v="1"/>
  </r>
  <r>
    <s v="Gateway"/>
    <x v="0"/>
    <x v="8"/>
    <n v="530"/>
    <x v="846"/>
    <x v="39"/>
    <n v="20270.849999999999"/>
    <x v="0"/>
    <x v="1"/>
    <m/>
    <d v="2019-07-25T15:34:42"/>
    <n v="2"/>
    <x v="1"/>
    <x v="0"/>
    <x v="1"/>
  </r>
  <r>
    <s v="Gateway"/>
    <x v="0"/>
    <x v="8"/>
    <n v="530"/>
    <x v="846"/>
    <x v="39"/>
    <n v="55920"/>
    <x v="0"/>
    <x v="2"/>
    <m/>
    <d v="2019-07-25T15:34:42"/>
    <n v="2"/>
    <x v="1"/>
    <x v="0"/>
    <x v="1"/>
  </r>
  <r>
    <s v="Gateway"/>
    <x v="0"/>
    <x v="8"/>
    <n v="530"/>
    <x v="846"/>
    <x v="39"/>
    <n v="19650.32"/>
    <x v="0"/>
    <x v="3"/>
    <m/>
    <d v="2019-07-25T15:34:42"/>
    <n v="2"/>
    <x v="1"/>
    <x v="0"/>
    <x v="1"/>
  </r>
  <r>
    <s v="Gateway"/>
    <x v="0"/>
    <x v="8"/>
    <n v="530"/>
    <x v="846"/>
    <x v="39"/>
    <n v="20340"/>
    <x v="0"/>
    <x v="4"/>
    <m/>
    <d v="2019-07-25T15:34:42"/>
    <n v="2"/>
    <x v="1"/>
    <x v="0"/>
    <x v="1"/>
  </r>
  <r>
    <s v="Gateway"/>
    <x v="0"/>
    <x v="8"/>
    <n v="530"/>
    <x v="846"/>
    <x v="39"/>
    <n v="25925.85"/>
    <x v="0"/>
    <x v="3"/>
    <m/>
    <d v="2019-07-25T15:34:42"/>
    <n v="2"/>
    <x v="1"/>
    <x v="0"/>
    <x v="1"/>
  </r>
  <r>
    <s v="Gateway"/>
    <x v="0"/>
    <x v="8"/>
    <n v="531"/>
    <x v="847"/>
    <x v="39"/>
    <n v="6429.7"/>
    <x v="0"/>
    <x v="2"/>
    <m/>
    <d v="2019-07-25T15:34:42"/>
    <n v="11"/>
    <x v="7"/>
    <x v="0"/>
    <x v="1"/>
  </r>
  <r>
    <s v="Gateway"/>
    <x v="0"/>
    <x v="8"/>
    <n v="531"/>
    <x v="847"/>
    <x v="39"/>
    <n v="39342"/>
    <x v="0"/>
    <x v="1"/>
    <m/>
    <d v="2019-07-25T15:34:42"/>
    <n v="11"/>
    <x v="7"/>
    <x v="0"/>
    <x v="1"/>
  </r>
  <r>
    <s v="Gateway"/>
    <x v="0"/>
    <x v="8"/>
    <n v="532"/>
    <x v="848"/>
    <x v="39"/>
    <n v="-37422"/>
    <x v="1"/>
    <x v="2"/>
    <m/>
    <d v="2019-07-25T15:34:42"/>
    <n v="4"/>
    <x v="2"/>
    <x v="0"/>
    <x v="1"/>
  </r>
  <r>
    <s v="Gateway"/>
    <x v="0"/>
    <x v="8"/>
    <n v="532"/>
    <x v="848"/>
    <x v="39"/>
    <n v="11066.7"/>
    <x v="0"/>
    <x v="0"/>
    <m/>
    <d v="2019-07-25T15:34:42"/>
    <n v="4"/>
    <x v="2"/>
    <x v="0"/>
    <x v="1"/>
  </r>
  <r>
    <s v="Gateway"/>
    <x v="0"/>
    <x v="8"/>
    <n v="532"/>
    <x v="848"/>
    <x v="39"/>
    <n v="63333.3"/>
    <x v="0"/>
    <x v="2"/>
    <m/>
    <d v="2019-07-25T15:34:42"/>
    <n v="4"/>
    <x v="2"/>
    <x v="0"/>
    <x v="1"/>
  </r>
  <r>
    <s v="Gateway"/>
    <x v="0"/>
    <x v="8"/>
    <n v="532"/>
    <x v="848"/>
    <x v="39"/>
    <n v="12666.7"/>
    <x v="0"/>
    <x v="3"/>
    <m/>
    <d v="2019-07-25T15:34:42"/>
    <n v="4"/>
    <x v="2"/>
    <x v="0"/>
    <x v="1"/>
  </r>
  <r>
    <s v="Gateway"/>
    <x v="0"/>
    <x v="8"/>
    <n v="536"/>
    <x v="850"/>
    <x v="39"/>
    <n v="34696.699999999997"/>
    <x v="0"/>
    <x v="2"/>
    <m/>
    <d v="2019-07-25T15:34:42"/>
    <n v="12"/>
    <x v="11"/>
    <x v="0"/>
    <x v="1"/>
  </r>
  <r>
    <s v="Gateway"/>
    <x v="0"/>
    <x v="8"/>
    <n v="536"/>
    <x v="850"/>
    <x v="39"/>
    <n v="7576.3"/>
    <x v="0"/>
    <x v="0"/>
    <m/>
    <d v="2019-07-25T15:34:42"/>
    <n v="12"/>
    <x v="11"/>
    <x v="0"/>
    <x v="1"/>
  </r>
  <r>
    <s v="Gateway"/>
    <x v="0"/>
    <x v="8"/>
    <n v="544"/>
    <x v="854"/>
    <x v="39"/>
    <n v="-6275"/>
    <x v="1"/>
    <x v="0"/>
    <m/>
    <d v="2019-07-25T15:34:42"/>
    <n v="2"/>
    <x v="1"/>
    <x v="0"/>
    <x v="1"/>
  </r>
  <r>
    <s v="Gateway"/>
    <x v="0"/>
    <x v="8"/>
    <n v="544"/>
    <x v="854"/>
    <x v="39"/>
    <n v="4859.3"/>
    <x v="0"/>
    <x v="1"/>
    <m/>
    <d v="2019-07-25T15:34:42"/>
    <n v="2"/>
    <x v="1"/>
    <x v="0"/>
    <x v="1"/>
  </r>
  <r>
    <s v="Gateway"/>
    <x v="0"/>
    <x v="8"/>
    <n v="544"/>
    <x v="854"/>
    <x v="39"/>
    <n v="29525.8"/>
    <x v="0"/>
    <x v="0"/>
    <m/>
    <d v="2019-07-25T15:34:42"/>
    <n v="2"/>
    <x v="1"/>
    <x v="0"/>
    <x v="1"/>
  </r>
  <r>
    <s v="Gateway"/>
    <x v="0"/>
    <x v="8"/>
    <n v="548"/>
    <x v="855"/>
    <x v="39"/>
    <n v="3405.85"/>
    <x v="0"/>
    <x v="4"/>
    <m/>
    <d v="2019-07-25T15:34:42"/>
    <n v="13"/>
    <x v="13"/>
    <x v="0"/>
    <x v="1"/>
  </r>
  <r>
    <s v="Gateway"/>
    <x v="0"/>
    <x v="8"/>
    <n v="548"/>
    <x v="855"/>
    <x v="39"/>
    <n v="6811.9"/>
    <x v="0"/>
    <x v="2"/>
    <m/>
    <d v="2019-07-25T15:34:42"/>
    <n v="13"/>
    <x v="13"/>
    <x v="0"/>
    <x v="1"/>
  </r>
  <r>
    <s v="Gateway"/>
    <x v="0"/>
    <x v="8"/>
    <n v="548"/>
    <x v="855"/>
    <x v="39"/>
    <n v="39866.699999999997"/>
    <x v="0"/>
    <x v="1"/>
    <m/>
    <d v="2019-07-25T15:34:42"/>
    <n v="13"/>
    <x v="13"/>
    <x v="0"/>
    <x v="1"/>
  </r>
  <r>
    <s v="Gateway"/>
    <x v="0"/>
    <x v="8"/>
    <n v="549"/>
    <x v="856"/>
    <x v="39"/>
    <n v="16963.3"/>
    <x v="0"/>
    <x v="1"/>
    <m/>
    <d v="2019-07-25T15:34:42"/>
    <n v="8"/>
    <x v="4"/>
    <x v="0"/>
    <x v="1"/>
  </r>
  <r>
    <s v="Gateway"/>
    <x v="0"/>
    <x v="8"/>
    <n v="549"/>
    <x v="856"/>
    <x v="39"/>
    <n v="26844"/>
    <x v="0"/>
    <x v="4"/>
    <m/>
    <d v="2019-07-25T15:34:42"/>
    <n v="8"/>
    <x v="4"/>
    <x v="0"/>
    <x v="1"/>
  </r>
  <r>
    <s v="Gateway"/>
    <x v="0"/>
    <x v="8"/>
    <n v="549"/>
    <x v="856"/>
    <x v="39"/>
    <n v="29525.8"/>
    <x v="0"/>
    <x v="2"/>
    <m/>
    <d v="2019-07-25T15:34:42"/>
    <n v="8"/>
    <x v="4"/>
    <x v="0"/>
    <x v="1"/>
  </r>
  <r>
    <s v="Gateway"/>
    <x v="0"/>
    <x v="8"/>
    <n v="549"/>
    <x v="856"/>
    <x v="39"/>
    <n v="5905.2"/>
    <x v="0"/>
    <x v="3"/>
    <m/>
    <d v="2019-07-25T15:34:42"/>
    <n v="8"/>
    <x v="4"/>
    <x v="0"/>
    <x v="1"/>
  </r>
  <r>
    <s v="Gateway"/>
    <x v="0"/>
    <x v="8"/>
    <n v="550"/>
    <x v="857"/>
    <x v="39"/>
    <n v="-8587"/>
    <x v="1"/>
    <x v="0"/>
    <m/>
    <d v="2019-07-25T15:34:42"/>
    <n v="5"/>
    <x v="16"/>
    <x v="0"/>
    <x v="1"/>
  </r>
  <r>
    <s v="Gateway"/>
    <x v="0"/>
    <x v="8"/>
    <n v="550"/>
    <x v="857"/>
    <x v="39"/>
    <n v="28651.7"/>
    <x v="0"/>
    <x v="2"/>
    <m/>
    <d v="2019-07-25T15:34:42"/>
    <n v="5"/>
    <x v="16"/>
    <x v="0"/>
    <x v="1"/>
  </r>
  <r>
    <s v="Gateway"/>
    <x v="0"/>
    <x v="8"/>
    <n v="550"/>
    <x v="857"/>
    <x v="39"/>
    <n v="2952.65"/>
    <x v="0"/>
    <x v="4"/>
    <m/>
    <d v="2019-07-25T15:34:42"/>
    <n v="5"/>
    <x v="16"/>
    <x v="0"/>
    <x v="1"/>
  </r>
  <r>
    <s v="Gateway"/>
    <x v="0"/>
    <x v="8"/>
    <n v="551"/>
    <x v="858"/>
    <x v="39"/>
    <n v="18489"/>
    <x v="0"/>
    <x v="3"/>
    <m/>
    <d v="2019-07-25T15:34:42"/>
    <n v="7"/>
    <x v="9"/>
    <x v="0"/>
    <x v="1"/>
  </r>
  <r>
    <s v="Gateway"/>
    <x v="0"/>
    <x v="8"/>
    <n v="551"/>
    <x v="858"/>
    <x v="39"/>
    <n v="3392.7"/>
    <x v="0"/>
    <x v="1"/>
    <m/>
    <d v="2019-07-25T15:34:42"/>
    <n v="7"/>
    <x v="9"/>
    <x v="0"/>
    <x v="1"/>
  </r>
  <r>
    <s v="Gateway"/>
    <x v="0"/>
    <x v="8"/>
    <n v="552"/>
    <x v="859"/>
    <x v="39"/>
    <n v="7576.3"/>
    <x v="0"/>
    <x v="4"/>
    <m/>
    <d v="2019-07-25T15:34:42"/>
    <n v="13"/>
    <x v="13"/>
    <x v="0"/>
    <x v="1"/>
  </r>
  <r>
    <s v="Gateway"/>
    <x v="0"/>
    <x v="8"/>
    <n v="144"/>
    <x v="622"/>
    <x v="39"/>
    <n v="11448.8"/>
    <x v="0"/>
    <x v="3"/>
    <m/>
    <d v="2019-07-25T15:34:42"/>
    <n v="4"/>
    <x v="2"/>
    <x v="0"/>
    <x v="1"/>
  </r>
  <r>
    <s v="Gateway"/>
    <x v="0"/>
    <x v="8"/>
    <n v="144"/>
    <x v="622"/>
    <x v="39"/>
    <n v="34347"/>
    <x v="0"/>
    <x v="1"/>
    <m/>
    <d v="2019-07-25T15:34:42"/>
    <n v="4"/>
    <x v="2"/>
    <x v="0"/>
    <x v="1"/>
  </r>
  <r>
    <s v="Gateway"/>
    <x v="0"/>
    <x v="8"/>
    <n v="145"/>
    <x v="623"/>
    <x v="39"/>
    <n v="41889.199999999997"/>
    <x v="0"/>
    <x v="0"/>
    <m/>
    <d v="2019-07-25T15:34:42"/>
    <n v="4"/>
    <x v="2"/>
    <x v="0"/>
    <x v="1"/>
  </r>
  <r>
    <s v="Gateway"/>
    <x v="0"/>
    <x v="8"/>
    <n v="145"/>
    <x v="623"/>
    <x v="39"/>
    <n v="21988.35"/>
    <x v="0"/>
    <x v="1"/>
    <m/>
    <d v="2019-07-25T15:34:42"/>
    <n v="4"/>
    <x v="2"/>
    <x v="0"/>
    <x v="1"/>
  </r>
  <r>
    <s v="Gateway"/>
    <x v="0"/>
    <x v="8"/>
    <n v="145"/>
    <x v="623"/>
    <x v="39"/>
    <n v="21989.15"/>
    <x v="0"/>
    <x v="1"/>
    <m/>
    <d v="2019-07-25T15:34:42"/>
    <n v="4"/>
    <x v="2"/>
    <x v="0"/>
    <x v="1"/>
  </r>
  <r>
    <s v="Gateway"/>
    <x v="0"/>
    <x v="8"/>
    <n v="145"/>
    <x v="623"/>
    <x v="39"/>
    <n v="4397.8500000000004"/>
    <x v="0"/>
    <x v="4"/>
    <m/>
    <d v="2019-07-25T15:34:42"/>
    <n v="4"/>
    <x v="2"/>
    <x v="0"/>
    <x v="1"/>
  </r>
  <r>
    <s v="Gateway"/>
    <x v="0"/>
    <x v="8"/>
    <n v="145"/>
    <x v="623"/>
    <x v="39"/>
    <n v="54444"/>
    <x v="0"/>
    <x v="2"/>
    <m/>
    <d v="2019-07-25T15:34:42"/>
    <n v="4"/>
    <x v="2"/>
    <x v="0"/>
    <x v="1"/>
  </r>
  <r>
    <s v="Gateway"/>
    <x v="0"/>
    <x v="8"/>
    <n v="146"/>
    <x v="624"/>
    <x v="39"/>
    <n v="60163.3"/>
    <x v="0"/>
    <x v="1"/>
    <m/>
    <d v="2019-07-25T15:34:42"/>
    <n v="3"/>
    <x v="6"/>
    <x v="0"/>
    <x v="1"/>
  </r>
  <r>
    <s v="Gateway"/>
    <x v="0"/>
    <x v="8"/>
    <n v="146"/>
    <x v="624"/>
    <x v="39"/>
    <n v="62296.7"/>
    <x v="0"/>
    <x v="4"/>
    <m/>
    <d v="2019-07-25T15:34:42"/>
    <n v="3"/>
    <x v="6"/>
    <x v="0"/>
    <x v="1"/>
  </r>
  <r>
    <s v="Gateway"/>
    <x v="0"/>
    <x v="8"/>
    <n v="146"/>
    <x v="624"/>
    <x v="39"/>
    <n v="12770.3"/>
    <x v="0"/>
    <x v="3"/>
    <m/>
    <d v="2019-07-25T15:34:42"/>
    <n v="3"/>
    <x v="6"/>
    <x v="0"/>
    <x v="1"/>
  </r>
  <r>
    <s v="Gateway"/>
    <x v="0"/>
    <x v="8"/>
    <n v="146"/>
    <x v="624"/>
    <x v="39"/>
    <n v="63851.7"/>
    <x v="0"/>
    <x v="0"/>
    <m/>
    <d v="2019-07-25T15:34:42"/>
    <n v="3"/>
    <x v="6"/>
    <x v="0"/>
    <x v="1"/>
  </r>
  <r>
    <s v="Gateway"/>
    <x v="0"/>
    <x v="8"/>
    <n v="147"/>
    <x v="625"/>
    <x v="39"/>
    <n v="-30489"/>
    <x v="1"/>
    <x v="2"/>
    <m/>
    <d v="2019-07-25T15:34:42"/>
    <n v="4"/>
    <x v="2"/>
    <x v="0"/>
    <x v="1"/>
  </r>
  <r>
    <s v="Gateway"/>
    <x v="0"/>
    <x v="8"/>
    <n v="148"/>
    <x v="626"/>
    <x v="39"/>
    <n v="8934.7999999999993"/>
    <x v="0"/>
    <x v="2"/>
    <m/>
    <d v="2019-07-25T15:34:42"/>
    <n v="4"/>
    <x v="2"/>
    <x v="0"/>
    <x v="1"/>
  </r>
  <r>
    <s v="Gateway"/>
    <x v="0"/>
    <x v="8"/>
    <n v="148"/>
    <x v="626"/>
    <x v="39"/>
    <n v="44674.2"/>
    <x v="0"/>
    <x v="3"/>
    <m/>
    <d v="2019-07-25T15:34:42"/>
    <n v="4"/>
    <x v="2"/>
    <x v="0"/>
    <x v="1"/>
  </r>
  <r>
    <s v="Gateway"/>
    <x v="0"/>
    <x v="8"/>
    <n v="148"/>
    <x v="626"/>
    <x v="39"/>
    <n v="54444"/>
    <x v="0"/>
    <x v="1"/>
    <m/>
    <d v="2019-07-25T15:34:42"/>
    <n v="4"/>
    <x v="2"/>
    <x v="0"/>
    <x v="1"/>
  </r>
  <r>
    <s v="Gateway"/>
    <x v="0"/>
    <x v="8"/>
    <n v="151"/>
    <x v="627"/>
    <x v="39"/>
    <n v="17207.3"/>
    <x v="0"/>
    <x v="2"/>
    <m/>
    <d v="2019-07-25T15:34:42"/>
    <n v="4"/>
    <x v="2"/>
    <x v="0"/>
    <x v="1"/>
  </r>
  <r>
    <s v="Gateway"/>
    <x v="0"/>
    <x v="8"/>
    <n v="151"/>
    <x v="627"/>
    <x v="39"/>
    <n v="86036.7"/>
    <x v="0"/>
    <x v="3"/>
    <m/>
    <d v="2019-07-25T15:34:42"/>
    <n v="4"/>
    <x v="2"/>
    <x v="0"/>
    <x v="1"/>
  </r>
  <r>
    <s v="Gateway"/>
    <x v="0"/>
    <x v="8"/>
    <n v="151"/>
    <x v="627"/>
    <x v="39"/>
    <n v="51622.2"/>
    <x v="0"/>
    <x v="1"/>
    <m/>
    <d v="2019-07-25T15:34:42"/>
    <n v="4"/>
    <x v="2"/>
    <x v="0"/>
    <x v="1"/>
  </r>
  <r>
    <s v="Gateway"/>
    <x v="0"/>
    <x v="8"/>
    <n v="152"/>
    <x v="628"/>
    <x v="39"/>
    <n v="7105.85"/>
    <x v="0"/>
    <x v="4"/>
    <m/>
    <d v="2019-07-25T15:34:42"/>
    <n v="4"/>
    <x v="2"/>
    <x v="0"/>
    <x v="1"/>
  </r>
  <r>
    <s v="Gateway"/>
    <x v="0"/>
    <x v="8"/>
    <n v="152"/>
    <x v="628"/>
    <x v="39"/>
    <n v="74110.899999999994"/>
    <x v="0"/>
    <x v="2"/>
    <m/>
    <d v="2019-07-25T15:34:42"/>
    <n v="4"/>
    <x v="2"/>
    <x v="0"/>
    <x v="1"/>
  </r>
  <r>
    <s v="Gateway"/>
    <x v="0"/>
    <x v="8"/>
    <n v="153"/>
    <x v="633"/>
    <x v="39"/>
    <n v="55333.3"/>
    <x v="0"/>
    <x v="2"/>
    <m/>
    <d v="2019-07-25T15:34:42"/>
    <n v="4"/>
    <x v="2"/>
    <x v="0"/>
    <x v="1"/>
  </r>
  <r>
    <s v="Gateway"/>
    <x v="0"/>
    <x v="8"/>
    <n v="153"/>
    <x v="633"/>
    <x v="39"/>
    <n v="11066.7"/>
    <x v="0"/>
    <x v="3"/>
    <m/>
    <d v="2019-07-25T15:34:42"/>
    <n v="4"/>
    <x v="2"/>
    <x v="0"/>
    <x v="1"/>
  </r>
  <r>
    <s v="Gateway"/>
    <x v="0"/>
    <x v="8"/>
    <n v="154"/>
    <x v="634"/>
    <x v="39"/>
    <n v="44721.65"/>
    <x v="0"/>
    <x v="1"/>
    <m/>
    <d v="2019-07-25T15:34:42"/>
    <n v="4"/>
    <x v="2"/>
    <x v="0"/>
    <x v="1"/>
  </r>
  <r>
    <s v="Gateway"/>
    <x v="0"/>
    <x v="8"/>
    <n v="154"/>
    <x v="634"/>
    <x v="39"/>
    <n v="8944.35"/>
    <x v="0"/>
    <x v="4"/>
    <m/>
    <d v="2019-07-25T15:34:42"/>
    <n v="4"/>
    <x v="2"/>
    <x v="0"/>
    <x v="1"/>
  </r>
  <r>
    <s v="Gateway"/>
    <x v="0"/>
    <x v="8"/>
    <n v="154"/>
    <x v="634"/>
    <x v="39"/>
    <n v="53667"/>
    <x v="0"/>
    <x v="1"/>
    <m/>
    <d v="2019-07-25T15:34:42"/>
    <n v="4"/>
    <x v="2"/>
    <x v="0"/>
    <x v="1"/>
  </r>
  <r>
    <s v="Gateway"/>
    <x v="0"/>
    <x v="8"/>
    <n v="154"/>
    <x v="634"/>
    <x v="39"/>
    <n v="108355.2"/>
    <x v="0"/>
    <x v="2"/>
    <m/>
    <d v="2019-07-25T15:34:42"/>
    <n v="4"/>
    <x v="2"/>
    <x v="0"/>
    <x v="1"/>
  </r>
  <r>
    <s v="Gateway"/>
    <x v="0"/>
    <x v="8"/>
    <n v="157"/>
    <x v="635"/>
    <x v="39"/>
    <n v="8656.2999999999993"/>
    <x v="0"/>
    <x v="0"/>
    <m/>
    <d v="2019-07-25T15:34:42"/>
    <n v="3"/>
    <x v="6"/>
    <x v="0"/>
    <x v="1"/>
  </r>
  <r>
    <s v="Gateway"/>
    <x v="0"/>
    <x v="8"/>
    <n v="157"/>
    <x v="635"/>
    <x v="39"/>
    <n v="24221.65"/>
    <x v="0"/>
    <x v="4"/>
    <m/>
    <d v="2019-07-25T15:34:42"/>
    <n v="3"/>
    <x v="6"/>
    <x v="0"/>
    <x v="1"/>
  </r>
  <r>
    <s v="Gateway"/>
    <x v="0"/>
    <x v="8"/>
    <n v="157"/>
    <x v="635"/>
    <x v="39"/>
    <n v="50489.2"/>
    <x v="0"/>
    <x v="2"/>
    <m/>
    <d v="2019-07-25T15:34:42"/>
    <n v="3"/>
    <x v="6"/>
    <x v="0"/>
    <x v="1"/>
  </r>
  <r>
    <s v="Gateway"/>
    <x v="0"/>
    <x v="8"/>
    <n v="157"/>
    <x v="635"/>
    <x v="39"/>
    <n v="6143"/>
    <x v="1"/>
    <x v="2"/>
    <m/>
    <d v="2019-07-25T15:34:42"/>
    <n v="3"/>
    <x v="6"/>
    <x v="0"/>
    <x v="1"/>
  </r>
  <r>
    <s v="ACE in Communities"/>
    <x v="0"/>
    <x v="8"/>
    <n v="158"/>
    <x v="636"/>
    <x v="0"/>
    <n v="-247.18"/>
    <x v="1"/>
    <x v="3"/>
    <m/>
    <d v="2019-07-25T15:34:42"/>
    <n v="3"/>
    <x v="6"/>
    <x v="0"/>
    <x v="0"/>
  </r>
  <r>
    <s v="Gateway"/>
    <x v="0"/>
    <x v="8"/>
    <n v="158"/>
    <x v="636"/>
    <x v="39"/>
    <n v="6666.7"/>
    <x v="0"/>
    <x v="1"/>
    <s v="TPU"/>
    <d v="2019-07-25T15:34:42"/>
    <n v="3"/>
    <x v="6"/>
    <x v="0"/>
    <x v="1"/>
  </r>
  <r>
    <s v="Gateway"/>
    <x v="0"/>
    <x v="8"/>
    <n v="158"/>
    <x v="636"/>
    <x v="39"/>
    <n v="859.15"/>
    <x v="0"/>
    <x v="4"/>
    <s v="TPU"/>
    <d v="2019-07-25T15:34:42"/>
    <n v="3"/>
    <x v="6"/>
    <x v="0"/>
    <x v="1"/>
  </r>
  <r>
    <s v="Gateway"/>
    <x v="0"/>
    <x v="8"/>
    <n v="552"/>
    <x v="859"/>
    <x v="39"/>
    <n v="7703.7"/>
    <x v="0"/>
    <x v="0"/>
    <m/>
    <d v="2019-07-25T15:34:42"/>
    <n v="13"/>
    <x v="13"/>
    <x v="0"/>
    <x v="1"/>
  </r>
  <r>
    <s v="Gateway"/>
    <x v="0"/>
    <x v="8"/>
    <n v="563"/>
    <x v="860"/>
    <x v="39"/>
    <n v="20103.7"/>
    <x v="0"/>
    <x v="3"/>
    <m/>
    <d v="2019-07-25T15:34:42"/>
    <n v="2"/>
    <x v="1"/>
    <x v="0"/>
    <x v="1"/>
  </r>
  <r>
    <s v="Gateway"/>
    <x v="0"/>
    <x v="8"/>
    <n v="563"/>
    <x v="860"/>
    <x v="39"/>
    <n v="52814.9"/>
    <x v="0"/>
    <x v="1"/>
    <m/>
    <d v="2019-07-25T15:34:42"/>
    <n v="2"/>
    <x v="1"/>
    <x v="0"/>
    <x v="1"/>
  </r>
  <r>
    <s v="Gateway"/>
    <x v="0"/>
    <x v="8"/>
    <n v="563"/>
    <x v="860"/>
    <x v="39"/>
    <n v="126756"/>
    <x v="0"/>
    <x v="0"/>
    <m/>
    <d v="2019-07-25T15:34:42"/>
    <n v="2"/>
    <x v="1"/>
    <x v="0"/>
    <x v="1"/>
  </r>
  <r>
    <s v="Gateway"/>
    <x v="0"/>
    <x v="8"/>
    <n v="564"/>
    <x v="861"/>
    <x v="39"/>
    <n v="49125.8"/>
    <x v="0"/>
    <x v="2"/>
    <m/>
    <d v="2019-07-25T15:34:42"/>
    <n v="2"/>
    <x v="1"/>
    <x v="0"/>
    <x v="1"/>
  </r>
  <r>
    <s v="Gateway"/>
    <x v="0"/>
    <x v="8"/>
    <n v="564"/>
    <x v="861"/>
    <x v="39"/>
    <n v="4912.6000000000004"/>
    <x v="0"/>
    <x v="3"/>
    <m/>
    <d v="2019-07-25T15:34:42"/>
    <n v="2"/>
    <x v="1"/>
    <x v="0"/>
    <x v="1"/>
  </r>
  <r>
    <s v="Gateway"/>
    <x v="0"/>
    <x v="8"/>
    <n v="564"/>
    <x v="861"/>
    <x v="39"/>
    <n v="51851.7"/>
    <x v="0"/>
    <x v="4"/>
    <m/>
    <d v="2019-07-25T15:34:42"/>
    <n v="2"/>
    <x v="1"/>
    <x v="0"/>
    <x v="1"/>
  </r>
  <r>
    <s v="Gateway"/>
    <x v="0"/>
    <x v="8"/>
    <n v="564"/>
    <x v="861"/>
    <x v="39"/>
    <n v="5394.15"/>
    <x v="0"/>
    <x v="1"/>
    <m/>
    <d v="2019-07-25T15:34:42"/>
    <n v="2"/>
    <x v="1"/>
    <x v="0"/>
    <x v="1"/>
  </r>
  <r>
    <s v="Gateway"/>
    <x v="0"/>
    <x v="8"/>
    <n v="624"/>
    <x v="882"/>
    <x v="39"/>
    <n v="12444"/>
    <x v="0"/>
    <x v="4"/>
    <m/>
    <d v="2019-07-25T15:34:42"/>
    <n v="5"/>
    <x v="16"/>
    <x v="0"/>
    <x v="1"/>
  </r>
  <r>
    <s v="Gateway"/>
    <x v="0"/>
    <x v="8"/>
    <n v="630"/>
    <x v="863"/>
    <x v="39"/>
    <n v="16800"/>
    <x v="0"/>
    <x v="2"/>
    <m/>
    <d v="2019-07-25T15:34:42"/>
    <n v="2"/>
    <x v="1"/>
    <x v="0"/>
    <x v="1"/>
  </r>
  <r>
    <s v="Gateway"/>
    <x v="0"/>
    <x v="8"/>
    <n v="630"/>
    <x v="863"/>
    <x v="39"/>
    <n v="24444"/>
    <x v="0"/>
    <x v="1"/>
    <m/>
    <d v="2019-07-25T15:34:42"/>
    <n v="2"/>
    <x v="1"/>
    <x v="0"/>
    <x v="1"/>
  </r>
  <r>
    <s v="Gateway"/>
    <x v="0"/>
    <x v="8"/>
    <n v="631"/>
    <x v="864"/>
    <x v="39"/>
    <n v="39342"/>
    <x v="0"/>
    <x v="0"/>
    <m/>
    <d v="2019-07-25T15:34:42"/>
    <n v="2"/>
    <x v="1"/>
    <x v="0"/>
    <x v="1"/>
  </r>
  <r>
    <s v="Gateway"/>
    <x v="0"/>
    <x v="8"/>
    <n v="631"/>
    <x v="864"/>
    <x v="39"/>
    <n v="39342"/>
    <x v="0"/>
    <x v="4"/>
    <m/>
    <d v="2019-07-25T15:34:42"/>
    <n v="2"/>
    <x v="1"/>
    <x v="0"/>
    <x v="1"/>
  </r>
  <r>
    <s v="Gateway"/>
    <x v="0"/>
    <x v="8"/>
    <n v="632"/>
    <x v="883"/>
    <x v="39"/>
    <n v="18518.3"/>
    <x v="0"/>
    <x v="3"/>
    <m/>
    <d v="2019-07-25T15:34:42"/>
    <n v="3"/>
    <x v="6"/>
    <x v="0"/>
    <x v="1"/>
  </r>
  <r>
    <s v="Gateway"/>
    <x v="0"/>
    <x v="8"/>
    <n v="632"/>
    <x v="883"/>
    <x v="39"/>
    <n v="5730.3"/>
    <x v="0"/>
    <x v="4"/>
    <m/>
    <d v="2019-07-25T15:34:42"/>
    <n v="3"/>
    <x v="6"/>
    <x v="0"/>
    <x v="1"/>
  </r>
  <r>
    <s v="Gateway"/>
    <x v="0"/>
    <x v="8"/>
    <n v="661"/>
    <x v="866"/>
    <x v="39"/>
    <n v="-5245"/>
    <x v="1"/>
    <x v="2"/>
    <m/>
    <d v="2019-07-25T15:34:42"/>
    <n v="4"/>
    <x v="2"/>
    <x v="0"/>
    <x v="1"/>
  </r>
  <r>
    <s v="Gateway"/>
    <x v="0"/>
    <x v="8"/>
    <n v="661"/>
    <x v="866"/>
    <x v="39"/>
    <n v="15636.65"/>
    <x v="0"/>
    <x v="4"/>
    <m/>
    <d v="2019-07-25T15:34:42"/>
    <n v="4"/>
    <x v="2"/>
    <x v="0"/>
    <x v="1"/>
  </r>
  <r>
    <s v="Gateway"/>
    <x v="0"/>
    <x v="8"/>
    <n v="661"/>
    <x v="866"/>
    <x v="39"/>
    <n v="18765"/>
    <x v="0"/>
    <x v="4"/>
    <m/>
    <d v="2019-07-25T15:34:42"/>
    <n v="4"/>
    <x v="2"/>
    <x v="0"/>
    <x v="1"/>
  </r>
  <r>
    <s v="Gateway"/>
    <x v="0"/>
    <x v="8"/>
    <n v="661"/>
    <x v="866"/>
    <x v="39"/>
    <n v="32148.3"/>
    <x v="0"/>
    <x v="0"/>
    <m/>
    <d v="2019-07-25T15:34:42"/>
    <n v="4"/>
    <x v="2"/>
    <x v="0"/>
    <x v="1"/>
  </r>
  <r>
    <s v="Gateway"/>
    <x v="0"/>
    <x v="8"/>
    <n v="661"/>
    <x v="866"/>
    <x v="39"/>
    <n v="6429.7"/>
    <x v="0"/>
    <x v="2"/>
    <m/>
    <d v="2019-07-25T15:34:42"/>
    <n v="4"/>
    <x v="2"/>
    <x v="0"/>
    <x v="1"/>
  </r>
  <r>
    <s v="Gateway"/>
    <x v="0"/>
    <x v="8"/>
    <n v="683"/>
    <x v="867"/>
    <x v="39"/>
    <n v="3660.65"/>
    <x v="0"/>
    <x v="1"/>
    <m/>
    <d v="2019-07-25T15:34:42"/>
    <n v="11"/>
    <x v="7"/>
    <x v="0"/>
    <x v="1"/>
  </r>
  <r>
    <s v="Gateway"/>
    <x v="0"/>
    <x v="8"/>
    <n v="704"/>
    <x v="869"/>
    <x v="39"/>
    <n v="35333.300000000003"/>
    <x v="0"/>
    <x v="1"/>
    <m/>
    <d v="2019-07-25T15:34:42"/>
    <n v="11"/>
    <x v="7"/>
    <x v="0"/>
    <x v="1"/>
  </r>
  <r>
    <s v="Gateway"/>
    <x v="0"/>
    <x v="8"/>
    <n v="714"/>
    <x v="870"/>
    <x v="39"/>
    <n v="7703.35"/>
    <x v="0"/>
    <x v="1"/>
    <m/>
    <d v="2019-07-25T15:34:42"/>
    <n v="2"/>
    <x v="1"/>
    <x v="0"/>
    <x v="1"/>
  </r>
  <r>
    <s v="Gateway"/>
    <x v="0"/>
    <x v="8"/>
    <n v="714"/>
    <x v="870"/>
    <x v="39"/>
    <n v="7704.15"/>
    <x v="0"/>
    <x v="1"/>
    <m/>
    <d v="2019-07-25T15:34:42"/>
    <n v="2"/>
    <x v="1"/>
    <x v="0"/>
    <x v="1"/>
  </r>
  <r>
    <s v="Gateway"/>
    <x v="0"/>
    <x v="8"/>
    <n v="739"/>
    <x v="871"/>
    <x v="39"/>
    <n v="18518.3"/>
    <x v="0"/>
    <x v="1"/>
    <m/>
    <d v="2019-07-25T15:34:42"/>
    <n v="8"/>
    <x v="4"/>
    <x v="0"/>
    <x v="1"/>
  </r>
  <r>
    <s v="Gateway"/>
    <x v="0"/>
    <x v="8"/>
    <n v="750"/>
    <x v="872"/>
    <x v="39"/>
    <n v="18518.3"/>
    <x v="0"/>
    <x v="1"/>
    <m/>
    <d v="2019-07-25T15:34:42"/>
    <n v="6"/>
    <x v="8"/>
    <x v="0"/>
    <x v="1"/>
  </r>
  <r>
    <s v="Gateway"/>
    <x v="0"/>
    <x v="8"/>
    <n v="750"/>
    <x v="872"/>
    <x v="39"/>
    <n v="3703.7"/>
    <x v="0"/>
    <x v="4"/>
    <m/>
    <d v="2019-07-25T15:34:42"/>
    <n v="6"/>
    <x v="8"/>
    <x v="0"/>
    <x v="1"/>
  </r>
  <r>
    <s v="Gateway"/>
    <x v="0"/>
    <x v="8"/>
    <n v="1007"/>
    <x v="884"/>
    <x v="39"/>
    <n v="4444"/>
    <x v="0"/>
    <x v="0"/>
    <s v="Establishment Fee"/>
    <d v="2019-07-25T15:34:42"/>
    <n v="1"/>
    <x v="5"/>
    <x v="0"/>
    <x v="1"/>
  </r>
  <r>
    <s v="Gateway"/>
    <x v="0"/>
    <x v="8"/>
    <n v="1138"/>
    <x v="874"/>
    <x v="39"/>
    <n v="3127.35"/>
    <x v="0"/>
    <x v="1"/>
    <m/>
    <d v="2019-07-25T15:34:42"/>
    <n v="1"/>
    <x v="5"/>
    <x v="0"/>
    <x v="1"/>
  </r>
  <r>
    <s v="Gateway"/>
    <x v="0"/>
    <x v="8"/>
    <n v="1138"/>
    <x v="874"/>
    <x v="39"/>
    <n v="32148.3"/>
    <x v="0"/>
    <x v="3"/>
    <m/>
    <d v="2019-07-25T15:34:42"/>
    <n v="1"/>
    <x v="5"/>
    <x v="0"/>
    <x v="1"/>
  </r>
  <r>
    <s v="Gateway"/>
    <x v="0"/>
    <x v="8"/>
    <n v="1139"/>
    <x v="875"/>
    <x v="39"/>
    <n v="-7822"/>
    <x v="1"/>
    <x v="2"/>
    <m/>
    <d v="2019-07-25T15:34:42"/>
    <n v="3"/>
    <x v="6"/>
    <x v="0"/>
    <x v="1"/>
  </r>
  <r>
    <s v="Gateway"/>
    <x v="0"/>
    <x v="8"/>
    <n v="1139"/>
    <x v="875"/>
    <x v="39"/>
    <n v="14400"/>
    <x v="0"/>
    <x v="1"/>
    <m/>
    <d v="2019-07-25T15:34:42"/>
    <n v="3"/>
    <x v="6"/>
    <x v="0"/>
    <x v="1"/>
  </r>
  <r>
    <s v="Gateway"/>
    <x v="0"/>
    <x v="8"/>
    <n v="1190"/>
    <x v="881"/>
    <x v="39"/>
    <n v="31274.2"/>
    <x v="0"/>
    <x v="0"/>
    <m/>
    <d v="2019-07-25T15:34:42"/>
    <n v="2"/>
    <x v="1"/>
    <x v="0"/>
    <x v="1"/>
  </r>
  <r>
    <s v="Gateway"/>
    <x v="0"/>
    <x v="8"/>
    <n v="1190"/>
    <x v="881"/>
    <x v="39"/>
    <n v="18765"/>
    <x v="0"/>
    <x v="4"/>
    <m/>
    <d v="2019-07-25T15:34:42"/>
    <n v="2"/>
    <x v="1"/>
    <x v="0"/>
    <x v="1"/>
  </r>
  <r>
    <s v="Gateway"/>
    <x v="0"/>
    <x v="8"/>
    <n v="1917"/>
    <x v="885"/>
    <x v="39"/>
    <n v="35333.300000000003"/>
    <x v="0"/>
    <x v="3"/>
    <m/>
    <d v="2019-07-25T15:34:42"/>
    <n v="3"/>
    <x v="6"/>
    <x v="0"/>
    <x v="1"/>
  </r>
  <r>
    <s v="Gateway"/>
    <x v="0"/>
    <x v="8"/>
    <n v="1917"/>
    <x v="885"/>
    <x v="39"/>
    <n v="7066.7"/>
    <x v="0"/>
    <x v="1"/>
    <m/>
    <d v="2019-07-25T15:34:42"/>
    <n v="3"/>
    <x v="6"/>
    <x v="0"/>
    <x v="1"/>
  </r>
  <r>
    <s v="Gateway"/>
    <x v="0"/>
    <x v="8"/>
    <n v="3107"/>
    <x v="886"/>
    <x v="39"/>
    <n v="-5511"/>
    <x v="1"/>
    <x v="3"/>
    <m/>
    <d v="2019-07-25T15:34:42"/>
    <n v="6"/>
    <x v="8"/>
    <x v="0"/>
    <x v="1"/>
  </r>
  <r>
    <s v="Gateway"/>
    <x v="0"/>
    <x v="8"/>
    <n v="3117"/>
    <x v="887"/>
    <x v="39"/>
    <n v="2952.65"/>
    <x v="0"/>
    <x v="4"/>
    <m/>
    <d v="2019-07-25T15:34:42"/>
    <n v="1"/>
    <x v="5"/>
    <x v="0"/>
    <x v="1"/>
  </r>
  <r>
    <s v="Gateway"/>
    <x v="0"/>
    <x v="8"/>
    <n v="3117"/>
    <x v="887"/>
    <x v="39"/>
    <n v="32148.3"/>
    <x v="0"/>
    <x v="3"/>
    <m/>
    <d v="2019-07-25T15:34:42"/>
    <n v="1"/>
    <x v="5"/>
    <x v="0"/>
    <x v="1"/>
  </r>
  <r>
    <s v="Gateway"/>
    <x v="0"/>
    <x v="8"/>
    <n v="3117"/>
    <x v="887"/>
    <x v="39"/>
    <n v="32148.3"/>
    <x v="0"/>
    <x v="1"/>
    <m/>
    <d v="2019-07-25T15:34:42"/>
    <n v="1"/>
    <x v="5"/>
    <x v="0"/>
    <x v="1"/>
  </r>
  <r>
    <s v="Gateway"/>
    <x v="0"/>
    <x v="8"/>
    <n v="3117"/>
    <x v="887"/>
    <x v="39"/>
    <n v="6429.7"/>
    <x v="0"/>
    <x v="0"/>
    <m/>
    <d v="2019-07-25T15:34:42"/>
    <n v="1"/>
    <x v="5"/>
    <x v="0"/>
    <x v="1"/>
  </r>
  <r>
    <s v="ACE in Communities"/>
    <x v="0"/>
    <x v="8"/>
    <n v="3231"/>
    <x v="888"/>
    <x v="0"/>
    <n v="-26542.71"/>
    <x v="1"/>
    <x v="3"/>
    <m/>
    <d v="2019-07-25T15:34:42"/>
    <n v="15"/>
    <x v="10"/>
    <x v="0"/>
    <x v="0"/>
  </r>
  <r>
    <s v="ACE in Communities"/>
    <x v="0"/>
    <x v="8"/>
    <n v="3231"/>
    <x v="888"/>
    <x v="0"/>
    <n v="29269"/>
    <x v="0"/>
    <x v="1"/>
    <s v="ACE in Schools"/>
    <d v="2019-07-25T15:34:42"/>
    <n v="15"/>
    <x v="10"/>
    <x v="0"/>
    <x v="0"/>
  </r>
  <r>
    <s v="Gateway"/>
    <x v="0"/>
    <x v="8"/>
    <n v="4158"/>
    <x v="889"/>
    <x v="39"/>
    <n v="-8355"/>
    <x v="1"/>
    <x v="3"/>
    <m/>
    <d v="2019-07-25T15:34:42"/>
    <n v="9"/>
    <x v="3"/>
    <x v="0"/>
    <x v="1"/>
  </r>
  <r>
    <s v="Gateway"/>
    <x v="0"/>
    <x v="8"/>
    <n v="4158"/>
    <x v="889"/>
    <x v="39"/>
    <n v="7703.35"/>
    <x v="0"/>
    <x v="4"/>
    <m/>
    <d v="2019-07-25T15:34:42"/>
    <n v="9"/>
    <x v="3"/>
    <x v="0"/>
    <x v="1"/>
  </r>
  <r>
    <s v="Gateway"/>
    <x v="0"/>
    <x v="8"/>
    <n v="4158"/>
    <x v="889"/>
    <x v="39"/>
    <n v="1540.85"/>
    <x v="0"/>
    <x v="4"/>
    <m/>
    <d v="2019-07-25T15:34:42"/>
    <n v="9"/>
    <x v="3"/>
    <x v="0"/>
    <x v="1"/>
  </r>
  <r>
    <s v="Gateway"/>
    <x v="0"/>
    <x v="8"/>
    <n v="4158"/>
    <x v="889"/>
    <x v="39"/>
    <n v="26844"/>
    <x v="0"/>
    <x v="3"/>
    <m/>
    <d v="2019-07-25T15:34:42"/>
    <n v="9"/>
    <x v="3"/>
    <x v="0"/>
    <x v="1"/>
  </r>
  <r>
    <s v="Gateway"/>
    <x v="0"/>
    <x v="8"/>
    <n v="4158"/>
    <x v="889"/>
    <x v="39"/>
    <n v="5730.3"/>
    <x v="0"/>
    <x v="2"/>
    <m/>
    <d v="2019-07-25T15:34:42"/>
    <n v="9"/>
    <x v="3"/>
    <x v="0"/>
    <x v="1"/>
  </r>
  <r>
    <s v="Gateway"/>
    <x v="0"/>
    <x v="8"/>
    <n v="4208"/>
    <x v="890"/>
    <x v="39"/>
    <n v="-2133"/>
    <x v="1"/>
    <x v="4"/>
    <m/>
    <d v="2019-07-25T15:34:42"/>
    <n v="2"/>
    <x v="1"/>
    <x v="0"/>
    <x v="1"/>
  </r>
  <r>
    <s v="Gateway"/>
    <x v="0"/>
    <x v="8"/>
    <n v="4208"/>
    <x v="890"/>
    <x v="39"/>
    <n v="26844"/>
    <x v="0"/>
    <x v="2"/>
    <m/>
    <d v="2019-07-25T15:34:42"/>
    <n v="2"/>
    <x v="1"/>
    <x v="0"/>
    <x v="1"/>
  </r>
  <r>
    <s v="Gateway"/>
    <x v="0"/>
    <x v="8"/>
    <n v="4227"/>
    <x v="891"/>
    <x v="39"/>
    <n v="17715"/>
    <x v="0"/>
    <x v="1"/>
    <m/>
    <d v="2019-07-25T15:34:42"/>
    <n v="1"/>
    <x v="5"/>
    <x v="0"/>
    <x v="1"/>
  </r>
  <r>
    <s v="Gateway"/>
    <x v="0"/>
    <x v="8"/>
    <n v="4227"/>
    <x v="891"/>
    <x v="39"/>
    <n v="14763.35"/>
    <x v="0"/>
    <x v="1"/>
    <m/>
    <d v="2019-07-25T15:34:42"/>
    <n v="1"/>
    <x v="5"/>
    <x v="0"/>
    <x v="1"/>
  </r>
  <r>
    <s v="Gateway"/>
    <x v="0"/>
    <x v="8"/>
    <n v="4227"/>
    <x v="891"/>
    <x v="39"/>
    <n v="32148.3"/>
    <x v="0"/>
    <x v="0"/>
    <m/>
    <d v="2019-07-25T15:34:42"/>
    <n v="1"/>
    <x v="5"/>
    <x v="0"/>
    <x v="1"/>
  </r>
  <r>
    <s v="Gateway"/>
    <x v="0"/>
    <x v="8"/>
    <n v="4228"/>
    <x v="892"/>
    <x v="39"/>
    <n v="12444"/>
    <x v="0"/>
    <x v="4"/>
    <m/>
    <d v="2019-07-25T15:34:42"/>
    <n v="2"/>
    <x v="1"/>
    <x v="0"/>
    <x v="1"/>
  </r>
  <r>
    <s v="Gateway"/>
    <x v="0"/>
    <x v="8"/>
    <n v="4230"/>
    <x v="893"/>
    <x v="39"/>
    <n v="3703.7"/>
    <x v="0"/>
    <x v="2"/>
    <m/>
    <d v="2019-07-25T15:34:42"/>
    <n v="3"/>
    <x v="6"/>
    <x v="0"/>
    <x v="1"/>
  </r>
  <r>
    <s v="Gateway"/>
    <x v="0"/>
    <x v="8"/>
    <n v="4230"/>
    <x v="893"/>
    <x v="39"/>
    <n v="1866"/>
    <x v="1"/>
    <x v="2"/>
    <m/>
    <d v="2019-07-25T15:34:42"/>
    <n v="3"/>
    <x v="6"/>
    <x v="0"/>
    <x v="1"/>
  </r>
  <r>
    <s v="Gateway"/>
    <x v="0"/>
    <x v="8"/>
    <n v="4230"/>
    <x v="893"/>
    <x v="39"/>
    <n v="26844"/>
    <x v="0"/>
    <x v="4"/>
    <m/>
    <d v="2019-07-25T15:34:42"/>
    <n v="3"/>
    <x v="6"/>
    <x v="0"/>
    <x v="1"/>
  </r>
  <r>
    <s v="Gateway"/>
    <x v="0"/>
    <x v="8"/>
    <n v="6763"/>
    <x v="894"/>
    <x v="39"/>
    <n v="10370.299999999999"/>
    <x v="0"/>
    <x v="1"/>
    <m/>
    <d v="2019-07-25T15:34:42"/>
    <n v="2"/>
    <x v="1"/>
    <x v="0"/>
    <x v="1"/>
  </r>
  <r>
    <s v="Gateway"/>
    <x v="0"/>
    <x v="8"/>
    <n v="6763"/>
    <x v="894"/>
    <x v="39"/>
    <n v="51851.7"/>
    <x v="0"/>
    <x v="0"/>
    <m/>
    <d v="2019-07-25T15:34:42"/>
    <n v="2"/>
    <x v="1"/>
    <x v="0"/>
    <x v="1"/>
  </r>
  <r>
    <s v="Gateway"/>
    <x v="0"/>
    <x v="8"/>
    <n v="6929"/>
    <x v="895"/>
    <x v="39"/>
    <n v="50489.2"/>
    <x v="0"/>
    <x v="2"/>
    <m/>
    <d v="2019-07-25T15:34:42"/>
    <n v="2"/>
    <x v="1"/>
    <x v="0"/>
    <x v="1"/>
  </r>
  <r>
    <s v="Gateway"/>
    <x v="0"/>
    <x v="8"/>
    <n v="6929"/>
    <x v="895"/>
    <x v="39"/>
    <n v="13185.2"/>
    <x v="0"/>
    <x v="0"/>
    <m/>
    <d v="2019-07-25T15:34:42"/>
    <n v="2"/>
    <x v="1"/>
    <x v="0"/>
    <x v="1"/>
  </r>
  <r>
    <s v="Gateway"/>
    <x v="0"/>
    <x v="8"/>
    <n v="1139"/>
    <x v="875"/>
    <x v="39"/>
    <n v="3392.7"/>
    <x v="0"/>
    <x v="3"/>
    <m/>
    <d v="2019-07-25T15:34:42"/>
    <n v="3"/>
    <x v="6"/>
    <x v="0"/>
    <x v="1"/>
  </r>
  <r>
    <s v="Gateway"/>
    <x v="0"/>
    <x v="8"/>
    <n v="1139"/>
    <x v="875"/>
    <x v="39"/>
    <n v="18518.3"/>
    <x v="0"/>
    <x v="2"/>
    <m/>
    <d v="2019-07-25T15:34:42"/>
    <n v="3"/>
    <x v="6"/>
    <x v="0"/>
    <x v="1"/>
  </r>
  <r>
    <s v="Gateway"/>
    <x v="0"/>
    <x v="8"/>
    <n v="1143"/>
    <x v="876"/>
    <x v="39"/>
    <n v="-2133"/>
    <x v="1"/>
    <x v="0"/>
    <m/>
    <d v="2019-07-25T15:34:42"/>
    <n v="9"/>
    <x v="3"/>
    <x v="0"/>
    <x v="1"/>
  </r>
  <r>
    <s v="Gateway"/>
    <x v="0"/>
    <x v="8"/>
    <n v="1143"/>
    <x v="876"/>
    <x v="39"/>
    <n v="-2133"/>
    <x v="1"/>
    <x v="4"/>
    <m/>
    <d v="2019-07-25T15:34:42"/>
    <n v="9"/>
    <x v="3"/>
    <x v="0"/>
    <x v="1"/>
  </r>
  <r>
    <s v="Gateway"/>
    <x v="0"/>
    <x v="8"/>
    <n v="1147"/>
    <x v="877"/>
    <x v="39"/>
    <n v="-7324"/>
    <x v="1"/>
    <x v="2"/>
    <m/>
    <d v="2019-07-25T15:34:42"/>
    <n v="1"/>
    <x v="5"/>
    <x v="0"/>
    <x v="1"/>
  </r>
  <r>
    <s v="Gateway"/>
    <x v="0"/>
    <x v="8"/>
    <n v="1147"/>
    <x v="877"/>
    <x v="39"/>
    <n v="-1049"/>
    <x v="1"/>
    <x v="0"/>
    <m/>
    <d v="2019-07-25T15:34:42"/>
    <n v="1"/>
    <x v="5"/>
    <x v="0"/>
    <x v="1"/>
  </r>
  <r>
    <s v="Gateway"/>
    <x v="0"/>
    <x v="8"/>
    <n v="1147"/>
    <x v="877"/>
    <x v="39"/>
    <n v="2952.65"/>
    <x v="0"/>
    <x v="1"/>
    <m/>
    <d v="2019-07-25T15:34:42"/>
    <n v="1"/>
    <x v="5"/>
    <x v="0"/>
    <x v="1"/>
  </r>
  <r>
    <s v="Gateway"/>
    <x v="0"/>
    <x v="8"/>
    <n v="1147"/>
    <x v="877"/>
    <x v="39"/>
    <n v="14763.35"/>
    <x v="0"/>
    <x v="4"/>
    <m/>
    <d v="2019-07-25T15:34:42"/>
    <n v="1"/>
    <x v="5"/>
    <x v="0"/>
    <x v="1"/>
  </r>
  <r>
    <s v="Gateway"/>
    <x v="0"/>
    <x v="8"/>
    <n v="1154"/>
    <x v="878"/>
    <x v="39"/>
    <n v="-8889"/>
    <x v="1"/>
    <x v="3"/>
    <m/>
    <d v="2019-07-25T15:34:42"/>
    <n v="1"/>
    <x v="5"/>
    <x v="0"/>
    <x v="1"/>
  </r>
  <r>
    <s v="Gateway"/>
    <x v="0"/>
    <x v="8"/>
    <n v="1154"/>
    <x v="878"/>
    <x v="39"/>
    <n v="16800"/>
    <x v="0"/>
    <x v="1"/>
    <m/>
    <d v="2019-07-25T15:34:42"/>
    <n v="1"/>
    <x v="5"/>
    <x v="0"/>
    <x v="1"/>
  </r>
  <r>
    <s v="Gateway"/>
    <x v="0"/>
    <x v="8"/>
    <n v="1154"/>
    <x v="878"/>
    <x v="39"/>
    <n v="3392.7"/>
    <x v="0"/>
    <x v="0"/>
    <m/>
    <d v="2019-07-25T15:34:42"/>
    <n v="1"/>
    <x v="5"/>
    <x v="0"/>
    <x v="1"/>
  </r>
  <r>
    <s v="Gateway"/>
    <x v="0"/>
    <x v="8"/>
    <n v="1154"/>
    <x v="878"/>
    <x v="39"/>
    <n v="3392.7"/>
    <x v="0"/>
    <x v="4"/>
    <m/>
    <d v="2019-07-25T15:34:42"/>
    <n v="1"/>
    <x v="5"/>
    <x v="0"/>
    <x v="1"/>
  </r>
  <r>
    <s v="Gateway"/>
    <x v="0"/>
    <x v="8"/>
    <n v="1172"/>
    <x v="879"/>
    <x v="39"/>
    <n v="2622.15"/>
    <x v="0"/>
    <x v="1"/>
    <m/>
    <d v="2019-07-25T15:34:42"/>
    <n v="8"/>
    <x v="4"/>
    <x v="0"/>
    <x v="1"/>
  </r>
  <r>
    <s v="Gateway"/>
    <x v="0"/>
    <x v="8"/>
    <n v="1172"/>
    <x v="879"/>
    <x v="39"/>
    <n v="31467"/>
    <x v="0"/>
    <x v="0"/>
    <m/>
    <d v="2019-07-25T15:34:42"/>
    <n v="8"/>
    <x v="4"/>
    <x v="0"/>
    <x v="1"/>
  </r>
  <r>
    <s v="Gateway"/>
    <x v="0"/>
    <x v="8"/>
    <n v="1172"/>
    <x v="879"/>
    <x v="39"/>
    <n v="13111.65"/>
    <x v="0"/>
    <x v="1"/>
    <m/>
    <d v="2019-07-25T15:34:42"/>
    <n v="8"/>
    <x v="4"/>
    <x v="0"/>
    <x v="1"/>
  </r>
  <r>
    <s v="Gateway"/>
    <x v="0"/>
    <x v="8"/>
    <n v="1172"/>
    <x v="879"/>
    <x v="39"/>
    <n v="2622.35"/>
    <x v="0"/>
    <x v="4"/>
    <m/>
    <d v="2019-07-25T15:34:42"/>
    <n v="8"/>
    <x v="4"/>
    <x v="0"/>
    <x v="1"/>
  </r>
  <r>
    <s v="Gateway"/>
    <x v="0"/>
    <x v="8"/>
    <n v="1175"/>
    <x v="880"/>
    <x v="39"/>
    <n v="7066.7"/>
    <x v="0"/>
    <x v="3"/>
    <m/>
    <d v="2019-07-25T15:34:42"/>
    <n v="1"/>
    <x v="5"/>
    <x v="0"/>
    <x v="1"/>
  </r>
  <r>
    <s v="Gateway"/>
    <x v="0"/>
    <x v="8"/>
    <n v="1175"/>
    <x v="880"/>
    <x v="39"/>
    <n v="7576.3"/>
    <x v="0"/>
    <x v="2"/>
    <m/>
    <d v="2019-07-25T15:34:42"/>
    <n v="1"/>
    <x v="5"/>
    <x v="0"/>
    <x v="1"/>
  </r>
  <r>
    <s v="Gateway"/>
    <x v="0"/>
    <x v="8"/>
    <n v="1175"/>
    <x v="880"/>
    <x v="39"/>
    <n v="39866.699999999997"/>
    <x v="0"/>
    <x v="0"/>
    <m/>
    <d v="2019-07-25T15:34:42"/>
    <n v="1"/>
    <x v="5"/>
    <x v="0"/>
    <x v="1"/>
  </r>
  <r>
    <s v="Gateway"/>
    <x v="0"/>
    <x v="8"/>
    <n v="1190"/>
    <x v="881"/>
    <x v="39"/>
    <n v="26844"/>
    <x v="0"/>
    <x v="2"/>
    <m/>
    <d v="2019-07-25T15:34:42"/>
    <n v="2"/>
    <x v="1"/>
    <x v="0"/>
    <x v="1"/>
  </r>
  <r>
    <s v="Gateway"/>
    <x v="0"/>
    <x v="8"/>
    <n v="1190"/>
    <x v="881"/>
    <x v="39"/>
    <n v="36480"/>
    <x v="0"/>
    <x v="1"/>
    <m/>
    <d v="2019-07-25T15:34:42"/>
    <n v="2"/>
    <x v="1"/>
    <x v="0"/>
    <x v="1"/>
  </r>
  <r>
    <s v="Gateway"/>
    <x v="0"/>
    <x v="8"/>
    <n v="1584"/>
    <x v="896"/>
    <x v="39"/>
    <n v="-2133"/>
    <x v="1"/>
    <x v="4"/>
    <m/>
    <d v="2019-07-25T15:34:42"/>
    <n v="2"/>
    <x v="1"/>
    <x v="0"/>
    <x v="1"/>
  </r>
  <r>
    <s v="Gateway"/>
    <x v="0"/>
    <x v="8"/>
    <n v="1917"/>
    <x v="885"/>
    <x v="39"/>
    <n v="35333.300000000003"/>
    <x v="0"/>
    <x v="1"/>
    <m/>
    <d v="2019-07-25T15:34:42"/>
    <n v="3"/>
    <x v="6"/>
    <x v="0"/>
    <x v="1"/>
  </r>
  <r>
    <s v="Gateway"/>
    <x v="0"/>
    <x v="8"/>
    <n v="1917"/>
    <x v="885"/>
    <x v="39"/>
    <n v="7066.7"/>
    <x v="0"/>
    <x v="0"/>
    <m/>
    <d v="2019-07-25T15:34:42"/>
    <n v="3"/>
    <x v="6"/>
    <x v="0"/>
    <x v="1"/>
  </r>
  <r>
    <s v="Gateway"/>
    <x v="0"/>
    <x v="8"/>
    <n v="1917"/>
    <x v="885"/>
    <x v="39"/>
    <n v="7066.7"/>
    <x v="0"/>
    <x v="4"/>
    <m/>
    <d v="2019-07-25T15:34:42"/>
    <n v="3"/>
    <x v="6"/>
    <x v="0"/>
    <x v="1"/>
  </r>
  <r>
    <s v="Gateway"/>
    <x v="0"/>
    <x v="8"/>
    <n v="2084"/>
    <x v="897"/>
    <x v="39"/>
    <n v="14400"/>
    <x v="0"/>
    <x v="4"/>
    <m/>
    <d v="2019-07-25T15:34:42"/>
    <n v="4"/>
    <x v="2"/>
    <x v="0"/>
    <x v="1"/>
  </r>
  <r>
    <s v="Gateway"/>
    <x v="0"/>
    <x v="8"/>
    <n v="3117"/>
    <x v="887"/>
    <x v="39"/>
    <n v="17715"/>
    <x v="0"/>
    <x v="4"/>
    <m/>
    <d v="2019-07-25T15:34:42"/>
    <n v="1"/>
    <x v="5"/>
    <x v="0"/>
    <x v="1"/>
  </r>
  <r>
    <s v="Gateway"/>
    <x v="0"/>
    <x v="8"/>
    <n v="3117"/>
    <x v="887"/>
    <x v="39"/>
    <n v="14763.35"/>
    <x v="0"/>
    <x v="4"/>
    <m/>
    <d v="2019-07-25T15:34:42"/>
    <n v="1"/>
    <x v="5"/>
    <x v="0"/>
    <x v="1"/>
  </r>
  <r>
    <s v="Gateway"/>
    <x v="0"/>
    <x v="8"/>
    <n v="3117"/>
    <x v="887"/>
    <x v="39"/>
    <n v="32148.3"/>
    <x v="0"/>
    <x v="0"/>
    <m/>
    <d v="2019-07-25T15:34:42"/>
    <n v="1"/>
    <x v="5"/>
    <x v="0"/>
    <x v="1"/>
  </r>
  <r>
    <s v="Gateway"/>
    <x v="0"/>
    <x v="8"/>
    <n v="3117"/>
    <x v="887"/>
    <x v="39"/>
    <n v="6429.7"/>
    <x v="0"/>
    <x v="2"/>
    <m/>
    <d v="2019-07-25T15:34:42"/>
    <n v="1"/>
    <x v="5"/>
    <x v="0"/>
    <x v="1"/>
  </r>
  <r>
    <s v="Gateway"/>
    <x v="0"/>
    <x v="8"/>
    <n v="158"/>
    <x v="636"/>
    <x v="39"/>
    <n v="9688.7999999999993"/>
    <x v="0"/>
    <x v="2"/>
    <m/>
    <d v="2019-07-25T15:34:42"/>
    <n v="3"/>
    <x v="6"/>
    <x v="0"/>
    <x v="1"/>
  </r>
  <r>
    <s v="Gateway"/>
    <x v="0"/>
    <x v="8"/>
    <n v="158"/>
    <x v="636"/>
    <x v="39"/>
    <n v="48444.2"/>
    <x v="0"/>
    <x v="3"/>
    <m/>
    <d v="2019-07-25T15:34:42"/>
    <n v="3"/>
    <x v="6"/>
    <x v="0"/>
    <x v="1"/>
  </r>
  <r>
    <s v="Gateway"/>
    <x v="0"/>
    <x v="8"/>
    <n v="159"/>
    <x v="637"/>
    <x v="39"/>
    <n v="9688.7999999999993"/>
    <x v="0"/>
    <x v="2"/>
    <m/>
    <d v="2019-07-25T15:34:42"/>
    <n v="3"/>
    <x v="6"/>
    <x v="0"/>
    <x v="1"/>
  </r>
  <r>
    <s v="Gateway"/>
    <x v="0"/>
    <x v="8"/>
    <n v="159"/>
    <x v="637"/>
    <x v="39"/>
    <n v="48444.2"/>
    <x v="0"/>
    <x v="3"/>
    <m/>
    <d v="2019-07-25T15:34:42"/>
    <n v="3"/>
    <x v="6"/>
    <x v="0"/>
    <x v="1"/>
  </r>
  <r>
    <s v="Gateway"/>
    <x v="0"/>
    <x v="8"/>
    <n v="160"/>
    <x v="638"/>
    <x v="39"/>
    <n v="3660.65"/>
    <x v="0"/>
    <x v="4"/>
    <m/>
    <d v="2019-07-25T15:34:42"/>
    <n v="3"/>
    <x v="6"/>
    <x v="0"/>
    <x v="1"/>
  </r>
  <r>
    <s v="Gateway"/>
    <x v="0"/>
    <x v="8"/>
    <n v="160"/>
    <x v="638"/>
    <x v="39"/>
    <n v="18304.150000000001"/>
    <x v="0"/>
    <x v="4"/>
    <m/>
    <d v="2019-07-25T15:34:42"/>
    <n v="3"/>
    <x v="6"/>
    <x v="0"/>
    <x v="1"/>
  </r>
  <r>
    <s v="Gateway"/>
    <x v="0"/>
    <x v="8"/>
    <n v="160"/>
    <x v="638"/>
    <x v="39"/>
    <n v="7973.3"/>
    <x v="0"/>
    <x v="1"/>
    <m/>
    <d v="2019-07-25T15:34:42"/>
    <n v="3"/>
    <x v="6"/>
    <x v="0"/>
    <x v="1"/>
  </r>
  <r>
    <s v="Gateway"/>
    <x v="0"/>
    <x v="8"/>
    <n v="160"/>
    <x v="638"/>
    <x v="39"/>
    <n v="39866.699999999997"/>
    <x v="0"/>
    <x v="0"/>
    <m/>
    <d v="2019-07-25T15:34:42"/>
    <n v="3"/>
    <x v="6"/>
    <x v="0"/>
    <x v="1"/>
  </r>
  <r>
    <s v="Gateway"/>
    <x v="0"/>
    <x v="8"/>
    <n v="162"/>
    <x v="639"/>
    <x v="39"/>
    <n v="7448.8"/>
    <x v="0"/>
    <x v="3"/>
    <m/>
    <d v="2019-07-25T15:34:42"/>
    <n v="3"/>
    <x v="6"/>
    <x v="0"/>
    <x v="1"/>
  </r>
  <r>
    <s v="Gateway"/>
    <x v="0"/>
    <x v="8"/>
    <n v="164"/>
    <x v="640"/>
    <x v="39"/>
    <n v="39342"/>
    <x v="0"/>
    <x v="3"/>
    <m/>
    <d v="2019-07-25T15:34:42"/>
    <n v="4"/>
    <x v="2"/>
    <x v="0"/>
    <x v="1"/>
  </r>
  <r>
    <s v="Gateway"/>
    <x v="0"/>
    <x v="8"/>
    <n v="164"/>
    <x v="640"/>
    <x v="39"/>
    <n v="37881.699999999997"/>
    <x v="0"/>
    <x v="1"/>
    <m/>
    <d v="2019-07-25T15:34:42"/>
    <n v="4"/>
    <x v="2"/>
    <x v="0"/>
    <x v="1"/>
  </r>
  <r>
    <s v="Gateway"/>
    <x v="0"/>
    <x v="8"/>
    <n v="164"/>
    <x v="640"/>
    <x v="39"/>
    <n v="39866.699999999997"/>
    <x v="0"/>
    <x v="4"/>
    <m/>
    <d v="2019-07-25T15:34:42"/>
    <n v="4"/>
    <x v="2"/>
    <x v="0"/>
    <x v="1"/>
  </r>
  <r>
    <s v="Gateway"/>
    <x v="0"/>
    <x v="8"/>
    <n v="166"/>
    <x v="641"/>
    <x v="39"/>
    <n v="38518.300000000003"/>
    <x v="0"/>
    <x v="2"/>
    <m/>
    <d v="2019-07-25T15:34:42"/>
    <n v="3"/>
    <x v="6"/>
    <x v="0"/>
    <x v="1"/>
  </r>
  <r>
    <s v="Gateway"/>
    <x v="0"/>
    <x v="8"/>
    <n v="166"/>
    <x v="641"/>
    <x v="39"/>
    <n v="54444"/>
    <x v="0"/>
    <x v="1"/>
    <m/>
    <d v="2019-07-25T15:34:42"/>
    <n v="3"/>
    <x v="6"/>
    <x v="0"/>
    <x v="1"/>
  </r>
  <r>
    <s v="Gateway"/>
    <x v="0"/>
    <x v="8"/>
    <n v="167"/>
    <x v="642"/>
    <x v="39"/>
    <n v="12770.3"/>
    <x v="0"/>
    <x v="2"/>
    <m/>
    <d v="2019-07-25T15:34:42"/>
    <n v="3"/>
    <x v="6"/>
    <x v="0"/>
    <x v="1"/>
  </r>
  <r>
    <s v="Gateway"/>
    <x v="0"/>
    <x v="8"/>
    <n v="167"/>
    <x v="642"/>
    <x v="39"/>
    <n v="63851.7"/>
    <x v="0"/>
    <x v="3"/>
    <m/>
    <d v="2019-07-25T15:34:42"/>
    <n v="3"/>
    <x v="6"/>
    <x v="0"/>
    <x v="1"/>
  </r>
  <r>
    <s v="Gateway"/>
    <x v="0"/>
    <x v="8"/>
    <n v="169"/>
    <x v="643"/>
    <x v="39"/>
    <n v="54636.7"/>
    <x v="0"/>
    <x v="1"/>
    <m/>
    <d v="2019-07-25T15:34:42"/>
    <n v="8"/>
    <x v="4"/>
    <x v="0"/>
    <x v="1"/>
  </r>
  <r>
    <s v="Gateway"/>
    <x v="0"/>
    <x v="8"/>
    <n v="169"/>
    <x v="643"/>
    <x v="39"/>
    <n v="58518.3"/>
    <x v="0"/>
    <x v="3"/>
    <m/>
    <d v="2019-07-25T15:34:42"/>
    <n v="8"/>
    <x v="4"/>
    <x v="0"/>
    <x v="1"/>
  </r>
  <r>
    <s v="Gateway"/>
    <x v="0"/>
    <x v="8"/>
    <n v="169"/>
    <x v="643"/>
    <x v="39"/>
    <n v="12142.1"/>
    <x v="0"/>
    <x v="0"/>
    <m/>
    <d v="2019-07-25T15:34:42"/>
    <n v="8"/>
    <x v="4"/>
    <x v="0"/>
    <x v="1"/>
  </r>
  <r>
    <s v="Gateway"/>
    <x v="0"/>
    <x v="8"/>
    <n v="170"/>
    <x v="644"/>
    <x v="39"/>
    <n v="-2098"/>
    <x v="1"/>
    <x v="4"/>
    <m/>
    <d v="2019-07-25T15:34:42"/>
    <n v="7"/>
    <x v="9"/>
    <x v="0"/>
    <x v="1"/>
  </r>
  <r>
    <s v="Gateway"/>
    <x v="0"/>
    <x v="8"/>
    <n v="170"/>
    <x v="644"/>
    <x v="39"/>
    <n v="-1049"/>
    <x v="1"/>
    <x v="0"/>
    <m/>
    <d v="2019-07-25T15:34:42"/>
    <n v="7"/>
    <x v="9"/>
    <x v="0"/>
    <x v="1"/>
  </r>
  <r>
    <s v="Gateway"/>
    <x v="0"/>
    <x v="8"/>
    <n v="170"/>
    <x v="644"/>
    <x v="39"/>
    <n v="18518.3"/>
    <x v="0"/>
    <x v="2"/>
    <m/>
    <d v="2019-07-25T15:34:42"/>
    <n v="7"/>
    <x v="9"/>
    <x v="0"/>
    <x v="1"/>
  </r>
  <r>
    <s v="Gateway"/>
    <x v="0"/>
    <x v="8"/>
    <n v="170"/>
    <x v="644"/>
    <x v="39"/>
    <n v="2777.65"/>
    <x v="0"/>
    <x v="1"/>
    <m/>
    <d v="2019-07-25T15:34:42"/>
    <n v="7"/>
    <x v="9"/>
    <x v="0"/>
    <x v="1"/>
  </r>
  <r>
    <s v="Gateway"/>
    <x v="0"/>
    <x v="8"/>
    <n v="170"/>
    <x v="644"/>
    <x v="39"/>
    <n v="32148.3"/>
    <x v="0"/>
    <x v="0"/>
    <m/>
    <d v="2019-07-25T15:34:42"/>
    <n v="7"/>
    <x v="9"/>
    <x v="0"/>
    <x v="1"/>
  </r>
  <r>
    <s v="Gateway"/>
    <x v="0"/>
    <x v="8"/>
    <n v="170"/>
    <x v="644"/>
    <x v="39"/>
    <n v="6429.7"/>
    <x v="0"/>
    <x v="0"/>
    <m/>
    <d v="2019-07-25T15:34:42"/>
    <n v="7"/>
    <x v="9"/>
    <x v="0"/>
    <x v="1"/>
  </r>
  <r>
    <s v="Gateway"/>
    <x v="0"/>
    <x v="8"/>
    <n v="170"/>
    <x v="644"/>
    <x v="39"/>
    <n v="6429.7"/>
    <x v="0"/>
    <x v="4"/>
    <m/>
    <d v="2019-07-25T15:34:42"/>
    <n v="7"/>
    <x v="9"/>
    <x v="0"/>
    <x v="1"/>
  </r>
  <r>
    <s v="Gateway"/>
    <x v="0"/>
    <x v="8"/>
    <n v="171"/>
    <x v="646"/>
    <x v="39"/>
    <n v="6125.85"/>
    <x v="0"/>
    <x v="1"/>
    <m/>
    <d v="2019-07-25T15:34:42"/>
    <n v="7"/>
    <x v="9"/>
    <x v="0"/>
    <x v="1"/>
  </r>
  <r>
    <s v="Gateway"/>
    <x v="0"/>
    <x v="8"/>
    <n v="171"/>
    <x v="646"/>
    <x v="39"/>
    <n v="61259.1"/>
    <x v="0"/>
    <x v="3"/>
    <m/>
    <d v="2019-07-25T15:34:42"/>
    <n v="7"/>
    <x v="9"/>
    <x v="0"/>
    <x v="1"/>
  </r>
  <r>
    <s v="Gateway"/>
    <x v="0"/>
    <x v="8"/>
    <n v="171"/>
    <x v="646"/>
    <x v="39"/>
    <n v="12251.9"/>
    <x v="0"/>
    <x v="0"/>
    <m/>
    <d v="2019-07-25T15:34:42"/>
    <n v="7"/>
    <x v="9"/>
    <x v="0"/>
    <x v="1"/>
  </r>
  <r>
    <s v="Gateway"/>
    <x v="0"/>
    <x v="8"/>
    <n v="171"/>
    <x v="646"/>
    <x v="39"/>
    <n v="36756"/>
    <x v="0"/>
    <x v="1"/>
    <m/>
    <d v="2019-07-25T15:34:42"/>
    <n v="7"/>
    <x v="9"/>
    <x v="0"/>
    <x v="1"/>
  </r>
  <r>
    <s v="Gateway"/>
    <x v="0"/>
    <x v="8"/>
    <n v="172"/>
    <x v="647"/>
    <x v="39"/>
    <n v="3986.65"/>
    <x v="0"/>
    <x v="4"/>
    <m/>
    <d v="2019-07-25T15:34:42"/>
    <n v="7"/>
    <x v="9"/>
    <x v="0"/>
    <x v="1"/>
  </r>
  <r>
    <s v="Gateway"/>
    <x v="0"/>
    <x v="8"/>
    <n v="172"/>
    <x v="647"/>
    <x v="39"/>
    <n v="31213.26"/>
    <x v="0"/>
    <x v="4"/>
    <m/>
    <d v="2019-07-25T15:34:42"/>
    <n v="7"/>
    <x v="9"/>
    <x v="0"/>
    <x v="1"/>
  </r>
  <r>
    <s v="Gateway"/>
    <x v="0"/>
    <x v="8"/>
    <n v="174"/>
    <x v="681"/>
    <x v="39"/>
    <n v="-4177"/>
    <x v="1"/>
    <x v="2"/>
    <m/>
    <d v="2019-07-25T15:34:42"/>
    <n v="7"/>
    <x v="9"/>
    <x v="0"/>
    <x v="1"/>
  </r>
  <r>
    <s v="Student Achievement Component Levels 1 and 2 (Competitive)"/>
    <x v="2"/>
    <x v="4"/>
    <n v="6014"/>
    <x v="213"/>
    <x v="19"/>
    <n v="113819.35"/>
    <x v="0"/>
    <x v="4"/>
    <m/>
    <d v="2019-07-25T15:34:42"/>
    <n v="9"/>
    <x v="3"/>
    <x v="0"/>
    <x v="5"/>
  </r>
  <r>
    <s v="Student Achievement Component Levels 1 and 2 (Competitive)"/>
    <x v="2"/>
    <x v="4"/>
    <n v="6014"/>
    <x v="213"/>
    <x v="19"/>
    <n v="403464.48"/>
    <x v="0"/>
    <x v="2"/>
    <m/>
    <d v="2019-07-25T15:34:42"/>
    <n v="9"/>
    <x v="3"/>
    <x v="0"/>
    <x v="5"/>
  </r>
  <r>
    <s v="Student Achievement Component Levels 1 and 2 (Competitive)"/>
    <x v="2"/>
    <x v="4"/>
    <n v="6014"/>
    <x v="213"/>
    <x v="19"/>
    <n v="1927131.03"/>
    <x v="0"/>
    <x v="3"/>
    <m/>
    <d v="2019-07-25T15:34:42"/>
    <n v="9"/>
    <x v="3"/>
    <x v="0"/>
    <x v="5"/>
  </r>
  <r>
    <s v="Student Achievement Component Levels 1 and 2 (Competitive)"/>
    <x v="2"/>
    <x v="4"/>
    <n v="6014"/>
    <x v="213"/>
    <x v="19"/>
    <n v="1402465.85"/>
    <x v="0"/>
    <x v="2"/>
    <m/>
    <d v="2019-07-25T15:34:42"/>
    <n v="9"/>
    <x v="3"/>
    <x v="0"/>
    <x v="5"/>
  </r>
  <r>
    <s v="Student Achievement Component Levels 1 and 2 (Non-compet)"/>
    <x v="2"/>
    <x v="4"/>
    <n v="6014"/>
    <x v="213"/>
    <x v="20"/>
    <n v="72453.3"/>
    <x v="0"/>
    <x v="3"/>
    <s v="Special Ed SSG"/>
    <d v="2019-07-25T15:34:42"/>
    <n v="9"/>
    <x v="3"/>
    <x v="0"/>
    <x v="5"/>
  </r>
  <r>
    <s v="Student Achievement Component Levels 3 and above"/>
    <x v="2"/>
    <x v="4"/>
    <n v="6014"/>
    <x v="213"/>
    <x v="15"/>
    <n v="-178431.37"/>
    <x v="1"/>
    <x v="3"/>
    <m/>
    <d v="2019-07-25T15:34:42"/>
    <n v="9"/>
    <x v="3"/>
    <x v="0"/>
    <x v="5"/>
  </r>
  <r>
    <s v="Student Achievement Component Levels 3 and above"/>
    <x v="2"/>
    <x v="4"/>
    <n v="6014"/>
    <x v="213"/>
    <x v="15"/>
    <n v="-175876.16"/>
    <x v="0"/>
    <x v="0"/>
    <m/>
    <d v="2019-07-25T15:34:42"/>
    <n v="9"/>
    <x v="3"/>
    <x v="0"/>
    <x v="5"/>
  </r>
  <r>
    <s v="Student Achievement Component Levels 3 and above"/>
    <x v="2"/>
    <x v="4"/>
    <n v="6014"/>
    <x v="213"/>
    <x v="15"/>
    <n v="703123.84"/>
    <x v="0"/>
    <x v="0"/>
    <m/>
    <d v="2019-07-25T15:34:42"/>
    <n v="9"/>
    <x v="3"/>
    <x v="0"/>
    <x v="5"/>
  </r>
  <r>
    <s v="Student Achievement Component Levels 3 and above"/>
    <x v="2"/>
    <x v="4"/>
    <n v="6014"/>
    <x v="213"/>
    <x v="15"/>
    <n v="879000"/>
    <x v="0"/>
    <x v="0"/>
    <m/>
    <d v="2019-07-25T15:34:42"/>
    <n v="9"/>
    <x v="3"/>
    <x v="0"/>
    <x v="5"/>
  </r>
  <r>
    <s v="Student Achievement Component Levels 3 and above"/>
    <x v="2"/>
    <x v="4"/>
    <n v="6014"/>
    <x v="213"/>
    <x v="15"/>
    <n v="1451144.05"/>
    <x v="0"/>
    <x v="4"/>
    <m/>
    <d v="2019-07-25T15:34:42"/>
    <n v="9"/>
    <x v="3"/>
    <x v="0"/>
    <x v="5"/>
  </r>
  <r>
    <s v="Student Achievement Component Levels 3 and above"/>
    <x v="2"/>
    <x v="4"/>
    <n v="6014"/>
    <x v="213"/>
    <x v="15"/>
    <n v="15433369.199999999"/>
    <x v="0"/>
    <x v="1"/>
    <m/>
    <d v="2019-07-25T15:34:42"/>
    <n v="9"/>
    <x v="3"/>
    <x v="0"/>
    <x v="5"/>
  </r>
  <r>
    <s v="MPTT Tools Subsidy"/>
    <x v="2"/>
    <x v="4"/>
    <n v="6014"/>
    <x v="213"/>
    <x v="27"/>
    <n v="4000"/>
    <x v="0"/>
    <x v="0"/>
    <m/>
    <d v="2019-07-25T15:34:42"/>
    <n v="9"/>
    <x v="3"/>
    <x v="6"/>
    <x v="8"/>
  </r>
  <r>
    <s v="MPTT Tools Subsidy"/>
    <x v="2"/>
    <x v="4"/>
    <n v="6014"/>
    <x v="213"/>
    <x v="27"/>
    <n v="2000"/>
    <x v="0"/>
    <x v="4"/>
    <m/>
    <d v="2019-07-25T15:34:42"/>
    <n v="9"/>
    <x v="3"/>
    <x v="6"/>
    <x v="8"/>
  </r>
  <r>
    <s v="MPTT Tools Subsidy"/>
    <x v="2"/>
    <x v="4"/>
    <n v="6014"/>
    <x v="213"/>
    <x v="27"/>
    <n v="2000"/>
    <x v="0"/>
    <x v="0"/>
    <m/>
    <d v="2019-07-25T15:34:42"/>
    <n v="9"/>
    <x v="3"/>
    <x v="6"/>
    <x v="8"/>
  </r>
  <r>
    <s v="MPTT Tools Subsidy"/>
    <x v="2"/>
    <x v="4"/>
    <n v="6014"/>
    <x v="213"/>
    <x v="27"/>
    <n v="6000"/>
    <x v="0"/>
    <x v="4"/>
    <m/>
    <d v="2019-07-25T15:34:42"/>
    <n v="9"/>
    <x v="3"/>
    <x v="6"/>
    <x v="8"/>
  </r>
  <r>
    <s v="MPTT Tools Subsidy"/>
    <x v="2"/>
    <x v="4"/>
    <n v="6014"/>
    <x v="213"/>
    <x v="27"/>
    <n v="5000"/>
    <x v="0"/>
    <x v="0"/>
    <m/>
    <d v="2019-07-25T15:34:42"/>
    <n v="9"/>
    <x v="3"/>
    <x v="6"/>
    <x v="8"/>
  </r>
  <r>
    <s v="MPTT (Brokerage)"/>
    <x v="2"/>
    <x v="4"/>
    <n v="6014"/>
    <x v="213"/>
    <x v="21"/>
    <n v="-27025"/>
    <x v="1"/>
    <x v="0"/>
    <s v="Wellington MPTT"/>
    <d v="2019-07-25T15:34:42"/>
    <n v="9"/>
    <x v="3"/>
    <x v="2"/>
    <x v="3"/>
  </r>
  <r>
    <s v="MPTT (Brokerage)"/>
    <x v="2"/>
    <x v="4"/>
    <n v="6014"/>
    <x v="213"/>
    <x v="21"/>
    <n v="-19497.8"/>
    <x v="1"/>
    <x v="2"/>
    <s v="Wellington MPTT"/>
    <d v="2019-07-25T15:34:42"/>
    <n v="9"/>
    <x v="3"/>
    <x v="2"/>
    <x v="3"/>
  </r>
  <r>
    <s v="MPTT (Brokerage)"/>
    <x v="2"/>
    <x v="4"/>
    <n v="6014"/>
    <x v="213"/>
    <x v="21"/>
    <n v="-600"/>
    <x v="0"/>
    <x v="0"/>
    <s v="Wellington MPTT"/>
    <d v="2019-07-25T15:34:42"/>
    <n v="9"/>
    <x v="3"/>
    <x v="2"/>
    <x v="3"/>
  </r>
  <r>
    <s v="MPTT (Brokerage)"/>
    <x v="2"/>
    <x v="4"/>
    <n v="6014"/>
    <x v="213"/>
    <x v="21"/>
    <n v="2300"/>
    <x v="0"/>
    <x v="0"/>
    <s v="Wellington MPTT"/>
    <d v="2019-07-25T15:34:42"/>
    <n v="9"/>
    <x v="3"/>
    <x v="2"/>
    <x v="3"/>
  </r>
  <r>
    <s v="Gateway"/>
    <x v="0"/>
    <x v="8"/>
    <n v="6929"/>
    <x v="895"/>
    <x v="39"/>
    <n v="93703.3"/>
    <x v="0"/>
    <x v="4"/>
    <m/>
    <d v="2019-07-25T15:34:42"/>
    <n v="2"/>
    <x v="1"/>
    <x v="0"/>
    <x v="1"/>
  </r>
  <r>
    <s v="Gateway"/>
    <x v="0"/>
    <x v="8"/>
    <n v="6930"/>
    <x v="898"/>
    <x v="39"/>
    <n v="-1618"/>
    <x v="1"/>
    <x v="0"/>
    <m/>
    <d v="2019-07-25T15:34:42"/>
    <n v="2"/>
    <x v="1"/>
    <x v="0"/>
    <x v="1"/>
  </r>
  <r>
    <s v="Gateway"/>
    <x v="0"/>
    <x v="8"/>
    <n v="6930"/>
    <x v="898"/>
    <x v="39"/>
    <n v="12770.3"/>
    <x v="0"/>
    <x v="2"/>
    <m/>
    <d v="2019-07-25T15:34:42"/>
    <n v="2"/>
    <x v="1"/>
    <x v="0"/>
    <x v="1"/>
  </r>
  <r>
    <s v="Gateway"/>
    <x v="0"/>
    <x v="8"/>
    <n v="6930"/>
    <x v="898"/>
    <x v="39"/>
    <n v="63851.7"/>
    <x v="0"/>
    <x v="3"/>
    <m/>
    <d v="2019-07-25T15:34:42"/>
    <n v="2"/>
    <x v="1"/>
    <x v="0"/>
    <x v="1"/>
  </r>
  <r>
    <s v="Gateway"/>
    <x v="0"/>
    <x v="8"/>
    <n v="6930"/>
    <x v="898"/>
    <x v="39"/>
    <n v="68518.3"/>
    <x v="0"/>
    <x v="1"/>
    <m/>
    <d v="2019-07-25T15:34:42"/>
    <n v="2"/>
    <x v="1"/>
    <x v="0"/>
    <x v="1"/>
  </r>
  <r>
    <s v="Gateway"/>
    <x v="0"/>
    <x v="8"/>
    <n v="6930"/>
    <x v="898"/>
    <x v="39"/>
    <n v="14211.9"/>
    <x v="0"/>
    <x v="0"/>
    <m/>
    <d v="2019-07-25T15:34:42"/>
    <n v="2"/>
    <x v="1"/>
    <x v="0"/>
    <x v="1"/>
  </r>
  <r>
    <s v="Gateway"/>
    <x v="0"/>
    <x v="8"/>
    <n v="6930"/>
    <x v="898"/>
    <x v="39"/>
    <n v="21440"/>
    <x v="1"/>
    <x v="3"/>
    <m/>
    <d v="2019-07-25T15:34:42"/>
    <n v="2"/>
    <x v="1"/>
    <x v="0"/>
    <x v="1"/>
  </r>
  <r>
    <s v="Gateway"/>
    <x v="0"/>
    <x v="8"/>
    <n v="6962"/>
    <x v="899"/>
    <x v="39"/>
    <n v="-4177"/>
    <x v="1"/>
    <x v="2"/>
    <m/>
    <d v="2019-07-25T15:34:42"/>
    <n v="4"/>
    <x v="2"/>
    <x v="0"/>
    <x v="1"/>
  </r>
  <r>
    <s v="Gateway"/>
    <x v="0"/>
    <x v="8"/>
    <n v="6962"/>
    <x v="899"/>
    <x v="39"/>
    <n v="2622.35"/>
    <x v="0"/>
    <x v="4"/>
    <m/>
    <d v="2019-07-25T15:34:42"/>
    <n v="4"/>
    <x v="2"/>
    <x v="0"/>
    <x v="1"/>
  </r>
  <r>
    <s v="Gateway"/>
    <x v="0"/>
    <x v="8"/>
    <n v="6962"/>
    <x v="899"/>
    <x v="39"/>
    <n v="5905.2"/>
    <x v="0"/>
    <x v="3"/>
    <m/>
    <d v="2019-07-25T15:34:42"/>
    <n v="4"/>
    <x v="2"/>
    <x v="0"/>
    <x v="1"/>
  </r>
  <r>
    <s v="Gateway"/>
    <x v="0"/>
    <x v="8"/>
    <n v="6963"/>
    <x v="900"/>
    <x v="39"/>
    <n v="51851.7"/>
    <x v="0"/>
    <x v="2"/>
    <m/>
    <d v="2019-07-25T15:34:42"/>
    <n v="4"/>
    <x v="2"/>
    <x v="0"/>
    <x v="1"/>
  </r>
  <r>
    <s v="Gateway"/>
    <x v="0"/>
    <x v="8"/>
    <n v="6963"/>
    <x v="900"/>
    <x v="39"/>
    <n v="58518.3"/>
    <x v="0"/>
    <x v="3"/>
    <m/>
    <d v="2019-07-25T15:34:42"/>
    <n v="4"/>
    <x v="2"/>
    <x v="0"/>
    <x v="1"/>
  </r>
  <r>
    <s v="Gateway"/>
    <x v="0"/>
    <x v="8"/>
    <n v="6963"/>
    <x v="900"/>
    <x v="39"/>
    <n v="60163.3"/>
    <x v="0"/>
    <x v="0"/>
    <m/>
    <d v="2019-07-25T15:34:42"/>
    <n v="4"/>
    <x v="2"/>
    <x v="0"/>
    <x v="1"/>
  </r>
  <r>
    <s v="Gateway"/>
    <x v="0"/>
    <x v="8"/>
    <n v="6963"/>
    <x v="900"/>
    <x v="39"/>
    <n v="60163.3"/>
    <x v="0"/>
    <x v="4"/>
    <m/>
    <d v="2019-07-25T15:34:42"/>
    <n v="4"/>
    <x v="2"/>
    <x v="0"/>
    <x v="1"/>
  </r>
  <r>
    <s v="Gateway"/>
    <x v="0"/>
    <x v="8"/>
    <n v="6975"/>
    <x v="901"/>
    <x v="39"/>
    <n v="28776"/>
    <x v="0"/>
    <x v="4"/>
    <m/>
    <d v="2019-07-25T15:34:42"/>
    <n v="15"/>
    <x v="10"/>
    <x v="0"/>
    <x v="1"/>
  </r>
  <r>
    <s v="Gateway"/>
    <x v="0"/>
    <x v="8"/>
    <n v="6975"/>
    <x v="901"/>
    <x v="39"/>
    <n v="7448.8"/>
    <x v="0"/>
    <x v="3"/>
    <m/>
    <d v="2019-07-25T15:34:42"/>
    <n v="15"/>
    <x v="10"/>
    <x v="0"/>
    <x v="1"/>
  </r>
  <r>
    <s v="Gateway"/>
    <x v="0"/>
    <x v="8"/>
    <n v="6975"/>
    <x v="901"/>
    <x v="39"/>
    <n v="7973.3"/>
    <x v="0"/>
    <x v="0"/>
    <m/>
    <d v="2019-07-25T15:34:42"/>
    <n v="15"/>
    <x v="10"/>
    <x v="0"/>
    <x v="1"/>
  </r>
  <r>
    <s v="Gateway"/>
    <x v="0"/>
    <x v="8"/>
    <n v="6975"/>
    <x v="901"/>
    <x v="39"/>
    <n v="7973.3"/>
    <x v="0"/>
    <x v="1"/>
    <m/>
    <d v="2019-07-25T15:34:42"/>
    <n v="15"/>
    <x v="10"/>
    <x v="0"/>
    <x v="1"/>
  </r>
  <r>
    <s v="Gateway"/>
    <x v="0"/>
    <x v="8"/>
    <n v="6975"/>
    <x v="901"/>
    <x v="39"/>
    <n v="39866.699999999997"/>
    <x v="0"/>
    <x v="0"/>
    <m/>
    <d v="2019-07-25T15:34:42"/>
    <n v="15"/>
    <x v="10"/>
    <x v="0"/>
    <x v="1"/>
  </r>
  <r>
    <s v="Gateway"/>
    <x v="0"/>
    <x v="8"/>
    <n v="6975"/>
    <x v="901"/>
    <x v="39"/>
    <n v="6115"/>
    <x v="1"/>
    <x v="2"/>
    <m/>
    <d v="2019-07-25T15:34:42"/>
    <n v="15"/>
    <x v="10"/>
    <x v="0"/>
    <x v="1"/>
  </r>
  <r>
    <s v="Gateway"/>
    <x v="0"/>
    <x v="8"/>
    <n v="6977"/>
    <x v="902"/>
    <x v="39"/>
    <n v="43164"/>
    <x v="0"/>
    <x v="1"/>
    <m/>
    <d v="2019-07-25T15:34:42"/>
    <n v="2"/>
    <x v="1"/>
    <x v="0"/>
    <x v="1"/>
  </r>
  <r>
    <s v="Gateway"/>
    <x v="0"/>
    <x v="8"/>
    <n v="6977"/>
    <x v="902"/>
    <x v="39"/>
    <n v="4444"/>
    <x v="0"/>
    <x v="0"/>
    <s v="Establishment Fee"/>
    <d v="2019-07-25T15:34:42"/>
    <n v="2"/>
    <x v="1"/>
    <x v="0"/>
    <x v="1"/>
  </r>
  <r>
    <s v="Youth Guarantee"/>
    <x v="0"/>
    <x v="8"/>
    <n v="8014"/>
    <x v="903"/>
    <x v="16"/>
    <n v="7789.02"/>
    <x v="0"/>
    <x v="2"/>
    <s v="YG Exp Travel"/>
    <d v="2019-07-25T15:34:42"/>
    <n v="10"/>
    <x v="0"/>
    <x v="0"/>
    <x v="1"/>
  </r>
  <r>
    <s v="Youth Guarantee"/>
    <x v="0"/>
    <x v="8"/>
    <n v="8016"/>
    <x v="904"/>
    <x v="16"/>
    <n v="572.70000000000005"/>
    <x v="0"/>
    <x v="4"/>
    <s v="YG Exp Travel"/>
    <d v="2019-07-25T15:34:42"/>
    <n v="12"/>
    <x v="11"/>
    <x v="0"/>
    <x v="1"/>
  </r>
  <r>
    <s v="Youth Guarantee"/>
    <x v="0"/>
    <x v="8"/>
    <n v="8016"/>
    <x v="904"/>
    <x v="16"/>
    <n v="1884.9"/>
    <x v="0"/>
    <x v="2"/>
    <s v="YG Exp Travel"/>
    <d v="2019-07-25T15:34:42"/>
    <n v="12"/>
    <x v="11"/>
    <x v="0"/>
    <x v="1"/>
  </r>
  <r>
    <s v="Youth Guarantee"/>
    <x v="0"/>
    <x v="8"/>
    <n v="8016"/>
    <x v="904"/>
    <x v="16"/>
    <n v="3080.34"/>
    <x v="0"/>
    <x v="3"/>
    <s v="YG Exp Travel"/>
    <d v="2019-07-25T15:34:42"/>
    <n v="12"/>
    <x v="11"/>
    <x v="0"/>
    <x v="1"/>
  </r>
  <r>
    <s v="Youth Guarantee"/>
    <x v="0"/>
    <x v="8"/>
    <n v="8016"/>
    <x v="904"/>
    <x v="16"/>
    <n v="3235.26"/>
    <x v="0"/>
    <x v="2"/>
    <s v="YG Exp Travel"/>
    <d v="2019-07-25T15:34:42"/>
    <n v="12"/>
    <x v="11"/>
    <x v="0"/>
    <x v="1"/>
  </r>
  <r>
    <s v="Youth Guarantee"/>
    <x v="0"/>
    <x v="8"/>
    <n v="8016"/>
    <x v="904"/>
    <x v="16"/>
    <n v="4058.94"/>
    <x v="0"/>
    <x v="4"/>
    <s v="YG Exp Travel"/>
    <d v="2019-07-25T15:34:42"/>
    <n v="12"/>
    <x v="11"/>
    <x v="0"/>
    <x v="1"/>
  </r>
  <r>
    <s v="Youth Guarantee"/>
    <x v="0"/>
    <x v="8"/>
    <n v="8016"/>
    <x v="904"/>
    <x v="16"/>
    <n v="137475.79999999999"/>
    <x v="0"/>
    <x v="3"/>
    <m/>
    <d v="2019-07-25T15:34:42"/>
    <n v="12"/>
    <x v="11"/>
    <x v="0"/>
    <x v="1"/>
  </r>
  <r>
    <s v="Youth Guarantee"/>
    <x v="0"/>
    <x v="8"/>
    <n v="8016"/>
    <x v="904"/>
    <x v="16"/>
    <n v="68809.149999999994"/>
    <x v="0"/>
    <x v="2"/>
    <m/>
    <d v="2019-07-25T15:34:42"/>
    <n v="12"/>
    <x v="11"/>
    <x v="0"/>
    <x v="1"/>
  </r>
  <r>
    <s v="Engineering Education to Employment"/>
    <x v="0"/>
    <x v="9"/>
    <m/>
    <x v="905"/>
    <x v="6"/>
    <n v="30000"/>
    <x v="0"/>
    <x v="4"/>
    <s v="WCG"/>
    <d v="2019-07-25T15:34:42"/>
    <n v="9"/>
    <x v="3"/>
    <x v="2"/>
    <x v="3"/>
  </r>
  <r>
    <s v="ACE in Communities"/>
    <x v="0"/>
    <x v="8"/>
    <n v="3231"/>
    <x v="888"/>
    <x v="0"/>
    <n v="-2748"/>
    <x v="1"/>
    <x v="4"/>
    <s v="ACE in Schools"/>
    <d v="2019-07-25T15:34:42"/>
    <n v="15"/>
    <x v="10"/>
    <x v="0"/>
    <x v="0"/>
  </r>
  <r>
    <s v="Gateway"/>
    <x v="0"/>
    <x v="8"/>
    <n v="4158"/>
    <x v="889"/>
    <x v="39"/>
    <n v="1540.65"/>
    <x v="0"/>
    <x v="4"/>
    <m/>
    <d v="2019-07-25T15:34:42"/>
    <n v="9"/>
    <x v="3"/>
    <x v="0"/>
    <x v="1"/>
  </r>
  <r>
    <s v="Gateway"/>
    <x v="0"/>
    <x v="8"/>
    <n v="4158"/>
    <x v="889"/>
    <x v="39"/>
    <n v="7704.15"/>
    <x v="0"/>
    <x v="4"/>
    <m/>
    <d v="2019-07-25T15:34:42"/>
    <n v="9"/>
    <x v="3"/>
    <x v="0"/>
    <x v="1"/>
  </r>
  <r>
    <s v="Gateway"/>
    <x v="0"/>
    <x v="8"/>
    <n v="4158"/>
    <x v="889"/>
    <x v="39"/>
    <n v="24444"/>
    <x v="0"/>
    <x v="1"/>
    <m/>
    <d v="2019-07-25T15:34:42"/>
    <n v="9"/>
    <x v="3"/>
    <x v="0"/>
    <x v="1"/>
  </r>
  <r>
    <s v="Gateway"/>
    <x v="0"/>
    <x v="8"/>
    <n v="4208"/>
    <x v="890"/>
    <x v="39"/>
    <n v="12444"/>
    <x v="0"/>
    <x v="1"/>
    <m/>
    <d v="2019-07-25T15:34:42"/>
    <n v="2"/>
    <x v="1"/>
    <x v="0"/>
    <x v="1"/>
  </r>
  <r>
    <s v="Gateway"/>
    <x v="0"/>
    <x v="8"/>
    <n v="4208"/>
    <x v="890"/>
    <x v="39"/>
    <n v="14400"/>
    <x v="0"/>
    <x v="3"/>
    <m/>
    <d v="2019-07-25T15:34:42"/>
    <n v="2"/>
    <x v="1"/>
    <x v="0"/>
    <x v="1"/>
  </r>
  <r>
    <s v="Gateway"/>
    <x v="0"/>
    <x v="8"/>
    <n v="4227"/>
    <x v="891"/>
    <x v="39"/>
    <n v="-1049"/>
    <x v="1"/>
    <x v="0"/>
    <m/>
    <d v="2019-07-25T15:34:42"/>
    <n v="1"/>
    <x v="5"/>
    <x v="0"/>
    <x v="1"/>
  </r>
  <r>
    <s v="Gateway"/>
    <x v="0"/>
    <x v="8"/>
    <n v="4227"/>
    <x v="891"/>
    <x v="39"/>
    <n v="17715"/>
    <x v="0"/>
    <x v="4"/>
    <m/>
    <d v="2019-07-25T15:34:42"/>
    <n v="1"/>
    <x v="5"/>
    <x v="0"/>
    <x v="1"/>
  </r>
  <r>
    <s v="Gateway"/>
    <x v="0"/>
    <x v="8"/>
    <n v="4227"/>
    <x v="891"/>
    <x v="39"/>
    <n v="2952.65"/>
    <x v="0"/>
    <x v="1"/>
    <m/>
    <d v="2019-07-25T15:34:42"/>
    <n v="1"/>
    <x v="5"/>
    <x v="0"/>
    <x v="1"/>
  </r>
  <r>
    <s v="Gateway"/>
    <x v="0"/>
    <x v="8"/>
    <n v="4227"/>
    <x v="891"/>
    <x v="39"/>
    <n v="14763.35"/>
    <x v="0"/>
    <x v="4"/>
    <m/>
    <d v="2019-07-25T15:34:42"/>
    <n v="1"/>
    <x v="5"/>
    <x v="0"/>
    <x v="1"/>
  </r>
  <r>
    <s v="Gateway"/>
    <x v="0"/>
    <x v="8"/>
    <n v="4227"/>
    <x v="891"/>
    <x v="39"/>
    <n v="6429.7"/>
    <x v="0"/>
    <x v="0"/>
    <m/>
    <d v="2019-07-25T15:34:42"/>
    <n v="1"/>
    <x v="5"/>
    <x v="0"/>
    <x v="1"/>
  </r>
  <r>
    <s v="Gateway"/>
    <x v="0"/>
    <x v="8"/>
    <n v="4228"/>
    <x v="892"/>
    <x v="39"/>
    <n v="12444"/>
    <x v="0"/>
    <x v="0"/>
    <m/>
    <d v="2019-07-25T15:34:42"/>
    <n v="2"/>
    <x v="1"/>
    <x v="0"/>
    <x v="1"/>
  </r>
  <r>
    <s v="Gateway"/>
    <x v="0"/>
    <x v="8"/>
    <n v="4228"/>
    <x v="892"/>
    <x v="39"/>
    <n v="4444"/>
    <x v="0"/>
    <x v="0"/>
    <s v="Establishment Fee"/>
    <d v="2019-07-25T15:34:42"/>
    <n v="2"/>
    <x v="1"/>
    <x v="0"/>
    <x v="1"/>
  </r>
  <r>
    <s v="Gateway"/>
    <x v="0"/>
    <x v="8"/>
    <n v="4230"/>
    <x v="893"/>
    <x v="39"/>
    <n v="-1866"/>
    <x v="1"/>
    <x v="2"/>
    <m/>
    <d v="2019-07-25T15:34:42"/>
    <n v="3"/>
    <x v="6"/>
    <x v="0"/>
    <x v="1"/>
  </r>
  <r>
    <s v="Gateway"/>
    <x v="0"/>
    <x v="8"/>
    <n v="4230"/>
    <x v="893"/>
    <x v="39"/>
    <n v="18489"/>
    <x v="0"/>
    <x v="3"/>
    <m/>
    <d v="2019-07-25T15:34:42"/>
    <n v="3"/>
    <x v="6"/>
    <x v="0"/>
    <x v="1"/>
  </r>
  <r>
    <s v="Gateway"/>
    <x v="0"/>
    <x v="8"/>
    <n v="4230"/>
    <x v="893"/>
    <x v="39"/>
    <n v="18518.3"/>
    <x v="0"/>
    <x v="2"/>
    <m/>
    <d v="2019-07-25T15:34:42"/>
    <n v="3"/>
    <x v="6"/>
    <x v="0"/>
    <x v="1"/>
  </r>
  <r>
    <s v="Gateway"/>
    <x v="0"/>
    <x v="8"/>
    <n v="4230"/>
    <x v="893"/>
    <x v="39"/>
    <n v="26844"/>
    <x v="0"/>
    <x v="0"/>
    <m/>
    <d v="2019-07-25T15:34:42"/>
    <n v="3"/>
    <x v="6"/>
    <x v="0"/>
    <x v="1"/>
  </r>
  <r>
    <s v="Gateway"/>
    <x v="0"/>
    <x v="8"/>
    <n v="6763"/>
    <x v="894"/>
    <x v="39"/>
    <n v="10097.799999999999"/>
    <x v="0"/>
    <x v="3"/>
    <m/>
    <d v="2019-07-25T15:34:42"/>
    <n v="2"/>
    <x v="1"/>
    <x v="0"/>
    <x v="1"/>
  </r>
  <r>
    <s v="Gateway"/>
    <x v="0"/>
    <x v="8"/>
    <n v="6763"/>
    <x v="894"/>
    <x v="39"/>
    <n v="51851.7"/>
    <x v="0"/>
    <x v="1"/>
    <m/>
    <d v="2019-07-25T15:34:42"/>
    <n v="2"/>
    <x v="1"/>
    <x v="0"/>
    <x v="1"/>
  </r>
  <r>
    <s v="Gateway"/>
    <x v="0"/>
    <x v="8"/>
    <n v="6930"/>
    <x v="898"/>
    <x v="39"/>
    <n v="-21440"/>
    <x v="1"/>
    <x v="3"/>
    <m/>
    <d v="2019-07-25T15:34:42"/>
    <n v="2"/>
    <x v="1"/>
    <x v="0"/>
    <x v="1"/>
  </r>
  <r>
    <s v="Gateway"/>
    <x v="0"/>
    <x v="8"/>
    <n v="6930"/>
    <x v="898"/>
    <x v="39"/>
    <n v="12770.3"/>
    <x v="0"/>
    <x v="3"/>
    <m/>
    <d v="2019-07-25T15:34:42"/>
    <n v="2"/>
    <x v="1"/>
    <x v="0"/>
    <x v="1"/>
  </r>
  <r>
    <s v="Gateway"/>
    <x v="0"/>
    <x v="8"/>
    <n v="6930"/>
    <x v="898"/>
    <x v="39"/>
    <n v="13703.7"/>
    <x v="0"/>
    <x v="1"/>
    <m/>
    <d v="2019-07-25T15:34:42"/>
    <n v="2"/>
    <x v="1"/>
    <x v="0"/>
    <x v="1"/>
  </r>
  <r>
    <s v="Gateway"/>
    <x v="0"/>
    <x v="8"/>
    <n v="6962"/>
    <x v="899"/>
    <x v="39"/>
    <n v="33333"/>
    <x v="0"/>
    <x v="2"/>
    <m/>
    <d v="2019-07-25T15:34:42"/>
    <n v="4"/>
    <x v="2"/>
    <x v="0"/>
    <x v="1"/>
  </r>
  <r>
    <s v="Gateway"/>
    <x v="0"/>
    <x v="8"/>
    <n v="6962"/>
    <x v="899"/>
    <x v="39"/>
    <n v="29525.8"/>
    <x v="0"/>
    <x v="3"/>
    <m/>
    <d v="2019-07-25T15:34:42"/>
    <n v="4"/>
    <x v="2"/>
    <x v="0"/>
    <x v="1"/>
  </r>
  <r>
    <s v="Gateway"/>
    <x v="0"/>
    <x v="8"/>
    <n v="6962"/>
    <x v="899"/>
    <x v="39"/>
    <n v="5905.2"/>
    <x v="0"/>
    <x v="0"/>
    <m/>
    <d v="2019-07-25T15:34:42"/>
    <n v="4"/>
    <x v="2"/>
    <x v="0"/>
    <x v="1"/>
  </r>
  <r>
    <s v="Gateway"/>
    <x v="0"/>
    <x v="8"/>
    <n v="6962"/>
    <x v="899"/>
    <x v="39"/>
    <n v="14763.35"/>
    <x v="0"/>
    <x v="1"/>
    <m/>
    <d v="2019-07-25T15:34:42"/>
    <n v="4"/>
    <x v="2"/>
    <x v="0"/>
    <x v="1"/>
  </r>
  <r>
    <s v="Gateway"/>
    <x v="0"/>
    <x v="8"/>
    <n v="6963"/>
    <x v="900"/>
    <x v="39"/>
    <n v="10370.299999999999"/>
    <x v="0"/>
    <x v="2"/>
    <m/>
    <d v="2019-07-25T15:34:42"/>
    <n v="4"/>
    <x v="2"/>
    <x v="0"/>
    <x v="1"/>
  </r>
  <r>
    <s v="Gateway"/>
    <x v="0"/>
    <x v="8"/>
    <n v="6975"/>
    <x v="901"/>
    <x v="39"/>
    <n v="7448.8"/>
    <x v="0"/>
    <x v="2"/>
    <m/>
    <d v="2019-07-25T15:34:42"/>
    <n v="15"/>
    <x v="10"/>
    <x v="0"/>
    <x v="1"/>
  </r>
  <r>
    <s v="Gateway"/>
    <x v="0"/>
    <x v="8"/>
    <n v="6975"/>
    <x v="901"/>
    <x v="39"/>
    <n v="37244.199999999997"/>
    <x v="0"/>
    <x v="3"/>
    <m/>
    <d v="2019-07-25T15:34:42"/>
    <n v="15"/>
    <x v="10"/>
    <x v="0"/>
    <x v="1"/>
  </r>
  <r>
    <s v="Gateway"/>
    <x v="0"/>
    <x v="8"/>
    <n v="6975"/>
    <x v="901"/>
    <x v="39"/>
    <n v="39866.699999999997"/>
    <x v="0"/>
    <x v="1"/>
    <m/>
    <d v="2019-07-25T15:34:42"/>
    <n v="15"/>
    <x v="10"/>
    <x v="0"/>
    <x v="1"/>
  </r>
  <r>
    <s v="MPTT (Brokerage)"/>
    <x v="2"/>
    <x v="4"/>
    <n v="6014"/>
    <x v="213"/>
    <x v="21"/>
    <n v="3433.51"/>
    <x v="0"/>
    <x v="4"/>
    <s v="Wellington MPTT"/>
    <d v="2019-07-25T15:34:42"/>
    <n v="9"/>
    <x v="3"/>
    <x v="2"/>
    <x v="3"/>
  </r>
  <r>
    <s v="MPTT (Brokerage)"/>
    <x v="2"/>
    <x v="4"/>
    <n v="6014"/>
    <x v="213"/>
    <x v="21"/>
    <n v="20937.78"/>
    <x v="0"/>
    <x v="3"/>
    <s v="Wellington MPTT"/>
    <d v="2019-07-25T15:34:42"/>
    <n v="9"/>
    <x v="3"/>
    <x v="2"/>
    <x v="3"/>
  </r>
  <r>
    <s v="MPTT (Brokerage)"/>
    <x v="2"/>
    <x v="4"/>
    <n v="6014"/>
    <x v="213"/>
    <x v="21"/>
    <n v="25398.84"/>
    <x v="0"/>
    <x v="4"/>
    <s v="Wellington MPTT"/>
    <d v="2019-07-25T15:34:42"/>
    <n v="9"/>
    <x v="3"/>
    <x v="2"/>
    <x v="3"/>
  </r>
  <r>
    <s v="MPTT (Brokerage)"/>
    <x v="2"/>
    <x v="4"/>
    <n v="6014"/>
    <x v="213"/>
    <x v="21"/>
    <n v="4816.2"/>
    <x v="0"/>
    <x v="0"/>
    <s v="Wellington MPTT"/>
    <d v="2019-07-25T15:34:42"/>
    <n v="9"/>
    <x v="3"/>
    <x v="2"/>
    <x v="3"/>
  </r>
  <r>
    <s v="MPTT (Brokerage)"/>
    <x v="2"/>
    <x v="4"/>
    <n v="6014"/>
    <x v="213"/>
    <x v="21"/>
    <n v="5629.65"/>
    <x v="0"/>
    <x v="0"/>
    <s v="Wellington MPTT"/>
    <d v="2019-07-25T15:34:42"/>
    <n v="9"/>
    <x v="3"/>
    <x v="2"/>
    <x v="3"/>
  </r>
  <r>
    <s v="MPTT (Brokerage)"/>
    <x v="2"/>
    <x v="4"/>
    <n v="6014"/>
    <x v="213"/>
    <x v="21"/>
    <n v="38995.599999999999"/>
    <x v="0"/>
    <x v="2"/>
    <s v="Wellington MPTT"/>
    <d v="2019-07-25T15:34:42"/>
    <n v="9"/>
    <x v="3"/>
    <x v="2"/>
    <x v="3"/>
  </r>
  <r>
    <s v="Youth Guarantee"/>
    <x v="2"/>
    <x v="4"/>
    <n v="6014"/>
    <x v="213"/>
    <x v="16"/>
    <n v="-451020.4"/>
    <x v="1"/>
    <x v="4"/>
    <m/>
    <d v="2019-07-25T15:34:42"/>
    <n v="9"/>
    <x v="3"/>
    <x v="0"/>
    <x v="1"/>
  </r>
  <r>
    <s v="Youth Guarantee"/>
    <x v="2"/>
    <x v="4"/>
    <n v="6014"/>
    <x v="213"/>
    <x v="16"/>
    <n v="-179839.04"/>
    <x v="1"/>
    <x v="0"/>
    <m/>
    <d v="2019-07-25T15:34:42"/>
    <n v="9"/>
    <x v="3"/>
    <x v="0"/>
    <x v="1"/>
  </r>
  <r>
    <s v="Youth Guarantee"/>
    <x v="2"/>
    <x v="4"/>
    <n v="6014"/>
    <x v="213"/>
    <x v="16"/>
    <n v="728829.15"/>
    <x v="0"/>
    <x v="4"/>
    <m/>
    <d v="2019-07-25T15:34:42"/>
    <n v="9"/>
    <x v="3"/>
    <x v="0"/>
    <x v="1"/>
  </r>
  <r>
    <s v="Youth Guarantee"/>
    <x v="2"/>
    <x v="4"/>
    <n v="6014"/>
    <x v="213"/>
    <x v="16"/>
    <n v="732410.85"/>
    <x v="0"/>
    <x v="4"/>
    <m/>
    <d v="2019-07-25T15:34:42"/>
    <n v="9"/>
    <x v="3"/>
    <x v="0"/>
    <x v="1"/>
  </r>
  <r>
    <s v="Youth Guarantee"/>
    <x v="2"/>
    <x v="4"/>
    <n v="6014"/>
    <x v="213"/>
    <x v="16"/>
    <n v="201219.24"/>
    <x v="0"/>
    <x v="2"/>
    <m/>
    <d v="2019-07-25T15:34:42"/>
    <n v="9"/>
    <x v="3"/>
    <x v="0"/>
    <x v="1"/>
  </r>
  <r>
    <s v="Youth Guarantee (Dual Pathway)"/>
    <x v="2"/>
    <x v="4"/>
    <n v="6014"/>
    <x v="213"/>
    <x v="28"/>
    <n v="25148.85"/>
    <x v="0"/>
    <x v="0"/>
    <m/>
    <d v="2019-07-25T15:34:42"/>
    <n v="9"/>
    <x v="3"/>
    <x v="0"/>
    <x v="1"/>
  </r>
  <r>
    <s v="Equity Funding"/>
    <x v="2"/>
    <x v="4"/>
    <n v="6015"/>
    <x v="214"/>
    <x v="17"/>
    <n v="57775.75"/>
    <x v="0"/>
    <x v="2"/>
    <m/>
    <d v="2019-07-25T15:34:42"/>
    <n v="13"/>
    <x v="13"/>
    <x v="4"/>
    <x v="6"/>
  </r>
  <r>
    <s v="Equity Funding"/>
    <x v="2"/>
    <x v="4"/>
    <n v="6015"/>
    <x v="214"/>
    <x v="17"/>
    <n v="62869.15"/>
    <x v="0"/>
    <x v="0"/>
    <m/>
    <d v="2019-07-25T15:34:42"/>
    <n v="13"/>
    <x v="13"/>
    <x v="4"/>
    <x v="6"/>
  </r>
  <r>
    <s v="Equity Funding"/>
    <x v="2"/>
    <x v="4"/>
    <n v="6015"/>
    <x v="214"/>
    <x v="17"/>
    <n v="75444"/>
    <x v="0"/>
    <x v="0"/>
    <m/>
    <d v="2019-07-25T15:34:42"/>
    <n v="13"/>
    <x v="13"/>
    <x v="4"/>
    <x v="6"/>
  </r>
  <r>
    <s v="MPTT Fees Top-Up"/>
    <x v="2"/>
    <x v="4"/>
    <n v="6015"/>
    <x v="214"/>
    <x v="18"/>
    <n v="3333.35"/>
    <x v="0"/>
    <x v="1"/>
    <s v="Whenua Kura"/>
    <d v="2019-07-25T15:34:42"/>
    <n v="13"/>
    <x v="13"/>
    <x v="4"/>
    <x v="6"/>
  </r>
  <r>
    <s v="ACE in TEIs"/>
    <x v="2"/>
    <x v="4"/>
    <n v="6015"/>
    <x v="214"/>
    <x v="13"/>
    <n v="-10.97"/>
    <x v="1"/>
    <x v="0"/>
    <m/>
    <d v="2019-07-25T15:34:42"/>
    <n v="13"/>
    <x v="13"/>
    <x v="0"/>
    <x v="0"/>
  </r>
  <r>
    <s v="ACE in TEIs"/>
    <x v="2"/>
    <x v="4"/>
    <n v="6015"/>
    <x v="214"/>
    <x v="13"/>
    <n v="65555.8"/>
    <x v="0"/>
    <x v="1"/>
    <m/>
    <d v="2019-07-25T15:34:42"/>
    <n v="13"/>
    <x v="13"/>
    <x v="0"/>
    <x v="0"/>
  </r>
  <r>
    <s v="ACE in TEIs"/>
    <x v="2"/>
    <x v="4"/>
    <n v="6015"/>
    <x v="214"/>
    <x v="13"/>
    <n v="13111.2"/>
    <x v="0"/>
    <x v="4"/>
    <m/>
    <d v="2019-07-25T15:34:42"/>
    <n v="13"/>
    <x v="13"/>
    <x v="0"/>
    <x v="0"/>
  </r>
  <r>
    <s v="ACE in TEIs"/>
    <x v="2"/>
    <x v="4"/>
    <n v="6015"/>
    <x v="214"/>
    <x v="13"/>
    <n v="65791.7"/>
    <x v="0"/>
    <x v="2"/>
    <m/>
    <d v="2019-07-25T15:34:42"/>
    <n v="13"/>
    <x v="13"/>
    <x v="0"/>
    <x v="0"/>
  </r>
  <r>
    <s v="Secondary-Tertiary Interface"/>
    <x v="2"/>
    <x v="4"/>
    <n v="6015"/>
    <x v="214"/>
    <x v="11"/>
    <n v="64166.7"/>
    <x v="0"/>
    <x v="0"/>
    <s v="SIT"/>
    <d v="2019-07-25T15:34:42"/>
    <n v="13"/>
    <x v="13"/>
    <x v="3"/>
    <x v="4"/>
  </r>
  <r>
    <s v="Secondary-Tertiary Interface"/>
    <x v="2"/>
    <x v="4"/>
    <n v="6015"/>
    <x v="214"/>
    <x v="11"/>
    <n v="64166.7"/>
    <x v="0"/>
    <x v="4"/>
    <s v="SIT"/>
    <d v="2019-07-25T15:34:42"/>
    <n v="13"/>
    <x v="13"/>
    <x v="3"/>
    <x v="4"/>
  </r>
  <r>
    <s v="Engineering Education to Employment"/>
    <x v="0"/>
    <x v="9"/>
    <m/>
    <x v="906"/>
    <x v="6"/>
    <n v="7500"/>
    <x v="0"/>
    <x v="0"/>
    <s v="WCG"/>
    <d v="2019-07-25T15:34:42"/>
    <n v="9"/>
    <x v="3"/>
    <x v="2"/>
    <x v="3"/>
  </r>
  <r>
    <s v="Engineering Education to Employment"/>
    <x v="0"/>
    <x v="9"/>
    <m/>
    <x v="906"/>
    <x v="6"/>
    <n v="30000"/>
    <x v="0"/>
    <x v="4"/>
    <s v="WCG"/>
    <d v="2019-07-25T15:34:42"/>
    <n v="9"/>
    <x v="3"/>
    <x v="2"/>
    <x v="3"/>
  </r>
  <r>
    <s v="Engineering Education to Employment"/>
    <x v="0"/>
    <x v="9"/>
    <m/>
    <x v="906"/>
    <x v="6"/>
    <n v="32000"/>
    <x v="0"/>
    <x v="4"/>
    <s v="WCG"/>
    <d v="2019-07-25T15:34:42"/>
    <n v="9"/>
    <x v="3"/>
    <x v="2"/>
    <x v="3"/>
  </r>
  <r>
    <s v="Engineering Education to Employment"/>
    <x v="0"/>
    <x v="9"/>
    <m/>
    <x v="907"/>
    <x v="6"/>
    <n v="9750"/>
    <x v="0"/>
    <x v="0"/>
    <s v="WCG"/>
    <d v="2019-07-25T15:34:42"/>
    <n v="9"/>
    <x v="3"/>
    <x v="2"/>
    <x v="3"/>
  </r>
  <r>
    <s v="Engineering Education to Employment"/>
    <x v="0"/>
    <x v="9"/>
    <m/>
    <x v="907"/>
    <x v="6"/>
    <n v="8750"/>
    <x v="0"/>
    <x v="4"/>
    <s v="WCG"/>
    <d v="2019-07-25T15:34:42"/>
    <n v="9"/>
    <x v="3"/>
    <x v="2"/>
    <x v="3"/>
  </r>
  <r>
    <s v="Engineering Education to Employment"/>
    <x v="0"/>
    <x v="9"/>
    <m/>
    <x v="907"/>
    <x v="6"/>
    <n v="10000"/>
    <x v="0"/>
    <x v="1"/>
    <s v="WCG"/>
    <d v="2019-07-25T15:34:42"/>
    <n v="9"/>
    <x v="3"/>
    <x v="2"/>
    <x v="3"/>
  </r>
  <r>
    <s v="Engineering Education to Employment"/>
    <x v="0"/>
    <x v="9"/>
    <m/>
    <x v="907"/>
    <x v="6"/>
    <n v="21096"/>
    <x v="0"/>
    <x v="0"/>
    <s v="WCG"/>
    <d v="2019-07-25T15:34:42"/>
    <n v="9"/>
    <x v="3"/>
    <x v="2"/>
    <x v="3"/>
  </r>
  <r>
    <s v="Engineering Education to Employment"/>
    <x v="0"/>
    <x v="9"/>
    <m/>
    <x v="907"/>
    <x v="6"/>
    <n v="21096"/>
    <x v="0"/>
    <x v="4"/>
    <s v="WCG"/>
    <d v="2019-07-25T15:34:42"/>
    <n v="9"/>
    <x v="3"/>
    <x v="2"/>
    <x v="3"/>
  </r>
  <r>
    <s v="Engineering Education to Employment"/>
    <x v="0"/>
    <x v="9"/>
    <m/>
    <x v="908"/>
    <x v="6"/>
    <n v="45198"/>
    <x v="0"/>
    <x v="4"/>
    <s v="WCG"/>
    <d v="2019-07-25T15:34:42"/>
    <n v="9"/>
    <x v="3"/>
    <x v="2"/>
    <x v="3"/>
  </r>
  <r>
    <s v="Engineering Education to Employment"/>
    <x v="0"/>
    <x v="9"/>
    <m/>
    <x v="909"/>
    <x v="6"/>
    <n v="15020"/>
    <x v="0"/>
    <x v="0"/>
    <s v="WCG"/>
    <d v="2019-07-25T15:34:42"/>
    <n v="9"/>
    <x v="3"/>
    <x v="2"/>
    <x v="3"/>
  </r>
  <r>
    <s v="Engineering Education to Employment"/>
    <x v="0"/>
    <x v="9"/>
    <m/>
    <x v="910"/>
    <x v="6"/>
    <n v="750000"/>
    <x v="0"/>
    <x v="3"/>
    <s v="PAC"/>
    <d v="2019-07-25T15:34:42"/>
    <n v="9"/>
    <x v="3"/>
    <x v="2"/>
    <x v="3"/>
  </r>
  <r>
    <s v="Engineering Education to Employment"/>
    <x v="0"/>
    <x v="9"/>
    <m/>
    <x v="910"/>
    <x v="6"/>
    <n v="400000"/>
    <x v="0"/>
    <x v="3"/>
    <s v="PAC"/>
    <d v="2019-07-25T15:34:42"/>
    <n v="9"/>
    <x v="3"/>
    <x v="2"/>
    <x v="3"/>
  </r>
  <r>
    <s v="Equity Funding"/>
    <x v="2"/>
    <x v="10"/>
    <n v="7001"/>
    <x v="911"/>
    <x v="17"/>
    <n v="196214.43"/>
    <x v="0"/>
    <x v="2"/>
    <m/>
    <d v="2019-07-25T15:34:42"/>
    <n v="2"/>
    <x v="1"/>
    <x v="4"/>
    <x v="6"/>
  </r>
  <r>
    <s v="Equity Funding"/>
    <x v="2"/>
    <x v="10"/>
    <n v="7001"/>
    <x v="911"/>
    <x v="17"/>
    <n v="196226.42"/>
    <x v="0"/>
    <x v="2"/>
    <m/>
    <d v="2019-07-25T15:34:42"/>
    <n v="2"/>
    <x v="1"/>
    <x v="4"/>
    <x v="6"/>
  </r>
  <r>
    <s v="Equity Funding"/>
    <x v="2"/>
    <x v="10"/>
    <n v="7001"/>
    <x v="911"/>
    <x v="17"/>
    <n v="204489.15"/>
    <x v="0"/>
    <x v="3"/>
    <m/>
    <d v="2019-07-25T15:34:42"/>
    <n v="2"/>
    <x v="1"/>
    <x v="4"/>
    <x v="6"/>
  </r>
  <r>
    <s v="Equity Funding"/>
    <x v="2"/>
    <x v="10"/>
    <n v="7001"/>
    <x v="911"/>
    <x v="17"/>
    <n v="413332.7"/>
    <x v="0"/>
    <x v="1"/>
    <m/>
    <d v="2019-07-25T15:34:42"/>
    <n v="2"/>
    <x v="1"/>
    <x v="4"/>
    <x v="6"/>
  </r>
  <r>
    <s v="Equity Funding"/>
    <x v="2"/>
    <x v="10"/>
    <n v="7001"/>
    <x v="911"/>
    <x v="17"/>
    <n v="2094418.3"/>
    <x v="0"/>
    <x v="4"/>
    <m/>
    <d v="2019-07-25T15:34:42"/>
    <n v="2"/>
    <x v="1"/>
    <x v="4"/>
    <x v="6"/>
  </r>
  <r>
    <s v="Equity Funding"/>
    <x v="2"/>
    <x v="10"/>
    <n v="7001"/>
    <x v="911"/>
    <x v="17"/>
    <n v="1051091.6499999999"/>
    <x v="0"/>
    <x v="0"/>
    <m/>
    <d v="2019-07-25T15:34:42"/>
    <n v="2"/>
    <x v="1"/>
    <x v="4"/>
    <x v="6"/>
  </r>
  <r>
    <s v="Equity Funding"/>
    <x v="2"/>
    <x v="10"/>
    <n v="7001"/>
    <x v="911"/>
    <x v="17"/>
    <n v="1261311"/>
    <x v="0"/>
    <x v="0"/>
    <m/>
    <d v="2019-07-25T15:34:42"/>
    <n v="2"/>
    <x v="1"/>
    <x v="4"/>
    <x v="6"/>
  </r>
  <r>
    <s v="Centres of Research Excellence"/>
    <x v="2"/>
    <x v="10"/>
    <n v="7001"/>
    <x v="911"/>
    <x v="40"/>
    <n v="2193500"/>
    <x v="0"/>
    <x v="4"/>
    <s v="Te Punaha Matatini"/>
    <d v="2019-07-25T15:34:42"/>
    <n v="2"/>
    <x v="1"/>
    <x v="7"/>
    <x v="9"/>
  </r>
  <r>
    <s v="Centres of Research Excellence"/>
    <x v="2"/>
    <x v="10"/>
    <n v="7001"/>
    <x v="911"/>
    <x v="40"/>
    <n v="3929333.32"/>
    <x v="0"/>
    <x v="0"/>
    <s v="Medical Technologies"/>
    <d v="2019-07-25T15:34:42"/>
    <n v="2"/>
    <x v="1"/>
    <x v="7"/>
    <x v="9"/>
  </r>
  <r>
    <s v="Centres of Research Excellence"/>
    <x v="2"/>
    <x v="10"/>
    <n v="7001"/>
    <x v="911"/>
    <x v="40"/>
    <n v="3929333.32"/>
    <x v="0"/>
    <x v="4"/>
    <s v="Medical Technologies"/>
    <d v="2019-07-25T15:34:42"/>
    <n v="2"/>
    <x v="1"/>
    <x v="7"/>
    <x v="9"/>
  </r>
  <r>
    <s v="Gateway"/>
    <x v="0"/>
    <x v="8"/>
    <n v="6977"/>
    <x v="902"/>
    <x v="39"/>
    <n v="38518.300000000003"/>
    <x v="0"/>
    <x v="0"/>
    <m/>
    <d v="2019-07-25T15:34:42"/>
    <n v="2"/>
    <x v="1"/>
    <x v="0"/>
    <x v="1"/>
  </r>
  <r>
    <s v="Gateway"/>
    <x v="0"/>
    <x v="8"/>
    <n v="6977"/>
    <x v="902"/>
    <x v="39"/>
    <n v="38518.300000000003"/>
    <x v="0"/>
    <x v="4"/>
    <m/>
    <d v="2019-07-25T15:34:42"/>
    <n v="2"/>
    <x v="1"/>
    <x v="0"/>
    <x v="1"/>
  </r>
  <r>
    <s v="Youth Guarantee"/>
    <x v="0"/>
    <x v="8"/>
    <n v="8014"/>
    <x v="903"/>
    <x v="16"/>
    <n v="118714.45"/>
    <x v="0"/>
    <x v="2"/>
    <m/>
    <d v="2019-07-25T15:34:42"/>
    <n v="10"/>
    <x v="0"/>
    <x v="0"/>
    <x v="1"/>
  </r>
  <r>
    <s v="Youth Guarantee"/>
    <x v="0"/>
    <x v="8"/>
    <n v="8015"/>
    <x v="912"/>
    <x v="16"/>
    <n v="84425.279999999999"/>
    <x v="0"/>
    <x v="0"/>
    <m/>
    <d v="2019-07-25T15:34:42"/>
    <n v="11"/>
    <x v="7"/>
    <x v="0"/>
    <x v="1"/>
  </r>
  <r>
    <s v="Youth Guarantee"/>
    <x v="0"/>
    <x v="8"/>
    <n v="8015"/>
    <x v="912"/>
    <x v="16"/>
    <n v="14110.92"/>
    <x v="0"/>
    <x v="0"/>
    <m/>
    <d v="2019-07-25T15:34:42"/>
    <n v="11"/>
    <x v="7"/>
    <x v="0"/>
    <x v="1"/>
  </r>
  <r>
    <s v="Youth Guarantee"/>
    <x v="0"/>
    <x v="8"/>
    <n v="8016"/>
    <x v="904"/>
    <x v="16"/>
    <n v="-37195.35"/>
    <x v="1"/>
    <x v="0"/>
    <m/>
    <d v="2019-07-25T15:34:42"/>
    <n v="12"/>
    <x v="11"/>
    <x v="0"/>
    <x v="1"/>
  </r>
  <r>
    <s v="Youth Guarantee"/>
    <x v="0"/>
    <x v="8"/>
    <n v="8016"/>
    <x v="904"/>
    <x v="16"/>
    <n v="229.92"/>
    <x v="0"/>
    <x v="1"/>
    <s v="YG Exp Travel"/>
    <d v="2019-07-25T15:34:42"/>
    <n v="12"/>
    <x v="11"/>
    <x v="0"/>
    <x v="1"/>
  </r>
  <r>
    <s v="Youth Guarantee"/>
    <x v="0"/>
    <x v="8"/>
    <n v="8016"/>
    <x v="904"/>
    <x v="16"/>
    <n v="1040.0999999999999"/>
    <x v="0"/>
    <x v="0"/>
    <s v="YG Exp Travel"/>
    <d v="2019-07-25T15:34:42"/>
    <n v="12"/>
    <x v="11"/>
    <x v="0"/>
    <x v="1"/>
  </r>
  <r>
    <s v="Youth Guarantee"/>
    <x v="0"/>
    <x v="8"/>
    <n v="8016"/>
    <x v="904"/>
    <x v="16"/>
    <n v="3280.5"/>
    <x v="0"/>
    <x v="2"/>
    <s v="YG Exp Travel"/>
    <d v="2019-07-25T15:34:42"/>
    <n v="12"/>
    <x v="11"/>
    <x v="0"/>
    <x v="1"/>
  </r>
  <r>
    <s v="Youth Guarantee"/>
    <x v="0"/>
    <x v="8"/>
    <n v="8016"/>
    <x v="904"/>
    <x v="16"/>
    <n v="11884.65"/>
    <x v="0"/>
    <x v="4"/>
    <m/>
    <d v="2019-07-25T15:34:42"/>
    <n v="12"/>
    <x v="11"/>
    <x v="0"/>
    <x v="1"/>
  </r>
  <r>
    <s v="Youth Guarantee"/>
    <x v="0"/>
    <x v="8"/>
    <n v="8016"/>
    <x v="904"/>
    <x v="16"/>
    <n v="59887.15"/>
    <x v="0"/>
    <x v="0"/>
    <m/>
    <d v="2019-07-25T15:34:42"/>
    <n v="12"/>
    <x v="11"/>
    <x v="0"/>
    <x v="1"/>
  </r>
  <r>
    <s v="Youth Guarantee"/>
    <x v="0"/>
    <x v="8"/>
    <n v="8016"/>
    <x v="904"/>
    <x v="16"/>
    <n v="27495.200000000001"/>
    <x v="0"/>
    <x v="3"/>
    <m/>
    <d v="2019-07-25T15:34:42"/>
    <n v="12"/>
    <x v="11"/>
    <x v="0"/>
    <x v="1"/>
  </r>
  <r>
    <s v="Youth Guarantee"/>
    <x v="0"/>
    <x v="8"/>
    <n v="8016"/>
    <x v="904"/>
    <x v="16"/>
    <n v="171600"/>
    <x v="0"/>
    <x v="1"/>
    <m/>
    <d v="2019-07-25T15:34:42"/>
    <n v="12"/>
    <x v="11"/>
    <x v="0"/>
    <x v="1"/>
  </r>
  <r>
    <s v="Engineering Education to Employment"/>
    <x v="0"/>
    <x v="9"/>
    <m/>
    <x v="913"/>
    <x v="6"/>
    <n v="3000"/>
    <x v="0"/>
    <x v="4"/>
    <s v="WCG"/>
    <d v="2019-07-25T15:34:42"/>
    <m/>
    <x v="12"/>
    <x v="2"/>
    <x v="3"/>
  </r>
  <r>
    <s v="Engineering Education to Employment"/>
    <x v="0"/>
    <x v="9"/>
    <m/>
    <x v="905"/>
    <x v="6"/>
    <n v="8000"/>
    <x v="0"/>
    <x v="4"/>
    <s v="WCG"/>
    <d v="2019-07-25T15:34:42"/>
    <n v="9"/>
    <x v="3"/>
    <x v="2"/>
    <x v="3"/>
  </r>
  <r>
    <s v="Engineering Education to Employment"/>
    <x v="0"/>
    <x v="9"/>
    <m/>
    <x v="905"/>
    <x v="6"/>
    <n v="26000"/>
    <x v="0"/>
    <x v="1"/>
    <s v="WCG"/>
    <d v="2019-07-25T15:34:42"/>
    <n v="9"/>
    <x v="3"/>
    <x v="2"/>
    <x v="3"/>
  </r>
  <r>
    <s v="Engineering Education to Employment"/>
    <x v="0"/>
    <x v="9"/>
    <m/>
    <x v="914"/>
    <x v="6"/>
    <n v="500"/>
    <x v="0"/>
    <x v="4"/>
    <s v="WCG"/>
    <d v="2019-07-25T15:34:42"/>
    <m/>
    <x v="12"/>
    <x v="2"/>
    <x v="3"/>
  </r>
  <r>
    <s v="Engineering Education to Employment"/>
    <x v="0"/>
    <x v="9"/>
    <m/>
    <x v="907"/>
    <x v="6"/>
    <n v="10000"/>
    <x v="0"/>
    <x v="4"/>
    <s v="WCG"/>
    <d v="2019-07-25T15:34:42"/>
    <n v="9"/>
    <x v="3"/>
    <x v="2"/>
    <x v="3"/>
  </r>
  <r>
    <s v="Engineering Education to Employment"/>
    <x v="0"/>
    <x v="9"/>
    <m/>
    <x v="907"/>
    <x v="6"/>
    <n v="11250"/>
    <x v="0"/>
    <x v="1"/>
    <s v="WCG"/>
    <d v="2019-07-25T15:34:42"/>
    <n v="9"/>
    <x v="3"/>
    <x v="2"/>
    <x v="3"/>
  </r>
  <r>
    <s v="Engineering Education to Employment"/>
    <x v="0"/>
    <x v="9"/>
    <m/>
    <x v="907"/>
    <x v="6"/>
    <n v="13500"/>
    <x v="0"/>
    <x v="1"/>
    <s v="WCG"/>
    <d v="2019-07-25T15:34:42"/>
    <n v="9"/>
    <x v="3"/>
    <x v="2"/>
    <x v="3"/>
  </r>
  <r>
    <s v="Engineering Education to Employment"/>
    <x v="0"/>
    <x v="9"/>
    <m/>
    <x v="908"/>
    <x v="6"/>
    <n v="-2361.3000000000002"/>
    <x v="1"/>
    <x v="4"/>
    <s v="WCG"/>
    <d v="2019-07-25T15:34:42"/>
    <n v="9"/>
    <x v="3"/>
    <x v="2"/>
    <x v="3"/>
  </r>
  <r>
    <s v="Engineering Education to Employment"/>
    <x v="0"/>
    <x v="9"/>
    <m/>
    <x v="915"/>
    <x v="6"/>
    <n v="20000"/>
    <x v="0"/>
    <x v="0"/>
    <s v="PAC"/>
    <d v="2019-07-25T15:34:42"/>
    <n v="2"/>
    <x v="1"/>
    <x v="2"/>
    <x v="3"/>
  </r>
  <r>
    <s v="Engineering Education to Employment"/>
    <x v="0"/>
    <x v="9"/>
    <m/>
    <x v="915"/>
    <x v="6"/>
    <n v="60000"/>
    <x v="0"/>
    <x v="4"/>
    <s v="PAC"/>
    <d v="2019-07-25T15:34:42"/>
    <n v="2"/>
    <x v="1"/>
    <x v="2"/>
    <x v="3"/>
  </r>
  <r>
    <s v="Engineering Education to Employment"/>
    <x v="0"/>
    <x v="9"/>
    <m/>
    <x v="910"/>
    <x v="6"/>
    <n v="20000"/>
    <x v="0"/>
    <x v="3"/>
    <s v="PAC"/>
    <d v="2019-07-25T15:34:42"/>
    <n v="9"/>
    <x v="3"/>
    <x v="2"/>
    <x v="3"/>
  </r>
  <r>
    <s v="Gateway"/>
    <x v="0"/>
    <x v="8"/>
    <n v="174"/>
    <x v="681"/>
    <x v="39"/>
    <n v="47031"/>
    <x v="0"/>
    <x v="0"/>
    <m/>
    <d v="2019-07-25T15:34:42"/>
    <n v="7"/>
    <x v="9"/>
    <x v="0"/>
    <x v="1"/>
  </r>
  <r>
    <s v="Gateway"/>
    <x v="0"/>
    <x v="8"/>
    <n v="174"/>
    <x v="681"/>
    <x v="39"/>
    <n v="41889.199999999997"/>
    <x v="0"/>
    <x v="3"/>
    <m/>
    <d v="2019-07-25T15:34:42"/>
    <n v="7"/>
    <x v="9"/>
    <x v="0"/>
    <x v="1"/>
  </r>
  <r>
    <s v="Gateway"/>
    <x v="0"/>
    <x v="8"/>
    <n v="174"/>
    <x v="681"/>
    <x v="39"/>
    <n v="54444"/>
    <x v="0"/>
    <x v="2"/>
    <m/>
    <d v="2019-07-25T15:34:42"/>
    <n v="7"/>
    <x v="9"/>
    <x v="0"/>
    <x v="1"/>
  </r>
  <r>
    <s v="Gateway"/>
    <x v="0"/>
    <x v="8"/>
    <n v="174"/>
    <x v="681"/>
    <x v="39"/>
    <n v="10370.299999999999"/>
    <x v="0"/>
    <x v="1"/>
    <m/>
    <d v="2019-07-25T15:34:42"/>
    <n v="7"/>
    <x v="9"/>
    <x v="0"/>
    <x v="1"/>
  </r>
  <r>
    <s v="Gateway"/>
    <x v="0"/>
    <x v="8"/>
    <n v="175"/>
    <x v="649"/>
    <x v="39"/>
    <n v="24221.65"/>
    <x v="0"/>
    <x v="4"/>
    <m/>
    <d v="2019-07-25T15:34:42"/>
    <n v="7"/>
    <x v="9"/>
    <x v="0"/>
    <x v="1"/>
  </r>
  <r>
    <s v="Gateway"/>
    <x v="0"/>
    <x v="8"/>
    <n v="175"/>
    <x v="649"/>
    <x v="39"/>
    <n v="9688.7999999999993"/>
    <x v="0"/>
    <x v="0"/>
    <m/>
    <d v="2019-07-25T15:34:42"/>
    <n v="7"/>
    <x v="9"/>
    <x v="0"/>
    <x v="1"/>
  </r>
  <r>
    <s v="Gateway"/>
    <x v="0"/>
    <x v="8"/>
    <n v="175"/>
    <x v="649"/>
    <x v="39"/>
    <n v="29067"/>
    <x v="0"/>
    <x v="4"/>
    <m/>
    <d v="2019-07-25T15:34:42"/>
    <n v="7"/>
    <x v="9"/>
    <x v="0"/>
    <x v="1"/>
  </r>
  <r>
    <s v="Gateway"/>
    <x v="0"/>
    <x v="8"/>
    <n v="177"/>
    <x v="650"/>
    <x v="39"/>
    <n v="7448.8"/>
    <x v="0"/>
    <x v="0"/>
    <m/>
    <d v="2019-07-25T15:34:42"/>
    <n v="7"/>
    <x v="9"/>
    <x v="0"/>
    <x v="1"/>
  </r>
  <r>
    <s v="Gateway"/>
    <x v="0"/>
    <x v="8"/>
    <n v="177"/>
    <x v="650"/>
    <x v="39"/>
    <n v="7973.3"/>
    <x v="0"/>
    <x v="4"/>
    <m/>
    <d v="2019-07-25T15:34:42"/>
    <n v="7"/>
    <x v="9"/>
    <x v="0"/>
    <x v="1"/>
  </r>
  <r>
    <s v="Gateway"/>
    <x v="0"/>
    <x v="8"/>
    <n v="177"/>
    <x v="650"/>
    <x v="39"/>
    <n v="39866.699999999997"/>
    <x v="0"/>
    <x v="2"/>
    <m/>
    <d v="2019-07-25T15:34:42"/>
    <n v="7"/>
    <x v="9"/>
    <x v="0"/>
    <x v="1"/>
  </r>
  <r>
    <s v="ACE in Communities"/>
    <x v="0"/>
    <x v="8"/>
    <n v="179"/>
    <x v="651"/>
    <x v="0"/>
    <n v="-526.08000000000004"/>
    <x v="1"/>
    <x v="4"/>
    <s v="ACE in Schools"/>
    <d v="2019-07-25T15:34:42"/>
    <n v="7"/>
    <x v="9"/>
    <x v="0"/>
    <x v="0"/>
  </r>
  <r>
    <s v="ACE in Communities"/>
    <x v="0"/>
    <x v="8"/>
    <n v="179"/>
    <x v="651"/>
    <x v="0"/>
    <n v="58226.7"/>
    <x v="0"/>
    <x v="0"/>
    <s v="ACE in Schools"/>
    <d v="2019-07-25T15:34:42"/>
    <n v="7"/>
    <x v="9"/>
    <x v="0"/>
    <x v="0"/>
  </r>
  <r>
    <s v="Gateway"/>
    <x v="0"/>
    <x v="8"/>
    <n v="179"/>
    <x v="651"/>
    <x v="39"/>
    <n v="7576.3"/>
    <x v="0"/>
    <x v="2"/>
    <m/>
    <d v="2019-07-25T15:34:42"/>
    <n v="7"/>
    <x v="9"/>
    <x v="0"/>
    <x v="1"/>
  </r>
  <r>
    <s v="Gateway"/>
    <x v="0"/>
    <x v="8"/>
    <n v="179"/>
    <x v="651"/>
    <x v="39"/>
    <n v="37881.699999999997"/>
    <x v="0"/>
    <x v="3"/>
    <m/>
    <d v="2019-07-25T15:34:42"/>
    <n v="7"/>
    <x v="9"/>
    <x v="0"/>
    <x v="1"/>
  </r>
  <r>
    <s v="Gateway"/>
    <x v="0"/>
    <x v="8"/>
    <n v="180"/>
    <x v="652"/>
    <x v="39"/>
    <n v="16800"/>
    <x v="0"/>
    <x v="3"/>
    <m/>
    <d v="2019-07-25T15:34:42"/>
    <n v="7"/>
    <x v="9"/>
    <x v="0"/>
    <x v="1"/>
  </r>
  <r>
    <s v="Gateway"/>
    <x v="0"/>
    <x v="8"/>
    <n v="181"/>
    <x v="653"/>
    <x v="39"/>
    <n v="3919.15"/>
    <x v="0"/>
    <x v="4"/>
    <m/>
    <d v="2019-07-25T15:34:42"/>
    <n v="7"/>
    <x v="9"/>
    <x v="0"/>
    <x v="1"/>
  </r>
  <r>
    <s v="Gateway"/>
    <x v="0"/>
    <x v="8"/>
    <n v="182"/>
    <x v="654"/>
    <x v="39"/>
    <n v="16185.2"/>
    <x v="0"/>
    <x v="2"/>
    <m/>
    <d v="2019-07-25T15:34:42"/>
    <n v="7"/>
    <x v="9"/>
    <x v="0"/>
    <x v="1"/>
  </r>
  <r>
    <s v="Gateway"/>
    <x v="0"/>
    <x v="8"/>
    <n v="183"/>
    <x v="655"/>
    <x v="39"/>
    <n v="13888.35"/>
    <x v="0"/>
    <x v="4"/>
    <m/>
    <d v="2019-07-25T15:34:42"/>
    <n v="8"/>
    <x v="4"/>
    <x v="0"/>
    <x v="1"/>
  </r>
  <r>
    <s v="Gateway"/>
    <x v="0"/>
    <x v="8"/>
    <n v="183"/>
    <x v="655"/>
    <x v="39"/>
    <n v="33333"/>
    <x v="0"/>
    <x v="0"/>
    <m/>
    <d v="2019-07-25T15:34:42"/>
    <n v="8"/>
    <x v="4"/>
    <x v="0"/>
    <x v="1"/>
  </r>
  <r>
    <s v="Gateway"/>
    <x v="0"/>
    <x v="8"/>
    <n v="183"/>
    <x v="655"/>
    <x v="39"/>
    <n v="13889.15"/>
    <x v="0"/>
    <x v="4"/>
    <m/>
    <d v="2019-07-25T15:34:42"/>
    <n v="8"/>
    <x v="4"/>
    <x v="0"/>
    <x v="1"/>
  </r>
  <r>
    <s v="Gateway"/>
    <x v="0"/>
    <x v="8"/>
    <n v="185"/>
    <x v="656"/>
    <x v="39"/>
    <n v="1540.65"/>
    <x v="0"/>
    <x v="4"/>
    <m/>
    <d v="2019-07-25T15:34:42"/>
    <n v="7"/>
    <x v="9"/>
    <x v="0"/>
    <x v="1"/>
  </r>
  <r>
    <s v="Gateway"/>
    <x v="0"/>
    <x v="8"/>
    <n v="185"/>
    <x v="656"/>
    <x v="39"/>
    <n v="18489"/>
    <x v="0"/>
    <x v="2"/>
    <m/>
    <d v="2019-07-25T15:34:42"/>
    <n v="7"/>
    <x v="9"/>
    <x v="0"/>
    <x v="1"/>
  </r>
  <r>
    <s v="Gateway"/>
    <x v="0"/>
    <x v="8"/>
    <n v="187"/>
    <x v="658"/>
    <x v="39"/>
    <n v="6429.7"/>
    <x v="0"/>
    <x v="1"/>
    <m/>
    <d v="2019-07-25T15:34:42"/>
    <n v="8"/>
    <x v="4"/>
    <x v="0"/>
    <x v="1"/>
  </r>
  <r>
    <s v="Gateway"/>
    <x v="0"/>
    <x v="8"/>
    <n v="187"/>
    <x v="658"/>
    <x v="39"/>
    <n v="7448.8"/>
    <x v="0"/>
    <x v="2"/>
    <m/>
    <d v="2019-07-25T15:34:42"/>
    <n v="8"/>
    <x v="4"/>
    <x v="0"/>
    <x v="1"/>
  </r>
  <r>
    <s v="Gateway"/>
    <x v="0"/>
    <x v="8"/>
    <n v="187"/>
    <x v="658"/>
    <x v="39"/>
    <n v="37244.199999999997"/>
    <x v="0"/>
    <x v="3"/>
    <m/>
    <d v="2019-07-25T15:34:42"/>
    <n v="8"/>
    <x v="4"/>
    <x v="0"/>
    <x v="1"/>
  </r>
  <r>
    <s v="Gateway"/>
    <x v="0"/>
    <x v="8"/>
    <n v="188"/>
    <x v="659"/>
    <x v="39"/>
    <n v="-1475"/>
    <x v="1"/>
    <x v="4"/>
    <m/>
    <d v="2019-07-25T15:34:42"/>
    <n v="8"/>
    <x v="4"/>
    <x v="0"/>
    <x v="1"/>
  </r>
  <r>
    <s v="Gateway"/>
    <x v="0"/>
    <x v="8"/>
    <n v="188"/>
    <x v="659"/>
    <x v="39"/>
    <n v="56658"/>
    <x v="0"/>
    <x v="2"/>
    <m/>
    <d v="2019-07-25T15:34:42"/>
    <n v="8"/>
    <x v="4"/>
    <x v="0"/>
    <x v="1"/>
  </r>
  <r>
    <s v="Gateway"/>
    <x v="0"/>
    <x v="8"/>
    <n v="188"/>
    <x v="659"/>
    <x v="39"/>
    <n v="24221.65"/>
    <x v="0"/>
    <x v="1"/>
    <m/>
    <d v="2019-07-25T15:34:42"/>
    <n v="8"/>
    <x v="4"/>
    <x v="0"/>
    <x v="1"/>
  </r>
  <r>
    <s v="Gateway"/>
    <x v="0"/>
    <x v="8"/>
    <n v="188"/>
    <x v="659"/>
    <x v="39"/>
    <n v="29067"/>
    <x v="0"/>
    <x v="1"/>
    <m/>
    <d v="2019-07-25T15:34:42"/>
    <n v="8"/>
    <x v="4"/>
    <x v="0"/>
    <x v="1"/>
  </r>
  <r>
    <s v="Gateway"/>
    <x v="0"/>
    <x v="8"/>
    <n v="190"/>
    <x v="661"/>
    <x v="39"/>
    <n v="6429.7"/>
    <x v="0"/>
    <x v="3"/>
    <m/>
    <d v="2019-07-25T15:34:42"/>
    <n v="8"/>
    <x v="4"/>
    <x v="0"/>
    <x v="1"/>
  </r>
  <r>
    <s v="Gateway"/>
    <x v="0"/>
    <x v="8"/>
    <n v="190"/>
    <x v="661"/>
    <x v="39"/>
    <n v="35333.300000000003"/>
    <x v="0"/>
    <x v="2"/>
    <m/>
    <d v="2019-07-25T15:34:42"/>
    <n v="8"/>
    <x v="4"/>
    <x v="0"/>
    <x v="1"/>
  </r>
  <r>
    <s v="Gateway"/>
    <x v="0"/>
    <x v="8"/>
    <n v="190"/>
    <x v="661"/>
    <x v="39"/>
    <n v="14388"/>
    <x v="0"/>
    <x v="0"/>
    <m/>
    <d v="2019-07-25T15:34:42"/>
    <n v="8"/>
    <x v="4"/>
    <x v="0"/>
    <x v="1"/>
  </r>
  <r>
    <s v="Centres of Research Excellence"/>
    <x v="2"/>
    <x v="10"/>
    <n v="7001"/>
    <x v="911"/>
    <x v="40"/>
    <n v="5000000"/>
    <x v="0"/>
    <x v="1"/>
    <s v="Nga Pae o te Maramat"/>
    <d v="2019-07-25T15:34:42"/>
    <n v="2"/>
    <x v="1"/>
    <x v="7"/>
    <x v="9"/>
  </r>
  <r>
    <s v="Centres of Research Excellence"/>
    <x v="2"/>
    <x v="10"/>
    <n v="7001"/>
    <x v="911"/>
    <x v="40"/>
    <n v="7082066.6799999997"/>
    <x v="0"/>
    <x v="0"/>
    <s v="Maurice Wilkins"/>
    <d v="2019-07-25T15:34:42"/>
    <n v="2"/>
    <x v="1"/>
    <x v="7"/>
    <x v="9"/>
  </r>
  <r>
    <s v="Centres of Research Excellence"/>
    <x v="2"/>
    <x v="10"/>
    <n v="7001"/>
    <x v="911"/>
    <x v="40"/>
    <n v="7082066.6799999997"/>
    <x v="0"/>
    <x v="1"/>
    <s v="Maurice Wilkins"/>
    <d v="2019-07-25T15:34:42"/>
    <n v="2"/>
    <x v="1"/>
    <x v="7"/>
    <x v="9"/>
  </r>
  <r>
    <s v="Performance Based Research Fund"/>
    <x v="2"/>
    <x v="10"/>
    <n v="7001"/>
    <x v="911"/>
    <x v="25"/>
    <n v="-287706"/>
    <x v="1"/>
    <x v="2"/>
    <m/>
    <d v="2019-07-25T15:34:42"/>
    <n v="2"/>
    <x v="1"/>
    <x v="5"/>
    <x v="7"/>
  </r>
  <r>
    <s v="Performance Based Research Fund"/>
    <x v="2"/>
    <x v="10"/>
    <n v="7001"/>
    <x v="911"/>
    <x v="25"/>
    <n v="14928879.9"/>
    <x v="0"/>
    <x v="3"/>
    <m/>
    <d v="2019-07-25T15:34:42"/>
    <n v="2"/>
    <x v="1"/>
    <x v="5"/>
    <x v="7"/>
  </r>
  <r>
    <s v="Performance Based Research Fund"/>
    <x v="2"/>
    <x v="10"/>
    <n v="7001"/>
    <x v="911"/>
    <x v="25"/>
    <n v="74824803.299999997"/>
    <x v="0"/>
    <x v="0"/>
    <m/>
    <d v="2019-07-25T15:34:42"/>
    <n v="2"/>
    <x v="1"/>
    <x v="5"/>
    <x v="7"/>
  </r>
  <r>
    <s v="Performance Based Research Fund"/>
    <x v="2"/>
    <x v="10"/>
    <n v="7001"/>
    <x v="911"/>
    <x v="25"/>
    <n v="7856790.6500000004"/>
    <x v="0"/>
    <x v="4"/>
    <m/>
    <d v="2019-07-25T15:34:42"/>
    <n v="2"/>
    <x v="1"/>
    <x v="5"/>
    <x v="7"/>
  </r>
  <r>
    <s v="ICT Graduate Programmes"/>
    <x v="2"/>
    <x v="10"/>
    <n v="7001"/>
    <x v="911"/>
    <x v="41"/>
    <n v="184166.65"/>
    <x v="0"/>
    <x v="2"/>
    <s v="Auckland"/>
    <d v="2019-07-25T15:34:42"/>
    <n v="2"/>
    <x v="1"/>
    <x v="0"/>
    <x v="5"/>
  </r>
  <r>
    <s v="ICT Graduate Programmes"/>
    <x v="2"/>
    <x v="10"/>
    <n v="7001"/>
    <x v="911"/>
    <x v="41"/>
    <n v="110383.35"/>
    <x v="0"/>
    <x v="4"/>
    <s v="Auckland"/>
    <d v="2019-07-25T15:34:42"/>
    <n v="2"/>
    <x v="1"/>
    <x v="0"/>
    <x v="5"/>
  </r>
  <r>
    <s v="Student Achievement Component Levels 3 and above"/>
    <x v="2"/>
    <x v="10"/>
    <n v="7001"/>
    <x v="911"/>
    <x v="15"/>
    <n v="-49646"/>
    <x v="2"/>
    <x v="2"/>
    <m/>
    <d v="2019-07-25T15:34:42"/>
    <n v="2"/>
    <x v="1"/>
    <x v="0"/>
    <x v="5"/>
  </r>
  <r>
    <s v="Student Achievement Component Levels 3 and above"/>
    <x v="2"/>
    <x v="10"/>
    <n v="7001"/>
    <x v="911"/>
    <x v="15"/>
    <n v="-617"/>
    <x v="2"/>
    <x v="2"/>
    <m/>
    <d v="2019-07-25T15:34:42"/>
    <n v="2"/>
    <x v="1"/>
    <x v="0"/>
    <x v="5"/>
  </r>
  <r>
    <s v="Student Achievement Component Levels 3 and above"/>
    <x v="2"/>
    <x v="10"/>
    <n v="7001"/>
    <x v="911"/>
    <x v="15"/>
    <n v="132945618.34999999"/>
    <x v="0"/>
    <x v="3"/>
    <m/>
    <d v="2019-07-25T15:34:42"/>
    <n v="2"/>
    <x v="1"/>
    <x v="0"/>
    <x v="5"/>
  </r>
  <r>
    <s v="Student Achievement Component Levels 3 and above"/>
    <x v="2"/>
    <x v="10"/>
    <n v="7001"/>
    <x v="911"/>
    <x v="15"/>
    <n v="27307544.100000001"/>
    <x v="0"/>
    <x v="2"/>
    <m/>
    <d v="2019-07-25T15:34:42"/>
    <n v="2"/>
    <x v="1"/>
    <x v="0"/>
    <x v="5"/>
  </r>
  <r>
    <s v="Student Achievement Component Levels 3 and above"/>
    <x v="2"/>
    <x v="10"/>
    <n v="7001"/>
    <x v="911"/>
    <x v="15"/>
    <n v="56099777.299999997"/>
    <x v="0"/>
    <x v="1"/>
    <m/>
    <d v="2019-07-25T15:34:42"/>
    <n v="2"/>
    <x v="1"/>
    <x v="0"/>
    <x v="5"/>
  </r>
  <r>
    <s v="Medical Intern Grants"/>
    <x v="2"/>
    <x v="10"/>
    <n v="7001"/>
    <x v="911"/>
    <x v="42"/>
    <n v="353467.59"/>
    <x v="0"/>
    <x v="0"/>
    <s v="Monthly"/>
    <d v="2019-07-25T15:34:42"/>
    <n v="2"/>
    <x v="1"/>
    <x v="8"/>
    <x v="10"/>
  </r>
  <r>
    <s v="Medical Intern Grants"/>
    <x v="2"/>
    <x v="10"/>
    <n v="7001"/>
    <x v="911"/>
    <x v="42"/>
    <n v="1551848"/>
    <x v="0"/>
    <x v="3"/>
    <s v="Bulk Payment"/>
    <d v="2019-07-25T15:34:42"/>
    <n v="2"/>
    <x v="1"/>
    <x v="8"/>
    <x v="10"/>
  </r>
  <r>
    <s v="Centres of Asia-Pacific Excellence"/>
    <x v="2"/>
    <x v="10"/>
    <n v="7001"/>
    <x v="911"/>
    <x v="43"/>
    <n v="1833000"/>
    <x v="0"/>
    <x v="1"/>
    <s v="North Asia"/>
    <d v="2019-07-25T15:34:42"/>
    <n v="2"/>
    <x v="1"/>
    <x v="2"/>
    <x v="3"/>
  </r>
  <r>
    <s v="ICT Graduate Schools (Development and Delivery)"/>
    <x v="2"/>
    <x v="10"/>
    <n v="7001"/>
    <x v="911"/>
    <x v="44"/>
    <n v="100000"/>
    <x v="0"/>
    <x v="2"/>
    <s v="Auckland"/>
    <d v="2019-07-25T15:34:42"/>
    <n v="2"/>
    <x v="1"/>
    <x v="2"/>
    <x v="3"/>
  </r>
  <r>
    <s v="ICT Graduate Schools (Development and Delivery)"/>
    <x v="2"/>
    <x v="10"/>
    <n v="7001"/>
    <x v="911"/>
    <x v="44"/>
    <n v="214000"/>
    <x v="0"/>
    <x v="2"/>
    <s v="Auckland"/>
    <d v="2019-07-25T15:34:42"/>
    <n v="2"/>
    <x v="1"/>
    <x v="2"/>
    <x v="3"/>
  </r>
  <r>
    <s v="ICT Graduate Schools (Development and Delivery)"/>
    <x v="2"/>
    <x v="10"/>
    <n v="7001"/>
    <x v="911"/>
    <x v="44"/>
    <n v="200000"/>
    <x v="0"/>
    <x v="0"/>
    <s v="Auckland"/>
    <d v="2019-07-25T15:34:42"/>
    <n v="2"/>
    <x v="1"/>
    <x v="2"/>
    <x v="3"/>
  </r>
  <r>
    <s v="ICT Graduate Schools (Development and Delivery)"/>
    <x v="2"/>
    <x v="10"/>
    <n v="7001"/>
    <x v="911"/>
    <x v="44"/>
    <n v="533000"/>
    <x v="0"/>
    <x v="0"/>
    <s v="Auckland"/>
    <d v="2019-07-25T15:34:42"/>
    <n v="2"/>
    <x v="1"/>
    <x v="2"/>
    <x v="3"/>
  </r>
  <r>
    <s v="ICT Graduate Schools (Development and Delivery)"/>
    <x v="2"/>
    <x v="10"/>
    <n v="7001"/>
    <x v="911"/>
    <x v="44"/>
    <n v="593000"/>
    <x v="0"/>
    <x v="3"/>
    <s v="Auckland"/>
    <d v="2019-07-25T15:34:42"/>
    <n v="2"/>
    <x v="1"/>
    <x v="2"/>
    <x v="3"/>
  </r>
  <r>
    <s v="Engineering Education to Employment"/>
    <x v="0"/>
    <x v="9"/>
    <m/>
    <x v="910"/>
    <x v="6"/>
    <n v="75000"/>
    <x v="0"/>
    <x v="0"/>
    <s v="PAC"/>
    <d v="2019-07-25T15:34:42"/>
    <n v="9"/>
    <x v="3"/>
    <x v="2"/>
    <x v="3"/>
  </r>
  <r>
    <s v="Engineering Education to Employment"/>
    <x v="0"/>
    <x v="9"/>
    <m/>
    <x v="910"/>
    <x v="6"/>
    <n v="125000"/>
    <x v="0"/>
    <x v="3"/>
    <s v="PAC"/>
    <d v="2019-07-25T15:34:42"/>
    <n v="9"/>
    <x v="3"/>
    <x v="2"/>
    <x v="3"/>
  </r>
  <r>
    <s v="Equity Funding"/>
    <x v="2"/>
    <x v="10"/>
    <n v="7001"/>
    <x v="911"/>
    <x v="17"/>
    <n v="981132.15"/>
    <x v="0"/>
    <x v="2"/>
    <m/>
    <d v="2019-07-25T15:34:42"/>
    <n v="2"/>
    <x v="1"/>
    <x v="4"/>
    <x v="6"/>
  </r>
  <r>
    <s v="Equity Funding"/>
    <x v="2"/>
    <x v="10"/>
    <n v="7001"/>
    <x v="911"/>
    <x v="17"/>
    <n v="1022445.85"/>
    <x v="0"/>
    <x v="3"/>
    <m/>
    <d v="2019-07-25T15:34:42"/>
    <n v="2"/>
    <x v="1"/>
    <x v="4"/>
    <x v="6"/>
  </r>
  <r>
    <s v="Equity Funding"/>
    <x v="2"/>
    <x v="10"/>
    <n v="7001"/>
    <x v="911"/>
    <x v="17"/>
    <n v="418883.7"/>
    <x v="0"/>
    <x v="4"/>
    <m/>
    <d v="2019-07-25T15:34:42"/>
    <n v="2"/>
    <x v="1"/>
    <x v="4"/>
    <x v="6"/>
  </r>
  <r>
    <s v="Centres of Research Excellence"/>
    <x v="2"/>
    <x v="10"/>
    <n v="7001"/>
    <x v="911"/>
    <x v="40"/>
    <n v="2193500"/>
    <x v="0"/>
    <x v="2"/>
    <s v="Te Punaha Matatini"/>
    <d v="2019-07-25T15:34:42"/>
    <n v="2"/>
    <x v="1"/>
    <x v="7"/>
    <x v="9"/>
  </r>
  <r>
    <s v="Centres of Research Excellence"/>
    <x v="2"/>
    <x v="10"/>
    <n v="7001"/>
    <x v="911"/>
    <x v="40"/>
    <n v="3929333.32"/>
    <x v="0"/>
    <x v="2"/>
    <s v="Medical Technologies"/>
    <d v="2019-07-25T15:34:42"/>
    <n v="2"/>
    <x v="1"/>
    <x v="7"/>
    <x v="9"/>
  </r>
  <r>
    <s v="Centres of Research Excellence"/>
    <x v="2"/>
    <x v="10"/>
    <n v="7001"/>
    <x v="911"/>
    <x v="40"/>
    <n v="4971833.32"/>
    <x v="0"/>
    <x v="2"/>
    <s v="Brain Research"/>
    <d v="2019-07-25T15:34:42"/>
    <n v="2"/>
    <x v="1"/>
    <x v="7"/>
    <x v="9"/>
  </r>
  <r>
    <s v="Centres of Research Excellence"/>
    <x v="2"/>
    <x v="10"/>
    <n v="7001"/>
    <x v="911"/>
    <x v="40"/>
    <n v="5000000"/>
    <x v="0"/>
    <x v="3"/>
    <s v="Nga Pae o te Maramat"/>
    <d v="2019-07-25T15:34:42"/>
    <n v="2"/>
    <x v="1"/>
    <x v="7"/>
    <x v="9"/>
  </r>
  <r>
    <s v="Centres of Research Excellence"/>
    <x v="2"/>
    <x v="10"/>
    <n v="7001"/>
    <x v="911"/>
    <x v="40"/>
    <n v="7082066.6799999997"/>
    <x v="0"/>
    <x v="3"/>
    <s v="Maurice Wilkins"/>
    <d v="2019-07-25T15:34:42"/>
    <n v="2"/>
    <x v="1"/>
    <x v="7"/>
    <x v="9"/>
  </r>
  <r>
    <s v="Centres of Research Excellence"/>
    <x v="2"/>
    <x v="10"/>
    <n v="7001"/>
    <x v="911"/>
    <x v="40"/>
    <n v="3590449.84"/>
    <x v="0"/>
    <x v="2"/>
    <s v="Maurice Wilkins"/>
    <d v="2019-07-25T15:34:42"/>
    <n v="2"/>
    <x v="1"/>
    <x v="7"/>
    <x v="9"/>
  </r>
  <r>
    <s v="Centres of Research Excellence"/>
    <x v="2"/>
    <x v="10"/>
    <n v="7001"/>
    <x v="911"/>
    <x v="40"/>
    <n v="3612216.84"/>
    <x v="0"/>
    <x v="2"/>
    <s v="Maurice Wilkins"/>
    <d v="2019-07-25T15:34:42"/>
    <n v="2"/>
    <x v="1"/>
    <x v="7"/>
    <x v="9"/>
  </r>
  <r>
    <s v="Performance Based Research Fund"/>
    <x v="2"/>
    <x v="10"/>
    <n v="7001"/>
    <x v="911"/>
    <x v="25"/>
    <n v="-328092"/>
    <x v="1"/>
    <x v="3"/>
    <m/>
    <d v="2019-07-25T15:34:42"/>
    <n v="2"/>
    <x v="1"/>
    <x v="5"/>
    <x v="7"/>
  </r>
  <r>
    <s v="Performance Based Research Fund"/>
    <x v="2"/>
    <x v="10"/>
    <n v="7001"/>
    <x v="911"/>
    <x v="25"/>
    <n v="-74380"/>
    <x v="1"/>
    <x v="0"/>
    <m/>
    <d v="2019-07-25T15:34:42"/>
    <n v="2"/>
    <x v="1"/>
    <x v="5"/>
    <x v="7"/>
  </r>
  <r>
    <s v="Performance Based Research Fund"/>
    <x v="2"/>
    <x v="10"/>
    <n v="7001"/>
    <x v="911"/>
    <x v="25"/>
    <n v="72041198.299999997"/>
    <x v="0"/>
    <x v="2"/>
    <m/>
    <d v="2019-07-25T15:34:42"/>
    <n v="2"/>
    <x v="1"/>
    <x v="5"/>
    <x v="7"/>
  </r>
  <r>
    <s v="Performance Based Research Fund"/>
    <x v="2"/>
    <x v="10"/>
    <n v="7001"/>
    <x v="911"/>
    <x v="25"/>
    <n v="7204119.8499999996"/>
    <x v="0"/>
    <x v="2"/>
    <m/>
    <d v="2019-07-25T15:34:42"/>
    <n v="2"/>
    <x v="1"/>
    <x v="5"/>
    <x v="7"/>
  </r>
  <r>
    <s v="ICT Graduate Programmes"/>
    <x v="2"/>
    <x v="10"/>
    <n v="7001"/>
    <x v="911"/>
    <x v="41"/>
    <n v="933333.3"/>
    <x v="0"/>
    <x v="3"/>
    <s v="Auckland"/>
    <d v="2019-07-25T15:34:42"/>
    <n v="2"/>
    <x v="1"/>
    <x v="0"/>
    <x v="5"/>
  </r>
  <r>
    <s v="ICT Graduate Programmes"/>
    <x v="2"/>
    <x v="10"/>
    <n v="7001"/>
    <x v="911"/>
    <x v="41"/>
    <n v="1001666.7"/>
    <x v="0"/>
    <x v="0"/>
    <s v="Auckland"/>
    <d v="2019-07-25T15:34:42"/>
    <n v="2"/>
    <x v="1"/>
    <x v="0"/>
    <x v="5"/>
  </r>
  <r>
    <s v="ICT Graduate Programmes"/>
    <x v="2"/>
    <x v="10"/>
    <n v="7001"/>
    <x v="911"/>
    <x v="41"/>
    <n v="551416.65"/>
    <x v="0"/>
    <x v="4"/>
    <s v="Auckland"/>
    <d v="2019-07-25T15:34:42"/>
    <n v="2"/>
    <x v="1"/>
    <x v="0"/>
    <x v="5"/>
  </r>
  <r>
    <s v="Student Achievement Component Levels 3 and above"/>
    <x v="2"/>
    <x v="10"/>
    <n v="7001"/>
    <x v="911"/>
    <x v="15"/>
    <n v="-85"/>
    <x v="2"/>
    <x v="0"/>
    <m/>
    <d v="2019-07-25T15:34:42"/>
    <n v="2"/>
    <x v="1"/>
    <x v="0"/>
    <x v="5"/>
  </r>
  <r>
    <s v="Student Achievement Component Levels 3 and above"/>
    <x v="2"/>
    <x v="10"/>
    <n v="7001"/>
    <x v="911"/>
    <x v="15"/>
    <n v="109635.11"/>
    <x v="1"/>
    <x v="4"/>
    <m/>
    <d v="2019-07-25T15:34:42"/>
    <n v="2"/>
    <x v="1"/>
    <x v="0"/>
    <x v="5"/>
  </r>
  <r>
    <s v="Student Achievement Component Levels 3 and above"/>
    <x v="2"/>
    <x v="10"/>
    <n v="7001"/>
    <x v="911"/>
    <x v="15"/>
    <n v="132945068.34999999"/>
    <x v="0"/>
    <x v="3"/>
    <m/>
    <d v="2019-07-25T15:34:42"/>
    <n v="2"/>
    <x v="1"/>
    <x v="0"/>
    <x v="5"/>
  </r>
  <r>
    <s v="Student Achievement Component Levels 3 and above"/>
    <x v="2"/>
    <x v="10"/>
    <n v="7001"/>
    <x v="911"/>
    <x v="15"/>
    <n v="275271002.39999998"/>
    <x v="0"/>
    <x v="4"/>
    <m/>
    <d v="2019-07-25T15:34:42"/>
    <n v="2"/>
    <x v="1"/>
    <x v="0"/>
    <x v="5"/>
  </r>
  <r>
    <s v="University-led Innovation"/>
    <x v="2"/>
    <x v="10"/>
    <n v="7001"/>
    <x v="911"/>
    <x v="45"/>
    <n v="90177"/>
    <x v="0"/>
    <x v="4"/>
    <s v="Billinghurst"/>
    <d v="2019-07-25T15:34:42"/>
    <n v="2"/>
    <x v="1"/>
    <x v="9"/>
    <x v="11"/>
  </r>
  <r>
    <s v="University-led Innovation"/>
    <x v="2"/>
    <x v="10"/>
    <n v="7001"/>
    <x v="911"/>
    <x v="45"/>
    <n v="45089"/>
    <x v="0"/>
    <x v="1"/>
    <s v="Billinghurst"/>
    <d v="2019-07-25T15:34:42"/>
    <n v="2"/>
    <x v="1"/>
    <x v="9"/>
    <x v="11"/>
  </r>
  <r>
    <s v="University-led Innovation"/>
    <x v="2"/>
    <x v="10"/>
    <n v="7001"/>
    <x v="911"/>
    <x v="45"/>
    <n v="143353"/>
    <x v="0"/>
    <x v="1"/>
    <s v="Billinghurst"/>
    <d v="2019-07-25T15:34:42"/>
    <n v="2"/>
    <x v="1"/>
    <x v="9"/>
    <x v="11"/>
  </r>
  <r>
    <s v="University-led Innovation"/>
    <x v="2"/>
    <x v="10"/>
    <n v="7001"/>
    <x v="911"/>
    <x v="45"/>
    <n v="204430.5"/>
    <x v="0"/>
    <x v="1"/>
    <s v="Nanayakkara"/>
    <d v="2019-07-25T15:34:42"/>
    <n v="2"/>
    <x v="1"/>
    <x v="9"/>
    <x v="11"/>
  </r>
  <r>
    <s v="Equity Funding"/>
    <x v="2"/>
    <x v="10"/>
    <n v="7002"/>
    <x v="916"/>
    <x v="17"/>
    <n v="417695.85"/>
    <x v="0"/>
    <x v="3"/>
    <m/>
    <d v="2019-07-25T15:34:42"/>
    <n v="3"/>
    <x v="6"/>
    <x v="4"/>
    <x v="6"/>
  </r>
  <r>
    <s v="Equity Funding"/>
    <x v="2"/>
    <x v="10"/>
    <n v="7002"/>
    <x v="916"/>
    <x v="17"/>
    <n v="841526.7"/>
    <x v="0"/>
    <x v="0"/>
    <m/>
    <d v="2019-07-25T15:34:42"/>
    <n v="3"/>
    <x v="6"/>
    <x v="4"/>
    <x v="6"/>
  </r>
  <r>
    <s v="Performance Based Research Fund"/>
    <x v="2"/>
    <x v="10"/>
    <n v="7002"/>
    <x v="916"/>
    <x v="25"/>
    <n v="16363"/>
    <x v="1"/>
    <x v="2"/>
    <m/>
    <d v="2019-07-25T15:34:42"/>
    <n v="3"/>
    <x v="6"/>
    <x v="5"/>
    <x v="7"/>
  </r>
  <r>
    <s v="Performance Based Research Fund"/>
    <x v="2"/>
    <x v="10"/>
    <n v="7002"/>
    <x v="916"/>
    <x v="25"/>
    <n v="59628"/>
    <x v="1"/>
    <x v="3"/>
    <m/>
    <d v="2019-07-25T15:34:42"/>
    <n v="3"/>
    <x v="6"/>
    <x v="5"/>
    <x v="7"/>
  </r>
  <r>
    <s v="Performance Based Research Fund"/>
    <x v="2"/>
    <x v="10"/>
    <n v="7002"/>
    <x v="916"/>
    <x v="25"/>
    <n v="2631351.2999999998"/>
    <x v="0"/>
    <x v="0"/>
    <m/>
    <d v="2019-07-25T15:34:42"/>
    <n v="3"/>
    <x v="6"/>
    <x v="5"/>
    <x v="7"/>
  </r>
  <r>
    <s v="Performance Based Research Fund"/>
    <x v="2"/>
    <x v="10"/>
    <n v="7002"/>
    <x v="916"/>
    <x v="25"/>
    <n v="2638908.2999999998"/>
    <x v="0"/>
    <x v="3"/>
    <m/>
    <d v="2019-07-25T15:34:42"/>
    <n v="3"/>
    <x v="6"/>
    <x v="5"/>
    <x v="7"/>
  </r>
  <r>
    <s v="Performance Based Research Fund"/>
    <x v="2"/>
    <x v="10"/>
    <n v="7002"/>
    <x v="916"/>
    <x v="25"/>
    <n v="1330341.6499999999"/>
    <x v="0"/>
    <x v="2"/>
    <m/>
    <d v="2019-07-25T15:34:42"/>
    <n v="3"/>
    <x v="6"/>
    <x v="5"/>
    <x v="7"/>
  </r>
  <r>
    <s v="Performance Based Research Fund"/>
    <x v="2"/>
    <x v="10"/>
    <n v="7002"/>
    <x v="916"/>
    <x v="25"/>
    <n v="6832123.5"/>
    <x v="0"/>
    <x v="1"/>
    <m/>
    <d v="2019-07-25T15:34:42"/>
    <n v="3"/>
    <x v="6"/>
    <x v="5"/>
    <x v="7"/>
  </r>
  <r>
    <s v="Performance Based Research Fund"/>
    <x v="2"/>
    <x v="10"/>
    <n v="7002"/>
    <x v="916"/>
    <x v="25"/>
    <n v="1366424.85"/>
    <x v="0"/>
    <x v="1"/>
    <m/>
    <d v="2019-07-25T15:34:42"/>
    <n v="3"/>
    <x v="6"/>
    <x v="5"/>
    <x v="7"/>
  </r>
  <r>
    <s v="Performance Based Research Fund"/>
    <x v="2"/>
    <x v="10"/>
    <n v="7002"/>
    <x v="916"/>
    <x v="25"/>
    <n v="6932936.4500000002"/>
    <x v="0"/>
    <x v="4"/>
    <m/>
    <d v="2019-07-25T15:34:42"/>
    <n v="3"/>
    <x v="6"/>
    <x v="5"/>
    <x v="7"/>
  </r>
  <r>
    <s v="Student Achievement Component Levels 3 and above"/>
    <x v="2"/>
    <x v="10"/>
    <n v="7002"/>
    <x v="916"/>
    <x v="15"/>
    <n v="5927097.1299999999"/>
    <x v="0"/>
    <x v="2"/>
    <m/>
    <d v="2019-07-25T15:34:42"/>
    <n v="3"/>
    <x v="6"/>
    <x v="0"/>
    <x v="5"/>
  </r>
  <r>
    <s v="Student Achievement Component Levels 3 and above"/>
    <x v="2"/>
    <x v="10"/>
    <n v="7002"/>
    <x v="916"/>
    <x v="15"/>
    <n v="30260745.850000001"/>
    <x v="0"/>
    <x v="0"/>
    <m/>
    <d v="2019-07-25T15:34:42"/>
    <n v="3"/>
    <x v="6"/>
    <x v="0"/>
    <x v="5"/>
  </r>
  <r>
    <s v="Student Achievement Component Levels 3 and above"/>
    <x v="2"/>
    <x v="10"/>
    <n v="7002"/>
    <x v="916"/>
    <x v="15"/>
    <n v="30260746.649999999"/>
    <x v="0"/>
    <x v="0"/>
    <m/>
    <d v="2019-07-25T15:34:42"/>
    <n v="3"/>
    <x v="6"/>
    <x v="0"/>
    <x v="5"/>
  </r>
  <r>
    <s v="Student Achievement Component Levels 3 and above"/>
    <x v="2"/>
    <x v="10"/>
    <n v="7002"/>
    <x v="916"/>
    <x v="15"/>
    <n v="24516036"/>
    <x v="0"/>
    <x v="4"/>
    <m/>
    <d v="2019-07-25T15:34:42"/>
    <n v="3"/>
    <x v="6"/>
    <x v="0"/>
    <x v="5"/>
  </r>
  <r>
    <s v="University-led Innovation"/>
    <x v="2"/>
    <x v="10"/>
    <n v="7002"/>
    <x v="916"/>
    <x v="45"/>
    <n v="105184.5"/>
    <x v="0"/>
    <x v="1"/>
    <s v="Marine Macroalgal"/>
    <d v="2019-07-25T15:34:42"/>
    <n v="3"/>
    <x v="6"/>
    <x v="9"/>
    <x v="11"/>
  </r>
  <r>
    <s v="Equity Funding"/>
    <x v="2"/>
    <x v="10"/>
    <n v="7003"/>
    <x v="917"/>
    <x v="17"/>
    <n v="100423.85"/>
    <x v="0"/>
    <x v="3"/>
    <m/>
    <d v="2019-07-25T15:34:42"/>
    <n v="8"/>
    <x v="4"/>
    <x v="4"/>
    <x v="6"/>
  </r>
  <r>
    <s v="Equity Funding"/>
    <x v="2"/>
    <x v="10"/>
    <n v="7003"/>
    <x v="917"/>
    <x v="17"/>
    <n v="603480"/>
    <x v="0"/>
    <x v="0"/>
    <m/>
    <d v="2019-07-25T15:34:42"/>
    <n v="8"/>
    <x v="4"/>
    <x v="4"/>
    <x v="6"/>
  </r>
  <r>
    <s v="Equity Funding"/>
    <x v="2"/>
    <x v="10"/>
    <n v="7003"/>
    <x v="917"/>
    <x v="17"/>
    <n v="502900.85"/>
    <x v="0"/>
    <x v="0"/>
    <m/>
    <d v="2019-07-25T15:34:42"/>
    <n v="8"/>
    <x v="4"/>
    <x v="4"/>
    <x v="6"/>
  </r>
  <r>
    <s v="Centres of Research Excellence"/>
    <x v="2"/>
    <x v="10"/>
    <n v="7003"/>
    <x v="917"/>
    <x v="40"/>
    <n v="1645182"/>
    <x v="0"/>
    <x v="2"/>
    <s v="Riddet Centre"/>
    <d v="2019-07-25T15:34:42"/>
    <n v="8"/>
    <x v="4"/>
    <x v="7"/>
    <x v="9"/>
  </r>
  <r>
    <s v="Centres of Research Excellence"/>
    <x v="2"/>
    <x v="10"/>
    <n v="7003"/>
    <x v="917"/>
    <x v="40"/>
    <n v="831951"/>
    <x v="0"/>
    <x v="2"/>
    <s v="Riddet Centre"/>
    <d v="2019-07-25T15:34:42"/>
    <n v="8"/>
    <x v="4"/>
    <x v="7"/>
    <x v="9"/>
  </r>
  <r>
    <s v="Centres of Research Excellence"/>
    <x v="2"/>
    <x v="10"/>
    <n v="7003"/>
    <x v="917"/>
    <x v="40"/>
    <n v="5974737.4000000004"/>
    <x v="0"/>
    <x v="0"/>
    <s v="Riddet Institute"/>
    <d v="2019-07-25T15:34:42"/>
    <n v="8"/>
    <x v="4"/>
    <x v="7"/>
    <x v="9"/>
  </r>
  <r>
    <s v="Centres of Research Excellence"/>
    <x v="2"/>
    <x v="10"/>
    <n v="7003"/>
    <x v="917"/>
    <x v="40"/>
    <n v="5974737.4000000004"/>
    <x v="0"/>
    <x v="4"/>
    <s v="Riddet Institute"/>
    <d v="2019-07-25T15:34:42"/>
    <n v="8"/>
    <x v="4"/>
    <x v="7"/>
    <x v="9"/>
  </r>
  <r>
    <s v="Student Achievement Component Levels 3 and above"/>
    <x v="2"/>
    <x v="10"/>
    <n v="7001"/>
    <x v="911"/>
    <x v="15"/>
    <n v="280498886.69999999"/>
    <x v="0"/>
    <x v="1"/>
    <m/>
    <d v="2019-07-25T15:34:42"/>
    <n v="2"/>
    <x v="1"/>
    <x v="0"/>
    <x v="5"/>
  </r>
  <r>
    <s v="Medical Intern Grants"/>
    <x v="2"/>
    <x v="10"/>
    <n v="7001"/>
    <x v="911"/>
    <x v="42"/>
    <n v="1963623"/>
    <x v="0"/>
    <x v="1"/>
    <s v="Monthly"/>
    <d v="2019-07-25T15:34:42"/>
    <n v="2"/>
    <x v="1"/>
    <x v="8"/>
    <x v="10"/>
  </r>
  <r>
    <s v="Medical Intern Grants"/>
    <x v="2"/>
    <x v="10"/>
    <n v="7001"/>
    <x v="911"/>
    <x v="42"/>
    <n v="700115.3"/>
    <x v="0"/>
    <x v="4"/>
    <s v="Monthly"/>
    <d v="2019-07-25T15:34:42"/>
    <n v="2"/>
    <x v="1"/>
    <x v="8"/>
    <x v="10"/>
  </r>
  <r>
    <s v="Medical Intern Grants"/>
    <x v="2"/>
    <x v="10"/>
    <n v="7001"/>
    <x v="911"/>
    <x v="42"/>
    <n v="1767338.1"/>
    <x v="0"/>
    <x v="0"/>
    <s v="Monthly"/>
    <d v="2019-07-25T15:34:42"/>
    <n v="2"/>
    <x v="1"/>
    <x v="8"/>
    <x v="10"/>
  </r>
  <r>
    <s v="Medical Intern Grants"/>
    <x v="2"/>
    <x v="10"/>
    <n v="7001"/>
    <x v="911"/>
    <x v="42"/>
    <n v="2035386.65"/>
    <x v="0"/>
    <x v="2"/>
    <m/>
    <d v="2019-07-25T15:34:42"/>
    <n v="2"/>
    <x v="1"/>
    <x v="8"/>
    <x v="10"/>
  </r>
  <r>
    <s v="Medical Intern Grants"/>
    <x v="2"/>
    <x v="10"/>
    <n v="7001"/>
    <x v="911"/>
    <x v="42"/>
    <n v="417899.35"/>
    <x v="0"/>
    <x v="2"/>
    <m/>
    <d v="2019-07-25T15:34:42"/>
    <n v="2"/>
    <x v="1"/>
    <x v="8"/>
    <x v="10"/>
  </r>
  <r>
    <s v="Centres of Asia-Pacific Excellence"/>
    <x v="2"/>
    <x v="10"/>
    <n v="7001"/>
    <x v="911"/>
    <x v="43"/>
    <n v="1833000"/>
    <x v="0"/>
    <x v="0"/>
    <s v="North Asia"/>
    <d v="2019-07-25T15:34:42"/>
    <n v="2"/>
    <x v="1"/>
    <x v="2"/>
    <x v="3"/>
  </r>
  <r>
    <s v="Centres of Asia-Pacific Excellence"/>
    <x v="2"/>
    <x v="10"/>
    <n v="7001"/>
    <x v="911"/>
    <x v="43"/>
    <n v="1833000"/>
    <x v="0"/>
    <x v="4"/>
    <s v="North Asia"/>
    <d v="2019-07-25T15:34:42"/>
    <n v="2"/>
    <x v="1"/>
    <x v="2"/>
    <x v="3"/>
  </r>
  <r>
    <s v="ICT Graduate Schools (Development and Delivery)"/>
    <x v="2"/>
    <x v="10"/>
    <n v="7001"/>
    <x v="911"/>
    <x v="44"/>
    <n v="160900"/>
    <x v="0"/>
    <x v="4"/>
    <s v="Auckland"/>
    <d v="2019-07-25T15:34:42"/>
    <n v="2"/>
    <x v="1"/>
    <x v="2"/>
    <x v="3"/>
  </r>
  <r>
    <s v="ICT Graduate Schools (Development and Delivery)"/>
    <x v="2"/>
    <x v="10"/>
    <n v="7001"/>
    <x v="911"/>
    <x v="44"/>
    <n v="241000"/>
    <x v="0"/>
    <x v="2"/>
    <s v="Auckland"/>
    <d v="2019-07-25T15:34:42"/>
    <n v="2"/>
    <x v="1"/>
    <x v="2"/>
    <x v="3"/>
  </r>
  <r>
    <s v="ICT Graduate Schools (Development and Delivery)"/>
    <x v="2"/>
    <x v="10"/>
    <n v="7001"/>
    <x v="911"/>
    <x v="44"/>
    <n v="500000"/>
    <x v="0"/>
    <x v="1"/>
    <s v="Auckland"/>
    <d v="2019-07-25T15:34:42"/>
    <n v="2"/>
    <x v="1"/>
    <x v="2"/>
    <x v="3"/>
  </r>
  <r>
    <s v="University-led Innovation"/>
    <x v="2"/>
    <x v="10"/>
    <n v="7001"/>
    <x v="911"/>
    <x v="45"/>
    <n v="45089"/>
    <x v="0"/>
    <x v="4"/>
    <s v="Billinghurst"/>
    <d v="2019-07-25T15:34:42"/>
    <n v="2"/>
    <x v="1"/>
    <x v="9"/>
    <x v="11"/>
  </r>
  <r>
    <s v="University-led Innovation"/>
    <x v="2"/>
    <x v="10"/>
    <n v="7001"/>
    <x v="911"/>
    <x v="45"/>
    <n v="286704"/>
    <x v="0"/>
    <x v="1"/>
    <s v="Billinghurst"/>
    <d v="2019-07-25T15:34:42"/>
    <n v="2"/>
    <x v="1"/>
    <x v="9"/>
    <x v="11"/>
  </r>
  <r>
    <s v="University-led Innovation"/>
    <x v="2"/>
    <x v="10"/>
    <n v="7001"/>
    <x v="911"/>
    <x v="45"/>
    <n v="408861"/>
    <x v="0"/>
    <x v="4"/>
    <s v="Nanayakkara"/>
    <d v="2019-07-25T15:34:42"/>
    <n v="2"/>
    <x v="1"/>
    <x v="9"/>
    <x v="11"/>
  </r>
  <r>
    <s v="University-led Innovation"/>
    <x v="2"/>
    <x v="10"/>
    <n v="7001"/>
    <x v="911"/>
    <x v="45"/>
    <n v="1091977"/>
    <x v="0"/>
    <x v="1"/>
    <s v="Space Systems Inst"/>
    <d v="2019-07-25T15:34:42"/>
    <n v="2"/>
    <x v="1"/>
    <x v="9"/>
    <x v="11"/>
  </r>
  <r>
    <s v="University-led Innovation"/>
    <x v="2"/>
    <x v="10"/>
    <n v="7001"/>
    <x v="911"/>
    <x v="45"/>
    <n v="400000"/>
    <x v="0"/>
    <x v="4"/>
    <s v="Olaf Diegel"/>
    <d v="2019-07-25T15:34:42"/>
    <n v="2"/>
    <x v="1"/>
    <x v="9"/>
    <x v="11"/>
  </r>
  <r>
    <s v="University-led Innovation"/>
    <x v="2"/>
    <x v="10"/>
    <n v="7001"/>
    <x v="911"/>
    <x v="45"/>
    <n v="400000"/>
    <x v="0"/>
    <x v="1"/>
    <s v="Space Systems Inst"/>
    <d v="2019-07-25T15:34:42"/>
    <n v="2"/>
    <x v="1"/>
    <x v="9"/>
    <x v="11"/>
  </r>
  <r>
    <s v="Equity Funding"/>
    <x v="2"/>
    <x v="10"/>
    <n v="7002"/>
    <x v="916"/>
    <x v="17"/>
    <n v="83534.149999999994"/>
    <x v="0"/>
    <x v="3"/>
    <m/>
    <d v="2019-07-25T15:34:42"/>
    <n v="3"/>
    <x v="6"/>
    <x v="4"/>
    <x v="6"/>
  </r>
  <r>
    <s v="Equity Funding"/>
    <x v="2"/>
    <x v="10"/>
    <n v="7002"/>
    <x v="916"/>
    <x v="17"/>
    <n v="167853.3"/>
    <x v="0"/>
    <x v="4"/>
    <m/>
    <d v="2019-07-25T15:34:42"/>
    <n v="3"/>
    <x v="6"/>
    <x v="4"/>
    <x v="6"/>
  </r>
  <r>
    <s v="Equity Funding"/>
    <x v="2"/>
    <x v="10"/>
    <n v="7002"/>
    <x v="916"/>
    <x v="17"/>
    <n v="168473.2"/>
    <x v="0"/>
    <x v="1"/>
    <m/>
    <d v="2019-07-25T15:34:42"/>
    <n v="3"/>
    <x v="6"/>
    <x v="4"/>
    <x v="6"/>
  </r>
  <r>
    <s v="Equity Funding"/>
    <x v="2"/>
    <x v="10"/>
    <n v="7002"/>
    <x v="916"/>
    <x v="17"/>
    <n v="148750"/>
    <x v="0"/>
    <x v="1"/>
    <s v="Learner Success"/>
    <d v="2019-07-25T15:34:42"/>
    <n v="3"/>
    <x v="6"/>
    <x v="4"/>
    <x v="6"/>
  </r>
  <r>
    <s v="Performance Based Research Fund"/>
    <x v="2"/>
    <x v="10"/>
    <n v="7002"/>
    <x v="916"/>
    <x v="25"/>
    <n v="977123.65"/>
    <x v="0"/>
    <x v="2"/>
    <m/>
    <d v="2019-07-25T15:34:42"/>
    <n v="3"/>
    <x v="6"/>
    <x v="5"/>
    <x v="7"/>
  </r>
  <r>
    <s v="Performance Based Research Fund"/>
    <x v="2"/>
    <x v="10"/>
    <n v="7002"/>
    <x v="916"/>
    <x v="25"/>
    <n v="13156756.699999999"/>
    <x v="0"/>
    <x v="0"/>
    <m/>
    <d v="2019-07-25T15:34:42"/>
    <n v="3"/>
    <x v="6"/>
    <x v="5"/>
    <x v="7"/>
  </r>
  <r>
    <s v="Performance Based Research Fund"/>
    <x v="2"/>
    <x v="10"/>
    <n v="7002"/>
    <x v="916"/>
    <x v="25"/>
    <n v="13303416.699999999"/>
    <x v="0"/>
    <x v="2"/>
    <m/>
    <d v="2019-07-25T15:34:42"/>
    <n v="3"/>
    <x v="6"/>
    <x v="5"/>
    <x v="7"/>
  </r>
  <r>
    <s v="Performance Based Research Fund"/>
    <x v="2"/>
    <x v="10"/>
    <n v="7003"/>
    <x v="917"/>
    <x v="25"/>
    <n v="51844"/>
    <x v="1"/>
    <x v="2"/>
    <m/>
    <d v="2019-07-25T15:34:42"/>
    <n v="8"/>
    <x v="4"/>
    <x v="5"/>
    <x v="7"/>
  </r>
  <r>
    <s v="Performance Based Research Fund"/>
    <x v="2"/>
    <x v="10"/>
    <n v="7003"/>
    <x v="917"/>
    <x v="25"/>
    <n v="3200970.9"/>
    <x v="0"/>
    <x v="2"/>
    <m/>
    <d v="2019-07-25T15:34:42"/>
    <n v="8"/>
    <x v="4"/>
    <x v="5"/>
    <x v="7"/>
  </r>
  <r>
    <s v="Performance Based Research Fund"/>
    <x v="2"/>
    <x v="10"/>
    <n v="7003"/>
    <x v="917"/>
    <x v="25"/>
    <n v="17102482.100000001"/>
    <x v="0"/>
    <x v="1"/>
    <m/>
    <d v="2019-07-25T15:34:42"/>
    <n v="8"/>
    <x v="4"/>
    <x v="5"/>
    <x v="7"/>
  </r>
  <r>
    <s v="Performance Based Research Fund"/>
    <x v="2"/>
    <x v="10"/>
    <n v="7003"/>
    <x v="917"/>
    <x v="25"/>
    <n v="17383123.350000001"/>
    <x v="0"/>
    <x v="4"/>
    <m/>
    <d v="2019-07-25T15:34:42"/>
    <n v="8"/>
    <x v="4"/>
    <x v="5"/>
    <x v="7"/>
  </r>
  <r>
    <s v="Performance Based Research Fund"/>
    <x v="2"/>
    <x v="10"/>
    <n v="7003"/>
    <x v="917"/>
    <x v="25"/>
    <n v="3587661.9"/>
    <x v="0"/>
    <x v="2"/>
    <m/>
    <d v="2019-07-25T15:34:42"/>
    <n v="8"/>
    <x v="4"/>
    <x v="5"/>
    <x v="7"/>
  </r>
  <r>
    <s v="Student Achievement Component Levels 3 and above"/>
    <x v="2"/>
    <x v="10"/>
    <n v="7003"/>
    <x v="917"/>
    <x v="15"/>
    <n v="-883466.52"/>
    <x v="1"/>
    <x v="2"/>
    <m/>
    <d v="2019-07-25T15:34:42"/>
    <n v="8"/>
    <x v="4"/>
    <x v="0"/>
    <x v="5"/>
  </r>
  <r>
    <s v="Student Achievement Component Levels 3 and above"/>
    <x v="2"/>
    <x v="10"/>
    <n v="7003"/>
    <x v="917"/>
    <x v="15"/>
    <n v="-184147"/>
    <x v="2"/>
    <x v="3"/>
    <m/>
    <d v="2019-07-25T15:34:42"/>
    <n v="8"/>
    <x v="4"/>
    <x v="0"/>
    <x v="5"/>
  </r>
  <r>
    <s v="Student Achievement Component Levels 3 and above"/>
    <x v="2"/>
    <x v="10"/>
    <n v="7003"/>
    <x v="917"/>
    <x v="15"/>
    <n v="-3683"/>
    <x v="2"/>
    <x v="3"/>
    <m/>
    <d v="2019-07-25T15:34:42"/>
    <n v="8"/>
    <x v="4"/>
    <x v="0"/>
    <x v="5"/>
  </r>
  <r>
    <s v="Student Achievement Component Levels 3 and above"/>
    <x v="2"/>
    <x v="10"/>
    <n v="7003"/>
    <x v="917"/>
    <x v="15"/>
    <n v="61625424.149999999"/>
    <x v="0"/>
    <x v="3"/>
    <m/>
    <d v="2019-07-25T15:34:42"/>
    <n v="8"/>
    <x v="4"/>
    <x v="0"/>
    <x v="5"/>
  </r>
  <r>
    <s v="Student Achievement Component Levels 3 and above"/>
    <x v="2"/>
    <x v="10"/>
    <n v="7003"/>
    <x v="917"/>
    <x v="15"/>
    <n v="25725658.300000001"/>
    <x v="0"/>
    <x v="1"/>
    <m/>
    <d v="2019-07-25T15:34:42"/>
    <n v="8"/>
    <x v="4"/>
    <x v="0"/>
    <x v="5"/>
  </r>
  <r>
    <s v="Tertiary Teaching Awards"/>
    <x v="2"/>
    <x v="10"/>
    <n v="7003"/>
    <x v="917"/>
    <x v="46"/>
    <n v="200000"/>
    <x v="0"/>
    <x v="1"/>
    <m/>
    <d v="2019-07-25T15:34:42"/>
    <n v="8"/>
    <x v="4"/>
    <x v="8"/>
    <x v="10"/>
  </r>
  <r>
    <s v="National Centre for Tertiary Teaching Excellence"/>
    <x v="2"/>
    <x v="10"/>
    <n v="7003"/>
    <x v="917"/>
    <x v="47"/>
    <n v="3556000"/>
    <x v="0"/>
    <x v="3"/>
    <s v="Ako Aotearoa"/>
    <d v="2019-07-25T15:34:42"/>
    <n v="8"/>
    <x v="4"/>
    <x v="2"/>
    <x v="3"/>
  </r>
  <r>
    <s v="Equity Funding"/>
    <x v="2"/>
    <x v="10"/>
    <n v="7004"/>
    <x v="918"/>
    <x v="17"/>
    <n v="485834.25"/>
    <x v="0"/>
    <x v="2"/>
    <m/>
    <d v="2019-07-25T15:34:42"/>
    <n v="9"/>
    <x v="3"/>
    <x v="4"/>
    <x v="6"/>
  </r>
  <r>
    <s v="Equity Funding"/>
    <x v="2"/>
    <x v="10"/>
    <n v="7004"/>
    <x v="918"/>
    <x v="17"/>
    <n v="99757.35"/>
    <x v="0"/>
    <x v="3"/>
    <m/>
    <d v="2019-07-25T15:34:42"/>
    <n v="9"/>
    <x v="3"/>
    <x v="4"/>
    <x v="6"/>
  </r>
  <r>
    <s v="Equity Funding"/>
    <x v="2"/>
    <x v="10"/>
    <n v="7004"/>
    <x v="918"/>
    <x v="17"/>
    <n v="104563.15"/>
    <x v="0"/>
    <x v="0"/>
    <m/>
    <d v="2019-07-25T15:34:42"/>
    <n v="9"/>
    <x v="3"/>
    <x v="4"/>
    <x v="6"/>
  </r>
  <r>
    <s v="Centres of Research Excellence"/>
    <x v="2"/>
    <x v="10"/>
    <n v="7004"/>
    <x v="918"/>
    <x v="40"/>
    <n v="6664066.6799999997"/>
    <x v="0"/>
    <x v="0"/>
    <s v="MacDiarmid Institute"/>
    <d v="2019-07-25T15:34:42"/>
    <n v="9"/>
    <x v="3"/>
    <x v="7"/>
    <x v="9"/>
  </r>
  <r>
    <s v="Centres of Research Excellence"/>
    <x v="2"/>
    <x v="10"/>
    <n v="7004"/>
    <x v="918"/>
    <x v="40"/>
    <n v="6664066.6799999997"/>
    <x v="0"/>
    <x v="4"/>
    <s v="MacDiarmid Institute"/>
    <d v="2019-07-25T15:34:42"/>
    <n v="9"/>
    <x v="3"/>
    <x v="7"/>
    <x v="9"/>
  </r>
  <r>
    <s v="ESOL - Refugee English Fund"/>
    <x v="2"/>
    <x v="10"/>
    <n v="7004"/>
    <x v="918"/>
    <x v="24"/>
    <n v="-46916.56"/>
    <x v="1"/>
    <x v="0"/>
    <m/>
    <d v="2019-07-25T15:34:42"/>
    <n v="9"/>
    <x v="3"/>
    <x v="0"/>
    <x v="0"/>
  </r>
  <r>
    <s v="ESOL - Refugee English Fund"/>
    <x v="2"/>
    <x v="10"/>
    <n v="7004"/>
    <x v="918"/>
    <x v="24"/>
    <n v="-3200"/>
    <x v="1"/>
    <x v="4"/>
    <s v="Pastoral Care"/>
    <d v="2019-07-25T15:34:42"/>
    <n v="9"/>
    <x v="3"/>
    <x v="0"/>
    <x v="0"/>
  </r>
  <r>
    <s v="ESOL - Refugee English Fund"/>
    <x v="2"/>
    <x v="10"/>
    <n v="7004"/>
    <x v="918"/>
    <x v="24"/>
    <n v="12000"/>
    <x v="0"/>
    <x v="4"/>
    <s v="Pastoral Care"/>
    <d v="2019-07-25T15:34:42"/>
    <n v="9"/>
    <x v="3"/>
    <x v="0"/>
    <x v="0"/>
  </r>
  <r>
    <s v="ESOL - Refugee English Fund"/>
    <x v="2"/>
    <x v="10"/>
    <n v="7004"/>
    <x v="918"/>
    <x v="24"/>
    <n v="7570.15"/>
    <x v="0"/>
    <x v="0"/>
    <s v="Pastoral Care"/>
    <d v="2019-07-25T15:34:42"/>
    <n v="9"/>
    <x v="3"/>
    <x v="0"/>
    <x v="0"/>
  </r>
  <r>
    <s v="ESOL - Refugee English Fund"/>
    <x v="2"/>
    <x v="10"/>
    <n v="7004"/>
    <x v="918"/>
    <x v="24"/>
    <n v="3066.7"/>
    <x v="0"/>
    <x v="2"/>
    <s v="Pastoral Care"/>
    <d v="2019-07-25T15:34:42"/>
    <n v="9"/>
    <x v="3"/>
    <x v="0"/>
    <x v="0"/>
  </r>
  <r>
    <s v="ESOL - Refugee English Fund"/>
    <x v="2"/>
    <x v="10"/>
    <n v="7004"/>
    <x v="918"/>
    <x v="24"/>
    <n v="1552.64"/>
    <x v="0"/>
    <x v="0"/>
    <s v="Pastoral Care"/>
    <d v="2019-07-25T15:34:42"/>
    <n v="9"/>
    <x v="3"/>
    <x v="0"/>
    <x v="0"/>
  </r>
  <r>
    <s v="LN - Adult Literacy Educators"/>
    <x v="2"/>
    <x v="10"/>
    <n v="7004"/>
    <x v="918"/>
    <x v="36"/>
    <n v="-13500"/>
    <x v="0"/>
    <x v="2"/>
    <m/>
    <d v="2019-07-25T15:34:42"/>
    <n v="9"/>
    <x v="3"/>
    <x v="0"/>
    <x v="0"/>
  </r>
  <r>
    <s v="Performance Based Research Fund"/>
    <x v="2"/>
    <x v="10"/>
    <n v="7004"/>
    <x v="918"/>
    <x v="25"/>
    <n v="-65501"/>
    <x v="1"/>
    <x v="0"/>
    <m/>
    <d v="2019-07-25T15:34:42"/>
    <n v="9"/>
    <x v="3"/>
    <x v="5"/>
    <x v="7"/>
  </r>
  <r>
    <s v="Performance Based Research Fund"/>
    <x v="2"/>
    <x v="10"/>
    <n v="7002"/>
    <x v="916"/>
    <x v="25"/>
    <n v="6832124.1500000004"/>
    <x v="0"/>
    <x v="1"/>
    <m/>
    <d v="2019-07-25T15:34:42"/>
    <n v="3"/>
    <x v="6"/>
    <x v="5"/>
    <x v="7"/>
  </r>
  <r>
    <s v="Student Achievement Component Levels 3 and above"/>
    <x v="2"/>
    <x v="10"/>
    <n v="7002"/>
    <x v="916"/>
    <x v="15"/>
    <n v="-27556"/>
    <x v="2"/>
    <x v="0"/>
    <m/>
    <d v="2019-07-25T15:34:42"/>
    <n v="3"/>
    <x v="6"/>
    <x v="0"/>
    <x v="5"/>
  </r>
  <r>
    <s v="Student Achievement Component Levels 3 and above"/>
    <x v="2"/>
    <x v="10"/>
    <n v="7002"/>
    <x v="916"/>
    <x v="15"/>
    <n v="-10158"/>
    <x v="2"/>
    <x v="2"/>
    <m/>
    <d v="2019-07-25T15:34:42"/>
    <n v="3"/>
    <x v="6"/>
    <x v="0"/>
    <x v="5"/>
  </r>
  <r>
    <s v="Student Achievement Component Levels 3 and above"/>
    <x v="2"/>
    <x v="10"/>
    <n v="7002"/>
    <x v="916"/>
    <x v="15"/>
    <n v="29635485.5"/>
    <x v="0"/>
    <x v="2"/>
    <m/>
    <d v="2019-07-25T15:34:42"/>
    <n v="3"/>
    <x v="6"/>
    <x v="0"/>
    <x v="5"/>
  </r>
  <r>
    <s v="Student Achievement Component Levels 3 and above"/>
    <x v="2"/>
    <x v="10"/>
    <n v="7002"/>
    <x v="916"/>
    <x v="15"/>
    <n v="5972880.6500000004"/>
    <x v="0"/>
    <x v="3"/>
    <m/>
    <d v="2019-07-25T15:34:42"/>
    <n v="3"/>
    <x v="6"/>
    <x v="0"/>
    <x v="5"/>
  </r>
  <r>
    <s v="Student Achievement Component Levels 3 and above"/>
    <x v="2"/>
    <x v="10"/>
    <n v="7002"/>
    <x v="916"/>
    <x v="15"/>
    <n v="6052149.1500000004"/>
    <x v="0"/>
    <x v="0"/>
    <m/>
    <d v="2019-07-25T15:34:42"/>
    <n v="3"/>
    <x v="6"/>
    <x v="0"/>
    <x v="5"/>
  </r>
  <r>
    <s v="Student Achievement Component Levels 3 and above"/>
    <x v="2"/>
    <x v="10"/>
    <n v="7002"/>
    <x v="916"/>
    <x v="15"/>
    <n v="48896956"/>
    <x v="0"/>
    <x v="4"/>
    <m/>
    <d v="2019-07-25T15:34:42"/>
    <n v="3"/>
    <x v="6"/>
    <x v="0"/>
    <x v="5"/>
  </r>
  <r>
    <s v="University-led Innovation"/>
    <x v="2"/>
    <x v="10"/>
    <n v="7002"/>
    <x v="916"/>
    <x v="45"/>
    <n v="105184.5"/>
    <x v="0"/>
    <x v="4"/>
    <s v="Marine Macroalgal"/>
    <d v="2019-07-25T15:34:42"/>
    <n v="3"/>
    <x v="6"/>
    <x v="9"/>
    <x v="11"/>
  </r>
  <r>
    <s v="University-led Innovation"/>
    <x v="2"/>
    <x v="10"/>
    <n v="7002"/>
    <x v="916"/>
    <x v="45"/>
    <n v="400000"/>
    <x v="0"/>
    <x v="4"/>
    <s v="Marine Macroalgal"/>
    <d v="2019-07-25T15:34:42"/>
    <n v="3"/>
    <x v="6"/>
    <x v="9"/>
    <x v="11"/>
  </r>
  <r>
    <s v="Equity Funding"/>
    <x v="2"/>
    <x v="10"/>
    <n v="7003"/>
    <x v="917"/>
    <x v="17"/>
    <n v="502088.35"/>
    <x v="0"/>
    <x v="3"/>
    <m/>
    <d v="2019-07-25T15:34:42"/>
    <n v="8"/>
    <x v="4"/>
    <x v="4"/>
    <x v="6"/>
  </r>
  <r>
    <s v="Equity Funding"/>
    <x v="2"/>
    <x v="10"/>
    <n v="7003"/>
    <x v="917"/>
    <x v="17"/>
    <n v="100580.15"/>
    <x v="0"/>
    <x v="0"/>
    <m/>
    <d v="2019-07-25T15:34:42"/>
    <n v="8"/>
    <x v="4"/>
    <x v="4"/>
    <x v="6"/>
  </r>
  <r>
    <s v="Equity Funding"/>
    <x v="2"/>
    <x v="10"/>
    <n v="7003"/>
    <x v="917"/>
    <x v="17"/>
    <n v="506514.1"/>
    <x v="0"/>
    <x v="2"/>
    <m/>
    <d v="2019-07-25T15:34:42"/>
    <n v="8"/>
    <x v="4"/>
    <x v="4"/>
    <x v="6"/>
  </r>
  <r>
    <s v="Equity Funding"/>
    <x v="2"/>
    <x v="10"/>
    <n v="7003"/>
    <x v="917"/>
    <x v="17"/>
    <n v="607854.12"/>
    <x v="0"/>
    <x v="2"/>
    <m/>
    <d v="2019-07-25T15:34:42"/>
    <n v="8"/>
    <x v="4"/>
    <x v="4"/>
    <x v="6"/>
  </r>
  <r>
    <s v="Equity Funding"/>
    <x v="2"/>
    <x v="10"/>
    <n v="7003"/>
    <x v="917"/>
    <x v="17"/>
    <n v="205991.3"/>
    <x v="0"/>
    <x v="1"/>
    <m/>
    <d v="2019-07-25T15:34:42"/>
    <n v="8"/>
    <x v="4"/>
    <x v="4"/>
    <x v="6"/>
  </r>
  <r>
    <s v="Equity Funding"/>
    <x v="2"/>
    <x v="10"/>
    <n v="7003"/>
    <x v="917"/>
    <x v="17"/>
    <n v="1257255"/>
    <x v="0"/>
    <x v="4"/>
    <m/>
    <d v="2019-07-25T15:34:42"/>
    <n v="8"/>
    <x v="4"/>
    <x v="4"/>
    <x v="6"/>
  </r>
  <r>
    <s v="Centres of Research Excellence"/>
    <x v="2"/>
    <x v="10"/>
    <n v="7003"/>
    <x v="917"/>
    <x v="40"/>
    <n v="1484316"/>
    <x v="0"/>
    <x v="2"/>
    <s v="Allan Wilson"/>
    <d v="2019-07-25T15:34:42"/>
    <n v="8"/>
    <x v="4"/>
    <x v="7"/>
    <x v="9"/>
  </r>
  <r>
    <s v="Performance Based Research Fund"/>
    <x v="2"/>
    <x v="10"/>
    <n v="7003"/>
    <x v="917"/>
    <x v="25"/>
    <n v="108944"/>
    <x v="1"/>
    <x v="3"/>
    <m/>
    <d v="2019-07-25T15:34:42"/>
    <n v="8"/>
    <x v="4"/>
    <x v="5"/>
    <x v="7"/>
  </r>
  <r>
    <s v="Performance Based Research Fund"/>
    <x v="2"/>
    <x v="10"/>
    <n v="7003"/>
    <x v="917"/>
    <x v="25"/>
    <n v="32009709.199999999"/>
    <x v="0"/>
    <x v="2"/>
    <m/>
    <d v="2019-07-25T15:34:42"/>
    <n v="8"/>
    <x v="4"/>
    <x v="5"/>
    <x v="7"/>
  </r>
  <r>
    <s v="Performance Based Research Fund"/>
    <x v="2"/>
    <x v="10"/>
    <n v="7003"/>
    <x v="917"/>
    <x v="25"/>
    <n v="33453290.899999999"/>
    <x v="0"/>
    <x v="0"/>
    <m/>
    <d v="2019-07-25T15:34:42"/>
    <n v="8"/>
    <x v="4"/>
    <x v="5"/>
    <x v="7"/>
  </r>
  <r>
    <s v="Performance Based Research Fund"/>
    <x v="2"/>
    <x v="10"/>
    <n v="7003"/>
    <x v="917"/>
    <x v="25"/>
    <n v="3420496.4"/>
    <x v="0"/>
    <x v="1"/>
    <m/>
    <d v="2019-07-25T15:34:42"/>
    <n v="8"/>
    <x v="4"/>
    <x v="5"/>
    <x v="7"/>
  </r>
  <r>
    <s v="Performance Based Research Fund"/>
    <x v="2"/>
    <x v="10"/>
    <n v="7003"/>
    <x v="917"/>
    <x v="25"/>
    <n v="3476624.56"/>
    <x v="0"/>
    <x v="4"/>
    <m/>
    <d v="2019-07-25T15:34:42"/>
    <n v="8"/>
    <x v="4"/>
    <x v="5"/>
    <x v="7"/>
  </r>
  <r>
    <s v="Performance Based Research Fund"/>
    <x v="2"/>
    <x v="10"/>
    <n v="7003"/>
    <x v="917"/>
    <x v="25"/>
    <n v="17383122.850000001"/>
    <x v="0"/>
    <x v="4"/>
    <m/>
    <d v="2019-07-25T15:34:42"/>
    <n v="8"/>
    <x v="4"/>
    <x v="5"/>
    <x v="7"/>
  </r>
  <r>
    <s v="Performance Based Research Fund"/>
    <x v="2"/>
    <x v="10"/>
    <n v="7003"/>
    <x v="917"/>
    <x v="25"/>
    <n v="3476624.65"/>
    <x v="0"/>
    <x v="4"/>
    <m/>
    <d v="2019-07-25T15:34:42"/>
    <n v="8"/>
    <x v="4"/>
    <x v="5"/>
    <x v="7"/>
  </r>
  <r>
    <s v="Student Achievement Component Levels 3 and above"/>
    <x v="2"/>
    <x v="10"/>
    <n v="7003"/>
    <x v="917"/>
    <x v="15"/>
    <n v="-179239.06"/>
    <x v="1"/>
    <x v="0"/>
    <m/>
    <d v="2019-07-25T15:34:42"/>
    <n v="8"/>
    <x v="4"/>
    <x v="0"/>
    <x v="5"/>
  </r>
  <r>
    <s v="Student Achievement Component Levels 3 and above"/>
    <x v="2"/>
    <x v="10"/>
    <n v="7003"/>
    <x v="917"/>
    <x v="15"/>
    <n v="-156399"/>
    <x v="2"/>
    <x v="0"/>
    <m/>
    <d v="2019-07-25T15:34:42"/>
    <n v="8"/>
    <x v="4"/>
    <x v="0"/>
    <x v="5"/>
  </r>
  <r>
    <s v="Student Achievement Component Levels 3 and above"/>
    <x v="2"/>
    <x v="10"/>
    <n v="7003"/>
    <x v="917"/>
    <x v="15"/>
    <n v="-1798.33"/>
    <x v="1"/>
    <x v="2"/>
    <m/>
    <d v="2019-07-25T15:34:42"/>
    <n v="8"/>
    <x v="4"/>
    <x v="0"/>
    <x v="5"/>
  </r>
  <r>
    <s v="Performance Based Research Fund"/>
    <x v="2"/>
    <x v="10"/>
    <n v="7004"/>
    <x v="918"/>
    <x v="25"/>
    <n v="2213651.0499999998"/>
    <x v="0"/>
    <x v="2"/>
    <m/>
    <d v="2019-07-25T15:34:42"/>
    <n v="9"/>
    <x v="3"/>
    <x v="5"/>
    <x v="7"/>
  </r>
  <r>
    <s v="Performance Based Research Fund"/>
    <x v="2"/>
    <x v="10"/>
    <n v="7004"/>
    <x v="918"/>
    <x v="25"/>
    <n v="2837798.19"/>
    <x v="0"/>
    <x v="1"/>
    <m/>
    <d v="2019-07-25T15:34:42"/>
    <n v="9"/>
    <x v="3"/>
    <x v="5"/>
    <x v="7"/>
  </r>
  <r>
    <s v="Performance Based Research Fund"/>
    <x v="2"/>
    <x v="10"/>
    <n v="7004"/>
    <x v="918"/>
    <x v="25"/>
    <n v="2837798.35"/>
    <x v="0"/>
    <x v="1"/>
    <m/>
    <d v="2019-07-25T15:34:42"/>
    <n v="9"/>
    <x v="3"/>
    <x v="5"/>
    <x v="7"/>
  </r>
  <r>
    <s v="Performance Based Research Fund"/>
    <x v="2"/>
    <x v="10"/>
    <n v="7004"/>
    <x v="918"/>
    <x v="25"/>
    <n v="2927770.85"/>
    <x v="0"/>
    <x v="4"/>
    <m/>
    <d v="2019-07-25T15:34:42"/>
    <n v="9"/>
    <x v="3"/>
    <x v="5"/>
    <x v="7"/>
  </r>
  <r>
    <s v="Performance Based Research Fund"/>
    <x v="2"/>
    <x v="10"/>
    <n v="7004"/>
    <x v="918"/>
    <x v="25"/>
    <n v="2927770.96"/>
    <x v="0"/>
    <x v="4"/>
    <m/>
    <d v="2019-07-25T15:34:42"/>
    <n v="9"/>
    <x v="3"/>
    <x v="5"/>
    <x v="7"/>
  </r>
  <r>
    <s v="ICT Graduate Programmes"/>
    <x v="2"/>
    <x v="10"/>
    <n v="7004"/>
    <x v="918"/>
    <x v="41"/>
    <n v="2160062.63"/>
    <x v="0"/>
    <x v="4"/>
    <s v="Victoria"/>
    <d v="2019-07-25T15:34:42"/>
    <n v="9"/>
    <x v="3"/>
    <x v="0"/>
    <x v="5"/>
  </r>
  <r>
    <s v="Student Achievement Component Levels 3 and above"/>
    <x v="2"/>
    <x v="10"/>
    <n v="7004"/>
    <x v="918"/>
    <x v="15"/>
    <n v="-6165"/>
    <x v="2"/>
    <x v="2"/>
    <m/>
    <d v="2019-07-25T15:34:42"/>
    <n v="9"/>
    <x v="3"/>
    <x v="0"/>
    <x v="5"/>
  </r>
  <r>
    <s v="Student Achievement Component Levels 3 and above"/>
    <x v="2"/>
    <x v="10"/>
    <n v="7004"/>
    <x v="918"/>
    <x v="15"/>
    <n v="-143"/>
    <x v="2"/>
    <x v="0"/>
    <m/>
    <d v="2019-07-25T15:34:42"/>
    <n v="9"/>
    <x v="3"/>
    <x v="0"/>
    <x v="5"/>
  </r>
  <r>
    <s v="Student Achievement Component Levels 3 and above"/>
    <x v="2"/>
    <x v="10"/>
    <n v="7004"/>
    <x v="918"/>
    <x v="15"/>
    <n v="1473320.38"/>
    <x v="1"/>
    <x v="3"/>
    <m/>
    <d v="2019-07-25T15:34:42"/>
    <n v="9"/>
    <x v="3"/>
    <x v="0"/>
    <x v="5"/>
  </r>
  <r>
    <s v="Student Achievement Component Levels 3 and above"/>
    <x v="2"/>
    <x v="10"/>
    <n v="7004"/>
    <x v="918"/>
    <x v="15"/>
    <n v="10784904.07"/>
    <x v="0"/>
    <x v="2"/>
    <m/>
    <d v="2019-07-25T15:34:42"/>
    <n v="9"/>
    <x v="3"/>
    <x v="0"/>
    <x v="5"/>
  </r>
  <r>
    <s v="Student Achievement Component Levels 3 and above"/>
    <x v="2"/>
    <x v="10"/>
    <n v="7004"/>
    <x v="918"/>
    <x v="15"/>
    <n v="53924520.399999999"/>
    <x v="0"/>
    <x v="2"/>
    <m/>
    <d v="2019-07-25T15:34:42"/>
    <n v="9"/>
    <x v="3"/>
    <x v="0"/>
    <x v="5"/>
  </r>
  <r>
    <s v="Student Achievement Component Levels 3 and above"/>
    <x v="2"/>
    <x v="10"/>
    <n v="7004"/>
    <x v="918"/>
    <x v="15"/>
    <n v="66881154"/>
    <x v="0"/>
    <x v="3"/>
    <m/>
    <d v="2019-07-25T15:34:42"/>
    <n v="9"/>
    <x v="3"/>
    <x v="0"/>
    <x v="5"/>
  </r>
  <r>
    <s v="Centres of Asia-Pacific Excellence"/>
    <x v="2"/>
    <x v="10"/>
    <n v="7004"/>
    <x v="918"/>
    <x v="43"/>
    <n v="1560000"/>
    <x v="0"/>
    <x v="1"/>
    <s v="South East Asia"/>
    <d v="2019-07-25T15:34:42"/>
    <n v="9"/>
    <x v="3"/>
    <x v="2"/>
    <x v="3"/>
  </r>
  <r>
    <s v="Centres of Asia-Pacific Excellence"/>
    <x v="2"/>
    <x v="10"/>
    <n v="7004"/>
    <x v="918"/>
    <x v="43"/>
    <n v="1607000"/>
    <x v="0"/>
    <x v="0"/>
    <s v="Latin America"/>
    <d v="2019-07-25T15:34:42"/>
    <n v="9"/>
    <x v="3"/>
    <x v="2"/>
    <x v="3"/>
  </r>
  <r>
    <s v="ICT Graduate Schools (Development and Delivery)"/>
    <x v="2"/>
    <x v="10"/>
    <n v="7004"/>
    <x v="918"/>
    <x v="44"/>
    <n v="37500"/>
    <x v="0"/>
    <x v="2"/>
    <s v="Victoria"/>
    <d v="2019-07-25T15:34:42"/>
    <n v="9"/>
    <x v="3"/>
    <x v="2"/>
    <x v="3"/>
  </r>
  <r>
    <s v="ICT Graduate Schools (Development and Delivery)"/>
    <x v="2"/>
    <x v="10"/>
    <n v="7004"/>
    <x v="918"/>
    <x v="44"/>
    <n v="100000"/>
    <x v="0"/>
    <x v="3"/>
    <s v="Victoria"/>
    <d v="2019-07-25T15:34:42"/>
    <n v="9"/>
    <x v="3"/>
    <x v="2"/>
    <x v="3"/>
  </r>
  <r>
    <s v="ICT Graduate Schools (Development and Delivery)"/>
    <x v="2"/>
    <x v="10"/>
    <n v="7004"/>
    <x v="918"/>
    <x v="44"/>
    <n v="137800"/>
    <x v="0"/>
    <x v="2"/>
    <s v="Victoria"/>
    <d v="2019-07-25T15:34:42"/>
    <n v="9"/>
    <x v="3"/>
    <x v="2"/>
    <x v="3"/>
  </r>
  <r>
    <s v="ICT Graduate Schools (Development and Delivery)"/>
    <x v="2"/>
    <x v="10"/>
    <n v="7004"/>
    <x v="918"/>
    <x v="44"/>
    <n v="950000"/>
    <x v="0"/>
    <x v="3"/>
    <s v="Victoria"/>
    <d v="2019-07-25T15:34:42"/>
    <n v="9"/>
    <x v="3"/>
    <x v="2"/>
    <x v="3"/>
  </r>
  <r>
    <s v="Equity Funding"/>
    <x v="2"/>
    <x v="10"/>
    <n v="7005"/>
    <x v="919"/>
    <x v="17"/>
    <n v="55344.33"/>
    <x v="0"/>
    <x v="2"/>
    <m/>
    <d v="2019-07-25T15:34:42"/>
    <n v="11"/>
    <x v="7"/>
    <x v="4"/>
    <x v="6"/>
  </r>
  <r>
    <s v="Equity Funding"/>
    <x v="2"/>
    <x v="10"/>
    <n v="7005"/>
    <x v="919"/>
    <x v="17"/>
    <n v="276738.5"/>
    <x v="0"/>
    <x v="2"/>
    <m/>
    <d v="2019-07-25T15:34:42"/>
    <n v="11"/>
    <x v="7"/>
    <x v="4"/>
    <x v="6"/>
  </r>
  <r>
    <s v="Equity Funding"/>
    <x v="2"/>
    <x v="10"/>
    <n v="7005"/>
    <x v="919"/>
    <x v="17"/>
    <n v="56723.35"/>
    <x v="0"/>
    <x v="3"/>
    <m/>
    <d v="2019-07-25T15:34:42"/>
    <n v="11"/>
    <x v="7"/>
    <x v="4"/>
    <x v="6"/>
  </r>
  <r>
    <s v="Equity Funding"/>
    <x v="2"/>
    <x v="10"/>
    <n v="7005"/>
    <x v="919"/>
    <x v="17"/>
    <n v="283634.15000000002"/>
    <x v="0"/>
    <x v="3"/>
    <m/>
    <d v="2019-07-25T15:34:42"/>
    <n v="11"/>
    <x v="7"/>
    <x v="4"/>
    <x v="6"/>
  </r>
  <r>
    <s v="Student Achievement Component Levels 3 and above"/>
    <x v="2"/>
    <x v="10"/>
    <n v="7003"/>
    <x v="917"/>
    <x v="15"/>
    <n v="-186"/>
    <x v="2"/>
    <x v="0"/>
    <m/>
    <d v="2019-07-25T15:34:42"/>
    <n v="8"/>
    <x v="4"/>
    <x v="0"/>
    <x v="5"/>
  </r>
  <r>
    <s v="Student Achievement Component Levels 3 and above"/>
    <x v="2"/>
    <x v="10"/>
    <n v="7003"/>
    <x v="917"/>
    <x v="15"/>
    <n v="2541078.33"/>
    <x v="1"/>
    <x v="4"/>
    <m/>
    <d v="2019-07-25T15:34:42"/>
    <n v="8"/>
    <x v="4"/>
    <x v="0"/>
    <x v="5"/>
  </r>
  <r>
    <s v="Student Achievement Component Levels 3 and above"/>
    <x v="2"/>
    <x v="10"/>
    <n v="7003"/>
    <x v="917"/>
    <x v="15"/>
    <n v="12325033.85"/>
    <x v="0"/>
    <x v="3"/>
    <m/>
    <d v="2019-07-25T15:34:42"/>
    <n v="8"/>
    <x v="4"/>
    <x v="0"/>
    <x v="5"/>
  </r>
  <r>
    <s v="Student Achievement Component Levels 3 and above"/>
    <x v="2"/>
    <x v="10"/>
    <n v="7003"/>
    <x v="917"/>
    <x v="15"/>
    <n v="12536215.15"/>
    <x v="0"/>
    <x v="0"/>
    <m/>
    <d v="2019-07-25T15:34:42"/>
    <n v="8"/>
    <x v="4"/>
    <x v="0"/>
    <x v="5"/>
  </r>
  <r>
    <s v="Tertiary Teaching Awards"/>
    <x v="2"/>
    <x v="10"/>
    <n v="7003"/>
    <x v="917"/>
    <x v="46"/>
    <n v="200000"/>
    <x v="0"/>
    <x v="3"/>
    <m/>
    <d v="2019-07-25T15:34:42"/>
    <n v="8"/>
    <x v="4"/>
    <x v="8"/>
    <x v="10"/>
  </r>
  <r>
    <s v="Engineering Education to Employment"/>
    <x v="2"/>
    <x v="10"/>
    <n v="7003"/>
    <x v="917"/>
    <x v="6"/>
    <n v="64049"/>
    <x v="0"/>
    <x v="0"/>
    <s v="WCG"/>
    <d v="2019-07-25T15:34:42"/>
    <n v="8"/>
    <x v="4"/>
    <x v="2"/>
    <x v="3"/>
  </r>
  <r>
    <s v="National Centre for Tertiary Teaching Excellence"/>
    <x v="2"/>
    <x v="10"/>
    <n v="7003"/>
    <x v="917"/>
    <x v="47"/>
    <n v="3556000"/>
    <x v="0"/>
    <x v="0"/>
    <s v="Ako Aotearoa"/>
    <d v="2019-07-25T15:34:42"/>
    <n v="8"/>
    <x v="4"/>
    <x v="2"/>
    <x v="3"/>
  </r>
  <r>
    <s v="National Centre for Tertiary Teaching Excellence"/>
    <x v="2"/>
    <x v="10"/>
    <n v="7003"/>
    <x v="917"/>
    <x v="47"/>
    <n v="3556000"/>
    <x v="0"/>
    <x v="1"/>
    <s v="Ako Aotearoa"/>
    <d v="2019-07-25T15:34:42"/>
    <n v="8"/>
    <x v="4"/>
    <x v="2"/>
    <x v="3"/>
  </r>
  <r>
    <s v="Equity Funding"/>
    <x v="2"/>
    <x v="10"/>
    <n v="7004"/>
    <x v="918"/>
    <x v="17"/>
    <n v="583036.86"/>
    <x v="0"/>
    <x v="2"/>
    <m/>
    <d v="2019-07-25T15:34:42"/>
    <n v="9"/>
    <x v="3"/>
    <x v="4"/>
    <x v="6"/>
  </r>
  <r>
    <s v="Equity Funding"/>
    <x v="2"/>
    <x v="10"/>
    <n v="7004"/>
    <x v="918"/>
    <x v="17"/>
    <n v="498786.65"/>
    <x v="0"/>
    <x v="3"/>
    <m/>
    <d v="2019-07-25T15:34:42"/>
    <n v="9"/>
    <x v="3"/>
    <x v="4"/>
    <x v="6"/>
  </r>
  <r>
    <s v="Equity Funding"/>
    <x v="2"/>
    <x v="10"/>
    <n v="7004"/>
    <x v="918"/>
    <x v="17"/>
    <n v="99763.35"/>
    <x v="0"/>
    <x v="3"/>
    <m/>
    <d v="2019-07-25T15:34:42"/>
    <n v="9"/>
    <x v="3"/>
    <x v="4"/>
    <x v="6"/>
  </r>
  <r>
    <s v="Centres of Research Excellence"/>
    <x v="2"/>
    <x v="10"/>
    <n v="7004"/>
    <x v="918"/>
    <x v="40"/>
    <n v="3374357.34"/>
    <x v="0"/>
    <x v="2"/>
    <s v="MacDiarmid Institute"/>
    <d v="2019-07-25T15:34:42"/>
    <n v="9"/>
    <x v="3"/>
    <x v="7"/>
    <x v="9"/>
  </r>
  <r>
    <s v="Centres of Research Excellence"/>
    <x v="2"/>
    <x v="10"/>
    <n v="7004"/>
    <x v="918"/>
    <x v="40"/>
    <n v="3410309.34"/>
    <x v="0"/>
    <x v="2"/>
    <s v="MacDiarmid Institute"/>
    <d v="2019-07-25T15:34:42"/>
    <n v="9"/>
    <x v="3"/>
    <x v="7"/>
    <x v="9"/>
  </r>
  <r>
    <s v="ESOL - Refugee English Fund"/>
    <x v="2"/>
    <x v="10"/>
    <n v="7004"/>
    <x v="918"/>
    <x v="24"/>
    <n v="-48103.6"/>
    <x v="1"/>
    <x v="3"/>
    <m/>
    <d v="2019-07-25T15:34:42"/>
    <n v="9"/>
    <x v="3"/>
    <x v="0"/>
    <x v="0"/>
  </r>
  <r>
    <s v="ESOL - Refugee English Fund"/>
    <x v="2"/>
    <x v="10"/>
    <n v="7004"/>
    <x v="918"/>
    <x v="24"/>
    <n v="-18039.05"/>
    <x v="1"/>
    <x v="2"/>
    <m/>
    <d v="2019-07-25T15:34:42"/>
    <n v="9"/>
    <x v="3"/>
    <x v="0"/>
    <x v="0"/>
  </r>
  <r>
    <s v="ESOL - Refugee English Fund"/>
    <x v="2"/>
    <x v="10"/>
    <n v="7004"/>
    <x v="918"/>
    <x v="24"/>
    <n v="-7200"/>
    <x v="1"/>
    <x v="0"/>
    <s v="Pastoral Care"/>
    <d v="2019-07-25T15:34:42"/>
    <n v="9"/>
    <x v="3"/>
    <x v="0"/>
    <x v="0"/>
  </r>
  <r>
    <s v="ESOL - Refugee English Fund"/>
    <x v="2"/>
    <x v="10"/>
    <n v="7004"/>
    <x v="918"/>
    <x v="24"/>
    <n v="78194.52"/>
    <x v="0"/>
    <x v="4"/>
    <m/>
    <d v="2019-07-25T15:34:42"/>
    <n v="9"/>
    <x v="3"/>
    <x v="0"/>
    <x v="0"/>
  </r>
  <r>
    <s v="ESOL - Refugee English Fund"/>
    <x v="2"/>
    <x v="10"/>
    <n v="7004"/>
    <x v="918"/>
    <x v="24"/>
    <n v="49328.75"/>
    <x v="0"/>
    <x v="0"/>
    <m/>
    <d v="2019-07-25T15:34:42"/>
    <n v="9"/>
    <x v="3"/>
    <x v="0"/>
    <x v="0"/>
  </r>
  <r>
    <s v="ESOL - Refugee English Fund"/>
    <x v="2"/>
    <x v="10"/>
    <n v="7004"/>
    <x v="918"/>
    <x v="24"/>
    <n v="9865.76"/>
    <x v="0"/>
    <x v="0"/>
    <m/>
    <d v="2019-07-25T15:34:42"/>
    <n v="9"/>
    <x v="3"/>
    <x v="0"/>
    <x v="0"/>
  </r>
  <r>
    <s v="ESOL - Refugee English Fund"/>
    <x v="2"/>
    <x v="10"/>
    <n v="7004"/>
    <x v="918"/>
    <x v="24"/>
    <n v="59949.120000000003"/>
    <x v="0"/>
    <x v="2"/>
    <m/>
    <d v="2019-07-25T15:34:42"/>
    <n v="9"/>
    <x v="3"/>
    <x v="0"/>
    <x v="0"/>
  </r>
  <r>
    <s v="ESOL - Refugee English Fund"/>
    <x v="2"/>
    <x v="10"/>
    <n v="7004"/>
    <x v="918"/>
    <x v="24"/>
    <n v="10117.24"/>
    <x v="0"/>
    <x v="0"/>
    <m/>
    <d v="2019-07-25T15:34:42"/>
    <n v="9"/>
    <x v="3"/>
    <x v="0"/>
    <x v="0"/>
  </r>
  <r>
    <s v="ESOL - Refugee English Fund"/>
    <x v="2"/>
    <x v="10"/>
    <n v="7004"/>
    <x v="918"/>
    <x v="24"/>
    <n v="50586.25"/>
    <x v="0"/>
    <x v="0"/>
    <m/>
    <d v="2019-07-25T15:34:42"/>
    <n v="9"/>
    <x v="3"/>
    <x v="0"/>
    <x v="0"/>
  </r>
  <r>
    <s v="LN - Adult Literacy Educators"/>
    <x v="2"/>
    <x v="10"/>
    <n v="7004"/>
    <x v="918"/>
    <x v="36"/>
    <n v="13500"/>
    <x v="0"/>
    <x v="2"/>
    <m/>
    <d v="2019-07-25T15:34:42"/>
    <n v="9"/>
    <x v="3"/>
    <x v="0"/>
    <x v="0"/>
  </r>
  <r>
    <s v="Performance Based Research Fund"/>
    <x v="2"/>
    <x v="10"/>
    <n v="7004"/>
    <x v="918"/>
    <x v="25"/>
    <n v="38334"/>
    <x v="1"/>
    <x v="2"/>
    <m/>
    <d v="2019-07-25T15:34:42"/>
    <n v="9"/>
    <x v="3"/>
    <x v="5"/>
    <x v="7"/>
  </r>
  <r>
    <s v="Performance Based Research Fund"/>
    <x v="2"/>
    <x v="10"/>
    <n v="7004"/>
    <x v="918"/>
    <x v="25"/>
    <n v="2521541.0499999998"/>
    <x v="0"/>
    <x v="2"/>
    <m/>
    <d v="2019-07-25T15:34:42"/>
    <n v="9"/>
    <x v="3"/>
    <x v="5"/>
    <x v="7"/>
  </r>
  <r>
    <s v="Gateway"/>
    <x v="0"/>
    <x v="8"/>
    <n v="191"/>
    <x v="662"/>
    <x v="39"/>
    <n v="4859.3"/>
    <x v="0"/>
    <x v="2"/>
    <m/>
    <d v="2019-07-25T15:34:42"/>
    <n v="8"/>
    <x v="4"/>
    <x v="0"/>
    <x v="1"/>
  </r>
  <r>
    <s v="Gateway"/>
    <x v="0"/>
    <x v="8"/>
    <n v="191"/>
    <x v="662"/>
    <x v="39"/>
    <n v="24296.7"/>
    <x v="0"/>
    <x v="3"/>
    <m/>
    <d v="2019-07-25T15:34:42"/>
    <n v="8"/>
    <x v="4"/>
    <x v="0"/>
    <x v="1"/>
  </r>
  <r>
    <s v="Gateway"/>
    <x v="0"/>
    <x v="8"/>
    <n v="191"/>
    <x v="662"/>
    <x v="39"/>
    <n v="13110.85"/>
    <x v="0"/>
    <x v="4"/>
    <m/>
    <d v="2019-07-25T15:34:42"/>
    <n v="8"/>
    <x v="4"/>
    <x v="0"/>
    <x v="1"/>
  </r>
  <r>
    <s v="Gateway"/>
    <x v="0"/>
    <x v="8"/>
    <n v="191"/>
    <x v="662"/>
    <x v="39"/>
    <n v="31467"/>
    <x v="0"/>
    <x v="0"/>
    <m/>
    <d v="2019-07-25T15:34:42"/>
    <n v="8"/>
    <x v="4"/>
    <x v="0"/>
    <x v="1"/>
  </r>
  <r>
    <s v="Gateway"/>
    <x v="0"/>
    <x v="8"/>
    <n v="191"/>
    <x v="662"/>
    <x v="39"/>
    <n v="13111.65"/>
    <x v="0"/>
    <x v="4"/>
    <m/>
    <d v="2019-07-25T15:34:42"/>
    <n v="8"/>
    <x v="4"/>
    <x v="0"/>
    <x v="1"/>
  </r>
  <r>
    <s v="Gateway"/>
    <x v="0"/>
    <x v="8"/>
    <n v="192"/>
    <x v="663"/>
    <x v="39"/>
    <n v="1333.34"/>
    <x v="0"/>
    <x v="2"/>
    <m/>
    <d v="2019-07-25T15:34:42"/>
    <n v="8"/>
    <x v="4"/>
    <x v="0"/>
    <x v="1"/>
  </r>
  <r>
    <s v="Gateway"/>
    <x v="0"/>
    <x v="8"/>
    <n v="192"/>
    <x v="663"/>
    <x v="39"/>
    <n v="4295.8500000000004"/>
    <x v="0"/>
    <x v="1"/>
    <m/>
    <d v="2019-07-25T15:34:42"/>
    <n v="8"/>
    <x v="4"/>
    <x v="0"/>
    <x v="1"/>
  </r>
  <r>
    <s v="Gateway"/>
    <x v="0"/>
    <x v="8"/>
    <n v="192"/>
    <x v="663"/>
    <x v="39"/>
    <n v="859.35"/>
    <x v="0"/>
    <x v="1"/>
    <m/>
    <d v="2019-07-25T15:34:42"/>
    <n v="8"/>
    <x v="4"/>
    <x v="0"/>
    <x v="1"/>
  </r>
  <r>
    <s v="Gateway"/>
    <x v="0"/>
    <x v="8"/>
    <n v="192"/>
    <x v="663"/>
    <x v="39"/>
    <n v="12444"/>
    <x v="0"/>
    <x v="3"/>
    <m/>
    <d v="2019-07-25T15:34:42"/>
    <n v="8"/>
    <x v="4"/>
    <x v="0"/>
    <x v="1"/>
  </r>
  <r>
    <s v="Gateway"/>
    <x v="0"/>
    <x v="8"/>
    <n v="194"/>
    <x v="704"/>
    <x v="39"/>
    <n v="12444"/>
    <x v="0"/>
    <x v="2"/>
    <m/>
    <d v="2019-07-25T15:34:42"/>
    <n v="8"/>
    <x v="4"/>
    <x v="0"/>
    <x v="1"/>
  </r>
  <r>
    <s v="Gateway"/>
    <x v="0"/>
    <x v="8"/>
    <n v="195"/>
    <x v="664"/>
    <x v="39"/>
    <n v="-1049"/>
    <x v="1"/>
    <x v="2"/>
    <m/>
    <d v="2019-07-25T15:34:42"/>
    <n v="8"/>
    <x v="4"/>
    <x v="0"/>
    <x v="1"/>
  </r>
  <r>
    <s v="Gateway"/>
    <x v="0"/>
    <x v="8"/>
    <n v="195"/>
    <x v="664"/>
    <x v="39"/>
    <n v="36480"/>
    <x v="0"/>
    <x v="4"/>
    <m/>
    <d v="2019-07-25T15:34:42"/>
    <n v="8"/>
    <x v="4"/>
    <x v="0"/>
    <x v="1"/>
  </r>
  <r>
    <s v="Gateway"/>
    <x v="0"/>
    <x v="8"/>
    <n v="195"/>
    <x v="664"/>
    <x v="39"/>
    <n v="32148.3"/>
    <x v="0"/>
    <x v="0"/>
    <m/>
    <d v="2019-07-25T15:34:42"/>
    <n v="8"/>
    <x v="4"/>
    <x v="0"/>
    <x v="1"/>
  </r>
  <r>
    <s v="Gateway"/>
    <x v="0"/>
    <x v="8"/>
    <n v="195"/>
    <x v="664"/>
    <x v="39"/>
    <n v="6429.7"/>
    <x v="0"/>
    <x v="2"/>
    <m/>
    <d v="2019-07-25T15:34:42"/>
    <n v="8"/>
    <x v="4"/>
    <x v="0"/>
    <x v="1"/>
  </r>
  <r>
    <s v="Gateway"/>
    <x v="0"/>
    <x v="8"/>
    <n v="197"/>
    <x v="665"/>
    <x v="39"/>
    <n v="10370.299999999999"/>
    <x v="0"/>
    <x v="2"/>
    <m/>
    <d v="2019-07-25T15:34:42"/>
    <n v="8"/>
    <x v="4"/>
    <x v="0"/>
    <x v="1"/>
  </r>
  <r>
    <s v="Gateway"/>
    <x v="0"/>
    <x v="8"/>
    <n v="197"/>
    <x v="665"/>
    <x v="39"/>
    <n v="51851.7"/>
    <x v="0"/>
    <x v="3"/>
    <m/>
    <d v="2019-07-25T15:34:42"/>
    <n v="8"/>
    <x v="4"/>
    <x v="0"/>
    <x v="1"/>
  </r>
  <r>
    <s v="Gateway"/>
    <x v="0"/>
    <x v="8"/>
    <n v="198"/>
    <x v="666"/>
    <x v="39"/>
    <n v="-738"/>
    <x v="1"/>
    <x v="4"/>
    <m/>
    <d v="2019-07-25T15:34:42"/>
    <n v="8"/>
    <x v="4"/>
    <x v="0"/>
    <x v="1"/>
  </r>
  <r>
    <s v="Gateway"/>
    <x v="0"/>
    <x v="8"/>
    <n v="198"/>
    <x v="666"/>
    <x v="39"/>
    <n v="55920"/>
    <x v="0"/>
    <x v="4"/>
    <m/>
    <d v="2019-07-25T15:34:42"/>
    <n v="8"/>
    <x v="4"/>
    <x v="0"/>
    <x v="1"/>
  </r>
  <r>
    <s v="Gateway"/>
    <x v="0"/>
    <x v="8"/>
    <n v="200"/>
    <x v="667"/>
    <x v="39"/>
    <n v="63851.7"/>
    <x v="0"/>
    <x v="0"/>
    <m/>
    <d v="2019-07-25T15:34:42"/>
    <n v="8"/>
    <x v="4"/>
    <x v="0"/>
    <x v="1"/>
  </r>
  <r>
    <s v="Gateway"/>
    <x v="0"/>
    <x v="8"/>
    <n v="200"/>
    <x v="667"/>
    <x v="39"/>
    <n v="32444.15"/>
    <x v="0"/>
    <x v="4"/>
    <m/>
    <d v="2019-07-25T15:34:42"/>
    <n v="8"/>
    <x v="4"/>
    <x v="0"/>
    <x v="1"/>
  </r>
  <r>
    <s v="Gateway"/>
    <x v="0"/>
    <x v="8"/>
    <n v="200"/>
    <x v="667"/>
    <x v="39"/>
    <n v="38934"/>
    <x v="0"/>
    <x v="4"/>
    <m/>
    <d v="2019-07-25T15:34:42"/>
    <n v="8"/>
    <x v="4"/>
    <x v="0"/>
    <x v="1"/>
  </r>
  <r>
    <s v="Gateway"/>
    <x v="0"/>
    <x v="8"/>
    <n v="201"/>
    <x v="668"/>
    <x v="39"/>
    <n v="18518.3"/>
    <x v="0"/>
    <x v="2"/>
    <m/>
    <d v="2019-07-25T15:34:42"/>
    <n v="8"/>
    <x v="4"/>
    <x v="0"/>
    <x v="1"/>
  </r>
  <r>
    <s v="Gateway"/>
    <x v="0"/>
    <x v="8"/>
    <n v="201"/>
    <x v="668"/>
    <x v="39"/>
    <n v="3703.7"/>
    <x v="0"/>
    <x v="3"/>
    <m/>
    <d v="2019-07-25T15:34:42"/>
    <n v="8"/>
    <x v="4"/>
    <x v="0"/>
    <x v="1"/>
  </r>
  <r>
    <s v="Gateway"/>
    <x v="0"/>
    <x v="8"/>
    <n v="201"/>
    <x v="668"/>
    <x v="39"/>
    <n v="4859.3"/>
    <x v="0"/>
    <x v="4"/>
    <m/>
    <d v="2019-07-25T15:34:42"/>
    <n v="8"/>
    <x v="4"/>
    <x v="0"/>
    <x v="1"/>
  </r>
  <r>
    <s v="Gateway"/>
    <x v="0"/>
    <x v="8"/>
    <n v="201"/>
    <x v="668"/>
    <x v="39"/>
    <n v="2777.65"/>
    <x v="0"/>
    <x v="1"/>
    <m/>
    <d v="2019-07-25T15:34:42"/>
    <n v="8"/>
    <x v="4"/>
    <x v="0"/>
    <x v="1"/>
  </r>
  <r>
    <s v="Gateway"/>
    <x v="0"/>
    <x v="8"/>
    <n v="201"/>
    <x v="668"/>
    <x v="39"/>
    <n v="33333"/>
    <x v="0"/>
    <x v="0"/>
    <m/>
    <d v="2019-07-25T15:34:42"/>
    <n v="8"/>
    <x v="4"/>
    <x v="0"/>
    <x v="1"/>
  </r>
  <r>
    <s v="Gateway"/>
    <x v="0"/>
    <x v="8"/>
    <n v="202"/>
    <x v="669"/>
    <x v="39"/>
    <n v="35333.300000000003"/>
    <x v="0"/>
    <x v="3"/>
    <m/>
    <d v="2019-07-25T15:34:42"/>
    <n v="8"/>
    <x v="4"/>
    <x v="0"/>
    <x v="1"/>
  </r>
  <r>
    <s v="Gateway"/>
    <x v="0"/>
    <x v="8"/>
    <n v="203"/>
    <x v="670"/>
    <x v="39"/>
    <n v="43929"/>
    <x v="0"/>
    <x v="2"/>
    <m/>
    <d v="2019-07-25T15:34:42"/>
    <n v="8"/>
    <x v="4"/>
    <x v="0"/>
    <x v="1"/>
  </r>
  <r>
    <s v="Gateway"/>
    <x v="0"/>
    <x v="8"/>
    <n v="203"/>
    <x v="670"/>
    <x v="39"/>
    <n v="18621.650000000001"/>
    <x v="0"/>
    <x v="1"/>
    <m/>
    <d v="2019-07-25T15:34:42"/>
    <n v="8"/>
    <x v="4"/>
    <x v="0"/>
    <x v="1"/>
  </r>
  <r>
    <s v="Gateway"/>
    <x v="0"/>
    <x v="8"/>
    <n v="203"/>
    <x v="670"/>
    <x v="39"/>
    <n v="3724.35"/>
    <x v="0"/>
    <x v="4"/>
    <m/>
    <d v="2019-07-25T15:34:42"/>
    <n v="8"/>
    <x v="4"/>
    <x v="0"/>
    <x v="1"/>
  </r>
  <r>
    <s v="Gateway"/>
    <x v="0"/>
    <x v="8"/>
    <n v="203"/>
    <x v="670"/>
    <x v="39"/>
    <n v="22347"/>
    <x v="0"/>
    <x v="1"/>
    <m/>
    <d v="2019-07-25T15:34:42"/>
    <n v="8"/>
    <x v="4"/>
    <x v="0"/>
    <x v="1"/>
  </r>
  <r>
    <s v="Gateway"/>
    <x v="0"/>
    <x v="8"/>
    <n v="204"/>
    <x v="671"/>
    <x v="39"/>
    <n v="18518.3"/>
    <x v="0"/>
    <x v="1"/>
    <m/>
    <d v="2019-07-25T15:34:42"/>
    <n v="8"/>
    <x v="4"/>
    <x v="0"/>
    <x v="1"/>
  </r>
  <r>
    <s v="Equity Funding"/>
    <x v="2"/>
    <x v="10"/>
    <n v="7005"/>
    <x v="919"/>
    <x v="17"/>
    <n v="119518.7"/>
    <x v="0"/>
    <x v="0"/>
    <m/>
    <d v="2019-07-25T15:34:42"/>
    <n v="11"/>
    <x v="7"/>
    <x v="4"/>
    <x v="6"/>
  </r>
  <r>
    <s v="Equity Funding"/>
    <x v="2"/>
    <x v="10"/>
    <n v="7005"/>
    <x v="919"/>
    <x v="17"/>
    <n v="680246.7"/>
    <x v="0"/>
    <x v="1"/>
    <m/>
    <d v="2019-07-25T15:34:42"/>
    <n v="11"/>
    <x v="7"/>
    <x v="4"/>
    <x v="6"/>
  </r>
  <r>
    <s v="Performance Based Research Fund"/>
    <x v="2"/>
    <x v="10"/>
    <n v="7005"/>
    <x v="919"/>
    <x v="25"/>
    <n v="-6088"/>
    <x v="1"/>
    <x v="0"/>
    <m/>
    <d v="2019-07-25T15:34:42"/>
    <n v="11"/>
    <x v="7"/>
    <x v="5"/>
    <x v="7"/>
  </r>
  <r>
    <s v="Performance Based Research Fund"/>
    <x v="2"/>
    <x v="10"/>
    <n v="7005"/>
    <x v="919"/>
    <x v="25"/>
    <n v="24680078.5"/>
    <x v="0"/>
    <x v="2"/>
    <m/>
    <d v="2019-07-25T15:34:42"/>
    <n v="11"/>
    <x v="7"/>
    <x v="5"/>
    <x v="7"/>
  </r>
  <r>
    <s v="Performance Based Research Fund"/>
    <x v="2"/>
    <x v="10"/>
    <n v="7005"/>
    <x v="919"/>
    <x v="25"/>
    <n v="4783062.3"/>
    <x v="0"/>
    <x v="0"/>
    <m/>
    <d v="2019-07-25T15:34:42"/>
    <n v="11"/>
    <x v="7"/>
    <x v="5"/>
    <x v="7"/>
  </r>
  <r>
    <s v="Performance Based Research Fund"/>
    <x v="2"/>
    <x v="10"/>
    <n v="7005"/>
    <x v="919"/>
    <x v="25"/>
    <n v="12574000.85"/>
    <x v="0"/>
    <x v="4"/>
    <m/>
    <d v="2019-07-25T15:34:42"/>
    <n v="11"/>
    <x v="7"/>
    <x v="5"/>
    <x v="7"/>
  </r>
  <r>
    <s v="Performance Based Research Fund"/>
    <x v="2"/>
    <x v="10"/>
    <n v="7005"/>
    <x v="919"/>
    <x v="25"/>
    <n v="15291099.960000001"/>
    <x v="0"/>
    <x v="1"/>
    <m/>
    <d v="2019-07-25T15:34:42"/>
    <n v="11"/>
    <x v="7"/>
    <x v="5"/>
    <x v="7"/>
  </r>
  <r>
    <s v="Student Achievement Component Levels 3 and above"/>
    <x v="2"/>
    <x v="10"/>
    <n v="7005"/>
    <x v="919"/>
    <x v="15"/>
    <n v="61267116.960000001"/>
    <x v="0"/>
    <x v="2"/>
    <m/>
    <d v="2019-07-25T15:34:42"/>
    <n v="11"/>
    <x v="7"/>
    <x v="0"/>
    <x v="5"/>
  </r>
  <r>
    <s v="Student Achievement Component Levels 3 and above"/>
    <x v="2"/>
    <x v="10"/>
    <n v="7005"/>
    <x v="919"/>
    <x v="15"/>
    <n v="10211250.99"/>
    <x v="0"/>
    <x v="2"/>
    <m/>
    <d v="2019-07-25T15:34:42"/>
    <n v="11"/>
    <x v="7"/>
    <x v="0"/>
    <x v="5"/>
  </r>
  <r>
    <s v="Student Achievement Component Levels 3 and above"/>
    <x v="2"/>
    <x v="10"/>
    <n v="7005"/>
    <x v="919"/>
    <x v="15"/>
    <n v="10399785.65"/>
    <x v="0"/>
    <x v="3"/>
    <m/>
    <d v="2019-07-25T15:34:42"/>
    <n v="11"/>
    <x v="7"/>
    <x v="0"/>
    <x v="5"/>
  </r>
  <r>
    <s v="Student Achievement Component Levels 3 and above"/>
    <x v="2"/>
    <x v="10"/>
    <n v="7005"/>
    <x v="919"/>
    <x v="15"/>
    <n v="63227124"/>
    <x v="0"/>
    <x v="0"/>
    <m/>
    <d v="2019-07-25T15:34:42"/>
    <n v="11"/>
    <x v="7"/>
    <x v="0"/>
    <x v="5"/>
  </r>
  <r>
    <s v="Student Achievement Component Levels 3 and above"/>
    <x v="2"/>
    <x v="10"/>
    <n v="7005"/>
    <x v="919"/>
    <x v="15"/>
    <n v="52689270.850000001"/>
    <x v="0"/>
    <x v="0"/>
    <m/>
    <d v="2019-07-25T15:34:42"/>
    <n v="11"/>
    <x v="7"/>
    <x v="0"/>
    <x v="5"/>
  </r>
  <r>
    <s v="ICT Graduate Schools (Development and Delivery)"/>
    <x v="2"/>
    <x v="10"/>
    <n v="7005"/>
    <x v="919"/>
    <x v="44"/>
    <n v="200000"/>
    <x v="0"/>
    <x v="0"/>
    <s v="Canterbury"/>
    <d v="2019-07-25T15:34:42"/>
    <n v="11"/>
    <x v="7"/>
    <x v="2"/>
    <x v="3"/>
  </r>
  <r>
    <s v="ICT Graduate Schools (Development and Delivery)"/>
    <x v="2"/>
    <x v="10"/>
    <n v="7005"/>
    <x v="919"/>
    <x v="44"/>
    <n v="720000"/>
    <x v="0"/>
    <x v="1"/>
    <s v="Canterbury"/>
    <d v="2019-07-25T15:34:42"/>
    <n v="11"/>
    <x v="7"/>
    <x v="2"/>
    <x v="3"/>
  </r>
  <r>
    <s v="Equity Funding"/>
    <x v="2"/>
    <x v="10"/>
    <n v="7006"/>
    <x v="920"/>
    <x v="17"/>
    <n v="102315"/>
    <x v="0"/>
    <x v="4"/>
    <m/>
    <d v="2019-07-25T15:34:42"/>
    <n v="11"/>
    <x v="7"/>
    <x v="4"/>
    <x v="6"/>
  </r>
  <r>
    <s v="Equity Funding"/>
    <x v="2"/>
    <x v="10"/>
    <n v="7006"/>
    <x v="920"/>
    <x v="17"/>
    <n v="47443.35"/>
    <x v="0"/>
    <x v="3"/>
    <m/>
    <d v="2019-07-25T15:34:42"/>
    <n v="11"/>
    <x v="7"/>
    <x v="4"/>
    <x v="6"/>
  </r>
  <r>
    <s v="MPTT Fees Top-Up"/>
    <x v="2"/>
    <x v="10"/>
    <n v="7006"/>
    <x v="920"/>
    <x v="18"/>
    <n v="17253.400000000001"/>
    <x v="0"/>
    <x v="2"/>
    <s v="Whenua Kura"/>
    <d v="2019-07-25T15:34:42"/>
    <n v="11"/>
    <x v="7"/>
    <x v="4"/>
    <x v="6"/>
  </r>
  <r>
    <s v="MPTT Fees Top-Up"/>
    <x v="2"/>
    <x v="10"/>
    <n v="7006"/>
    <x v="920"/>
    <x v="18"/>
    <n v="24137.9"/>
    <x v="0"/>
    <x v="0"/>
    <s v="Whenua Kura"/>
    <d v="2019-07-25T15:34:42"/>
    <n v="11"/>
    <x v="7"/>
    <x v="4"/>
    <x v="6"/>
  </r>
  <r>
    <s v="MPTT Fees Top-Up"/>
    <x v="2"/>
    <x v="10"/>
    <n v="7006"/>
    <x v="920"/>
    <x v="18"/>
    <n v="53717.31"/>
    <x v="0"/>
    <x v="3"/>
    <s v="Whenua Kura"/>
    <d v="2019-07-25T15:34:42"/>
    <n v="11"/>
    <x v="7"/>
    <x v="4"/>
    <x v="6"/>
  </r>
  <r>
    <s v="Centres of Research Excellence"/>
    <x v="2"/>
    <x v="10"/>
    <n v="7006"/>
    <x v="920"/>
    <x v="40"/>
    <n v="613311"/>
    <x v="0"/>
    <x v="2"/>
    <s v="Bio - Protection"/>
    <d v="2019-07-25T15:34:42"/>
    <n v="11"/>
    <x v="7"/>
    <x v="7"/>
    <x v="9"/>
  </r>
  <r>
    <s v="Centres of Research Excellence"/>
    <x v="2"/>
    <x v="10"/>
    <n v="7006"/>
    <x v="920"/>
    <x v="40"/>
    <n v="896138"/>
    <x v="0"/>
    <x v="2"/>
    <s v="Bio - Protection"/>
    <d v="2019-07-25T15:34:42"/>
    <n v="11"/>
    <x v="7"/>
    <x v="7"/>
    <x v="9"/>
  </r>
  <r>
    <s v="Centres of Research Excellence"/>
    <x v="2"/>
    <x v="10"/>
    <n v="7006"/>
    <x v="920"/>
    <x v="40"/>
    <n v="4782254.8"/>
    <x v="0"/>
    <x v="0"/>
    <s v="Bioprotection"/>
    <d v="2019-07-25T15:34:42"/>
    <n v="11"/>
    <x v="7"/>
    <x v="7"/>
    <x v="9"/>
  </r>
  <r>
    <s v="Performance Based Research Fund"/>
    <x v="2"/>
    <x v="10"/>
    <n v="7006"/>
    <x v="920"/>
    <x v="25"/>
    <n v="8432814.1999999993"/>
    <x v="0"/>
    <x v="0"/>
    <m/>
    <d v="2019-07-25T15:34:42"/>
    <n v="11"/>
    <x v="7"/>
    <x v="5"/>
    <x v="7"/>
  </r>
  <r>
    <s v="Performance Based Research Fund"/>
    <x v="2"/>
    <x v="10"/>
    <n v="7006"/>
    <x v="920"/>
    <x v="25"/>
    <n v="1777578.7"/>
    <x v="0"/>
    <x v="3"/>
    <m/>
    <d v="2019-07-25T15:34:42"/>
    <n v="11"/>
    <x v="7"/>
    <x v="5"/>
    <x v="7"/>
  </r>
  <r>
    <s v="Student Achievement Component Levels 1 and 2 (Non-compet)"/>
    <x v="2"/>
    <x v="10"/>
    <n v="7006"/>
    <x v="920"/>
    <x v="20"/>
    <n v="499958.1"/>
    <x v="0"/>
    <x v="2"/>
    <m/>
    <d v="2019-07-25T15:34:42"/>
    <n v="11"/>
    <x v="7"/>
    <x v="0"/>
    <x v="5"/>
  </r>
  <r>
    <s v="ICT Graduate Programmes"/>
    <x v="2"/>
    <x v="10"/>
    <n v="7004"/>
    <x v="918"/>
    <x v="41"/>
    <n v="143656.37"/>
    <x v="0"/>
    <x v="0"/>
    <s v="Victoria"/>
    <d v="2019-07-25T15:34:42"/>
    <n v="9"/>
    <x v="3"/>
    <x v="0"/>
    <x v="5"/>
  </r>
  <r>
    <s v="ICT Graduate Programmes"/>
    <x v="2"/>
    <x v="10"/>
    <n v="7004"/>
    <x v="918"/>
    <x v="41"/>
    <n v="1513333.3"/>
    <x v="0"/>
    <x v="1"/>
    <s v="Victoria"/>
    <d v="2019-07-25T15:34:42"/>
    <n v="9"/>
    <x v="3"/>
    <x v="0"/>
    <x v="5"/>
  </r>
  <r>
    <s v="Student Achievement Component Levels 3 and above"/>
    <x v="2"/>
    <x v="10"/>
    <n v="7004"/>
    <x v="918"/>
    <x v="15"/>
    <n v="-12086"/>
    <x v="2"/>
    <x v="3"/>
    <m/>
    <d v="2019-07-25T15:34:42"/>
    <n v="9"/>
    <x v="3"/>
    <x v="0"/>
    <x v="5"/>
  </r>
  <r>
    <s v="Student Achievement Component Levels 3 and above"/>
    <x v="2"/>
    <x v="10"/>
    <n v="7004"/>
    <x v="918"/>
    <x v="15"/>
    <n v="1911768.7"/>
    <x v="1"/>
    <x v="0"/>
    <m/>
    <d v="2019-07-25T15:34:42"/>
    <n v="9"/>
    <x v="3"/>
    <x v="0"/>
    <x v="5"/>
  </r>
  <r>
    <s v="Student Achievement Component Levels 3 and above"/>
    <x v="2"/>
    <x v="10"/>
    <n v="7004"/>
    <x v="918"/>
    <x v="15"/>
    <n v="2763856.26"/>
    <x v="1"/>
    <x v="4"/>
    <m/>
    <d v="2019-07-25T15:34:42"/>
    <n v="9"/>
    <x v="3"/>
    <x v="0"/>
    <x v="5"/>
  </r>
  <r>
    <s v="Student Achievement Component Levels 3 and above"/>
    <x v="2"/>
    <x v="10"/>
    <n v="7004"/>
    <x v="918"/>
    <x v="15"/>
    <n v="11134835.58"/>
    <x v="0"/>
    <x v="2"/>
    <m/>
    <d v="2019-07-25T15:34:42"/>
    <n v="9"/>
    <x v="3"/>
    <x v="0"/>
    <x v="5"/>
  </r>
  <r>
    <s v="Student Achievement Component Levels 3 and above"/>
    <x v="2"/>
    <x v="10"/>
    <n v="7004"/>
    <x v="918"/>
    <x v="15"/>
    <n v="55674177.950000003"/>
    <x v="0"/>
    <x v="2"/>
    <m/>
    <d v="2019-07-25T15:34:42"/>
    <n v="9"/>
    <x v="3"/>
    <x v="0"/>
    <x v="5"/>
  </r>
  <r>
    <s v="Student Achievement Component Levels 3 and above"/>
    <x v="2"/>
    <x v="10"/>
    <n v="7004"/>
    <x v="918"/>
    <x v="15"/>
    <n v="117392040.90000001"/>
    <x v="0"/>
    <x v="1"/>
    <m/>
    <d v="2019-07-25T15:34:42"/>
    <n v="9"/>
    <x v="3"/>
    <x v="0"/>
    <x v="5"/>
  </r>
  <r>
    <s v="Centres of Asia-Pacific Excellence"/>
    <x v="2"/>
    <x v="10"/>
    <n v="7004"/>
    <x v="918"/>
    <x v="43"/>
    <n v="1540000"/>
    <x v="0"/>
    <x v="4"/>
    <s v="South East Asia"/>
    <d v="2019-07-25T15:34:42"/>
    <n v="9"/>
    <x v="3"/>
    <x v="2"/>
    <x v="3"/>
  </r>
  <r>
    <s v="Centres of Asia-Pacific Excellence"/>
    <x v="2"/>
    <x v="10"/>
    <n v="7004"/>
    <x v="918"/>
    <x v="43"/>
    <n v="1587000"/>
    <x v="0"/>
    <x v="4"/>
    <s v="Latin America"/>
    <d v="2019-07-25T15:34:42"/>
    <n v="9"/>
    <x v="3"/>
    <x v="2"/>
    <x v="3"/>
  </r>
  <r>
    <s v="Centres of Asia-Pacific Excellence"/>
    <x v="2"/>
    <x v="10"/>
    <n v="7004"/>
    <x v="918"/>
    <x v="43"/>
    <n v="1607000"/>
    <x v="0"/>
    <x v="1"/>
    <s v="Latin America"/>
    <d v="2019-07-25T15:34:42"/>
    <n v="9"/>
    <x v="3"/>
    <x v="2"/>
    <x v="3"/>
  </r>
  <r>
    <s v="ICT Graduate Schools (Development and Delivery)"/>
    <x v="2"/>
    <x v="10"/>
    <n v="7004"/>
    <x v="918"/>
    <x v="44"/>
    <n v="150000"/>
    <x v="0"/>
    <x v="0"/>
    <s v="Victoria"/>
    <d v="2019-07-25T15:34:42"/>
    <n v="9"/>
    <x v="3"/>
    <x v="2"/>
    <x v="3"/>
  </r>
  <r>
    <s v="ICT Graduate Schools (Development and Delivery)"/>
    <x v="2"/>
    <x v="10"/>
    <n v="7004"/>
    <x v="918"/>
    <x v="44"/>
    <n v="206700"/>
    <x v="0"/>
    <x v="3"/>
    <s v="Victoria"/>
    <d v="2019-07-25T15:34:42"/>
    <n v="9"/>
    <x v="3"/>
    <x v="2"/>
    <x v="3"/>
  </r>
  <r>
    <s v="ICT Graduate Schools (Development and Delivery)"/>
    <x v="2"/>
    <x v="10"/>
    <n v="7004"/>
    <x v="918"/>
    <x v="44"/>
    <n v="964200"/>
    <x v="0"/>
    <x v="2"/>
    <s v="Victoria"/>
    <d v="2019-07-25T15:34:42"/>
    <n v="9"/>
    <x v="3"/>
    <x v="2"/>
    <x v="3"/>
  </r>
  <r>
    <s v="University-led Innovation"/>
    <x v="2"/>
    <x v="10"/>
    <n v="7004"/>
    <x v="918"/>
    <x v="45"/>
    <n v="244891"/>
    <x v="0"/>
    <x v="4"/>
    <s v="Comp Media"/>
    <d v="2019-07-25T15:34:42"/>
    <n v="9"/>
    <x v="3"/>
    <x v="9"/>
    <x v="11"/>
  </r>
  <r>
    <s v="University-led Innovation"/>
    <x v="2"/>
    <x v="10"/>
    <n v="7004"/>
    <x v="918"/>
    <x v="45"/>
    <n v="734674"/>
    <x v="0"/>
    <x v="1"/>
    <s v="Comp Media"/>
    <d v="2019-07-25T15:34:42"/>
    <n v="9"/>
    <x v="3"/>
    <x v="9"/>
    <x v="11"/>
  </r>
  <r>
    <s v="Equity Funding"/>
    <x v="2"/>
    <x v="10"/>
    <n v="7005"/>
    <x v="919"/>
    <x v="17"/>
    <n v="276721.5"/>
    <x v="0"/>
    <x v="2"/>
    <m/>
    <d v="2019-07-25T15:34:42"/>
    <n v="11"/>
    <x v="7"/>
    <x v="4"/>
    <x v="6"/>
  </r>
  <r>
    <s v="Equity Funding"/>
    <x v="2"/>
    <x v="10"/>
    <n v="7005"/>
    <x v="919"/>
    <x v="17"/>
    <n v="283616.65000000002"/>
    <x v="0"/>
    <x v="3"/>
    <m/>
    <d v="2019-07-25T15:34:42"/>
    <n v="11"/>
    <x v="7"/>
    <x v="4"/>
    <x v="6"/>
  </r>
  <r>
    <s v="Equity Funding"/>
    <x v="2"/>
    <x v="10"/>
    <n v="7005"/>
    <x v="919"/>
    <x v="17"/>
    <n v="56726.85"/>
    <x v="0"/>
    <x v="3"/>
    <m/>
    <d v="2019-07-25T15:34:42"/>
    <n v="11"/>
    <x v="7"/>
    <x v="4"/>
    <x v="6"/>
  </r>
  <r>
    <s v="Equity Funding"/>
    <x v="2"/>
    <x v="10"/>
    <n v="7005"/>
    <x v="919"/>
    <x v="17"/>
    <n v="127669.2"/>
    <x v="0"/>
    <x v="4"/>
    <m/>
    <d v="2019-07-25T15:34:42"/>
    <n v="11"/>
    <x v="7"/>
    <x v="4"/>
    <x v="6"/>
  </r>
  <r>
    <s v="Centres of Research Excellence"/>
    <x v="2"/>
    <x v="10"/>
    <n v="7005"/>
    <x v="919"/>
    <x v="40"/>
    <n v="4163007.8"/>
    <x v="0"/>
    <x v="3"/>
    <s v="QuakeCoRE"/>
    <d v="2019-07-25T15:34:42"/>
    <n v="11"/>
    <x v="7"/>
    <x v="7"/>
    <x v="9"/>
  </r>
  <r>
    <s v="Performance Based Research Fund"/>
    <x v="2"/>
    <x v="10"/>
    <n v="7005"/>
    <x v="919"/>
    <x v="25"/>
    <n v="32845"/>
    <x v="1"/>
    <x v="2"/>
    <m/>
    <d v="2019-07-25T15:34:42"/>
    <n v="11"/>
    <x v="7"/>
    <x v="5"/>
    <x v="7"/>
  </r>
  <r>
    <s v="Student Achievement Component Levels 1 and 2 (Non-compet)"/>
    <x v="2"/>
    <x v="10"/>
    <n v="7006"/>
    <x v="920"/>
    <x v="20"/>
    <n v="416701.55"/>
    <x v="0"/>
    <x v="2"/>
    <m/>
    <d v="2019-07-25T15:34:42"/>
    <n v="11"/>
    <x v="7"/>
    <x v="0"/>
    <x v="5"/>
  </r>
  <r>
    <s v="Student Achievement Component Levels 3 and 4 (Competitive)"/>
    <x v="2"/>
    <x v="10"/>
    <n v="7006"/>
    <x v="920"/>
    <x v="30"/>
    <n v="-690187"/>
    <x v="0"/>
    <x v="0"/>
    <m/>
    <d v="2019-07-25T15:34:42"/>
    <n v="11"/>
    <x v="7"/>
    <x v="0"/>
    <x v="5"/>
  </r>
  <r>
    <s v="Student Achievement Component Levels 3 and above"/>
    <x v="2"/>
    <x v="10"/>
    <n v="7006"/>
    <x v="920"/>
    <x v="15"/>
    <n v="1899508.82"/>
    <x v="0"/>
    <x v="3"/>
    <m/>
    <d v="2019-07-25T15:34:42"/>
    <n v="11"/>
    <x v="7"/>
    <x v="0"/>
    <x v="5"/>
  </r>
  <r>
    <s v="Student Achievement Component Levels 3 and above"/>
    <x v="2"/>
    <x v="10"/>
    <n v="7006"/>
    <x v="920"/>
    <x v="15"/>
    <n v="8429360.5199999996"/>
    <x v="0"/>
    <x v="0"/>
    <m/>
    <d v="2019-07-25T15:34:42"/>
    <n v="11"/>
    <x v="7"/>
    <x v="0"/>
    <x v="5"/>
  </r>
  <r>
    <s v="Student Achievement Component Levels 3 and above"/>
    <x v="2"/>
    <x v="10"/>
    <n v="7006"/>
    <x v="920"/>
    <x v="15"/>
    <n v="12737185.98"/>
    <x v="0"/>
    <x v="0"/>
    <m/>
    <d v="2019-07-25T15:34:42"/>
    <n v="11"/>
    <x v="7"/>
    <x v="0"/>
    <x v="5"/>
  </r>
  <r>
    <s v="Student Achievement Component Levels 3 and above"/>
    <x v="2"/>
    <x v="10"/>
    <n v="7006"/>
    <x v="920"/>
    <x v="15"/>
    <n v="21313793.300000001"/>
    <x v="0"/>
    <x v="1"/>
    <m/>
    <d v="2019-07-25T15:34:42"/>
    <n v="11"/>
    <x v="7"/>
    <x v="0"/>
    <x v="5"/>
  </r>
  <r>
    <s v="Student Achievement Component Levels 3 and above"/>
    <x v="2"/>
    <x v="10"/>
    <n v="7006"/>
    <x v="920"/>
    <x v="15"/>
    <n v="12248783.300000001"/>
    <x v="0"/>
    <x v="2"/>
    <m/>
    <d v="2019-07-25T15:34:42"/>
    <n v="11"/>
    <x v="7"/>
    <x v="0"/>
    <x v="5"/>
  </r>
  <r>
    <s v="MPTT (Brokerage)"/>
    <x v="2"/>
    <x v="10"/>
    <n v="7006"/>
    <x v="920"/>
    <x v="21"/>
    <n v="1060.47"/>
    <x v="0"/>
    <x v="0"/>
    <s v="Whenua Kura"/>
    <d v="2019-07-25T15:34:42"/>
    <n v="11"/>
    <x v="7"/>
    <x v="2"/>
    <x v="3"/>
  </r>
  <r>
    <s v="MPTT (Brokerage)"/>
    <x v="2"/>
    <x v="10"/>
    <n v="7006"/>
    <x v="920"/>
    <x v="21"/>
    <n v="6979.26"/>
    <x v="0"/>
    <x v="3"/>
    <s v="Whenua Kura"/>
    <d v="2019-07-25T15:34:42"/>
    <n v="11"/>
    <x v="7"/>
    <x v="2"/>
    <x v="3"/>
  </r>
  <r>
    <s v="MPTT (Brokerage)"/>
    <x v="2"/>
    <x v="10"/>
    <n v="7006"/>
    <x v="920"/>
    <x v="21"/>
    <n v="1163.23"/>
    <x v="0"/>
    <x v="3"/>
    <s v="Whenua Kura"/>
    <d v="2019-07-25T15:34:42"/>
    <n v="11"/>
    <x v="7"/>
    <x v="2"/>
    <x v="3"/>
  </r>
  <r>
    <s v="MPTT (Brokerage)"/>
    <x v="2"/>
    <x v="10"/>
    <n v="7006"/>
    <x v="920"/>
    <x v="21"/>
    <n v="5623.5"/>
    <x v="0"/>
    <x v="0"/>
    <s v="Whenua Kura"/>
    <d v="2019-07-25T15:34:42"/>
    <n v="11"/>
    <x v="7"/>
    <x v="2"/>
    <x v="3"/>
  </r>
  <r>
    <s v="MPTT (Brokerage)"/>
    <x v="2"/>
    <x v="10"/>
    <n v="7006"/>
    <x v="920"/>
    <x v="21"/>
    <n v="5864"/>
    <x v="0"/>
    <x v="2"/>
    <s v="Whenua Kura"/>
    <d v="2019-07-25T15:34:42"/>
    <n v="11"/>
    <x v="7"/>
    <x v="2"/>
    <x v="3"/>
  </r>
  <r>
    <s v="Equity Funding"/>
    <x v="2"/>
    <x v="10"/>
    <n v="7007"/>
    <x v="921"/>
    <x v="17"/>
    <n v="473449.2"/>
    <x v="0"/>
    <x v="2"/>
    <m/>
    <d v="2019-07-25T15:34:42"/>
    <n v="12"/>
    <x v="11"/>
    <x v="4"/>
    <x v="6"/>
  </r>
  <r>
    <s v="Equity Funding"/>
    <x v="2"/>
    <x v="10"/>
    <n v="7007"/>
    <x v="921"/>
    <x v="17"/>
    <n v="94695.66"/>
    <x v="0"/>
    <x v="2"/>
    <m/>
    <d v="2019-07-25T15:34:42"/>
    <n v="12"/>
    <x v="11"/>
    <x v="4"/>
    <x v="6"/>
  </r>
  <r>
    <s v="Equity Funding"/>
    <x v="2"/>
    <x v="10"/>
    <n v="7007"/>
    <x v="921"/>
    <x v="17"/>
    <n v="97966.65"/>
    <x v="0"/>
    <x v="3"/>
    <m/>
    <d v="2019-07-25T15:34:42"/>
    <n v="12"/>
    <x v="11"/>
    <x v="4"/>
    <x v="6"/>
  </r>
  <r>
    <s v="Centres of Research Excellence"/>
    <x v="2"/>
    <x v="10"/>
    <n v="7007"/>
    <x v="921"/>
    <x v="40"/>
    <n v="5039000"/>
    <x v="0"/>
    <x v="0"/>
    <s v="Dodd-Walls"/>
    <d v="2019-07-25T15:34:42"/>
    <n v="12"/>
    <x v="11"/>
    <x v="7"/>
    <x v="9"/>
  </r>
  <r>
    <s v="Centres of Research Excellence"/>
    <x v="2"/>
    <x v="10"/>
    <n v="7007"/>
    <x v="921"/>
    <x v="40"/>
    <n v="5039000"/>
    <x v="0"/>
    <x v="1"/>
    <s v="Dodd-Walls"/>
    <d v="2019-07-25T15:34:42"/>
    <n v="12"/>
    <x v="11"/>
    <x v="7"/>
    <x v="9"/>
  </r>
  <r>
    <s v="Performance Based Research Fund"/>
    <x v="2"/>
    <x v="10"/>
    <n v="7007"/>
    <x v="921"/>
    <x v="25"/>
    <n v="4771587.5"/>
    <x v="0"/>
    <x v="2"/>
    <m/>
    <d v="2019-07-25T15:34:42"/>
    <n v="12"/>
    <x v="11"/>
    <x v="5"/>
    <x v="7"/>
  </r>
  <r>
    <s v="Performance Based Research Fund"/>
    <x v="2"/>
    <x v="10"/>
    <n v="7007"/>
    <x v="921"/>
    <x v="25"/>
    <n v="10011612.699999999"/>
    <x v="0"/>
    <x v="0"/>
    <m/>
    <d v="2019-07-25T15:34:42"/>
    <n v="12"/>
    <x v="11"/>
    <x v="5"/>
    <x v="7"/>
  </r>
  <r>
    <s v="Performance Based Research Fund"/>
    <x v="2"/>
    <x v="10"/>
    <n v="7007"/>
    <x v="921"/>
    <x v="25"/>
    <n v="5309376.1500000004"/>
    <x v="0"/>
    <x v="1"/>
    <m/>
    <d v="2019-07-25T15:34:42"/>
    <n v="12"/>
    <x v="11"/>
    <x v="5"/>
    <x v="7"/>
  </r>
  <r>
    <s v="Student Achievement Component Levels 3 and above"/>
    <x v="2"/>
    <x v="10"/>
    <n v="7007"/>
    <x v="921"/>
    <x v="15"/>
    <n v="-71695"/>
    <x v="1"/>
    <x v="0"/>
    <m/>
    <d v="2019-07-25T15:34:42"/>
    <n v="12"/>
    <x v="11"/>
    <x v="0"/>
    <x v="5"/>
  </r>
  <r>
    <s v="Student Achievement Component Levels 3 and above"/>
    <x v="2"/>
    <x v="10"/>
    <n v="7007"/>
    <x v="921"/>
    <x v="15"/>
    <n v="-48331"/>
    <x v="2"/>
    <x v="0"/>
    <m/>
    <d v="2019-07-25T15:34:42"/>
    <n v="12"/>
    <x v="11"/>
    <x v="0"/>
    <x v="5"/>
  </r>
  <r>
    <s v="Student Achievement Component Levels 3 and above"/>
    <x v="2"/>
    <x v="10"/>
    <n v="7007"/>
    <x v="921"/>
    <x v="15"/>
    <n v="93919607.299999997"/>
    <x v="0"/>
    <x v="2"/>
    <m/>
    <d v="2019-07-25T15:34:42"/>
    <n v="12"/>
    <x v="11"/>
    <x v="0"/>
    <x v="5"/>
  </r>
  <r>
    <s v="Student Achievement Component Levels 3 and above"/>
    <x v="2"/>
    <x v="10"/>
    <n v="7007"/>
    <x v="921"/>
    <x v="15"/>
    <n v="18783921.469999999"/>
    <x v="0"/>
    <x v="2"/>
    <m/>
    <d v="2019-07-25T15:34:42"/>
    <n v="12"/>
    <x v="11"/>
    <x v="0"/>
    <x v="5"/>
  </r>
  <r>
    <s v="Student Achievement Component Levels 3 and above"/>
    <x v="2"/>
    <x v="10"/>
    <n v="7007"/>
    <x v="921"/>
    <x v="15"/>
    <n v="18924914.800000001"/>
    <x v="0"/>
    <x v="3"/>
    <m/>
    <d v="2019-07-25T15:34:42"/>
    <n v="12"/>
    <x v="11"/>
    <x v="0"/>
    <x v="5"/>
  </r>
  <r>
    <s v="Performance Based Research Fund"/>
    <x v="2"/>
    <x v="10"/>
    <n v="7005"/>
    <x v="919"/>
    <x v="25"/>
    <n v="23915311.699999999"/>
    <x v="0"/>
    <x v="0"/>
    <m/>
    <d v="2019-07-25T15:34:42"/>
    <n v="11"/>
    <x v="7"/>
    <x v="5"/>
    <x v="7"/>
  </r>
  <r>
    <s v="Performance Based Research Fund"/>
    <x v="2"/>
    <x v="10"/>
    <n v="7005"/>
    <x v="919"/>
    <x v="25"/>
    <n v="2514800.15"/>
    <x v="0"/>
    <x v="4"/>
    <m/>
    <d v="2019-07-25T15:34:42"/>
    <n v="11"/>
    <x v="7"/>
    <x v="5"/>
    <x v="7"/>
  </r>
  <r>
    <s v="Performance Based Research Fund"/>
    <x v="2"/>
    <x v="10"/>
    <n v="7005"/>
    <x v="919"/>
    <x v="25"/>
    <n v="12742583.35"/>
    <x v="0"/>
    <x v="1"/>
    <m/>
    <d v="2019-07-25T15:34:42"/>
    <n v="11"/>
    <x v="7"/>
    <x v="5"/>
    <x v="7"/>
  </r>
  <r>
    <s v="Performance Based Research Fund"/>
    <x v="2"/>
    <x v="10"/>
    <n v="7005"/>
    <x v="919"/>
    <x v="25"/>
    <n v="3090421.5"/>
    <x v="0"/>
    <x v="2"/>
    <m/>
    <d v="2019-07-25T15:34:42"/>
    <n v="11"/>
    <x v="7"/>
    <x v="5"/>
    <x v="7"/>
  </r>
  <r>
    <s v="ICT Graduate Programmes"/>
    <x v="2"/>
    <x v="10"/>
    <n v="7005"/>
    <x v="919"/>
    <x v="41"/>
    <n v="39333.370000000003"/>
    <x v="0"/>
    <x v="0"/>
    <s v="Canterbury"/>
    <d v="2019-07-25T15:34:42"/>
    <n v="11"/>
    <x v="7"/>
    <x v="0"/>
    <x v="5"/>
  </r>
  <r>
    <s v="ICT Graduate Programmes"/>
    <x v="2"/>
    <x v="10"/>
    <n v="7005"/>
    <x v="919"/>
    <x v="41"/>
    <n v="1029000"/>
    <x v="0"/>
    <x v="4"/>
    <s v="Canterbury"/>
    <d v="2019-07-25T15:34:42"/>
    <n v="11"/>
    <x v="7"/>
    <x v="0"/>
    <x v="5"/>
  </r>
  <r>
    <s v="ICT Graduate Programmes"/>
    <x v="2"/>
    <x v="10"/>
    <n v="7005"/>
    <x v="919"/>
    <x v="41"/>
    <n v="1473000"/>
    <x v="0"/>
    <x v="1"/>
    <s v="Canterbury"/>
    <d v="2019-07-25T15:34:42"/>
    <n v="11"/>
    <x v="7"/>
    <x v="0"/>
    <x v="5"/>
  </r>
  <r>
    <s v="Student Achievement Component Levels 3 and above"/>
    <x v="2"/>
    <x v="10"/>
    <n v="7005"/>
    <x v="919"/>
    <x v="15"/>
    <n v="51056255.049999997"/>
    <x v="0"/>
    <x v="2"/>
    <m/>
    <d v="2019-07-25T15:34:42"/>
    <n v="11"/>
    <x v="7"/>
    <x v="0"/>
    <x v="5"/>
  </r>
  <r>
    <s v="Student Achievement Component Levels 3 and above"/>
    <x v="2"/>
    <x v="10"/>
    <n v="7005"/>
    <x v="919"/>
    <x v="15"/>
    <n v="51998713.350000001"/>
    <x v="0"/>
    <x v="3"/>
    <m/>
    <d v="2019-07-25T15:34:42"/>
    <n v="11"/>
    <x v="7"/>
    <x v="0"/>
    <x v="5"/>
  </r>
  <r>
    <s v="Student Achievement Component Levels 3 and above"/>
    <x v="2"/>
    <x v="10"/>
    <n v="7005"/>
    <x v="919"/>
    <x v="15"/>
    <n v="106309533.3"/>
    <x v="0"/>
    <x v="4"/>
    <m/>
    <d v="2019-07-25T15:34:42"/>
    <n v="11"/>
    <x v="7"/>
    <x v="0"/>
    <x v="5"/>
  </r>
  <r>
    <s v="Student Achievement Component Levels 3 and above"/>
    <x v="2"/>
    <x v="10"/>
    <n v="7005"/>
    <x v="919"/>
    <x v="15"/>
    <n v="108010485.8"/>
    <x v="0"/>
    <x v="1"/>
    <m/>
    <d v="2019-07-25T15:34:42"/>
    <n v="11"/>
    <x v="7"/>
    <x v="0"/>
    <x v="5"/>
  </r>
  <r>
    <s v="Engineering Education to Employment"/>
    <x v="2"/>
    <x v="10"/>
    <n v="7005"/>
    <x v="919"/>
    <x v="6"/>
    <n v="14900"/>
    <x v="0"/>
    <x v="4"/>
    <s v="WCG"/>
    <d v="2019-07-25T15:34:42"/>
    <n v="11"/>
    <x v="7"/>
    <x v="2"/>
    <x v="3"/>
  </r>
  <r>
    <s v="ICT Graduate Schools (Development and Delivery)"/>
    <x v="2"/>
    <x v="10"/>
    <n v="7005"/>
    <x v="919"/>
    <x v="44"/>
    <n v="1000000"/>
    <x v="0"/>
    <x v="3"/>
    <s v="Canterbury"/>
    <d v="2019-07-25T15:34:42"/>
    <n v="11"/>
    <x v="7"/>
    <x v="2"/>
    <x v="3"/>
  </r>
  <r>
    <s v="University-led Innovation"/>
    <x v="2"/>
    <x v="10"/>
    <n v="7005"/>
    <x v="919"/>
    <x v="45"/>
    <n v="129178.5"/>
    <x v="0"/>
    <x v="1"/>
    <s v="AIG"/>
    <d v="2019-07-25T15:34:42"/>
    <n v="11"/>
    <x v="7"/>
    <x v="9"/>
    <x v="11"/>
  </r>
  <r>
    <s v="University-led Innovation"/>
    <x v="2"/>
    <x v="10"/>
    <n v="7005"/>
    <x v="919"/>
    <x v="45"/>
    <n v="200000"/>
    <x v="0"/>
    <x v="1"/>
    <s v="AIG"/>
    <d v="2019-07-25T15:34:42"/>
    <n v="11"/>
    <x v="7"/>
    <x v="9"/>
    <x v="11"/>
  </r>
  <r>
    <s v="Equity Funding"/>
    <x v="2"/>
    <x v="10"/>
    <n v="7006"/>
    <x v="920"/>
    <x v="17"/>
    <n v="85714.2"/>
    <x v="0"/>
    <x v="1"/>
    <m/>
    <d v="2019-07-25T15:34:42"/>
    <n v="11"/>
    <x v="7"/>
    <x v="4"/>
    <x v="6"/>
  </r>
  <r>
    <s v="Equity Funding"/>
    <x v="2"/>
    <x v="10"/>
    <n v="7006"/>
    <x v="920"/>
    <x v="17"/>
    <n v="43736.65"/>
    <x v="0"/>
    <x v="0"/>
    <m/>
    <d v="2019-07-25T15:34:42"/>
    <n v="11"/>
    <x v="7"/>
    <x v="4"/>
    <x v="6"/>
  </r>
  <r>
    <s v="Equity Funding"/>
    <x v="2"/>
    <x v="10"/>
    <n v="7006"/>
    <x v="920"/>
    <x v="17"/>
    <n v="9837.69"/>
    <x v="0"/>
    <x v="2"/>
    <m/>
    <d v="2019-07-25T15:34:42"/>
    <n v="11"/>
    <x v="7"/>
    <x v="4"/>
    <x v="6"/>
  </r>
  <r>
    <s v="MPTT Fees Top-Up"/>
    <x v="2"/>
    <x v="10"/>
    <n v="7006"/>
    <x v="920"/>
    <x v="18"/>
    <n v="4505.75"/>
    <x v="0"/>
    <x v="0"/>
    <s v="Whenua Kura"/>
    <d v="2019-07-25T15:34:42"/>
    <n v="11"/>
    <x v="7"/>
    <x v="4"/>
    <x v="6"/>
  </r>
  <r>
    <s v="MPTT Fees Top-Up"/>
    <x v="2"/>
    <x v="10"/>
    <n v="7006"/>
    <x v="920"/>
    <x v="18"/>
    <n v="49956.6"/>
    <x v="0"/>
    <x v="3"/>
    <s v="Whenua Kura"/>
    <d v="2019-07-25T15:34:42"/>
    <n v="11"/>
    <x v="7"/>
    <x v="4"/>
    <x v="6"/>
  </r>
  <r>
    <s v="Centres of Research Excellence"/>
    <x v="2"/>
    <x v="10"/>
    <n v="7006"/>
    <x v="920"/>
    <x v="40"/>
    <n v="919966"/>
    <x v="0"/>
    <x v="2"/>
    <s v="Bio - Protection"/>
    <d v="2019-07-25T15:34:42"/>
    <n v="11"/>
    <x v="7"/>
    <x v="7"/>
    <x v="9"/>
  </r>
  <r>
    <s v="Centres of Research Excellence"/>
    <x v="2"/>
    <x v="10"/>
    <n v="7006"/>
    <x v="920"/>
    <x v="40"/>
    <n v="4782254.8"/>
    <x v="0"/>
    <x v="4"/>
    <s v="Bioprotection"/>
    <d v="2019-07-25T15:34:42"/>
    <n v="11"/>
    <x v="7"/>
    <x v="7"/>
    <x v="9"/>
  </r>
  <r>
    <s v="Performance Based Research Fund"/>
    <x v="2"/>
    <x v="10"/>
    <n v="7006"/>
    <x v="920"/>
    <x v="25"/>
    <n v="-9842"/>
    <x v="1"/>
    <x v="0"/>
    <m/>
    <d v="2019-07-25T15:34:42"/>
    <n v="11"/>
    <x v="7"/>
    <x v="5"/>
    <x v="7"/>
  </r>
  <r>
    <s v="Performance Based Research Fund"/>
    <x v="2"/>
    <x v="10"/>
    <n v="7006"/>
    <x v="920"/>
    <x v="25"/>
    <n v="1686562.8"/>
    <x v="0"/>
    <x v="0"/>
    <m/>
    <d v="2019-07-25T15:34:42"/>
    <n v="11"/>
    <x v="7"/>
    <x v="5"/>
    <x v="7"/>
  </r>
  <r>
    <s v="Performance Based Research Fund"/>
    <x v="2"/>
    <x v="10"/>
    <n v="7006"/>
    <x v="920"/>
    <x v="25"/>
    <n v="853268.93"/>
    <x v="0"/>
    <x v="1"/>
    <m/>
    <d v="2019-07-25T15:34:42"/>
    <n v="11"/>
    <x v="7"/>
    <x v="5"/>
    <x v="7"/>
  </r>
  <r>
    <s v="Student Achievement Component Levels 3 and above"/>
    <x v="2"/>
    <x v="10"/>
    <n v="7007"/>
    <x v="921"/>
    <x v="15"/>
    <n v="19384800.649999999"/>
    <x v="0"/>
    <x v="0"/>
    <m/>
    <d v="2019-07-25T15:34:42"/>
    <n v="12"/>
    <x v="11"/>
    <x v="0"/>
    <x v="5"/>
  </r>
  <r>
    <s v="Student Achievement Component Levels 3 and above"/>
    <x v="2"/>
    <x v="10"/>
    <n v="7007"/>
    <x v="921"/>
    <x v="15"/>
    <n v="80279658"/>
    <x v="0"/>
    <x v="4"/>
    <m/>
    <d v="2019-07-25T15:34:42"/>
    <n v="12"/>
    <x v="11"/>
    <x v="0"/>
    <x v="5"/>
  </r>
  <r>
    <s v="Student Achievement Component Levels 3 and above"/>
    <x v="2"/>
    <x v="10"/>
    <n v="7007"/>
    <x v="921"/>
    <x v="15"/>
    <n v="40553528.299999997"/>
    <x v="0"/>
    <x v="1"/>
    <m/>
    <d v="2019-07-25T15:34:42"/>
    <n v="12"/>
    <x v="11"/>
    <x v="0"/>
    <x v="5"/>
  </r>
  <r>
    <s v="Medical Intern Grants"/>
    <x v="2"/>
    <x v="10"/>
    <n v="7007"/>
    <x v="921"/>
    <x v="42"/>
    <n v="-496958.78"/>
    <x v="1"/>
    <x v="0"/>
    <s v="Monthly"/>
    <d v="2019-07-25T15:34:42"/>
    <n v="12"/>
    <x v="11"/>
    <x v="8"/>
    <x v="10"/>
  </r>
  <r>
    <s v="Medical Intern Grants"/>
    <x v="2"/>
    <x v="10"/>
    <n v="7007"/>
    <x v="921"/>
    <x v="42"/>
    <n v="-129499.04"/>
    <x v="1"/>
    <x v="4"/>
    <s v="Monthly"/>
    <d v="2019-07-25T15:34:42"/>
    <n v="12"/>
    <x v="11"/>
    <x v="8"/>
    <x v="10"/>
  </r>
  <r>
    <s v="Medical Intern Grants"/>
    <x v="2"/>
    <x v="10"/>
    <n v="7007"/>
    <x v="921"/>
    <x v="42"/>
    <n v="178462.52"/>
    <x v="0"/>
    <x v="4"/>
    <s v="Bulk Payment"/>
    <d v="2019-07-25T15:34:42"/>
    <n v="12"/>
    <x v="11"/>
    <x v="8"/>
    <x v="10"/>
  </r>
  <r>
    <s v="Medical Intern Grants"/>
    <x v="2"/>
    <x v="10"/>
    <n v="7007"/>
    <x v="921"/>
    <x v="42"/>
    <n v="182832.67"/>
    <x v="0"/>
    <x v="0"/>
    <s v="Monthly"/>
    <d v="2019-07-25T15:34:42"/>
    <n v="12"/>
    <x v="11"/>
    <x v="8"/>
    <x v="10"/>
  </r>
  <r>
    <s v="Medical Intern Grants"/>
    <x v="2"/>
    <x v="10"/>
    <n v="7007"/>
    <x v="921"/>
    <x v="42"/>
    <n v="1464094.8"/>
    <x v="0"/>
    <x v="1"/>
    <s v="Monthly"/>
    <d v="2019-07-25T15:34:42"/>
    <n v="12"/>
    <x v="11"/>
    <x v="8"/>
    <x v="10"/>
  </r>
  <r>
    <s v="Medical Intern Grants"/>
    <x v="2"/>
    <x v="10"/>
    <n v="7007"/>
    <x v="921"/>
    <x v="42"/>
    <n v="2377463.7000000002"/>
    <x v="0"/>
    <x v="0"/>
    <s v="Monthly"/>
    <d v="2019-07-25T15:34:42"/>
    <n v="12"/>
    <x v="11"/>
    <x v="8"/>
    <x v="10"/>
  </r>
  <r>
    <s v="Medical Intern Grants"/>
    <x v="2"/>
    <x v="10"/>
    <n v="7007"/>
    <x v="921"/>
    <x v="42"/>
    <n v="421407"/>
    <x v="0"/>
    <x v="0"/>
    <s v="Bulk Payment"/>
    <d v="2019-07-25T15:34:42"/>
    <n v="12"/>
    <x v="11"/>
    <x v="8"/>
    <x v="10"/>
  </r>
  <r>
    <s v="Medical Intern Grants"/>
    <x v="2"/>
    <x v="10"/>
    <n v="7007"/>
    <x v="921"/>
    <x v="42"/>
    <n v="438930.85"/>
    <x v="0"/>
    <x v="1"/>
    <s v="Monthly"/>
    <d v="2019-07-25T15:34:42"/>
    <n v="12"/>
    <x v="11"/>
    <x v="8"/>
    <x v="10"/>
  </r>
  <r>
    <s v="Medical Intern Grants"/>
    <x v="2"/>
    <x v="10"/>
    <n v="7007"/>
    <x v="921"/>
    <x v="42"/>
    <n v="441217.19"/>
    <x v="0"/>
    <x v="3"/>
    <s v="Monthly"/>
    <d v="2019-07-25T15:34:42"/>
    <n v="12"/>
    <x v="11"/>
    <x v="8"/>
    <x v="10"/>
  </r>
  <r>
    <s v="University-led Innovation"/>
    <x v="2"/>
    <x v="10"/>
    <n v="7007"/>
    <x v="921"/>
    <x v="45"/>
    <n v="-400000"/>
    <x v="0"/>
    <x v="0"/>
    <s v="Ambati"/>
    <d v="2019-07-25T15:34:42"/>
    <n v="12"/>
    <x v="11"/>
    <x v="9"/>
    <x v="11"/>
  </r>
  <r>
    <s v="Equity Funding"/>
    <x v="2"/>
    <x v="10"/>
    <n v="7008"/>
    <x v="922"/>
    <x v="17"/>
    <n v="631262.75"/>
    <x v="0"/>
    <x v="2"/>
    <m/>
    <d v="2019-07-25T15:34:42"/>
    <n v="2"/>
    <x v="1"/>
    <x v="4"/>
    <x v="6"/>
  </r>
  <r>
    <s v="ESOL - Intensive Literacy and Numeracy"/>
    <x v="2"/>
    <x v="10"/>
    <n v="7008"/>
    <x v="922"/>
    <x v="23"/>
    <n v="-1950"/>
    <x v="1"/>
    <x v="3"/>
    <m/>
    <d v="2019-07-25T15:34:42"/>
    <n v="2"/>
    <x v="1"/>
    <x v="0"/>
    <x v="0"/>
  </r>
  <r>
    <s v="ESOL - Intensive Literacy and Numeracy"/>
    <x v="2"/>
    <x v="10"/>
    <n v="7008"/>
    <x v="922"/>
    <x v="23"/>
    <n v="69734.69"/>
    <x v="0"/>
    <x v="4"/>
    <m/>
    <d v="2019-07-25T15:34:42"/>
    <n v="2"/>
    <x v="1"/>
    <x v="0"/>
    <x v="0"/>
  </r>
  <r>
    <s v="ESOL - Intensive Literacy and Numeracy"/>
    <x v="2"/>
    <x v="10"/>
    <n v="7008"/>
    <x v="922"/>
    <x v="23"/>
    <n v="351053.4"/>
    <x v="0"/>
    <x v="1"/>
    <m/>
    <d v="2019-07-25T15:34:42"/>
    <n v="2"/>
    <x v="1"/>
    <x v="0"/>
    <x v="0"/>
  </r>
  <r>
    <s v="ESOL - Refugee English Fund"/>
    <x v="2"/>
    <x v="10"/>
    <n v="7008"/>
    <x v="922"/>
    <x v="24"/>
    <n v="-86278.76"/>
    <x v="1"/>
    <x v="2"/>
    <m/>
    <d v="2019-07-25T15:34:42"/>
    <n v="2"/>
    <x v="1"/>
    <x v="0"/>
    <x v="0"/>
  </r>
  <r>
    <s v="ESOL - Refugee English Fund"/>
    <x v="2"/>
    <x v="10"/>
    <n v="7008"/>
    <x v="922"/>
    <x v="24"/>
    <n v="28333.3"/>
    <x v="0"/>
    <x v="1"/>
    <s v="Pastoral Care"/>
    <d v="2019-07-25T15:34:42"/>
    <n v="2"/>
    <x v="1"/>
    <x v="0"/>
    <x v="0"/>
  </r>
  <r>
    <s v="ESOL - Refugee English Fund"/>
    <x v="2"/>
    <x v="10"/>
    <n v="7008"/>
    <x v="922"/>
    <x v="24"/>
    <n v="5666.7"/>
    <x v="0"/>
    <x v="4"/>
    <s v="Pastoral Care"/>
    <d v="2019-07-25T15:34:42"/>
    <n v="2"/>
    <x v="1"/>
    <x v="0"/>
    <x v="0"/>
  </r>
  <r>
    <s v="ESOL - Refugee English Fund"/>
    <x v="2"/>
    <x v="10"/>
    <n v="7008"/>
    <x v="922"/>
    <x v="24"/>
    <n v="17115.2"/>
    <x v="0"/>
    <x v="0"/>
    <s v="Pastoral Care"/>
    <d v="2019-07-25T15:34:42"/>
    <n v="2"/>
    <x v="1"/>
    <x v="0"/>
    <x v="0"/>
  </r>
  <r>
    <s v="ESOL - Refugee English Fund"/>
    <x v="2"/>
    <x v="10"/>
    <n v="7008"/>
    <x v="922"/>
    <x v="24"/>
    <n v="8666.7000000000007"/>
    <x v="0"/>
    <x v="2"/>
    <s v="Pastoral Care"/>
    <d v="2019-07-25T15:34:42"/>
    <n v="2"/>
    <x v="1"/>
    <x v="0"/>
    <x v="0"/>
  </r>
  <r>
    <s v="ESOL - Refugee English Fund"/>
    <x v="2"/>
    <x v="10"/>
    <n v="7008"/>
    <x v="922"/>
    <x v="24"/>
    <n v="182405"/>
    <x v="0"/>
    <x v="4"/>
    <m/>
    <d v="2019-07-25T15:34:42"/>
    <n v="2"/>
    <x v="1"/>
    <x v="0"/>
    <x v="0"/>
  </r>
  <r>
    <s v="ESOL - Refugee English Fund"/>
    <x v="2"/>
    <x v="10"/>
    <n v="7008"/>
    <x v="922"/>
    <x v="24"/>
    <n v="143738.82"/>
    <x v="0"/>
    <x v="0"/>
    <m/>
    <d v="2019-07-25T15:34:42"/>
    <n v="2"/>
    <x v="1"/>
    <x v="0"/>
    <x v="0"/>
  </r>
  <r>
    <s v="ESOL - Refugee English Fund"/>
    <x v="2"/>
    <x v="10"/>
    <n v="7008"/>
    <x v="922"/>
    <x v="24"/>
    <n v="167383.44"/>
    <x v="0"/>
    <x v="2"/>
    <m/>
    <d v="2019-07-25T15:34:42"/>
    <n v="2"/>
    <x v="1"/>
    <x v="0"/>
    <x v="0"/>
  </r>
  <r>
    <s v="Performance Based Research Fund"/>
    <x v="2"/>
    <x v="10"/>
    <n v="7006"/>
    <x v="920"/>
    <x v="25"/>
    <n v="8887893.3000000007"/>
    <x v="0"/>
    <x v="3"/>
    <m/>
    <d v="2019-07-25T15:34:42"/>
    <n v="11"/>
    <x v="7"/>
    <x v="5"/>
    <x v="7"/>
  </r>
  <r>
    <s v="Student Achievement Component Levels 1 and 2 (Non-compet)"/>
    <x v="2"/>
    <x v="10"/>
    <n v="7006"/>
    <x v="920"/>
    <x v="20"/>
    <n v="-25739"/>
    <x v="1"/>
    <x v="3"/>
    <m/>
    <d v="2019-07-25T15:34:42"/>
    <n v="11"/>
    <x v="7"/>
    <x v="0"/>
    <x v="5"/>
  </r>
  <r>
    <s v="Student Achievement Component Levels 1 and 2 (Non-compet)"/>
    <x v="2"/>
    <x v="10"/>
    <n v="7006"/>
    <x v="920"/>
    <x v="20"/>
    <n v="57488.32"/>
    <x v="0"/>
    <x v="3"/>
    <m/>
    <d v="2019-07-25T15:34:42"/>
    <n v="11"/>
    <x v="7"/>
    <x v="0"/>
    <x v="5"/>
  </r>
  <r>
    <s v="Student Achievement Component Levels 1 and 2 (Non-compet)"/>
    <x v="2"/>
    <x v="10"/>
    <n v="7006"/>
    <x v="920"/>
    <x v="20"/>
    <n v="583333.31000000006"/>
    <x v="0"/>
    <x v="3"/>
    <m/>
    <d v="2019-07-25T15:34:42"/>
    <n v="11"/>
    <x v="7"/>
    <x v="0"/>
    <x v="5"/>
  </r>
  <r>
    <s v="Student Achievement Component Levels 1 and 2 Fees Free"/>
    <x v="2"/>
    <x v="10"/>
    <n v="7006"/>
    <x v="920"/>
    <x v="14"/>
    <n v="-761"/>
    <x v="0"/>
    <x v="3"/>
    <m/>
    <d v="2019-07-25T15:34:42"/>
    <n v="11"/>
    <x v="7"/>
    <x v="0"/>
    <x v="5"/>
  </r>
  <r>
    <s v="Student Achievement Component Levels 1 and 2 Fees Free"/>
    <x v="2"/>
    <x v="10"/>
    <n v="7006"/>
    <x v="920"/>
    <x v="14"/>
    <n v="68443"/>
    <x v="0"/>
    <x v="2"/>
    <m/>
    <d v="2019-07-25T15:34:42"/>
    <n v="11"/>
    <x v="7"/>
    <x v="0"/>
    <x v="5"/>
  </r>
  <r>
    <s v="Student Achievement Component Levels 1 and 2 Fees Free"/>
    <x v="2"/>
    <x v="10"/>
    <n v="7006"/>
    <x v="920"/>
    <x v="14"/>
    <n v="93004"/>
    <x v="0"/>
    <x v="3"/>
    <m/>
    <d v="2019-07-25T15:34:42"/>
    <n v="11"/>
    <x v="7"/>
    <x v="0"/>
    <x v="5"/>
  </r>
  <r>
    <s v="Student Achievement Component Levels 3 and 4 (Competitive)"/>
    <x v="2"/>
    <x v="10"/>
    <n v="7006"/>
    <x v="920"/>
    <x v="30"/>
    <n v="-273033.26"/>
    <x v="0"/>
    <x v="0"/>
    <m/>
    <d v="2019-07-25T15:34:42"/>
    <n v="11"/>
    <x v="7"/>
    <x v="0"/>
    <x v="5"/>
  </r>
  <r>
    <s v="Student Achievement Component Levels 3 and 4 (Competitive)"/>
    <x v="2"/>
    <x v="10"/>
    <n v="7006"/>
    <x v="920"/>
    <x v="30"/>
    <n v="50224.93"/>
    <x v="0"/>
    <x v="0"/>
    <m/>
    <d v="2019-07-25T15:34:42"/>
    <n v="11"/>
    <x v="7"/>
    <x v="0"/>
    <x v="5"/>
  </r>
  <r>
    <s v="Student Achievement Component Levels 3 and 4 (Competitive)"/>
    <x v="2"/>
    <x v="10"/>
    <n v="7006"/>
    <x v="920"/>
    <x v="30"/>
    <n v="95379.12"/>
    <x v="0"/>
    <x v="4"/>
    <s v="Grand Parented"/>
    <d v="2019-07-25T15:34:42"/>
    <n v="11"/>
    <x v="7"/>
    <x v="0"/>
    <x v="5"/>
  </r>
  <r>
    <s v="Student Achievement Component Levels 3 and above"/>
    <x v="2"/>
    <x v="10"/>
    <n v="7006"/>
    <x v="920"/>
    <x v="15"/>
    <n v="-1359966.21"/>
    <x v="1"/>
    <x v="4"/>
    <m/>
    <d v="2019-07-25T15:34:42"/>
    <n v="11"/>
    <x v="7"/>
    <x v="0"/>
    <x v="5"/>
  </r>
  <r>
    <s v="Student Achievement Component Levels 3 and above"/>
    <x v="2"/>
    <x v="10"/>
    <n v="7006"/>
    <x v="920"/>
    <x v="15"/>
    <n v="-561690.68000000005"/>
    <x v="1"/>
    <x v="2"/>
    <m/>
    <d v="2019-07-25T15:34:42"/>
    <n v="11"/>
    <x v="7"/>
    <x v="0"/>
    <x v="5"/>
  </r>
  <r>
    <s v="Student Achievement Component Levels 3 and above"/>
    <x v="2"/>
    <x v="10"/>
    <n v="7006"/>
    <x v="920"/>
    <x v="15"/>
    <n v="-316444.96000000002"/>
    <x v="1"/>
    <x v="3"/>
    <m/>
    <d v="2019-07-25T15:34:42"/>
    <n v="11"/>
    <x v="7"/>
    <x v="0"/>
    <x v="5"/>
  </r>
  <r>
    <s v="Student Achievement Component Levels 3 and above"/>
    <x v="2"/>
    <x v="10"/>
    <n v="7006"/>
    <x v="920"/>
    <x v="15"/>
    <n v="-270947.03999999998"/>
    <x v="1"/>
    <x v="3"/>
    <m/>
    <d v="2019-07-25T15:34:42"/>
    <n v="11"/>
    <x v="7"/>
    <x v="0"/>
    <x v="5"/>
  </r>
  <r>
    <s v="Student Achievement Component Levels 3 and above"/>
    <x v="2"/>
    <x v="10"/>
    <n v="7006"/>
    <x v="920"/>
    <x v="15"/>
    <n v="2122864.35"/>
    <x v="0"/>
    <x v="0"/>
    <m/>
    <d v="2019-07-25T15:34:42"/>
    <n v="11"/>
    <x v="7"/>
    <x v="0"/>
    <x v="5"/>
  </r>
  <r>
    <s v="Student Achievement Component Levels 3 and above"/>
    <x v="2"/>
    <x v="10"/>
    <n v="7006"/>
    <x v="920"/>
    <x v="15"/>
    <n v="4262758.7"/>
    <x v="0"/>
    <x v="1"/>
    <m/>
    <d v="2019-07-25T15:34:42"/>
    <n v="11"/>
    <x v="7"/>
    <x v="0"/>
    <x v="5"/>
  </r>
  <r>
    <s v="Student Achievement Component Levels 3 and above"/>
    <x v="2"/>
    <x v="10"/>
    <n v="7006"/>
    <x v="920"/>
    <x v="15"/>
    <n v="4962042.66"/>
    <x v="0"/>
    <x v="3"/>
    <m/>
    <d v="2019-07-25T15:34:42"/>
    <n v="11"/>
    <x v="7"/>
    <x v="0"/>
    <x v="5"/>
  </r>
  <r>
    <s v="MPTT (Brokerage)"/>
    <x v="2"/>
    <x v="10"/>
    <n v="7006"/>
    <x v="920"/>
    <x v="21"/>
    <n v="5302.2"/>
    <x v="0"/>
    <x v="0"/>
    <s v="Whenua Kura"/>
    <d v="2019-07-25T15:34:42"/>
    <n v="11"/>
    <x v="7"/>
    <x v="2"/>
    <x v="3"/>
  </r>
  <r>
    <s v="MPTT (Brokerage)"/>
    <x v="2"/>
    <x v="10"/>
    <n v="7006"/>
    <x v="920"/>
    <x v="21"/>
    <n v="2932"/>
    <x v="0"/>
    <x v="2"/>
    <s v="Whenua Kura"/>
    <d v="2019-07-25T15:34:42"/>
    <n v="11"/>
    <x v="7"/>
    <x v="2"/>
    <x v="3"/>
  </r>
  <r>
    <s v="Equity Funding"/>
    <x v="2"/>
    <x v="10"/>
    <n v="7007"/>
    <x v="921"/>
    <x v="17"/>
    <n v="94689.89"/>
    <x v="0"/>
    <x v="2"/>
    <m/>
    <d v="2019-07-25T15:34:42"/>
    <n v="12"/>
    <x v="11"/>
    <x v="4"/>
    <x v="6"/>
  </r>
  <r>
    <s v="Equity Funding"/>
    <x v="2"/>
    <x v="10"/>
    <n v="7007"/>
    <x v="921"/>
    <x v="17"/>
    <n v="489864.15"/>
    <x v="0"/>
    <x v="3"/>
    <m/>
    <d v="2019-07-25T15:34:42"/>
    <n v="12"/>
    <x v="11"/>
    <x v="4"/>
    <x v="6"/>
  </r>
  <r>
    <s v="Equity Funding"/>
    <x v="2"/>
    <x v="10"/>
    <n v="7007"/>
    <x v="921"/>
    <x v="17"/>
    <n v="1223079"/>
    <x v="0"/>
    <x v="4"/>
    <m/>
    <d v="2019-07-25T15:34:42"/>
    <n v="12"/>
    <x v="11"/>
    <x v="4"/>
    <x v="6"/>
  </r>
  <r>
    <s v="Equity Funding"/>
    <x v="2"/>
    <x v="10"/>
    <n v="7007"/>
    <x v="921"/>
    <x v="17"/>
    <n v="1267038"/>
    <x v="0"/>
    <x v="1"/>
    <m/>
    <d v="2019-07-25T15:34:42"/>
    <n v="12"/>
    <x v="11"/>
    <x v="4"/>
    <x v="6"/>
  </r>
  <r>
    <s v="Centres of Research Excellence"/>
    <x v="2"/>
    <x v="10"/>
    <n v="7007"/>
    <x v="921"/>
    <x v="40"/>
    <n v="4971833.32"/>
    <x v="0"/>
    <x v="4"/>
    <s v="Brain Research"/>
    <d v="2019-07-25T15:34:42"/>
    <n v="12"/>
    <x v="11"/>
    <x v="7"/>
    <x v="9"/>
  </r>
  <r>
    <s v="Gateway"/>
    <x v="0"/>
    <x v="8"/>
    <n v="204"/>
    <x v="671"/>
    <x v="39"/>
    <n v="26844"/>
    <x v="0"/>
    <x v="2"/>
    <m/>
    <d v="2019-07-25T15:34:42"/>
    <n v="8"/>
    <x v="4"/>
    <x v="0"/>
    <x v="1"/>
  </r>
  <r>
    <s v="Gateway"/>
    <x v="0"/>
    <x v="8"/>
    <n v="205"/>
    <x v="672"/>
    <x v="39"/>
    <n v="-9422"/>
    <x v="1"/>
    <x v="2"/>
    <m/>
    <d v="2019-07-25T15:34:42"/>
    <n v="8"/>
    <x v="4"/>
    <x v="0"/>
    <x v="1"/>
  </r>
  <r>
    <s v="Gateway"/>
    <x v="0"/>
    <x v="8"/>
    <n v="205"/>
    <x v="672"/>
    <x v="39"/>
    <n v="2622.15"/>
    <x v="0"/>
    <x v="4"/>
    <m/>
    <d v="2019-07-25T15:34:42"/>
    <n v="8"/>
    <x v="4"/>
    <x v="0"/>
    <x v="1"/>
  </r>
  <r>
    <s v="Gateway"/>
    <x v="0"/>
    <x v="8"/>
    <n v="205"/>
    <x v="672"/>
    <x v="39"/>
    <n v="13111.65"/>
    <x v="0"/>
    <x v="4"/>
    <m/>
    <d v="2019-07-25T15:34:42"/>
    <n v="8"/>
    <x v="4"/>
    <x v="0"/>
    <x v="1"/>
  </r>
  <r>
    <s v="Gateway"/>
    <x v="0"/>
    <x v="8"/>
    <n v="205"/>
    <x v="672"/>
    <x v="39"/>
    <n v="29525.8"/>
    <x v="0"/>
    <x v="0"/>
    <m/>
    <d v="2019-07-25T15:34:42"/>
    <n v="8"/>
    <x v="4"/>
    <x v="0"/>
    <x v="1"/>
  </r>
  <r>
    <s v="Gateway"/>
    <x v="0"/>
    <x v="8"/>
    <n v="205"/>
    <x v="672"/>
    <x v="39"/>
    <n v="2952.65"/>
    <x v="0"/>
    <x v="1"/>
    <m/>
    <d v="2019-07-25T15:34:42"/>
    <n v="8"/>
    <x v="4"/>
    <x v="0"/>
    <x v="1"/>
  </r>
  <r>
    <s v="Gateway"/>
    <x v="0"/>
    <x v="8"/>
    <n v="208"/>
    <x v="674"/>
    <x v="39"/>
    <n v="54444"/>
    <x v="0"/>
    <x v="1"/>
    <m/>
    <d v="2019-07-25T15:34:42"/>
    <n v="5"/>
    <x v="16"/>
    <x v="0"/>
    <x v="1"/>
  </r>
  <r>
    <s v="Gateway"/>
    <x v="0"/>
    <x v="8"/>
    <n v="209"/>
    <x v="705"/>
    <x v="39"/>
    <n v="54444"/>
    <x v="0"/>
    <x v="0"/>
    <m/>
    <d v="2019-07-25T15:34:42"/>
    <n v="5"/>
    <x v="16"/>
    <x v="0"/>
    <x v="1"/>
  </r>
  <r>
    <s v="Gateway"/>
    <x v="0"/>
    <x v="8"/>
    <n v="209"/>
    <x v="705"/>
    <x v="39"/>
    <n v="54444"/>
    <x v="0"/>
    <x v="4"/>
    <m/>
    <d v="2019-07-25T15:34:42"/>
    <n v="5"/>
    <x v="16"/>
    <x v="0"/>
    <x v="1"/>
  </r>
  <r>
    <s v="Gateway"/>
    <x v="0"/>
    <x v="8"/>
    <n v="210"/>
    <x v="675"/>
    <x v="39"/>
    <n v="24324"/>
    <x v="0"/>
    <x v="1"/>
    <m/>
    <d v="2019-07-25T15:34:42"/>
    <n v="5"/>
    <x v="16"/>
    <x v="0"/>
    <x v="1"/>
  </r>
  <r>
    <s v="Gateway"/>
    <x v="0"/>
    <x v="8"/>
    <n v="210"/>
    <x v="675"/>
    <x v="39"/>
    <n v="20270.849999999999"/>
    <x v="0"/>
    <x v="1"/>
    <m/>
    <d v="2019-07-25T15:34:42"/>
    <n v="5"/>
    <x v="16"/>
    <x v="0"/>
    <x v="1"/>
  </r>
  <r>
    <s v="Gateway"/>
    <x v="0"/>
    <x v="8"/>
    <n v="210"/>
    <x v="675"/>
    <x v="39"/>
    <n v="8377.7999999999993"/>
    <x v="0"/>
    <x v="0"/>
    <m/>
    <d v="2019-07-25T15:34:42"/>
    <n v="5"/>
    <x v="16"/>
    <x v="0"/>
    <x v="1"/>
  </r>
  <r>
    <s v="Gateway"/>
    <x v="0"/>
    <x v="8"/>
    <n v="210"/>
    <x v="675"/>
    <x v="39"/>
    <n v="57244.2"/>
    <x v="0"/>
    <x v="2"/>
    <m/>
    <d v="2019-07-25T15:34:42"/>
    <n v="5"/>
    <x v="16"/>
    <x v="0"/>
    <x v="1"/>
  </r>
  <r>
    <s v="Gateway"/>
    <x v="0"/>
    <x v="8"/>
    <n v="211"/>
    <x v="676"/>
    <x v="39"/>
    <n v="8108.1"/>
    <x v="0"/>
    <x v="0"/>
    <m/>
    <d v="2019-07-25T15:34:42"/>
    <n v="5"/>
    <x v="16"/>
    <x v="0"/>
    <x v="1"/>
  </r>
  <r>
    <s v="Gateway"/>
    <x v="0"/>
    <x v="8"/>
    <n v="211"/>
    <x v="676"/>
    <x v="39"/>
    <n v="4054.15"/>
    <x v="0"/>
    <x v="4"/>
    <m/>
    <d v="2019-07-25T15:34:42"/>
    <n v="5"/>
    <x v="16"/>
    <x v="0"/>
    <x v="1"/>
  </r>
  <r>
    <s v="Gateway"/>
    <x v="0"/>
    <x v="8"/>
    <n v="212"/>
    <x v="677"/>
    <x v="39"/>
    <n v="3405.85"/>
    <x v="0"/>
    <x v="1"/>
    <m/>
    <d v="2019-07-25T15:34:42"/>
    <n v="5"/>
    <x v="16"/>
    <x v="0"/>
    <x v="1"/>
  </r>
  <r>
    <s v="Gateway"/>
    <x v="0"/>
    <x v="8"/>
    <n v="212"/>
    <x v="677"/>
    <x v="39"/>
    <n v="34059.1"/>
    <x v="0"/>
    <x v="3"/>
    <m/>
    <d v="2019-07-25T15:34:42"/>
    <n v="5"/>
    <x v="16"/>
    <x v="0"/>
    <x v="1"/>
  </r>
  <r>
    <s v="Gateway"/>
    <x v="0"/>
    <x v="8"/>
    <n v="212"/>
    <x v="677"/>
    <x v="39"/>
    <n v="20436"/>
    <x v="0"/>
    <x v="1"/>
    <m/>
    <d v="2019-07-25T15:34:42"/>
    <n v="5"/>
    <x v="16"/>
    <x v="0"/>
    <x v="1"/>
  </r>
  <r>
    <s v="Gateway"/>
    <x v="0"/>
    <x v="8"/>
    <n v="214"/>
    <x v="678"/>
    <x v="39"/>
    <n v="40107"/>
    <x v="0"/>
    <x v="0"/>
    <m/>
    <d v="2019-07-25T15:34:42"/>
    <n v="6"/>
    <x v="8"/>
    <x v="0"/>
    <x v="1"/>
  </r>
  <r>
    <s v="Gateway"/>
    <x v="0"/>
    <x v="8"/>
    <n v="215"/>
    <x v="679"/>
    <x v="39"/>
    <n v="7703.7"/>
    <x v="0"/>
    <x v="1"/>
    <m/>
    <d v="2019-07-25T15:34:42"/>
    <n v="6"/>
    <x v="8"/>
    <x v="0"/>
    <x v="1"/>
  </r>
  <r>
    <s v="Gateway"/>
    <x v="0"/>
    <x v="8"/>
    <n v="215"/>
    <x v="679"/>
    <x v="39"/>
    <n v="40540.9"/>
    <x v="0"/>
    <x v="0"/>
    <m/>
    <d v="2019-07-25T15:34:42"/>
    <n v="6"/>
    <x v="8"/>
    <x v="0"/>
    <x v="1"/>
  </r>
  <r>
    <s v="Gateway"/>
    <x v="0"/>
    <x v="8"/>
    <n v="216"/>
    <x v="680"/>
    <x v="39"/>
    <n v="4859.3"/>
    <x v="0"/>
    <x v="0"/>
    <m/>
    <d v="2019-07-25T15:34:42"/>
    <n v="6"/>
    <x v="8"/>
    <x v="0"/>
    <x v="1"/>
  </r>
  <r>
    <s v="Gateway"/>
    <x v="0"/>
    <x v="8"/>
    <n v="217"/>
    <x v="683"/>
    <x v="39"/>
    <n v="6429.7"/>
    <x v="0"/>
    <x v="2"/>
    <m/>
    <d v="2019-07-25T15:34:42"/>
    <n v="6"/>
    <x v="8"/>
    <x v="0"/>
    <x v="1"/>
  </r>
  <r>
    <s v="Gateway"/>
    <x v="0"/>
    <x v="8"/>
    <n v="217"/>
    <x v="683"/>
    <x v="39"/>
    <n v="3405.85"/>
    <x v="0"/>
    <x v="1"/>
    <m/>
    <d v="2019-07-25T15:34:42"/>
    <n v="6"/>
    <x v="8"/>
    <x v="0"/>
    <x v="1"/>
  </r>
  <r>
    <s v="Gateway"/>
    <x v="0"/>
    <x v="8"/>
    <n v="217"/>
    <x v="683"/>
    <x v="39"/>
    <n v="6811.9"/>
    <x v="0"/>
    <x v="0"/>
    <m/>
    <d v="2019-07-25T15:34:42"/>
    <n v="6"/>
    <x v="8"/>
    <x v="0"/>
    <x v="1"/>
  </r>
  <r>
    <s v="Gateway"/>
    <x v="0"/>
    <x v="8"/>
    <n v="218"/>
    <x v="684"/>
    <x v="39"/>
    <n v="2777.85"/>
    <x v="0"/>
    <x v="1"/>
    <m/>
    <d v="2019-07-25T15:34:42"/>
    <n v="6"/>
    <x v="8"/>
    <x v="0"/>
    <x v="1"/>
  </r>
  <r>
    <s v="Gateway"/>
    <x v="0"/>
    <x v="8"/>
    <n v="218"/>
    <x v="684"/>
    <x v="39"/>
    <n v="38518.300000000003"/>
    <x v="0"/>
    <x v="2"/>
    <m/>
    <d v="2019-07-25T15:34:42"/>
    <n v="6"/>
    <x v="8"/>
    <x v="0"/>
    <x v="1"/>
  </r>
  <r>
    <s v="Gateway"/>
    <x v="0"/>
    <x v="8"/>
    <n v="219"/>
    <x v="685"/>
    <x v="39"/>
    <n v="4859.3"/>
    <x v="0"/>
    <x v="0"/>
    <m/>
    <d v="2019-07-25T15:34:42"/>
    <n v="6"/>
    <x v="8"/>
    <x v="0"/>
    <x v="1"/>
  </r>
  <r>
    <s v="Gateway"/>
    <x v="0"/>
    <x v="8"/>
    <n v="219"/>
    <x v="685"/>
    <x v="39"/>
    <n v="4859.3"/>
    <x v="0"/>
    <x v="1"/>
    <m/>
    <d v="2019-07-25T15:34:42"/>
    <n v="6"/>
    <x v="8"/>
    <x v="0"/>
    <x v="1"/>
  </r>
  <r>
    <s v="Gateway"/>
    <x v="0"/>
    <x v="8"/>
    <n v="219"/>
    <x v="685"/>
    <x v="39"/>
    <n v="29525.8"/>
    <x v="0"/>
    <x v="3"/>
    <m/>
    <d v="2019-07-25T15:34:42"/>
    <n v="6"/>
    <x v="8"/>
    <x v="0"/>
    <x v="1"/>
  </r>
  <r>
    <s v="Gateway"/>
    <x v="0"/>
    <x v="8"/>
    <n v="220"/>
    <x v="686"/>
    <x v="39"/>
    <n v="3127.35"/>
    <x v="0"/>
    <x v="1"/>
    <m/>
    <d v="2019-07-25T15:34:42"/>
    <n v="6"/>
    <x v="8"/>
    <x v="0"/>
    <x v="1"/>
  </r>
  <r>
    <s v="Gateway"/>
    <x v="0"/>
    <x v="8"/>
    <n v="220"/>
    <x v="686"/>
    <x v="39"/>
    <n v="32148.3"/>
    <x v="0"/>
    <x v="3"/>
    <m/>
    <d v="2019-07-25T15:34:42"/>
    <n v="6"/>
    <x v="8"/>
    <x v="0"/>
    <x v="1"/>
  </r>
  <r>
    <s v="Gateway"/>
    <x v="0"/>
    <x v="8"/>
    <n v="221"/>
    <x v="923"/>
    <x v="39"/>
    <n v="3392.7"/>
    <x v="0"/>
    <x v="2"/>
    <m/>
    <d v="2019-07-25T15:34:42"/>
    <n v="3"/>
    <x v="6"/>
    <x v="0"/>
    <x v="1"/>
  </r>
  <r>
    <s v="LN - Adult Literacy Educators"/>
    <x v="2"/>
    <x v="10"/>
    <n v="7008"/>
    <x v="922"/>
    <x v="36"/>
    <n v="-13333.32"/>
    <x v="1"/>
    <x v="2"/>
    <m/>
    <d v="2019-07-25T15:34:42"/>
    <n v="2"/>
    <x v="1"/>
    <x v="0"/>
    <x v="0"/>
  </r>
  <r>
    <s v="Performance Based Research Fund"/>
    <x v="2"/>
    <x v="10"/>
    <n v="7008"/>
    <x v="922"/>
    <x v="25"/>
    <n v="11866131.699999999"/>
    <x v="0"/>
    <x v="3"/>
    <m/>
    <d v="2019-07-25T15:34:42"/>
    <n v="2"/>
    <x v="1"/>
    <x v="5"/>
    <x v="7"/>
  </r>
  <r>
    <s v="Performance Based Research Fund"/>
    <x v="2"/>
    <x v="10"/>
    <n v="7008"/>
    <x v="922"/>
    <x v="25"/>
    <n v="6340300.6500000004"/>
    <x v="0"/>
    <x v="4"/>
    <m/>
    <d v="2019-07-25T15:34:42"/>
    <n v="2"/>
    <x v="1"/>
    <x v="5"/>
    <x v="7"/>
  </r>
  <r>
    <s v="Performance Based Research Fund"/>
    <x v="2"/>
    <x v="10"/>
    <n v="7008"/>
    <x v="922"/>
    <x v="25"/>
    <n v="6496008.0999999996"/>
    <x v="0"/>
    <x v="1"/>
    <m/>
    <d v="2019-07-25T15:34:42"/>
    <n v="2"/>
    <x v="1"/>
    <x v="5"/>
    <x v="7"/>
  </r>
  <r>
    <s v="Student Achievement Component Levels 3 and above"/>
    <x v="2"/>
    <x v="10"/>
    <n v="7008"/>
    <x v="922"/>
    <x v="15"/>
    <n v="-5006"/>
    <x v="2"/>
    <x v="3"/>
    <m/>
    <d v="2019-07-25T15:34:42"/>
    <n v="2"/>
    <x v="1"/>
    <x v="0"/>
    <x v="5"/>
  </r>
  <r>
    <s v="Student Achievement Component Levels 3 and above"/>
    <x v="2"/>
    <x v="10"/>
    <n v="7008"/>
    <x v="922"/>
    <x v="15"/>
    <n v="1926817.64"/>
    <x v="1"/>
    <x v="4"/>
    <m/>
    <d v="2019-07-25T15:34:42"/>
    <n v="2"/>
    <x v="1"/>
    <x v="0"/>
    <x v="5"/>
  </r>
  <r>
    <s v="Student Achievement Component Levels 3 and above"/>
    <x v="2"/>
    <x v="10"/>
    <n v="7008"/>
    <x v="922"/>
    <x v="15"/>
    <n v="60113819.149999999"/>
    <x v="0"/>
    <x v="3"/>
    <m/>
    <d v="2019-07-25T15:34:42"/>
    <n v="2"/>
    <x v="1"/>
    <x v="0"/>
    <x v="5"/>
  </r>
  <r>
    <s v="Student Achievement Component Levels 3 and above"/>
    <x v="2"/>
    <x v="10"/>
    <n v="7008"/>
    <x v="922"/>
    <x v="15"/>
    <n v="36232986.990000002"/>
    <x v="0"/>
    <x v="0"/>
    <m/>
    <d v="2019-07-25T15:34:42"/>
    <n v="2"/>
    <x v="1"/>
    <x v="0"/>
    <x v="5"/>
  </r>
  <r>
    <s v="Student Achievement Component Levels 3 and above"/>
    <x v="2"/>
    <x v="10"/>
    <n v="7008"/>
    <x v="922"/>
    <x v="15"/>
    <n v="74015973"/>
    <x v="0"/>
    <x v="0"/>
    <m/>
    <d v="2019-07-25T15:34:42"/>
    <n v="2"/>
    <x v="1"/>
    <x v="0"/>
    <x v="5"/>
  </r>
  <r>
    <s v="Student Achievement Component Levels 3 and above"/>
    <x v="2"/>
    <x v="10"/>
    <n v="7008"/>
    <x v="922"/>
    <x v="15"/>
    <n v="61679977.899999999"/>
    <x v="0"/>
    <x v="4"/>
    <m/>
    <d v="2019-07-25T15:34:42"/>
    <n v="2"/>
    <x v="1"/>
    <x v="0"/>
    <x v="5"/>
  </r>
  <r>
    <s v="Equity Funding"/>
    <x v="2"/>
    <x v="11"/>
    <n v="8630"/>
    <x v="924"/>
    <x v="17"/>
    <n v="466013.52"/>
    <x v="0"/>
    <x v="1"/>
    <m/>
    <d v="2019-07-25T15:34:42"/>
    <n v="3"/>
    <x v="6"/>
    <x v="4"/>
    <x v="6"/>
  </r>
  <r>
    <s v="Equity Funding"/>
    <x v="2"/>
    <x v="11"/>
    <n v="8630"/>
    <x v="924"/>
    <x v="17"/>
    <n v="439216.15"/>
    <x v="0"/>
    <x v="2"/>
    <m/>
    <d v="2019-07-25T15:34:42"/>
    <n v="3"/>
    <x v="6"/>
    <x v="4"/>
    <x v="6"/>
  </r>
  <r>
    <s v="Equity Funding"/>
    <x v="2"/>
    <x v="11"/>
    <n v="8630"/>
    <x v="924"/>
    <x v="17"/>
    <n v="87848.6"/>
    <x v="0"/>
    <x v="2"/>
    <m/>
    <d v="2019-07-25T15:34:42"/>
    <n v="3"/>
    <x v="6"/>
    <x v="4"/>
    <x v="6"/>
  </r>
  <r>
    <s v="Equity Funding"/>
    <x v="2"/>
    <x v="11"/>
    <n v="8630"/>
    <x v="924"/>
    <x v="17"/>
    <n v="448266.65"/>
    <x v="0"/>
    <x v="0"/>
    <m/>
    <d v="2019-07-25T15:34:42"/>
    <n v="3"/>
    <x v="6"/>
    <x v="4"/>
    <x v="6"/>
  </r>
  <r>
    <s v="Equity Funding"/>
    <x v="2"/>
    <x v="11"/>
    <n v="8630"/>
    <x v="924"/>
    <x v="17"/>
    <n v="537921"/>
    <x v="0"/>
    <x v="0"/>
    <m/>
    <d v="2019-07-25T15:34:42"/>
    <n v="3"/>
    <x v="6"/>
    <x v="4"/>
    <x v="6"/>
  </r>
  <r>
    <s v="Equity Funding"/>
    <x v="2"/>
    <x v="11"/>
    <n v="8630"/>
    <x v="924"/>
    <x v="17"/>
    <n v="471034.15"/>
    <x v="0"/>
    <x v="3"/>
    <m/>
    <d v="2019-07-25T15:34:42"/>
    <n v="3"/>
    <x v="6"/>
    <x v="4"/>
    <x v="6"/>
  </r>
  <r>
    <s v="MPTT Fees Top-Up"/>
    <x v="2"/>
    <x v="11"/>
    <n v="8630"/>
    <x v="924"/>
    <x v="18"/>
    <n v="31222.87"/>
    <x v="0"/>
    <x v="3"/>
    <s v="Auckland MPTT"/>
    <d v="2019-07-25T15:34:42"/>
    <n v="3"/>
    <x v="6"/>
    <x v="4"/>
    <x v="6"/>
  </r>
  <r>
    <s v="MPTT Fees Top-Up"/>
    <x v="2"/>
    <x v="11"/>
    <n v="8630"/>
    <x v="924"/>
    <x v="18"/>
    <n v="30000"/>
    <x v="0"/>
    <x v="1"/>
    <s v="TWOA MPTT"/>
    <d v="2019-07-25T15:34:42"/>
    <n v="3"/>
    <x v="6"/>
    <x v="4"/>
    <x v="6"/>
  </r>
  <r>
    <s v="MPTT Fees Top-Up"/>
    <x v="2"/>
    <x v="11"/>
    <n v="8630"/>
    <x v="924"/>
    <x v="18"/>
    <n v="17913.97"/>
    <x v="0"/>
    <x v="4"/>
    <s v="TWOA MPTT"/>
    <d v="2019-07-25T15:34:42"/>
    <n v="3"/>
    <x v="6"/>
    <x v="4"/>
    <x v="6"/>
  </r>
  <r>
    <s v="MPTT Fees Top-Up"/>
    <x v="2"/>
    <x v="11"/>
    <n v="8630"/>
    <x v="924"/>
    <x v="18"/>
    <n v="89569.9"/>
    <x v="0"/>
    <x v="4"/>
    <s v="TWOA MPTT"/>
    <d v="2019-07-25T15:34:42"/>
    <n v="3"/>
    <x v="6"/>
    <x v="4"/>
    <x v="6"/>
  </r>
  <r>
    <s v="MPTT Fees Top-Up"/>
    <x v="2"/>
    <x v="11"/>
    <n v="8630"/>
    <x v="924"/>
    <x v="18"/>
    <n v="29931.06"/>
    <x v="0"/>
    <x v="0"/>
    <s v="TWOA MPTT"/>
    <d v="2019-07-25T15:34:42"/>
    <n v="3"/>
    <x v="6"/>
    <x v="4"/>
    <x v="6"/>
  </r>
  <r>
    <s v="MPTT Fees Top-Up"/>
    <x v="2"/>
    <x v="11"/>
    <n v="8630"/>
    <x v="924"/>
    <x v="18"/>
    <n v="67146.649999999994"/>
    <x v="0"/>
    <x v="3"/>
    <s v="Southern Initiative"/>
    <d v="2019-07-25T15:34:42"/>
    <n v="3"/>
    <x v="6"/>
    <x v="4"/>
    <x v="6"/>
  </r>
  <r>
    <s v="Wananga Research Capability Fund"/>
    <x v="2"/>
    <x v="11"/>
    <n v="8630"/>
    <x v="924"/>
    <x v="48"/>
    <n v="83333.3"/>
    <x v="0"/>
    <x v="3"/>
    <s v="Research Capability"/>
    <d v="2019-07-25T15:34:42"/>
    <n v="3"/>
    <x v="6"/>
    <x v="5"/>
    <x v="7"/>
  </r>
  <r>
    <s v="Wananga Research Capability Fund"/>
    <x v="2"/>
    <x v="11"/>
    <n v="8630"/>
    <x v="924"/>
    <x v="48"/>
    <n v="83333.3"/>
    <x v="0"/>
    <x v="1"/>
    <m/>
    <d v="2019-07-25T15:34:42"/>
    <n v="3"/>
    <x v="6"/>
    <x v="5"/>
    <x v="7"/>
  </r>
  <r>
    <s v="Wananga Research Capability Fund"/>
    <x v="2"/>
    <x v="11"/>
    <n v="8630"/>
    <x v="924"/>
    <x v="48"/>
    <n v="416666.7"/>
    <x v="0"/>
    <x v="0"/>
    <m/>
    <d v="2019-07-25T15:34:42"/>
    <n v="3"/>
    <x v="6"/>
    <x v="5"/>
    <x v="7"/>
  </r>
  <r>
    <s v="Centres of Research Excellence"/>
    <x v="2"/>
    <x v="10"/>
    <n v="7007"/>
    <x v="921"/>
    <x v="40"/>
    <n v="5039000"/>
    <x v="0"/>
    <x v="4"/>
    <s v="Dodd-Walls"/>
    <d v="2019-07-25T15:34:42"/>
    <n v="12"/>
    <x v="11"/>
    <x v="7"/>
    <x v="9"/>
  </r>
  <r>
    <s v="Performance Based Research Fund"/>
    <x v="2"/>
    <x v="10"/>
    <n v="7007"/>
    <x v="921"/>
    <x v="25"/>
    <n v="-53263"/>
    <x v="1"/>
    <x v="0"/>
    <m/>
    <d v="2019-07-25T15:34:42"/>
    <n v="12"/>
    <x v="11"/>
    <x v="5"/>
    <x v="7"/>
  </r>
  <r>
    <s v="Performance Based Research Fund"/>
    <x v="2"/>
    <x v="10"/>
    <n v="7007"/>
    <x v="921"/>
    <x v="25"/>
    <n v="53296688.5"/>
    <x v="0"/>
    <x v="2"/>
    <m/>
    <d v="2019-07-25T15:34:42"/>
    <n v="12"/>
    <x v="11"/>
    <x v="5"/>
    <x v="7"/>
  </r>
  <r>
    <s v="Performance Based Research Fund"/>
    <x v="2"/>
    <x v="10"/>
    <n v="7007"/>
    <x v="921"/>
    <x v="25"/>
    <n v="50058063.299999997"/>
    <x v="0"/>
    <x v="0"/>
    <m/>
    <d v="2019-07-25T15:34:42"/>
    <n v="12"/>
    <x v="11"/>
    <x v="5"/>
    <x v="7"/>
  </r>
  <r>
    <s v="Performance Based Research Fund"/>
    <x v="2"/>
    <x v="10"/>
    <n v="7007"/>
    <x v="921"/>
    <x v="25"/>
    <n v="26420765.850000001"/>
    <x v="0"/>
    <x v="4"/>
    <m/>
    <d v="2019-07-25T15:34:42"/>
    <n v="12"/>
    <x v="11"/>
    <x v="5"/>
    <x v="7"/>
  </r>
  <r>
    <s v="Performance Based Research Fund"/>
    <x v="2"/>
    <x v="10"/>
    <n v="7007"/>
    <x v="921"/>
    <x v="25"/>
    <n v="26546880.850000001"/>
    <x v="0"/>
    <x v="1"/>
    <m/>
    <d v="2019-07-25T15:34:42"/>
    <n v="12"/>
    <x v="11"/>
    <x v="5"/>
    <x v="7"/>
  </r>
  <r>
    <s v="Student Achievement Component Levels 3 and above"/>
    <x v="2"/>
    <x v="10"/>
    <n v="7007"/>
    <x v="921"/>
    <x v="15"/>
    <n v="17683926.370000001"/>
    <x v="0"/>
    <x v="2"/>
    <m/>
    <d v="2019-07-25T15:34:42"/>
    <n v="12"/>
    <x v="11"/>
    <x v="0"/>
    <x v="5"/>
  </r>
  <r>
    <s v="Student Achievement Component Levels 3 and above"/>
    <x v="2"/>
    <x v="10"/>
    <n v="7007"/>
    <x v="921"/>
    <x v="15"/>
    <n v="113549958"/>
    <x v="0"/>
    <x v="3"/>
    <m/>
    <d v="2019-07-25T15:34:42"/>
    <n v="12"/>
    <x v="11"/>
    <x v="0"/>
    <x v="5"/>
  </r>
  <r>
    <s v="Medical Intern Grants"/>
    <x v="2"/>
    <x v="10"/>
    <n v="7007"/>
    <x v="921"/>
    <x v="42"/>
    <n v="-200670"/>
    <x v="1"/>
    <x v="3"/>
    <s v="Monthly"/>
    <d v="2019-07-25T15:34:42"/>
    <n v="12"/>
    <x v="11"/>
    <x v="8"/>
    <x v="10"/>
  </r>
  <r>
    <s v="Medical Intern Grants"/>
    <x v="2"/>
    <x v="10"/>
    <n v="7007"/>
    <x v="921"/>
    <x v="42"/>
    <n v="366023.67999999999"/>
    <x v="0"/>
    <x v="1"/>
    <s v="Monthly"/>
    <d v="2019-07-25T15:34:42"/>
    <n v="12"/>
    <x v="11"/>
    <x v="8"/>
    <x v="10"/>
  </r>
  <r>
    <s v="Medical Intern Grants"/>
    <x v="2"/>
    <x v="10"/>
    <n v="7007"/>
    <x v="921"/>
    <x v="42"/>
    <n v="2097170.75"/>
    <x v="0"/>
    <x v="3"/>
    <s v="Monthly"/>
    <d v="2019-07-25T15:34:42"/>
    <n v="12"/>
    <x v="11"/>
    <x v="8"/>
    <x v="10"/>
  </r>
  <r>
    <s v="Medical Intern Grants"/>
    <x v="2"/>
    <x v="10"/>
    <n v="7007"/>
    <x v="921"/>
    <x v="42"/>
    <n v="419434.16"/>
    <x v="0"/>
    <x v="3"/>
    <s v="Monthly"/>
    <d v="2019-07-25T15:34:42"/>
    <n v="12"/>
    <x v="11"/>
    <x v="8"/>
    <x v="10"/>
  </r>
  <r>
    <s v="Medical Intern Grants"/>
    <x v="2"/>
    <x v="10"/>
    <n v="7007"/>
    <x v="921"/>
    <x v="42"/>
    <n v="4635477"/>
    <x v="0"/>
    <x v="4"/>
    <s v="Monthly"/>
    <d v="2019-07-25T15:34:42"/>
    <n v="12"/>
    <x v="11"/>
    <x v="8"/>
    <x v="10"/>
  </r>
  <r>
    <s v="Medical Intern Grants"/>
    <x v="2"/>
    <x v="10"/>
    <n v="7007"/>
    <x v="921"/>
    <x v="42"/>
    <n v="1398955.38"/>
    <x v="0"/>
    <x v="0"/>
    <s v="Monthly"/>
    <d v="2019-07-25T15:34:42"/>
    <n v="12"/>
    <x v="11"/>
    <x v="8"/>
    <x v="10"/>
  </r>
  <r>
    <s v="Equity Funding"/>
    <x v="2"/>
    <x v="10"/>
    <n v="7008"/>
    <x v="922"/>
    <x v="17"/>
    <n v="126260.26"/>
    <x v="0"/>
    <x v="2"/>
    <m/>
    <d v="2019-07-25T15:34:42"/>
    <n v="2"/>
    <x v="1"/>
    <x v="4"/>
    <x v="6"/>
  </r>
  <r>
    <s v="Equity Funding"/>
    <x v="2"/>
    <x v="10"/>
    <n v="7008"/>
    <x v="922"/>
    <x v="17"/>
    <n v="789192"/>
    <x v="0"/>
    <x v="3"/>
    <m/>
    <d v="2019-07-25T15:34:42"/>
    <n v="2"/>
    <x v="1"/>
    <x v="4"/>
    <x v="6"/>
  </r>
  <r>
    <s v="ESOL - Intensive Literacy and Numeracy"/>
    <x v="2"/>
    <x v="10"/>
    <n v="7008"/>
    <x v="922"/>
    <x v="23"/>
    <n v="70210.66"/>
    <x v="0"/>
    <x v="1"/>
    <m/>
    <d v="2019-07-25T15:34:42"/>
    <n v="2"/>
    <x v="1"/>
    <x v="0"/>
    <x v="0"/>
  </r>
  <r>
    <s v="ESOL - Intensive Literacy and Numeracy"/>
    <x v="2"/>
    <x v="10"/>
    <n v="7008"/>
    <x v="922"/>
    <x v="23"/>
    <n v="354055.8"/>
    <x v="0"/>
    <x v="1"/>
    <m/>
    <d v="2019-07-25T15:34:42"/>
    <n v="2"/>
    <x v="1"/>
    <x v="0"/>
    <x v="0"/>
  </r>
  <r>
    <s v="ESOL - Intensive Literacy and Numeracy"/>
    <x v="2"/>
    <x v="10"/>
    <n v="7008"/>
    <x v="922"/>
    <x v="23"/>
    <n v="877500"/>
    <x v="0"/>
    <x v="3"/>
    <m/>
    <d v="2019-07-25T15:34:42"/>
    <n v="2"/>
    <x v="1"/>
    <x v="0"/>
    <x v="0"/>
  </r>
  <r>
    <s v="ESOL - Intensive Literacy and Numeracy"/>
    <x v="2"/>
    <x v="10"/>
    <n v="7008"/>
    <x v="922"/>
    <x v="23"/>
    <n v="881250"/>
    <x v="0"/>
    <x v="0"/>
    <m/>
    <d v="2019-07-25T15:34:42"/>
    <n v="2"/>
    <x v="1"/>
    <x v="0"/>
    <x v="0"/>
  </r>
  <r>
    <s v="ESOL - Refugee English Fund"/>
    <x v="2"/>
    <x v="10"/>
    <n v="7008"/>
    <x v="922"/>
    <x v="24"/>
    <n v="-33476.79"/>
    <x v="1"/>
    <x v="0"/>
    <m/>
    <d v="2019-07-25T15:34:42"/>
    <n v="2"/>
    <x v="1"/>
    <x v="0"/>
    <x v="0"/>
  </r>
  <r>
    <s v="ESOL - Refugee English Fund"/>
    <x v="2"/>
    <x v="10"/>
    <n v="7008"/>
    <x v="922"/>
    <x v="24"/>
    <n v="-5200"/>
    <x v="1"/>
    <x v="0"/>
    <s v="Pastoral Care"/>
    <d v="2019-07-25T15:34:42"/>
    <n v="2"/>
    <x v="1"/>
    <x v="0"/>
    <x v="0"/>
  </r>
  <r>
    <s v="ESOL - Refugee English Fund"/>
    <x v="2"/>
    <x v="10"/>
    <n v="7008"/>
    <x v="922"/>
    <x v="24"/>
    <n v="28333.3"/>
    <x v="0"/>
    <x v="4"/>
    <s v="Pastoral Care"/>
    <d v="2019-07-25T15:34:42"/>
    <n v="2"/>
    <x v="1"/>
    <x v="0"/>
    <x v="0"/>
  </r>
  <r>
    <s v="ESOL - Refugee English Fund"/>
    <x v="2"/>
    <x v="10"/>
    <n v="7008"/>
    <x v="922"/>
    <x v="24"/>
    <n v="182405"/>
    <x v="0"/>
    <x v="1"/>
    <m/>
    <d v="2019-07-25T15:34:42"/>
    <n v="2"/>
    <x v="1"/>
    <x v="0"/>
    <x v="0"/>
  </r>
  <r>
    <s v="ESOL - Refugee English Fund"/>
    <x v="2"/>
    <x v="10"/>
    <n v="7008"/>
    <x v="922"/>
    <x v="24"/>
    <n v="18240.52"/>
    <x v="0"/>
    <x v="4"/>
    <m/>
    <d v="2019-07-25T15:34:42"/>
    <n v="2"/>
    <x v="1"/>
    <x v="0"/>
    <x v="0"/>
  </r>
  <r>
    <s v="Wananga Research Capability Fund"/>
    <x v="2"/>
    <x v="11"/>
    <n v="8630"/>
    <x v="924"/>
    <x v="48"/>
    <n v="416666.7"/>
    <x v="0"/>
    <x v="4"/>
    <m/>
    <d v="2019-07-25T15:34:42"/>
    <n v="3"/>
    <x v="6"/>
    <x v="5"/>
    <x v="7"/>
  </r>
  <r>
    <s v="Student Achievement Component Levels 1 and 2"/>
    <x v="2"/>
    <x v="11"/>
    <n v="8630"/>
    <x v="924"/>
    <x v="26"/>
    <n v="200416.65"/>
    <x v="0"/>
    <x v="1"/>
    <s v="TWoA MPTT"/>
    <d v="2019-07-25T15:34:42"/>
    <n v="3"/>
    <x v="6"/>
    <x v="0"/>
    <x v="5"/>
  </r>
  <r>
    <s v="Student Achievement Component Levels 1 and 2 (Competitive)"/>
    <x v="2"/>
    <x v="11"/>
    <n v="8630"/>
    <x v="924"/>
    <x v="19"/>
    <n v="2828321.85"/>
    <x v="0"/>
    <x v="4"/>
    <m/>
    <d v="2019-07-25T15:34:42"/>
    <n v="3"/>
    <x v="6"/>
    <x v="0"/>
    <x v="5"/>
  </r>
  <r>
    <s v="Student Achievement Component Levels 1 and 2 (Non-compet)"/>
    <x v="2"/>
    <x v="11"/>
    <n v="8630"/>
    <x v="924"/>
    <x v="20"/>
    <n v="-304578.5"/>
    <x v="1"/>
    <x v="4"/>
    <m/>
    <d v="2019-07-25T15:34:42"/>
    <n v="3"/>
    <x v="6"/>
    <x v="0"/>
    <x v="5"/>
  </r>
  <r>
    <s v="Student Achievement Component Levels 1 and 2 (Non-compet)"/>
    <x v="2"/>
    <x v="11"/>
    <n v="8630"/>
    <x v="924"/>
    <x v="20"/>
    <n v="222868.35"/>
    <x v="0"/>
    <x v="4"/>
    <s v="TWoA MPTT"/>
    <d v="2019-07-25T15:34:42"/>
    <n v="3"/>
    <x v="6"/>
    <x v="0"/>
    <x v="5"/>
  </r>
  <r>
    <s v="Student Achievement Component Levels 1 and 2 (Non-compet)"/>
    <x v="2"/>
    <x v="11"/>
    <n v="8630"/>
    <x v="924"/>
    <x v="20"/>
    <n v="313105.34999999998"/>
    <x v="0"/>
    <x v="4"/>
    <m/>
    <d v="2019-07-25T15:34:42"/>
    <n v="3"/>
    <x v="6"/>
    <x v="0"/>
    <x v="5"/>
  </r>
  <r>
    <s v="Student Achievement Component Levels 1 and 2 (Non-compet)"/>
    <x v="2"/>
    <x v="11"/>
    <n v="8630"/>
    <x v="924"/>
    <x v="20"/>
    <n v="3180904.2"/>
    <x v="0"/>
    <x v="0"/>
    <m/>
    <d v="2019-07-25T15:34:42"/>
    <n v="3"/>
    <x v="6"/>
    <x v="0"/>
    <x v="5"/>
  </r>
  <r>
    <s v="Student Achievement Component Levels 1 and 2 (Non-compet)"/>
    <x v="2"/>
    <x v="11"/>
    <n v="8630"/>
    <x v="924"/>
    <x v="20"/>
    <n v="386093.55"/>
    <x v="0"/>
    <x v="0"/>
    <s v="Grand Parented"/>
    <d v="2019-07-25T15:34:42"/>
    <n v="3"/>
    <x v="6"/>
    <x v="0"/>
    <x v="5"/>
  </r>
  <r>
    <s v="Student Achievement Component Levels 1 and 2 (Non-compet)"/>
    <x v="2"/>
    <x v="11"/>
    <n v="8630"/>
    <x v="924"/>
    <x v="20"/>
    <n v="5381383.1500000004"/>
    <x v="0"/>
    <x v="2"/>
    <m/>
    <d v="2019-07-25T15:34:42"/>
    <n v="3"/>
    <x v="6"/>
    <x v="0"/>
    <x v="5"/>
  </r>
  <r>
    <s v="Student Achievement Component Levels 1 and 2 (Non-compet)"/>
    <x v="2"/>
    <x v="11"/>
    <n v="8630"/>
    <x v="924"/>
    <x v="20"/>
    <n v="10763668.300000001"/>
    <x v="0"/>
    <x v="3"/>
    <m/>
    <d v="2019-07-25T15:34:42"/>
    <n v="3"/>
    <x v="6"/>
    <x v="0"/>
    <x v="5"/>
  </r>
  <r>
    <s v="Student Achievement Component Levels 1 and 2 (Non-compet)"/>
    <x v="2"/>
    <x v="11"/>
    <n v="8630"/>
    <x v="924"/>
    <x v="20"/>
    <n v="1076457.05"/>
    <x v="0"/>
    <x v="2"/>
    <m/>
    <d v="2019-07-25T15:34:42"/>
    <n v="3"/>
    <x v="6"/>
    <x v="0"/>
    <x v="5"/>
  </r>
  <r>
    <s v="Student Achievement Component Levels 1 and 2 Fees Free"/>
    <x v="2"/>
    <x v="11"/>
    <n v="8630"/>
    <x v="924"/>
    <x v="14"/>
    <n v="682788"/>
    <x v="0"/>
    <x v="3"/>
    <m/>
    <d v="2019-07-25T15:34:42"/>
    <n v="3"/>
    <x v="6"/>
    <x v="0"/>
    <x v="5"/>
  </r>
  <r>
    <s v="Student Achievement Component Levels 1 and 2 Fees Free"/>
    <x v="2"/>
    <x v="11"/>
    <n v="8630"/>
    <x v="924"/>
    <x v="14"/>
    <n v="799973"/>
    <x v="0"/>
    <x v="2"/>
    <m/>
    <d v="2019-07-25T15:34:42"/>
    <n v="3"/>
    <x v="6"/>
    <x v="0"/>
    <x v="5"/>
  </r>
  <r>
    <s v="Student Achievement Component Levels 3 and above"/>
    <x v="2"/>
    <x v="11"/>
    <n v="8630"/>
    <x v="924"/>
    <x v="15"/>
    <n v="-700000"/>
    <x v="0"/>
    <x v="4"/>
    <m/>
    <d v="2019-07-25T15:34:42"/>
    <n v="3"/>
    <x v="6"/>
    <x v="0"/>
    <x v="5"/>
  </r>
  <r>
    <s v="Student Achievement Component Levels 3 and above"/>
    <x v="2"/>
    <x v="11"/>
    <n v="8630"/>
    <x v="924"/>
    <x v="15"/>
    <n v="-194489.66"/>
    <x v="1"/>
    <x v="4"/>
    <m/>
    <d v="2019-07-25T15:34:42"/>
    <n v="3"/>
    <x v="6"/>
    <x v="0"/>
    <x v="5"/>
  </r>
  <r>
    <s v="Student Achievement Component Levels 3 and above"/>
    <x v="2"/>
    <x v="11"/>
    <n v="8630"/>
    <x v="924"/>
    <x v="15"/>
    <n v="800000"/>
    <x v="0"/>
    <x v="2"/>
    <m/>
    <d v="2019-07-25T15:34:42"/>
    <n v="3"/>
    <x v="6"/>
    <x v="0"/>
    <x v="5"/>
  </r>
  <r>
    <s v="Student Achievement Component Levels 3 and above"/>
    <x v="2"/>
    <x v="11"/>
    <n v="8630"/>
    <x v="924"/>
    <x v="15"/>
    <n v="12202167.68"/>
    <x v="0"/>
    <x v="4"/>
    <m/>
    <d v="2019-07-25T15:34:42"/>
    <n v="3"/>
    <x v="6"/>
    <x v="0"/>
    <x v="5"/>
  </r>
  <r>
    <s v="Student Achievement Component Levels 3 and above"/>
    <x v="2"/>
    <x v="11"/>
    <n v="8630"/>
    <x v="924"/>
    <x v="15"/>
    <n v="7213694.0099999998"/>
    <x v="0"/>
    <x v="2"/>
    <m/>
    <d v="2019-07-25T15:34:42"/>
    <n v="3"/>
    <x v="6"/>
    <x v="0"/>
    <x v="5"/>
  </r>
  <r>
    <s v="Student Achievement Component Levels 3 and above"/>
    <x v="2"/>
    <x v="11"/>
    <n v="8630"/>
    <x v="924"/>
    <x v="15"/>
    <n v="15360735.699999999"/>
    <x v="0"/>
    <x v="1"/>
    <m/>
    <d v="2019-07-25T15:34:42"/>
    <n v="3"/>
    <x v="6"/>
    <x v="0"/>
    <x v="5"/>
  </r>
  <r>
    <s v="Student Achievement Component Levels 3 and above"/>
    <x v="2"/>
    <x v="11"/>
    <n v="8630"/>
    <x v="924"/>
    <x v="15"/>
    <n v="38866670.850000001"/>
    <x v="0"/>
    <x v="3"/>
    <m/>
    <d v="2019-07-25T15:34:42"/>
    <n v="3"/>
    <x v="6"/>
    <x v="0"/>
    <x v="5"/>
  </r>
  <r>
    <s v="Student Achievement Component Levels 3 and above"/>
    <x v="2"/>
    <x v="11"/>
    <n v="8630"/>
    <x v="924"/>
    <x v="15"/>
    <n v="31093500.079999998"/>
    <x v="0"/>
    <x v="2"/>
    <m/>
    <d v="2019-07-25T15:34:42"/>
    <n v="3"/>
    <x v="6"/>
    <x v="0"/>
    <x v="5"/>
  </r>
  <r>
    <s v="Student Achievement Component Levels 3 and above"/>
    <x v="2"/>
    <x v="11"/>
    <n v="8630"/>
    <x v="924"/>
    <x v="15"/>
    <n v="7851083.8499999996"/>
    <x v="0"/>
    <x v="4"/>
    <m/>
    <d v="2019-07-25T15:34:42"/>
    <n v="3"/>
    <x v="6"/>
    <x v="0"/>
    <x v="5"/>
  </r>
  <r>
    <s v="MPTT Tools Subsidy"/>
    <x v="2"/>
    <x v="11"/>
    <n v="8630"/>
    <x v="924"/>
    <x v="27"/>
    <n v="1000"/>
    <x v="0"/>
    <x v="4"/>
    <m/>
    <d v="2019-07-25T15:34:42"/>
    <n v="3"/>
    <x v="6"/>
    <x v="6"/>
    <x v="8"/>
  </r>
  <r>
    <s v="ESOL - Refugee English Fund"/>
    <x v="2"/>
    <x v="10"/>
    <n v="7008"/>
    <x v="922"/>
    <x v="24"/>
    <n v="59227.95"/>
    <x v="0"/>
    <x v="2"/>
    <m/>
    <d v="2019-07-25T15:34:42"/>
    <n v="2"/>
    <x v="1"/>
    <x v="0"/>
    <x v="0"/>
  </r>
  <r>
    <s v="Performance Based Research Fund"/>
    <x v="2"/>
    <x v="10"/>
    <n v="7008"/>
    <x v="922"/>
    <x v="25"/>
    <n v="21252"/>
    <x v="1"/>
    <x v="2"/>
    <m/>
    <d v="2019-07-25T15:34:42"/>
    <n v="2"/>
    <x v="1"/>
    <x v="5"/>
    <x v="7"/>
  </r>
  <r>
    <s v="Performance Based Research Fund"/>
    <x v="2"/>
    <x v="10"/>
    <n v="7008"/>
    <x v="922"/>
    <x v="25"/>
    <n v="78060"/>
    <x v="1"/>
    <x v="3"/>
    <m/>
    <d v="2019-07-25T15:34:42"/>
    <n v="2"/>
    <x v="1"/>
    <x v="5"/>
    <x v="7"/>
  </r>
  <r>
    <s v="Performance Based Research Fund"/>
    <x v="2"/>
    <x v="10"/>
    <n v="7008"/>
    <x v="922"/>
    <x v="25"/>
    <n v="12580029"/>
    <x v="0"/>
    <x v="2"/>
    <m/>
    <d v="2019-07-25T15:34:42"/>
    <n v="2"/>
    <x v="1"/>
    <x v="5"/>
    <x v="7"/>
  </r>
  <r>
    <s v="Performance Based Research Fund"/>
    <x v="2"/>
    <x v="10"/>
    <n v="7008"/>
    <x v="922"/>
    <x v="25"/>
    <n v="2373226.2999999998"/>
    <x v="0"/>
    <x v="3"/>
    <m/>
    <d v="2019-07-25T15:34:42"/>
    <n v="2"/>
    <x v="1"/>
    <x v="5"/>
    <x v="7"/>
  </r>
  <r>
    <s v="Performance Based Research Fund"/>
    <x v="2"/>
    <x v="10"/>
    <n v="7008"/>
    <x v="922"/>
    <x v="25"/>
    <n v="2429682.7999999998"/>
    <x v="0"/>
    <x v="0"/>
    <m/>
    <d v="2019-07-25T15:34:42"/>
    <n v="2"/>
    <x v="1"/>
    <x v="5"/>
    <x v="7"/>
  </r>
  <r>
    <s v="Performance Based Research Fund"/>
    <x v="2"/>
    <x v="10"/>
    <n v="7008"/>
    <x v="922"/>
    <x v="25"/>
    <n v="1232208"/>
    <x v="0"/>
    <x v="2"/>
    <m/>
    <d v="2019-07-25T15:34:42"/>
    <n v="2"/>
    <x v="1"/>
    <x v="5"/>
    <x v="7"/>
  </r>
  <r>
    <s v="Performance Based Research Fund"/>
    <x v="2"/>
    <x v="10"/>
    <n v="7008"/>
    <x v="922"/>
    <x v="25"/>
    <n v="1299201.6000000001"/>
    <x v="0"/>
    <x v="1"/>
    <m/>
    <d v="2019-07-25T15:34:42"/>
    <n v="2"/>
    <x v="1"/>
    <x v="5"/>
    <x v="7"/>
  </r>
  <r>
    <s v="Student Achievement Component Levels 3 and above"/>
    <x v="2"/>
    <x v="10"/>
    <n v="7008"/>
    <x v="922"/>
    <x v="15"/>
    <n v="-352966"/>
    <x v="2"/>
    <x v="0"/>
    <m/>
    <d v="2019-07-25T15:34:42"/>
    <n v="2"/>
    <x v="1"/>
    <x v="0"/>
    <x v="5"/>
  </r>
  <r>
    <s v="Student Achievement Component Levels 3 and above"/>
    <x v="2"/>
    <x v="10"/>
    <n v="7008"/>
    <x v="922"/>
    <x v="15"/>
    <n v="775000"/>
    <x v="0"/>
    <x v="0"/>
    <m/>
    <d v="2019-07-25T15:34:42"/>
    <n v="2"/>
    <x v="1"/>
    <x v="0"/>
    <x v="5"/>
  </r>
  <r>
    <s v="Student Achievement Component Levels 3 and above"/>
    <x v="2"/>
    <x v="10"/>
    <n v="7008"/>
    <x v="922"/>
    <x v="15"/>
    <n v="12022763.85"/>
    <x v="0"/>
    <x v="3"/>
    <m/>
    <d v="2019-07-25T15:34:42"/>
    <n v="2"/>
    <x v="1"/>
    <x v="0"/>
    <x v="5"/>
  </r>
  <r>
    <s v="Student Achievement Component Levels 3 and above"/>
    <x v="2"/>
    <x v="10"/>
    <n v="7008"/>
    <x v="922"/>
    <x v="15"/>
    <n v="25317033.199999999"/>
    <x v="0"/>
    <x v="1"/>
    <m/>
    <d v="2019-07-25T15:34:42"/>
    <n v="2"/>
    <x v="1"/>
    <x v="0"/>
    <x v="5"/>
  </r>
  <r>
    <s v="Student Achievement Component Levels 3 and above"/>
    <x v="2"/>
    <x v="10"/>
    <n v="7008"/>
    <x v="922"/>
    <x v="15"/>
    <n v="13075041.26"/>
    <x v="0"/>
    <x v="4"/>
    <m/>
    <d v="2019-07-25T15:34:42"/>
    <n v="2"/>
    <x v="1"/>
    <x v="0"/>
    <x v="5"/>
  </r>
  <r>
    <s v="Equity Funding"/>
    <x v="2"/>
    <x v="11"/>
    <n v="8630"/>
    <x v="924"/>
    <x v="17"/>
    <n v="77668.899999999994"/>
    <x v="0"/>
    <x v="1"/>
    <m/>
    <d v="2019-07-25T15:34:42"/>
    <n v="3"/>
    <x v="6"/>
    <x v="4"/>
    <x v="6"/>
  </r>
  <r>
    <s v="Equity Funding"/>
    <x v="2"/>
    <x v="11"/>
    <n v="8630"/>
    <x v="924"/>
    <x v="17"/>
    <n v="77668.91"/>
    <x v="0"/>
    <x v="1"/>
    <m/>
    <d v="2019-07-25T15:34:42"/>
    <n v="3"/>
    <x v="6"/>
    <x v="4"/>
    <x v="6"/>
  </r>
  <r>
    <s v="Equity Funding"/>
    <x v="2"/>
    <x v="11"/>
    <n v="8630"/>
    <x v="924"/>
    <x v="17"/>
    <n v="439243.05"/>
    <x v="0"/>
    <x v="2"/>
    <m/>
    <d v="2019-07-25T15:34:42"/>
    <n v="3"/>
    <x v="6"/>
    <x v="4"/>
    <x v="6"/>
  </r>
  <r>
    <s v="Equity Funding"/>
    <x v="2"/>
    <x v="11"/>
    <n v="8630"/>
    <x v="924"/>
    <x v="17"/>
    <n v="89653.35"/>
    <x v="0"/>
    <x v="0"/>
    <m/>
    <d v="2019-07-25T15:34:42"/>
    <n v="3"/>
    <x v="6"/>
    <x v="4"/>
    <x v="6"/>
  </r>
  <r>
    <s v="Equity Funding"/>
    <x v="2"/>
    <x v="11"/>
    <n v="8630"/>
    <x v="924"/>
    <x v="17"/>
    <n v="471063.35"/>
    <x v="0"/>
    <x v="3"/>
    <m/>
    <d v="2019-07-25T15:34:42"/>
    <n v="3"/>
    <x v="6"/>
    <x v="4"/>
    <x v="6"/>
  </r>
  <r>
    <s v="MPTT Fees Top-Up"/>
    <x v="2"/>
    <x v="11"/>
    <n v="8630"/>
    <x v="924"/>
    <x v="18"/>
    <n v="-164136.79999999999"/>
    <x v="1"/>
    <x v="0"/>
    <s v="TWOA MPTT"/>
    <d v="2019-07-25T15:34:42"/>
    <n v="3"/>
    <x v="6"/>
    <x v="4"/>
    <x v="6"/>
  </r>
  <r>
    <s v="MPTT Fees Top-Up"/>
    <x v="2"/>
    <x v="11"/>
    <n v="8630"/>
    <x v="924"/>
    <x v="18"/>
    <n v="-41554.269999999997"/>
    <x v="1"/>
    <x v="3"/>
    <s v="Southern Initiative"/>
    <d v="2019-07-25T15:34:42"/>
    <n v="3"/>
    <x v="6"/>
    <x v="4"/>
    <x v="6"/>
  </r>
  <r>
    <s v="MPTT Fees Top-Up"/>
    <x v="2"/>
    <x v="11"/>
    <n v="8630"/>
    <x v="924"/>
    <x v="18"/>
    <n v="-8000"/>
    <x v="1"/>
    <x v="3"/>
    <s v="Southern Initiative"/>
    <d v="2019-07-25T15:34:42"/>
    <n v="3"/>
    <x v="6"/>
    <x v="4"/>
    <x v="6"/>
  </r>
  <r>
    <s v="MPTT Fees Top-Up"/>
    <x v="2"/>
    <x v="11"/>
    <n v="8630"/>
    <x v="924"/>
    <x v="18"/>
    <n v="62445.72"/>
    <x v="0"/>
    <x v="3"/>
    <s v="Southern Initiative"/>
    <d v="2019-07-25T15:34:42"/>
    <n v="3"/>
    <x v="6"/>
    <x v="4"/>
    <x v="6"/>
  </r>
  <r>
    <s v="MPTT Fees Top-Up"/>
    <x v="2"/>
    <x v="11"/>
    <n v="8630"/>
    <x v="924"/>
    <x v="18"/>
    <n v="10407.629999999999"/>
    <x v="0"/>
    <x v="3"/>
    <s v="Southern Initiative"/>
    <d v="2019-07-25T15:34:42"/>
    <n v="3"/>
    <x v="6"/>
    <x v="4"/>
    <x v="6"/>
  </r>
  <r>
    <s v="MPTT Fees Top-Up"/>
    <x v="2"/>
    <x v="11"/>
    <n v="8630"/>
    <x v="924"/>
    <x v="18"/>
    <n v="14752.68"/>
    <x v="0"/>
    <x v="4"/>
    <s v="TWOA MPTT"/>
    <d v="2019-07-25T15:34:42"/>
    <n v="3"/>
    <x v="6"/>
    <x v="4"/>
    <x v="6"/>
  </r>
  <r>
    <s v="MPTT (Brokerage)"/>
    <x v="2"/>
    <x v="11"/>
    <n v="8630"/>
    <x v="924"/>
    <x v="21"/>
    <n v="-13800"/>
    <x v="1"/>
    <x v="0"/>
    <s v="TWOA MPTT"/>
    <d v="2019-07-25T15:34:42"/>
    <n v="3"/>
    <x v="6"/>
    <x v="2"/>
    <x v="3"/>
  </r>
  <r>
    <s v="MPTT (Brokerage)"/>
    <x v="2"/>
    <x v="11"/>
    <n v="8630"/>
    <x v="924"/>
    <x v="21"/>
    <n v="581.64"/>
    <x v="0"/>
    <x v="3"/>
    <s v="Auckland MPTT"/>
    <d v="2019-07-25T15:34:42"/>
    <n v="3"/>
    <x v="6"/>
    <x v="2"/>
    <x v="3"/>
  </r>
  <r>
    <s v="MPTT (Brokerage)"/>
    <x v="2"/>
    <x v="11"/>
    <n v="8630"/>
    <x v="924"/>
    <x v="21"/>
    <n v="4109.21"/>
    <x v="0"/>
    <x v="0"/>
    <s v="TWOA MPTT"/>
    <d v="2019-07-25T15:34:42"/>
    <n v="3"/>
    <x v="6"/>
    <x v="2"/>
    <x v="3"/>
  </r>
  <r>
    <s v="MPTT (Brokerage)"/>
    <x v="2"/>
    <x v="11"/>
    <n v="8630"/>
    <x v="924"/>
    <x v="21"/>
    <n v="26824.45"/>
    <x v="0"/>
    <x v="4"/>
    <s v="TWOA MPTT"/>
    <d v="2019-07-25T15:34:42"/>
    <n v="3"/>
    <x v="6"/>
    <x v="2"/>
    <x v="3"/>
  </r>
  <r>
    <s v="MPTT (Brokerage)"/>
    <x v="2"/>
    <x v="11"/>
    <n v="8630"/>
    <x v="924"/>
    <x v="21"/>
    <n v="6133.35"/>
    <x v="0"/>
    <x v="1"/>
    <s v="TWOA MPTT"/>
    <d v="2019-07-25T15:34:42"/>
    <n v="3"/>
    <x v="6"/>
    <x v="2"/>
    <x v="3"/>
  </r>
  <r>
    <s v="MPTT (Brokerage)"/>
    <x v="2"/>
    <x v="11"/>
    <n v="8630"/>
    <x v="924"/>
    <x v="21"/>
    <n v="6614.29"/>
    <x v="0"/>
    <x v="4"/>
    <s v="TWOA MPTT"/>
    <d v="2019-07-25T15:34:42"/>
    <n v="3"/>
    <x v="6"/>
    <x v="2"/>
    <x v="3"/>
  </r>
  <r>
    <s v="MPTT (Brokerage)"/>
    <x v="2"/>
    <x v="11"/>
    <n v="8630"/>
    <x v="924"/>
    <x v="21"/>
    <n v="15000.43"/>
    <x v="0"/>
    <x v="3"/>
    <s v="Southern Initiative"/>
    <d v="2019-07-25T15:34:42"/>
    <n v="3"/>
    <x v="6"/>
    <x v="2"/>
    <x v="3"/>
  </r>
  <r>
    <s v="MPTT Consortium"/>
    <x v="2"/>
    <x v="11"/>
    <n v="8630"/>
    <x v="924"/>
    <x v="22"/>
    <n v="-14904.74"/>
    <x v="1"/>
    <x v="4"/>
    <s v="TWOA MPTT"/>
    <d v="2019-07-25T15:34:42"/>
    <n v="3"/>
    <x v="6"/>
    <x v="2"/>
    <x v="3"/>
  </r>
  <r>
    <s v="MPTT Consortium"/>
    <x v="2"/>
    <x v="11"/>
    <n v="8630"/>
    <x v="924"/>
    <x v="22"/>
    <n v="-4873"/>
    <x v="1"/>
    <x v="0"/>
    <s v="TWOA MPTT"/>
    <d v="2019-07-25T15:34:42"/>
    <n v="3"/>
    <x v="6"/>
    <x v="2"/>
    <x v="3"/>
  </r>
  <r>
    <s v="MPTT Consortium- Learner Support"/>
    <x v="2"/>
    <x v="11"/>
    <n v="8630"/>
    <x v="924"/>
    <x v="32"/>
    <n v="77866.7"/>
    <x v="0"/>
    <x v="1"/>
    <s v="TWOA MPTT"/>
    <d v="2019-07-25T15:34:42"/>
    <n v="3"/>
    <x v="6"/>
    <x v="2"/>
    <x v="3"/>
  </r>
  <r>
    <s v="Youth Guarantee"/>
    <x v="2"/>
    <x v="11"/>
    <n v="8630"/>
    <x v="924"/>
    <x v="16"/>
    <n v="-542988.93999999994"/>
    <x v="1"/>
    <x v="3"/>
    <m/>
    <d v="2019-07-25T15:34:42"/>
    <n v="3"/>
    <x v="6"/>
    <x v="0"/>
    <x v="1"/>
  </r>
  <r>
    <s v="Youth Guarantee"/>
    <x v="2"/>
    <x v="11"/>
    <n v="8630"/>
    <x v="924"/>
    <x v="16"/>
    <n v="-5683"/>
    <x v="0"/>
    <x v="4"/>
    <m/>
    <d v="2019-07-25T15:34:42"/>
    <n v="3"/>
    <x v="6"/>
    <x v="0"/>
    <x v="1"/>
  </r>
  <r>
    <s v="Youth Guarantee"/>
    <x v="2"/>
    <x v="11"/>
    <n v="8630"/>
    <x v="924"/>
    <x v="16"/>
    <n v="-2446.69"/>
    <x v="1"/>
    <x v="0"/>
    <m/>
    <d v="2019-07-25T15:34:42"/>
    <n v="3"/>
    <x v="6"/>
    <x v="0"/>
    <x v="1"/>
  </r>
  <r>
    <s v="Youth Guarantee"/>
    <x v="2"/>
    <x v="11"/>
    <n v="8630"/>
    <x v="924"/>
    <x v="16"/>
    <n v="8324.1"/>
    <x v="0"/>
    <x v="3"/>
    <s v="YG Exp Travel"/>
    <d v="2019-07-25T15:34:42"/>
    <n v="3"/>
    <x v="6"/>
    <x v="0"/>
    <x v="1"/>
  </r>
  <r>
    <s v="Youth Guarantee"/>
    <x v="2"/>
    <x v="11"/>
    <n v="8630"/>
    <x v="924"/>
    <x v="16"/>
    <n v="251545.34"/>
    <x v="0"/>
    <x v="0"/>
    <m/>
    <d v="2019-07-25T15:34:42"/>
    <n v="3"/>
    <x v="6"/>
    <x v="0"/>
    <x v="1"/>
  </r>
  <r>
    <s v="Youth Guarantee"/>
    <x v="2"/>
    <x v="11"/>
    <n v="8630"/>
    <x v="924"/>
    <x v="16"/>
    <n v="2570400"/>
    <x v="0"/>
    <x v="1"/>
    <m/>
    <d v="2019-07-25T15:34:42"/>
    <n v="3"/>
    <x v="6"/>
    <x v="0"/>
    <x v="1"/>
  </r>
  <r>
    <s v="Youth Guarantee"/>
    <x v="2"/>
    <x v="11"/>
    <n v="8630"/>
    <x v="924"/>
    <x v="16"/>
    <n v="415719.5"/>
    <x v="0"/>
    <x v="4"/>
    <m/>
    <d v="2019-07-25T15:34:42"/>
    <n v="3"/>
    <x v="6"/>
    <x v="0"/>
    <x v="1"/>
  </r>
  <r>
    <s v="Youth Guarantee"/>
    <x v="2"/>
    <x v="11"/>
    <n v="8630"/>
    <x v="924"/>
    <x v="16"/>
    <n v="2506575"/>
    <x v="0"/>
    <x v="4"/>
    <m/>
    <d v="2019-07-25T15:34:42"/>
    <n v="3"/>
    <x v="6"/>
    <x v="0"/>
    <x v="1"/>
  </r>
  <r>
    <s v="Youth Guarantee"/>
    <x v="2"/>
    <x v="11"/>
    <n v="8630"/>
    <x v="924"/>
    <x v="16"/>
    <n v="517642.64"/>
    <x v="0"/>
    <x v="0"/>
    <m/>
    <d v="2019-07-25T15:34:42"/>
    <n v="3"/>
    <x v="6"/>
    <x v="0"/>
    <x v="1"/>
  </r>
  <r>
    <s v="Equity Funding"/>
    <x v="2"/>
    <x v="11"/>
    <n v="9241"/>
    <x v="925"/>
    <x v="17"/>
    <n v="200041.7"/>
    <x v="0"/>
    <x v="4"/>
    <m/>
    <d v="2019-07-25T15:34:42"/>
    <n v="9"/>
    <x v="3"/>
    <x v="4"/>
    <x v="6"/>
  </r>
  <r>
    <s v="Equity Funding"/>
    <x v="2"/>
    <x v="11"/>
    <n v="9241"/>
    <x v="925"/>
    <x v="17"/>
    <n v="207165.8"/>
    <x v="0"/>
    <x v="1"/>
    <m/>
    <d v="2019-07-25T15:34:42"/>
    <n v="9"/>
    <x v="3"/>
    <x v="4"/>
    <x v="6"/>
  </r>
  <r>
    <s v="Equity Funding"/>
    <x v="2"/>
    <x v="11"/>
    <n v="9241"/>
    <x v="925"/>
    <x v="17"/>
    <n v="108330.85"/>
    <x v="0"/>
    <x v="0"/>
    <m/>
    <d v="2019-07-25T15:34:42"/>
    <n v="9"/>
    <x v="3"/>
    <x v="4"/>
    <x v="6"/>
  </r>
  <r>
    <s v="Equity Funding"/>
    <x v="2"/>
    <x v="11"/>
    <n v="9241"/>
    <x v="925"/>
    <x v="17"/>
    <n v="110493.35"/>
    <x v="0"/>
    <x v="3"/>
    <m/>
    <d v="2019-07-25T15:34:42"/>
    <n v="9"/>
    <x v="3"/>
    <x v="4"/>
    <x v="6"/>
  </r>
  <r>
    <s v="Equity Funding"/>
    <x v="2"/>
    <x v="11"/>
    <n v="9241"/>
    <x v="925"/>
    <x v="17"/>
    <n v="110500.85"/>
    <x v="0"/>
    <x v="3"/>
    <m/>
    <d v="2019-07-25T15:34:42"/>
    <n v="9"/>
    <x v="3"/>
    <x v="4"/>
    <x v="6"/>
  </r>
  <r>
    <s v="Equity Funding"/>
    <x v="2"/>
    <x v="11"/>
    <n v="9241"/>
    <x v="925"/>
    <x v="17"/>
    <n v="110573.7"/>
    <x v="0"/>
    <x v="2"/>
    <m/>
    <d v="2019-07-25T15:34:42"/>
    <n v="9"/>
    <x v="3"/>
    <x v="4"/>
    <x v="6"/>
  </r>
  <r>
    <s v="Equity Funding"/>
    <x v="2"/>
    <x v="11"/>
    <n v="9241"/>
    <x v="925"/>
    <x v="17"/>
    <n v="110580.5"/>
    <x v="0"/>
    <x v="2"/>
    <m/>
    <d v="2019-07-25T15:34:42"/>
    <n v="9"/>
    <x v="3"/>
    <x v="4"/>
    <x v="6"/>
  </r>
  <r>
    <s v="Wananga Research Capability Fund"/>
    <x v="2"/>
    <x v="11"/>
    <n v="9241"/>
    <x v="925"/>
    <x v="48"/>
    <n v="83333.3"/>
    <x v="0"/>
    <x v="0"/>
    <m/>
    <d v="2019-07-25T15:34:42"/>
    <n v="9"/>
    <x v="3"/>
    <x v="5"/>
    <x v="7"/>
  </r>
  <r>
    <s v="Wananga Research Capability Fund"/>
    <x v="2"/>
    <x v="11"/>
    <n v="9241"/>
    <x v="925"/>
    <x v="48"/>
    <n v="83333.3"/>
    <x v="0"/>
    <x v="4"/>
    <m/>
    <d v="2019-07-25T15:34:42"/>
    <n v="9"/>
    <x v="3"/>
    <x v="5"/>
    <x v="7"/>
  </r>
  <r>
    <s v="Gateway"/>
    <x v="0"/>
    <x v="8"/>
    <n v="223"/>
    <x v="687"/>
    <x v="39"/>
    <n v="9688.7999999999993"/>
    <x v="0"/>
    <x v="3"/>
    <m/>
    <d v="2019-07-25T15:34:42"/>
    <n v="6"/>
    <x v="8"/>
    <x v="0"/>
    <x v="1"/>
  </r>
  <r>
    <s v="Gateway"/>
    <x v="0"/>
    <x v="8"/>
    <n v="223"/>
    <x v="687"/>
    <x v="39"/>
    <n v="59769"/>
    <x v="0"/>
    <x v="0"/>
    <m/>
    <d v="2019-07-25T15:34:42"/>
    <n v="6"/>
    <x v="8"/>
    <x v="0"/>
    <x v="1"/>
  </r>
  <r>
    <s v="Gateway"/>
    <x v="0"/>
    <x v="8"/>
    <n v="223"/>
    <x v="687"/>
    <x v="39"/>
    <n v="51851.7"/>
    <x v="0"/>
    <x v="1"/>
    <m/>
    <d v="2019-07-25T15:34:42"/>
    <n v="6"/>
    <x v="8"/>
    <x v="0"/>
    <x v="1"/>
  </r>
  <r>
    <s v="Gateway"/>
    <x v="0"/>
    <x v="8"/>
    <n v="226"/>
    <x v="689"/>
    <x v="39"/>
    <n v="2413.36"/>
    <x v="0"/>
    <x v="3"/>
    <m/>
    <d v="2019-07-25T15:34:42"/>
    <n v="6"/>
    <x v="8"/>
    <x v="0"/>
    <x v="1"/>
  </r>
  <r>
    <s v="Gateway"/>
    <x v="0"/>
    <x v="8"/>
    <n v="227"/>
    <x v="690"/>
    <x v="39"/>
    <n v="16074.15"/>
    <x v="0"/>
    <x v="1"/>
    <m/>
    <d v="2019-07-25T15:34:42"/>
    <n v="6"/>
    <x v="8"/>
    <x v="0"/>
    <x v="1"/>
  </r>
  <r>
    <s v="Gateway"/>
    <x v="0"/>
    <x v="8"/>
    <n v="228"/>
    <x v="691"/>
    <x v="39"/>
    <n v="54444"/>
    <x v="0"/>
    <x v="4"/>
    <m/>
    <d v="2019-07-25T15:34:42"/>
    <n v="6"/>
    <x v="8"/>
    <x v="0"/>
    <x v="1"/>
  </r>
  <r>
    <s v="Gateway"/>
    <x v="0"/>
    <x v="8"/>
    <n v="228"/>
    <x v="691"/>
    <x v="39"/>
    <n v="9688.7999999999993"/>
    <x v="0"/>
    <x v="3"/>
    <m/>
    <d v="2019-07-25T15:34:42"/>
    <n v="6"/>
    <x v="8"/>
    <x v="0"/>
    <x v="1"/>
  </r>
  <r>
    <s v="Gateway"/>
    <x v="0"/>
    <x v="8"/>
    <n v="229"/>
    <x v="692"/>
    <x v="39"/>
    <n v="34696.699999999997"/>
    <x v="0"/>
    <x v="1"/>
    <m/>
    <d v="2019-07-25T15:34:42"/>
    <n v="6"/>
    <x v="8"/>
    <x v="0"/>
    <x v="1"/>
  </r>
  <r>
    <s v="Gateway"/>
    <x v="0"/>
    <x v="8"/>
    <n v="231"/>
    <x v="693"/>
    <x v="39"/>
    <n v="43929"/>
    <x v="0"/>
    <x v="3"/>
    <m/>
    <d v="2019-07-25T15:34:42"/>
    <n v="6"/>
    <x v="8"/>
    <x v="0"/>
    <x v="1"/>
  </r>
  <r>
    <s v="Gateway"/>
    <x v="0"/>
    <x v="8"/>
    <n v="231"/>
    <x v="693"/>
    <x v="39"/>
    <n v="18621.650000000001"/>
    <x v="0"/>
    <x v="4"/>
    <m/>
    <d v="2019-07-25T15:34:42"/>
    <n v="6"/>
    <x v="8"/>
    <x v="0"/>
    <x v="1"/>
  </r>
  <r>
    <s v="Gateway"/>
    <x v="0"/>
    <x v="8"/>
    <n v="231"/>
    <x v="693"/>
    <x v="39"/>
    <n v="7448.8"/>
    <x v="0"/>
    <x v="0"/>
    <m/>
    <d v="2019-07-25T15:34:42"/>
    <n v="6"/>
    <x v="8"/>
    <x v="0"/>
    <x v="1"/>
  </r>
  <r>
    <s v="Gateway"/>
    <x v="0"/>
    <x v="8"/>
    <n v="231"/>
    <x v="693"/>
    <x v="39"/>
    <n v="22347"/>
    <x v="0"/>
    <x v="4"/>
    <m/>
    <d v="2019-07-25T15:34:42"/>
    <n v="6"/>
    <x v="8"/>
    <x v="0"/>
    <x v="1"/>
  </r>
  <r>
    <s v="Gateway"/>
    <x v="0"/>
    <x v="8"/>
    <n v="232"/>
    <x v="694"/>
    <x v="39"/>
    <n v="12444"/>
    <x v="0"/>
    <x v="2"/>
    <m/>
    <d v="2019-07-25T15:34:42"/>
    <n v="6"/>
    <x v="8"/>
    <x v="0"/>
    <x v="1"/>
  </r>
  <r>
    <s v="Gateway"/>
    <x v="0"/>
    <x v="8"/>
    <n v="233"/>
    <x v="695"/>
    <x v="39"/>
    <n v="57396"/>
    <x v="0"/>
    <x v="3"/>
    <m/>
    <d v="2019-07-25T15:34:42"/>
    <n v="6"/>
    <x v="8"/>
    <x v="0"/>
    <x v="1"/>
  </r>
  <r>
    <s v="Gateway"/>
    <x v="0"/>
    <x v="8"/>
    <n v="233"/>
    <x v="695"/>
    <x v="39"/>
    <n v="29475"/>
    <x v="0"/>
    <x v="1"/>
    <m/>
    <d v="2019-07-25T15:34:42"/>
    <n v="6"/>
    <x v="8"/>
    <x v="0"/>
    <x v="1"/>
  </r>
  <r>
    <s v="Gateway"/>
    <x v="0"/>
    <x v="8"/>
    <n v="233"/>
    <x v="695"/>
    <x v="39"/>
    <n v="9825.2000000000007"/>
    <x v="0"/>
    <x v="0"/>
    <m/>
    <d v="2019-07-25T15:34:42"/>
    <n v="6"/>
    <x v="8"/>
    <x v="0"/>
    <x v="1"/>
  </r>
  <r>
    <s v="Gateway"/>
    <x v="0"/>
    <x v="8"/>
    <n v="233"/>
    <x v="695"/>
    <x v="39"/>
    <n v="24563.35"/>
    <x v="0"/>
    <x v="1"/>
    <m/>
    <d v="2019-07-25T15:34:42"/>
    <n v="6"/>
    <x v="8"/>
    <x v="0"/>
    <x v="1"/>
  </r>
  <r>
    <s v="Gateway"/>
    <x v="0"/>
    <x v="8"/>
    <n v="234"/>
    <x v="696"/>
    <x v="39"/>
    <n v="35333.300000000003"/>
    <x v="0"/>
    <x v="4"/>
    <m/>
    <d v="2019-07-25T15:34:42"/>
    <n v="8"/>
    <x v="4"/>
    <x v="0"/>
    <x v="1"/>
  </r>
  <r>
    <s v="Gateway"/>
    <x v="0"/>
    <x v="8"/>
    <n v="234"/>
    <x v="696"/>
    <x v="39"/>
    <n v="7066.7"/>
    <x v="0"/>
    <x v="2"/>
    <m/>
    <d v="2019-07-25T15:34:42"/>
    <n v="8"/>
    <x v="4"/>
    <x v="0"/>
    <x v="1"/>
  </r>
  <r>
    <s v="Gateway"/>
    <x v="0"/>
    <x v="8"/>
    <n v="235"/>
    <x v="697"/>
    <x v="39"/>
    <n v="-10231"/>
    <x v="1"/>
    <x v="4"/>
    <m/>
    <d v="2019-07-25T15:34:42"/>
    <n v="8"/>
    <x v="4"/>
    <x v="0"/>
    <x v="1"/>
  </r>
  <r>
    <s v="Gateway"/>
    <x v="0"/>
    <x v="8"/>
    <n v="235"/>
    <x v="697"/>
    <x v="39"/>
    <n v="32148.3"/>
    <x v="0"/>
    <x v="1"/>
    <m/>
    <d v="2019-07-25T15:34:42"/>
    <n v="8"/>
    <x v="4"/>
    <x v="0"/>
    <x v="1"/>
  </r>
  <r>
    <s v="Gateway"/>
    <x v="0"/>
    <x v="8"/>
    <n v="236"/>
    <x v="698"/>
    <x v="39"/>
    <n v="-1529"/>
    <x v="1"/>
    <x v="4"/>
    <m/>
    <d v="2019-07-25T15:34:42"/>
    <n v="8"/>
    <x v="4"/>
    <x v="0"/>
    <x v="1"/>
  </r>
  <r>
    <s v="Gateway"/>
    <x v="0"/>
    <x v="8"/>
    <n v="236"/>
    <x v="698"/>
    <x v="39"/>
    <n v="3405.85"/>
    <x v="0"/>
    <x v="1"/>
    <m/>
    <d v="2019-07-25T15:34:42"/>
    <n v="8"/>
    <x v="4"/>
    <x v="0"/>
    <x v="1"/>
  </r>
  <r>
    <s v="Gateway"/>
    <x v="0"/>
    <x v="8"/>
    <n v="236"/>
    <x v="698"/>
    <x v="39"/>
    <n v="18304.150000000001"/>
    <x v="0"/>
    <x v="4"/>
    <m/>
    <d v="2019-07-25T15:34:42"/>
    <n v="8"/>
    <x v="4"/>
    <x v="0"/>
    <x v="1"/>
  </r>
  <r>
    <s v="Gateway"/>
    <x v="0"/>
    <x v="8"/>
    <n v="236"/>
    <x v="698"/>
    <x v="39"/>
    <n v="51102"/>
    <x v="0"/>
    <x v="2"/>
    <m/>
    <d v="2019-07-25T15:34:42"/>
    <n v="8"/>
    <x v="4"/>
    <x v="0"/>
    <x v="1"/>
  </r>
  <r>
    <s v="Gateway"/>
    <x v="0"/>
    <x v="8"/>
    <n v="237"/>
    <x v="699"/>
    <x v="39"/>
    <n v="7066.7"/>
    <x v="0"/>
    <x v="1"/>
    <m/>
    <d v="2019-07-25T15:34:42"/>
    <n v="8"/>
    <x v="4"/>
    <x v="0"/>
    <x v="1"/>
  </r>
  <r>
    <s v="Gateway"/>
    <x v="0"/>
    <x v="8"/>
    <n v="237"/>
    <x v="699"/>
    <x v="39"/>
    <n v="7448.8"/>
    <x v="0"/>
    <x v="3"/>
    <m/>
    <d v="2019-07-25T15:34:42"/>
    <n v="8"/>
    <x v="4"/>
    <x v="0"/>
    <x v="1"/>
  </r>
  <r>
    <s v="Gateway"/>
    <x v="0"/>
    <x v="8"/>
    <n v="238"/>
    <x v="700"/>
    <x v="39"/>
    <n v="32148.3"/>
    <x v="0"/>
    <x v="4"/>
    <m/>
    <d v="2019-07-25T15:34:42"/>
    <n v="1"/>
    <x v="5"/>
    <x v="0"/>
    <x v="1"/>
  </r>
  <r>
    <s v="Gateway"/>
    <x v="0"/>
    <x v="8"/>
    <n v="238"/>
    <x v="700"/>
    <x v="39"/>
    <n v="6429.7"/>
    <x v="0"/>
    <x v="4"/>
    <m/>
    <d v="2019-07-25T15:34:42"/>
    <n v="1"/>
    <x v="5"/>
    <x v="0"/>
    <x v="1"/>
  </r>
  <r>
    <s v="Gateway"/>
    <x v="0"/>
    <x v="8"/>
    <n v="238"/>
    <x v="700"/>
    <x v="39"/>
    <n v="39342"/>
    <x v="0"/>
    <x v="1"/>
    <m/>
    <d v="2019-07-25T15:34:42"/>
    <n v="1"/>
    <x v="5"/>
    <x v="0"/>
    <x v="1"/>
  </r>
  <r>
    <s v="Gateway"/>
    <x v="0"/>
    <x v="8"/>
    <n v="238"/>
    <x v="700"/>
    <x v="39"/>
    <n v="7066.7"/>
    <x v="0"/>
    <x v="0"/>
    <m/>
    <d v="2019-07-25T15:34:42"/>
    <n v="1"/>
    <x v="5"/>
    <x v="0"/>
    <x v="1"/>
  </r>
  <r>
    <s v="Gateway"/>
    <x v="0"/>
    <x v="8"/>
    <n v="240"/>
    <x v="701"/>
    <x v="39"/>
    <n v="35333.300000000003"/>
    <x v="0"/>
    <x v="3"/>
    <m/>
    <d v="2019-07-25T15:34:42"/>
    <n v="9"/>
    <x v="3"/>
    <x v="0"/>
    <x v="1"/>
  </r>
  <r>
    <s v="MPTT Fees Top-Up"/>
    <x v="2"/>
    <x v="11"/>
    <n v="8630"/>
    <x v="924"/>
    <x v="18"/>
    <n v="90000"/>
    <x v="0"/>
    <x v="1"/>
    <s v="TWOA MPTT"/>
    <d v="2019-07-25T15:34:42"/>
    <n v="3"/>
    <x v="6"/>
    <x v="4"/>
    <x v="6"/>
  </r>
  <r>
    <s v="MPTT Fees Top-Up"/>
    <x v="2"/>
    <x v="11"/>
    <n v="8630"/>
    <x v="924"/>
    <x v="18"/>
    <n v="32068.94"/>
    <x v="0"/>
    <x v="0"/>
    <s v="TWOA MPTT"/>
    <d v="2019-07-25T15:34:42"/>
    <n v="3"/>
    <x v="6"/>
    <x v="4"/>
    <x v="6"/>
  </r>
  <r>
    <s v="Wananga Research Capability Fund"/>
    <x v="2"/>
    <x v="11"/>
    <n v="8630"/>
    <x v="924"/>
    <x v="48"/>
    <n v="83333.3"/>
    <x v="0"/>
    <x v="2"/>
    <s v="Research Capability"/>
    <d v="2019-07-25T15:34:42"/>
    <n v="3"/>
    <x v="6"/>
    <x v="5"/>
    <x v="7"/>
  </r>
  <r>
    <s v="Wananga Research Capability Fund"/>
    <x v="2"/>
    <x v="11"/>
    <n v="8630"/>
    <x v="924"/>
    <x v="48"/>
    <n v="416666.7"/>
    <x v="0"/>
    <x v="3"/>
    <s v="Research Capability"/>
    <d v="2019-07-25T15:34:42"/>
    <n v="3"/>
    <x v="6"/>
    <x v="5"/>
    <x v="7"/>
  </r>
  <r>
    <s v="Wananga Research Capability Fund"/>
    <x v="2"/>
    <x v="11"/>
    <n v="8630"/>
    <x v="924"/>
    <x v="48"/>
    <n v="416666.7"/>
    <x v="0"/>
    <x v="1"/>
    <m/>
    <d v="2019-07-25T15:34:42"/>
    <n v="3"/>
    <x v="6"/>
    <x v="5"/>
    <x v="7"/>
  </r>
  <r>
    <s v="Student Achievement Component Levels 1 and 2"/>
    <x v="2"/>
    <x v="11"/>
    <n v="8630"/>
    <x v="924"/>
    <x v="26"/>
    <n v="240500"/>
    <x v="0"/>
    <x v="1"/>
    <s v="TWoA MPTT"/>
    <d v="2019-07-25T15:34:42"/>
    <n v="3"/>
    <x v="6"/>
    <x v="0"/>
    <x v="5"/>
  </r>
  <r>
    <s v="Student Achievement Component Levels 1 and 2"/>
    <x v="2"/>
    <x v="11"/>
    <n v="8630"/>
    <x v="924"/>
    <x v="26"/>
    <n v="14264073.35"/>
    <x v="0"/>
    <x v="1"/>
    <m/>
    <d v="2019-07-25T15:34:42"/>
    <n v="3"/>
    <x v="6"/>
    <x v="0"/>
    <x v="5"/>
  </r>
  <r>
    <s v="Student Achievement Component Levels 1 and 2 (Competitive)"/>
    <x v="2"/>
    <x v="11"/>
    <n v="8630"/>
    <x v="924"/>
    <x v="19"/>
    <n v="868266.6"/>
    <x v="1"/>
    <x v="4"/>
    <m/>
    <d v="2019-07-25T15:34:42"/>
    <n v="3"/>
    <x v="6"/>
    <x v="0"/>
    <x v="5"/>
  </r>
  <r>
    <s v="Student Achievement Component Levels 1 and 2 (Competitive)"/>
    <x v="2"/>
    <x v="11"/>
    <n v="8630"/>
    <x v="924"/>
    <x v="19"/>
    <n v="9270250.9800000004"/>
    <x v="0"/>
    <x v="2"/>
    <m/>
    <d v="2019-07-25T15:34:42"/>
    <n v="3"/>
    <x v="6"/>
    <x v="0"/>
    <x v="5"/>
  </r>
  <r>
    <s v="Student Achievement Component Levels 1 and 2 (Competitive)"/>
    <x v="2"/>
    <x v="11"/>
    <n v="8630"/>
    <x v="924"/>
    <x v="19"/>
    <n v="9271804.0199999996"/>
    <x v="0"/>
    <x v="2"/>
    <m/>
    <d v="2019-07-25T15:34:42"/>
    <n v="3"/>
    <x v="6"/>
    <x v="0"/>
    <x v="5"/>
  </r>
  <r>
    <s v="Student Achievement Component Levels 1 and 2 (Competitive)"/>
    <x v="2"/>
    <x v="11"/>
    <n v="8630"/>
    <x v="924"/>
    <x v="19"/>
    <n v="3135714"/>
    <x v="0"/>
    <x v="0"/>
    <m/>
    <d v="2019-07-25T15:34:42"/>
    <n v="3"/>
    <x v="6"/>
    <x v="0"/>
    <x v="5"/>
  </r>
  <r>
    <s v="Student Achievement Component Levels 1 and 2 (Competitive)"/>
    <x v="2"/>
    <x v="11"/>
    <n v="8630"/>
    <x v="924"/>
    <x v="19"/>
    <n v="14141609.15"/>
    <x v="0"/>
    <x v="4"/>
    <m/>
    <d v="2019-07-25T15:34:42"/>
    <n v="3"/>
    <x v="6"/>
    <x v="0"/>
    <x v="5"/>
  </r>
  <r>
    <s v="Student Achievement Component Levels 1 and 2 (Non-compet)"/>
    <x v="2"/>
    <x v="11"/>
    <n v="8630"/>
    <x v="924"/>
    <x v="20"/>
    <n v="831247.5"/>
    <x v="0"/>
    <x v="4"/>
    <m/>
    <d v="2019-07-25T15:34:42"/>
    <n v="3"/>
    <x v="6"/>
    <x v="0"/>
    <x v="5"/>
  </r>
  <r>
    <s v="Student Achievement Component Levels 1 and 2 (Non-compet)"/>
    <x v="2"/>
    <x v="11"/>
    <n v="8630"/>
    <x v="924"/>
    <x v="20"/>
    <n v="1076276.6499999999"/>
    <x v="0"/>
    <x v="2"/>
    <m/>
    <d v="2019-07-25T15:34:42"/>
    <n v="3"/>
    <x v="6"/>
    <x v="0"/>
    <x v="5"/>
  </r>
  <r>
    <s v="Student Achievement Component Levels 1 and 2 (Non-compet)"/>
    <x v="2"/>
    <x v="11"/>
    <n v="8630"/>
    <x v="924"/>
    <x v="20"/>
    <n v="2152733.7000000002"/>
    <x v="0"/>
    <x v="3"/>
    <m/>
    <d v="2019-07-25T15:34:42"/>
    <n v="3"/>
    <x v="6"/>
    <x v="0"/>
    <x v="5"/>
  </r>
  <r>
    <s v="Student Achievement Component Levels 1 and 2 (Non-compet)"/>
    <x v="2"/>
    <x v="11"/>
    <n v="8630"/>
    <x v="924"/>
    <x v="20"/>
    <n v="5382285.1500000004"/>
    <x v="0"/>
    <x v="2"/>
    <m/>
    <d v="2019-07-25T15:34:42"/>
    <n v="3"/>
    <x v="6"/>
    <x v="0"/>
    <x v="5"/>
  </r>
  <r>
    <s v="Student Achievement Component Levels 1 and 2 (Non-compet)"/>
    <x v="2"/>
    <x v="11"/>
    <n v="8630"/>
    <x v="924"/>
    <x v="20"/>
    <n v="1165268"/>
    <x v="0"/>
    <x v="0"/>
    <s v="Grand Parented"/>
    <d v="2019-07-25T15:34:42"/>
    <n v="3"/>
    <x v="6"/>
    <x v="0"/>
    <x v="5"/>
  </r>
  <r>
    <s v="Student Achievement Component Levels 3 and above"/>
    <x v="2"/>
    <x v="11"/>
    <n v="8630"/>
    <x v="924"/>
    <x v="15"/>
    <n v="76803678.299999997"/>
    <x v="0"/>
    <x v="1"/>
    <m/>
    <d v="2019-07-25T15:34:42"/>
    <n v="3"/>
    <x v="6"/>
    <x v="0"/>
    <x v="5"/>
  </r>
  <r>
    <s v="Student Achievement Component Levels 3 and above"/>
    <x v="2"/>
    <x v="11"/>
    <n v="8630"/>
    <x v="924"/>
    <x v="15"/>
    <n v="70659754.469999999"/>
    <x v="0"/>
    <x v="4"/>
    <m/>
    <d v="2019-07-25T15:34:42"/>
    <n v="3"/>
    <x v="6"/>
    <x v="0"/>
    <x v="5"/>
  </r>
  <r>
    <s v="MPTT (Brokerage)"/>
    <x v="2"/>
    <x v="11"/>
    <n v="8630"/>
    <x v="924"/>
    <x v="21"/>
    <n v="-32200"/>
    <x v="1"/>
    <x v="4"/>
    <s v="TWOA MPTT"/>
    <d v="2019-07-25T15:34:42"/>
    <n v="3"/>
    <x v="6"/>
    <x v="2"/>
    <x v="3"/>
  </r>
  <r>
    <s v="MPTT (Brokerage)"/>
    <x v="2"/>
    <x v="11"/>
    <n v="8630"/>
    <x v="924"/>
    <x v="21"/>
    <n v="-8142.49"/>
    <x v="0"/>
    <x v="3"/>
    <s v="Southern Initiative"/>
    <d v="2019-07-25T15:34:42"/>
    <n v="3"/>
    <x v="6"/>
    <x v="2"/>
    <x v="3"/>
  </r>
  <r>
    <s v="MPTT (Brokerage)"/>
    <x v="2"/>
    <x v="11"/>
    <n v="8630"/>
    <x v="924"/>
    <x v="21"/>
    <n v="-2550"/>
    <x v="1"/>
    <x v="3"/>
    <s v="Southern Initiative"/>
    <d v="2019-07-25T15:34:42"/>
    <n v="3"/>
    <x v="6"/>
    <x v="2"/>
    <x v="3"/>
  </r>
  <r>
    <s v="MPTT (Brokerage)"/>
    <x v="2"/>
    <x v="11"/>
    <n v="8630"/>
    <x v="924"/>
    <x v="21"/>
    <n v="-1400"/>
    <x v="1"/>
    <x v="3"/>
    <s v="Southern Initiative"/>
    <d v="2019-07-25T15:34:42"/>
    <n v="3"/>
    <x v="6"/>
    <x v="2"/>
    <x v="3"/>
  </r>
  <r>
    <s v="Student Achievement Component Levels 3 and above"/>
    <x v="2"/>
    <x v="11"/>
    <n v="9241"/>
    <x v="925"/>
    <x v="15"/>
    <n v="-4869"/>
    <x v="2"/>
    <x v="2"/>
    <m/>
    <d v="2019-07-25T15:34:42"/>
    <n v="9"/>
    <x v="3"/>
    <x v="0"/>
    <x v="5"/>
  </r>
  <r>
    <s v="Student Achievement Component Levels 3 and above"/>
    <x v="2"/>
    <x v="11"/>
    <n v="9241"/>
    <x v="925"/>
    <x v="15"/>
    <n v="55991.64"/>
    <x v="1"/>
    <x v="4"/>
    <m/>
    <d v="2019-07-25T15:34:42"/>
    <n v="9"/>
    <x v="3"/>
    <x v="0"/>
    <x v="5"/>
  </r>
  <r>
    <s v="Student Achievement Component Levels 3 and above"/>
    <x v="2"/>
    <x v="11"/>
    <n v="9241"/>
    <x v="925"/>
    <x v="15"/>
    <n v="3514154"/>
    <x v="0"/>
    <x v="3"/>
    <m/>
    <d v="2019-07-25T15:34:42"/>
    <n v="9"/>
    <x v="3"/>
    <x v="0"/>
    <x v="5"/>
  </r>
  <r>
    <s v="Student Achievement Component Levels 3 and above"/>
    <x v="2"/>
    <x v="11"/>
    <n v="9241"/>
    <x v="925"/>
    <x v="15"/>
    <n v="920083.35"/>
    <x v="0"/>
    <x v="0"/>
    <m/>
    <d v="2019-07-25T15:34:42"/>
    <n v="9"/>
    <x v="3"/>
    <x v="0"/>
    <x v="5"/>
  </r>
  <r>
    <s v="Student Achievement Component Levels 3 and above"/>
    <x v="2"/>
    <x v="11"/>
    <n v="9241"/>
    <x v="925"/>
    <x v="15"/>
    <n v="2365031.66"/>
    <x v="0"/>
    <x v="3"/>
    <m/>
    <d v="2019-07-25T15:34:42"/>
    <n v="9"/>
    <x v="3"/>
    <x v="0"/>
    <x v="5"/>
  </r>
  <r>
    <s v="Equity Funding"/>
    <x v="2"/>
    <x v="11"/>
    <n v="9386"/>
    <x v="926"/>
    <x v="17"/>
    <n v="60463.7"/>
    <x v="0"/>
    <x v="1"/>
    <m/>
    <d v="2019-07-25T15:34:42"/>
    <n v="4"/>
    <x v="2"/>
    <x v="4"/>
    <x v="6"/>
  </r>
  <r>
    <s v="Equity Funding"/>
    <x v="2"/>
    <x v="11"/>
    <n v="9386"/>
    <x v="926"/>
    <x v="17"/>
    <n v="259077"/>
    <x v="0"/>
    <x v="3"/>
    <m/>
    <d v="2019-07-25T15:34:42"/>
    <n v="4"/>
    <x v="2"/>
    <x v="4"/>
    <x v="6"/>
  </r>
  <r>
    <s v="ACE in TEIs"/>
    <x v="2"/>
    <x v="11"/>
    <n v="9386"/>
    <x v="926"/>
    <x v="13"/>
    <n v="330646.3"/>
    <x v="0"/>
    <x v="1"/>
    <m/>
    <d v="2019-07-25T15:34:42"/>
    <n v="4"/>
    <x v="2"/>
    <x v="0"/>
    <x v="0"/>
  </r>
  <r>
    <s v="ACE in TEIs"/>
    <x v="2"/>
    <x v="11"/>
    <n v="9386"/>
    <x v="926"/>
    <x v="13"/>
    <n v="1653231.7"/>
    <x v="0"/>
    <x v="1"/>
    <m/>
    <d v="2019-07-25T15:34:42"/>
    <n v="4"/>
    <x v="2"/>
    <x v="0"/>
    <x v="0"/>
  </r>
  <r>
    <s v="ACE in TEIs"/>
    <x v="2"/>
    <x v="11"/>
    <n v="9386"/>
    <x v="926"/>
    <x v="13"/>
    <n v="372569.8"/>
    <x v="0"/>
    <x v="2"/>
    <m/>
    <d v="2019-07-25T15:34:42"/>
    <n v="4"/>
    <x v="2"/>
    <x v="0"/>
    <x v="0"/>
  </r>
  <r>
    <s v="ACE in TEIs"/>
    <x v="2"/>
    <x v="11"/>
    <n v="9386"/>
    <x v="926"/>
    <x v="13"/>
    <n v="1862849.2"/>
    <x v="0"/>
    <x v="3"/>
    <m/>
    <d v="2019-07-25T15:34:42"/>
    <n v="4"/>
    <x v="2"/>
    <x v="0"/>
    <x v="0"/>
  </r>
  <r>
    <s v="Performance Based Research Fund"/>
    <x v="2"/>
    <x v="11"/>
    <n v="9386"/>
    <x v="926"/>
    <x v="25"/>
    <n v="34396.050000000003"/>
    <x v="0"/>
    <x v="2"/>
    <m/>
    <d v="2019-07-25T15:34:42"/>
    <n v="4"/>
    <x v="2"/>
    <x v="5"/>
    <x v="7"/>
  </r>
  <r>
    <s v="Performance Based Research Fund"/>
    <x v="2"/>
    <x v="11"/>
    <n v="9386"/>
    <x v="926"/>
    <x v="25"/>
    <n v="422281.7"/>
    <x v="0"/>
    <x v="0"/>
    <m/>
    <d v="2019-07-25T15:34:42"/>
    <n v="4"/>
    <x v="2"/>
    <x v="5"/>
    <x v="7"/>
  </r>
  <r>
    <s v="Performance Based Research Fund"/>
    <x v="2"/>
    <x v="11"/>
    <n v="9386"/>
    <x v="926"/>
    <x v="25"/>
    <n v="43073.48"/>
    <x v="0"/>
    <x v="1"/>
    <m/>
    <d v="2019-07-25T15:34:42"/>
    <n v="4"/>
    <x v="2"/>
    <x v="5"/>
    <x v="7"/>
  </r>
  <r>
    <s v="Performance Based Research Fund"/>
    <x v="2"/>
    <x v="11"/>
    <n v="9386"/>
    <x v="926"/>
    <x v="25"/>
    <n v="215367.45"/>
    <x v="0"/>
    <x v="1"/>
    <m/>
    <d v="2019-07-25T15:34:42"/>
    <n v="4"/>
    <x v="2"/>
    <x v="5"/>
    <x v="7"/>
  </r>
  <r>
    <s v="Performance Based Research Fund"/>
    <x v="2"/>
    <x v="11"/>
    <n v="9386"/>
    <x v="926"/>
    <x v="25"/>
    <n v="258441"/>
    <x v="0"/>
    <x v="1"/>
    <m/>
    <d v="2019-07-25T15:34:42"/>
    <n v="4"/>
    <x v="2"/>
    <x v="5"/>
    <x v="7"/>
  </r>
  <r>
    <s v="Performance Based Research Fund"/>
    <x v="2"/>
    <x v="11"/>
    <n v="9386"/>
    <x v="926"/>
    <x v="25"/>
    <n v="228313.5"/>
    <x v="0"/>
    <x v="4"/>
    <m/>
    <d v="2019-07-25T15:34:42"/>
    <n v="4"/>
    <x v="2"/>
    <x v="5"/>
    <x v="7"/>
  </r>
  <r>
    <s v="Wananga Research Capability Fund"/>
    <x v="2"/>
    <x v="11"/>
    <n v="9386"/>
    <x v="926"/>
    <x v="48"/>
    <n v="83333.3"/>
    <x v="0"/>
    <x v="3"/>
    <s v="Research Capability"/>
    <d v="2019-07-25T15:34:42"/>
    <n v="4"/>
    <x v="2"/>
    <x v="5"/>
    <x v="7"/>
  </r>
  <r>
    <s v="Wananga Research Capability Fund"/>
    <x v="2"/>
    <x v="11"/>
    <n v="9386"/>
    <x v="926"/>
    <x v="48"/>
    <n v="83333.3"/>
    <x v="0"/>
    <x v="1"/>
    <m/>
    <d v="2019-07-25T15:34:42"/>
    <n v="4"/>
    <x v="2"/>
    <x v="5"/>
    <x v="7"/>
  </r>
  <r>
    <s v="Wananga Research Capability Fund"/>
    <x v="2"/>
    <x v="11"/>
    <n v="9386"/>
    <x v="926"/>
    <x v="48"/>
    <n v="416666.7"/>
    <x v="0"/>
    <x v="0"/>
    <m/>
    <d v="2019-07-25T15:34:42"/>
    <n v="4"/>
    <x v="2"/>
    <x v="5"/>
    <x v="7"/>
  </r>
  <r>
    <s v="Wananga Research Capability Fund"/>
    <x v="2"/>
    <x v="11"/>
    <n v="9386"/>
    <x v="926"/>
    <x v="48"/>
    <n v="416666.7"/>
    <x v="0"/>
    <x v="4"/>
    <m/>
    <d v="2019-07-25T15:34:42"/>
    <n v="4"/>
    <x v="2"/>
    <x v="5"/>
    <x v="7"/>
  </r>
  <r>
    <s v="Student Achievement Component Levels 1 and 2 (Non-compet)"/>
    <x v="2"/>
    <x v="11"/>
    <n v="9386"/>
    <x v="926"/>
    <x v="20"/>
    <n v="-14124"/>
    <x v="2"/>
    <x v="3"/>
    <m/>
    <d v="2019-07-25T15:34:42"/>
    <n v="4"/>
    <x v="2"/>
    <x v="0"/>
    <x v="5"/>
  </r>
  <r>
    <s v="Student Achievement Component Levels 1 and 2 (Non-compet)"/>
    <x v="2"/>
    <x v="11"/>
    <n v="9386"/>
    <x v="926"/>
    <x v="20"/>
    <n v="-7425"/>
    <x v="2"/>
    <x v="0"/>
    <m/>
    <d v="2019-07-25T15:34:42"/>
    <n v="4"/>
    <x v="2"/>
    <x v="0"/>
    <x v="5"/>
  </r>
  <r>
    <s v="Student Achievement Component Levels 1 and 2 (Non-compet)"/>
    <x v="2"/>
    <x v="11"/>
    <n v="9386"/>
    <x v="926"/>
    <x v="20"/>
    <n v="-591.78"/>
    <x v="2"/>
    <x v="0"/>
    <m/>
    <d v="2019-07-25T15:34:42"/>
    <n v="4"/>
    <x v="2"/>
    <x v="0"/>
    <x v="5"/>
  </r>
  <r>
    <s v="Student Achievement Component Levels 1 and 2 (Non-compet)"/>
    <x v="2"/>
    <x v="11"/>
    <n v="9386"/>
    <x v="926"/>
    <x v="20"/>
    <n v="166666.70000000001"/>
    <x v="0"/>
    <x v="3"/>
    <m/>
    <d v="2019-07-25T15:34:42"/>
    <n v="4"/>
    <x v="2"/>
    <x v="0"/>
    <x v="5"/>
  </r>
  <r>
    <s v="MPTT (Brokerage)"/>
    <x v="2"/>
    <x v="11"/>
    <n v="8630"/>
    <x v="924"/>
    <x v="21"/>
    <n v="575"/>
    <x v="0"/>
    <x v="4"/>
    <s v="TWOA MPTT"/>
    <d v="2019-07-25T15:34:42"/>
    <n v="3"/>
    <x v="6"/>
    <x v="2"/>
    <x v="3"/>
  </r>
  <r>
    <s v="MPTT (Brokerage)"/>
    <x v="2"/>
    <x v="11"/>
    <n v="8630"/>
    <x v="924"/>
    <x v="21"/>
    <n v="1357.09"/>
    <x v="0"/>
    <x v="3"/>
    <s v="Southern Initiative"/>
    <d v="2019-07-25T15:34:42"/>
    <n v="3"/>
    <x v="6"/>
    <x v="2"/>
    <x v="3"/>
  </r>
  <r>
    <s v="MPTT (Brokerage)"/>
    <x v="2"/>
    <x v="11"/>
    <n v="8630"/>
    <x v="924"/>
    <x v="21"/>
    <n v="2550"/>
    <x v="0"/>
    <x v="3"/>
    <s v="Southern Initiative"/>
    <d v="2019-07-25T15:34:42"/>
    <n v="3"/>
    <x v="6"/>
    <x v="2"/>
    <x v="3"/>
  </r>
  <r>
    <s v="MPTT (Brokerage)"/>
    <x v="2"/>
    <x v="11"/>
    <n v="8630"/>
    <x v="924"/>
    <x v="21"/>
    <n v="20546.150000000001"/>
    <x v="0"/>
    <x v="0"/>
    <s v="TWOA MPTT"/>
    <d v="2019-07-25T15:34:42"/>
    <n v="3"/>
    <x v="6"/>
    <x v="2"/>
    <x v="3"/>
  </r>
  <r>
    <s v="MPTT (Brokerage)"/>
    <x v="2"/>
    <x v="11"/>
    <n v="8630"/>
    <x v="924"/>
    <x v="21"/>
    <n v="23958.35"/>
    <x v="0"/>
    <x v="1"/>
    <s v="TWOA MPTT"/>
    <d v="2019-07-25T15:34:42"/>
    <n v="3"/>
    <x v="6"/>
    <x v="2"/>
    <x v="3"/>
  </r>
  <r>
    <s v="MPTT (Brokerage)"/>
    <x v="2"/>
    <x v="11"/>
    <n v="8630"/>
    <x v="924"/>
    <x v="21"/>
    <n v="24016.35"/>
    <x v="0"/>
    <x v="0"/>
    <s v="TWOA MPTT"/>
    <d v="2019-07-25T15:34:42"/>
    <n v="3"/>
    <x v="6"/>
    <x v="2"/>
    <x v="3"/>
  </r>
  <r>
    <s v="MPTT (Brokerage)"/>
    <x v="2"/>
    <x v="11"/>
    <n v="8630"/>
    <x v="924"/>
    <x v="21"/>
    <n v="30666.65"/>
    <x v="0"/>
    <x v="1"/>
    <s v="TWOA MPTT"/>
    <d v="2019-07-25T15:34:42"/>
    <n v="3"/>
    <x v="6"/>
    <x v="2"/>
    <x v="3"/>
  </r>
  <r>
    <s v="MPTT (Brokerage)"/>
    <x v="2"/>
    <x v="11"/>
    <n v="8630"/>
    <x v="924"/>
    <x v="21"/>
    <n v="6428.76"/>
    <x v="0"/>
    <x v="3"/>
    <s v="Auckland MPTT"/>
    <d v="2019-07-25T15:34:42"/>
    <n v="3"/>
    <x v="6"/>
    <x v="2"/>
    <x v="3"/>
  </r>
  <r>
    <s v="MPTT Consortium"/>
    <x v="2"/>
    <x v="11"/>
    <n v="8630"/>
    <x v="924"/>
    <x v="22"/>
    <n v="11677.85"/>
    <x v="0"/>
    <x v="4"/>
    <s v="TWOA MPTT"/>
    <d v="2019-07-25T15:34:42"/>
    <n v="3"/>
    <x v="6"/>
    <x v="2"/>
    <x v="3"/>
  </r>
  <r>
    <s v="MPTT Consortium"/>
    <x v="2"/>
    <x v="11"/>
    <n v="8630"/>
    <x v="924"/>
    <x v="22"/>
    <n v="13414.85"/>
    <x v="0"/>
    <x v="0"/>
    <s v="TWOA MPTT"/>
    <d v="2019-07-25T15:34:42"/>
    <n v="3"/>
    <x v="6"/>
    <x v="2"/>
    <x v="3"/>
  </r>
  <r>
    <s v="MPTT Consortium"/>
    <x v="2"/>
    <x v="11"/>
    <n v="8630"/>
    <x v="924"/>
    <x v="22"/>
    <n v="56503.68"/>
    <x v="0"/>
    <x v="0"/>
    <s v="TWOA MPTT"/>
    <d v="2019-07-25T15:34:42"/>
    <n v="3"/>
    <x v="6"/>
    <x v="2"/>
    <x v="3"/>
  </r>
  <r>
    <s v="MPTT Consortium- Learner Support"/>
    <x v="2"/>
    <x v="11"/>
    <n v="8630"/>
    <x v="924"/>
    <x v="32"/>
    <n v="15573.3"/>
    <x v="0"/>
    <x v="1"/>
    <s v="TWOA MPTT"/>
    <d v="2019-07-25T15:34:42"/>
    <n v="3"/>
    <x v="6"/>
    <x v="2"/>
    <x v="3"/>
  </r>
  <r>
    <s v="Youth Guarantee"/>
    <x v="2"/>
    <x v="11"/>
    <n v="8630"/>
    <x v="924"/>
    <x v="16"/>
    <n v="-415719.5"/>
    <x v="0"/>
    <x v="4"/>
    <m/>
    <d v="2019-07-25T15:34:42"/>
    <n v="3"/>
    <x v="6"/>
    <x v="0"/>
    <x v="1"/>
  </r>
  <r>
    <s v="Youth Guarantee"/>
    <x v="2"/>
    <x v="11"/>
    <n v="8630"/>
    <x v="924"/>
    <x v="16"/>
    <n v="-67567.25"/>
    <x v="1"/>
    <x v="2"/>
    <m/>
    <d v="2019-07-25T15:34:42"/>
    <n v="3"/>
    <x v="6"/>
    <x v="0"/>
    <x v="1"/>
  </r>
  <r>
    <s v="Youth Guarantee"/>
    <x v="2"/>
    <x v="11"/>
    <n v="8630"/>
    <x v="924"/>
    <x v="16"/>
    <n v="-14812.2"/>
    <x v="1"/>
    <x v="4"/>
    <m/>
    <d v="2019-07-25T15:34:42"/>
    <n v="3"/>
    <x v="6"/>
    <x v="0"/>
    <x v="1"/>
  </r>
  <r>
    <s v="Youth Guarantee"/>
    <x v="2"/>
    <x v="11"/>
    <n v="8630"/>
    <x v="924"/>
    <x v="16"/>
    <n v="9099.39"/>
    <x v="0"/>
    <x v="2"/>
    <s v="Dual Enrolment Pilot"/>
    <d v="2019-07-25T15:34:42"/>
    <n v="3"/>
    <x v="6"/>
    <x v="0"/>
    <x v="1"/>
  </r>
  <r>
    <s v="Youth Guarantee"/>
    <x v="2"/>
    <x v="11"/>
    <n v="8630"/>
    <x v="924"/>
    <x v="16"/>
    <n v="516172.68"/>
    <x v="0"/>
    <x v="0"/>
    <m/>
    <d v="2019-07-25T15:34:42"/>
    <n v="3"/>
    <x v="6"/>
    <x v="0"/>
    <x v="1"/>
  </r>
  <r>
    <s v="Youth Guarantee"/>
    <x v="2"/>
    <x v="11"/>
    <n v="8630"/>
    <x v="924"/>
    <x v="16"/>
    <n v="3908153.69"/>
    <x v="0"/>
    <x v="3"/>
    <m/>
    <d v="2019-07-25T15:34:42"/>
    <n v="3"/>
    <x v="6"/>
    <x v="0"/>
    <x v="1"/>
  </r>
  <r>
    <s v="Equity Funding"/>
    <x v="2"/>
    <x v="11"/>
    <n v="9241"/>
    <x v="925"/>
    <x v="17"/>
    <n v="40008.300000000003"/>
    <x v="0"/>
    <x v="4"/>
    <m/>
    <d v="2019-07-25T15:34:42"/>
    <n v="9"/>
    <x v="3"/>
    <x v="4"/>
    <x v="6"/>
  </r>
  <r>
    <s v="Equity Funding"/>
    <x v="2"/>
    <x v="11"/>
    <n v="9241"/>
    <x v="925"/>
    <x v="17"/>
    <n v="41433.199999999997"/>
    <x v="0"/>
    <x v="1"/>
    <m/>
    <d v="2019-07-25T15:34:42"/>
    <n v="9"/>
    <x v="3"/>
    <x v="4"/>
    <x v="6"/>
  </r>
  <r>
    <s v="Equity Funding"/>
    <x v="2"/>
    <x v="11"/>
    <n v="9241"/>
    <x v="925"/>
    <x v="17"/>
    <n v="21666.35"/>
    <x v="0"/>
    <x v="0"/>
    <m/>
    <d v="2019-07-25T15:34:42"/>
    <n v="9"/>
    <x v="3"/>
    <x v="4"/>
    <x v="6"/>
  </r>
  <r>
    <s v="Equity Funding"/>
    <x v="2"/>
    <x v="11"/>
    <n v="9241"/>
    <x v="925"/>
    <x v="17"/>
    <n v="22100.15"/>
    <x v="0"/>
    <x v="3"/>
    <m/>
    <d v="2019-07-25T15:34:42"/>
    <n v="9"/>
    <x v="3"/>
    <x v="4"/>
    <x v="6"/>
  </r>
  <r>
    <s v="Equity Funding"/>
    <x v="2"/>
    <x v="11"/>
    <n v="9241"/>
    <x v="925"/>
    <x v="17"/>
    <n v="22114.73"/>
    <x v="0"/>
    <x v="2"/>
    <m/>
    <d v="2019-07-25T15:34:42"/>
    <n v="9"/>
    <x v="3"/>
    <x v="4"/>
    <x v="6"/>
  </r>
  <r>
    <s v="Wananga Research Capability Fund"/>
    <x v="2"/>
    <x v="11"/>
    <n v="9241"/>
    <x v="925"/>
    <x v="48"/>
    <n v="416666.7"/>
    <x v="0"/>
    <x v="2"/>
    <s v="Research Capability"/>
    <d v="2019-07-25T15:34:42"/>
    <n v="9"/>
    <x v="3"/>
    <x v="5"/>
    <x v="7"/>
  </r>
  <r>
    <s v="Student Achievement Component Levels 3 and above"/>
    <x v="2"/>
    <x v="11"/>
    <n v="9241"/>
    <x v="925"/>
    <x v="15"/>
    <n v="-548704.37"/>
    <x v="1"/>
    <x v="2"/>
    <m/>
    <d v="2019-07-25T15:34:42"/>
    <n v="9"/>
    <x v="3"/>
    <x v="0"/>
    <x v="5"/>
  </r>
  <r>
    <s v="Student Achievement Component Levels 3 and above"/>
    <x v="2"/>
    <x v="11"/>
    <n v="9241"/>
    <x v="925"/>
    <x v="15"/>
    <n v="-208524"/>
    <x v="2"/>
    <x v="2"/>
    <m/>
    <d v="2019-07-25T15:34:42"/>
    <n v="9"/>
    <x v="3"/>
    <x v="0"/>
    <x v="5"/>
  </r>
  <r>
    <s v="Student Achievement Component Levels 3 and above"/>
    <x v="2"/>
    <x v="11"/>
    <n v="9241"/>
    <x v="925"/>
    <x v="15"/>
    <n v="-22090"/>
    <x v="2"/>
    <x v="0"/>
    <m/>
    <d v="2019-07-25T15:34:42"/>
    <n v="9"/>
    <x v="3"/>
    <x v="0"/>
    <x v="5"/>
  </r>
  <r>
    <s v="Student Achievement Component Levels 3 and above"/>
    <x v="2"/>
    <x v="11"/>
    <n v="9241"/>
    <x v="925"/>
    <x v="15"/>
    <n v="-18338"/>
    <x v="2"/>
    <x v="3"/>
    <m/>
    <d v="2019-07-25T15:34:42"/>
    <n v="9"/>
    <x v="3"/>
    <x v="0"/>
    <x v="5"/>
  </r>
  <r>
    <s v="Student Achievement Component Levels 3 and above"/>
    <x v="2"/>
    <x v="11"/>
    <n v="9241"/>
    <x v="925"/>
    <x v="15"/>
    <n v="116000.39"/>
    <x v="1"/>
    <x v="3"/>
    <m/>
    <d v="2019-07-25T15:34:42"/>
    <n v="9"/>
    <x v="3"/>
    <x v="0"/>
    <x v="5"/>
  </r>
  <r>
    <s v="Student Achievement Component Levels 3 and above"/>
    <x v="2"/>
    <x v="11"/>
    <n v="9241"/>
    <x v="925"/>
    <x v="15"/>
    <n v="1198941.5"/>
    <x v="0"/>
    <x v="2"/>
    <m/>
    <d v="2019-07-25T15:34:42"/>
    <n v="9"/>
    <x v="3"/>
    <x v="0"/>
    <x v="5"/>
  </r>
  <r>
    <s v="Equity Funding"/>
    <x v="2"/>
    <x v="11"/>
    <n v="9386"/>
    <x v="926"/>
    <x v="17"/>
    <n v="302318.3"/>
    <x v="0"/>
    <x v="1"/>
    <m/>
    <d v="2019-07-25T15:34:42"/>
    <n v="4"/>
    <x v="2"/>
    <x v="4"/>
    <x v="6"/>
  </r>
  <r>
    <s v="Equity Funding"/>
    <x v="2"/>
    <x v="11"/>
    <n v="9386"/>
    <x v="926"/>
    <x v="17"/>
    <n v="61064.7"/>
    <x v="0"/>
    <x v="0"/>
    <m/>
    <d v="2019-07-25T15:34:42"/>
    <n v="4"/>
    <x v="2"/>
    <x v="4"/>
    <x v="6"/>
  </r>
  <r>
    <s v="Equity Funding"/>
    <x v="2"/>
    <x v="11"/>
    <n v="9386"/>
    <x v="926"/>
    <x v="17"/>
    <n v="395538"/>
    <x v="0"/>
    <x v="4"/>
    <m/>
    <d v="2019-07-25T15:34:42"/>
    <n v="4"/>
    <x v="2"/>
    <x v="4"/>
    <x v="6"/>
  </r>
  <r>
    <s v="Equity Funding"/>
    <x v="2"/>
    <x v="11"/>
    <n v="9386"/>
    <x v="926"/>
    <x v="17"/>
    <n v="259092"/>
    <x v="0"/>
    <x v="3"/>
    <m/>
    <d v="2019-07-25T15:34:42"/>
    <n v="4"/>
    <x v="2"/>
    <x v="4"/>
    <x v="6"/>
  </r>
  <r>
    <s v="Equity Funding"/>
    <x v="2"/>
    <x v="11"/>
    <n v="9386"/>
    <x v="926"/>
    <x v="17"/>
    <n v="43375.57"/>
    <x v="0"/>
    <x v="2"/>
    <m/>
    <d v="2019-07-25T15:34:42"/>
    <n v="4"/>
    <x v="2"/>
    <x v="4"/>
    <x v="6"/>
  </r>
  <r>
    <s v="ACE in TEIs"/>
    <x v="2"/>
    <x v="11"/>
    <n v="9386"/>
    <x v="926"/>
    <x v="13"/>
    <n v="-453087.45"/>
    <x v="1"/>
    <x v="3"/>
    <m/>
    <d v="2019-07-25T15:34:42"/>
    <n v="4"/>
    <x v="2"/>
    <x v="0"/>
    <x v="0"/>
  </r>
  <r>
    <s v="ACE in TEIs"/>
    <x v="2"/>
    <x v="11"/>
    <n v="9386"/>
    <x v="926"/>
    <x v="13"/>
    <n v="-1213.32"/>
    <x v="1"/>
    <x v="4"/>
    <m/>
    <d v="2019-07-25T15:34:42"/>
    <n v="4"/>
    <x v="2"/>
    <x v="0"/>
    <x v="0"/>
  </r>
  <r>
    <s v="ACE in TEIs"/>
    <x v="2"/>
    <x v="11"/>
    <n v="9386"/>
    <x v="926"/>
    <x v="13"/>
    <n v="0.01"/>
    <x v="1"/>
    <x v="3"/>
    <m/>
    <d v="2019-07-25T15:34:42"/>
    <n v="4"/>
    <x v="2"/>
    <x v="0"/>
    <x v="0"/>
  </r>
  <r>
    <s v="ACE in TEIs"/>
    <x v="2"/>
    <x v="11"/>
    <n v="9386"/>
    <x v="926"/>
    <x v="13"/>
    <n v="1421248.5"/>
    <x v="0"/>
    <x v="4"/>
    <m/>
    <d v="2019-07-25T15:34:42"/>
    <n v="4"/>
    <x v="2"/>
    <x v="0"/>
    <x v="0"/>
  </r>
  <r>
    <s v="ACE in TEIs"/>
    <x v="2"/>
    <x v="11"/>
    <n v="9386"/>
    <x v="926"/>
    <x v="13"/>
    <n v="372569.8"/>
    <x v="0"/>
    <x v="0"/>
    <m/>
    <d v="2019-07-25T15:34:42"/>
    <n v="4"/>
    <x v="2"/>
    <x v="0"/>
    <x v="0"/>
  </r>
  <r>
    <s v="ACE in TEIs"/>
    <x v="2"/>
    <x v="11"/>
    <n v="9386"/>
    <x v="926"/>
    <x v="13"/>
    <n v="1862849.2"/>
    <x v="0"/>
    <x v="2"/>
    <m/>
    <d v="2019-07-25T15:34:42"/>
    <n v="4"/>
    <x v="2"/>
    <x v="0"/>
    <x v="0"/>
  </r>
  <r>
    <s v="Wananga Research Capability Fund"/>
    <x v="2"/>
    <x v="11"/>
    <n v="9386"/>
    <x v="926"/>
    <x v="48"/>
    <n v="83333.3"/>
    <x v="0"/>
    <x v="2"/>
    <s v="Research Capability"/>
    <d v="2019-07-25T15:34:42"/>
    <n v="4"/>
    <x v="2"/>
    <x v="5"/>
    <x v="7"/>
  </r>
  <r>
    <s v="Wananga Research Capability Fund"/>
    <x v="2"/>
    <x v="11"/>
    <n v="9386"/>
    <x v="926"/>
    <x v="48"/>
    <n v="416666.7"/>
    <x v="0"/>
    <x v="3"/>
    <s v="Research Capability"/>
    <d v="2019-07-25T15:34:42"/>
    <n v="4"/>
    <x v="2"/>
    <x v="5"/>
    <x v="7"/>
  </r>
  <r>
    <s v="Wananga Research Capability Fund"/>
    <x v="2"/>
    <x v="11"/>
    <n v="9386"/>
    <x v="926"/>
    <x v="48"/>
    <n v="416666.7"/>
    <x v="0"/>
    <x v="1"/>
    <m/>
    <d v="2019-07-25T15:34:42"/>
    <n v="4"/>
    <x v="2"/>
    <x v="5"/>
    <x v="7"/>
  </r>
  <r>
    <s v="Student Achievement Component Levels 1 and 2"/>
    <x v="2"/>
    <x v="11"/>
    <n v="9386"/>
    <x v="926"/>
    <x v="26"/>
    <n v="974904"/>
    <x v="0"/>
    <x v="1"/>
    <m/>
    <d v="2019-07-25T15:34:42"/>
    <n v="4"/>
    <x v="2"/>
    <x v="0"/>
    <x v="5"/>
  </r>
  <r>
    <s v="Student Achievement Component Levels 1 and 2 (Non-compet)"/>
    <x v="2"/>
    <x v="11"/>
    <n v="9386"/>
    <x v="926"/>
    <x v="20"/>
    <n v="83340.3"/>
    <x v="0"/>
    <x v="2"/>
    <m/>
    <d v="2019-07-25T15:34:42"/>
    <n v="4"/>
    <x v="2"/>
    <x v="0"/>
    <x v="5"/>
  </r>
  <r>
    <s v="Student Achievement Component Levels 1 and 2 (Non-compet)"/>
    <x v="2"/>
    <x v="11"/>
    <n v="9386"/>
    <x v="926"/>
    <x v="20"/>
    <n v="380877"/>
    <x v="0"/>
    <x v="4"/>
    <m/>
    <d v="2019-07-25T15:34:42"/>
    <n v="4"/>
    <x v="2"/>
    <x v="0"/>
    <x v="5"/>
  </r>
  <r>
    <s v="Student Achievement Component Levels 1 and 2 Fees Free"/>
    <x v="2"/>
    <x v="11"/>
    <n v="9386"/>
    <x v="926"/>
    <x v="14"/>
    <n v="6510"/>
    <x v="0"/>
    <x v="3"/>
    <m/>
    <d v="2019-07-25T15:34:42"/>
    <n v="4"/>
    <x v="2"/>
    <x v="0"/>
    <x v="5"/>
  </r>
  <r>
    <s v="Student Achievement Component Levels 3 and above"/>
    <x v="2"/>
    <x v="11"/>
    <n v="9386"/>
    <x v="926"/>
    <x v="15"/>
    <n v="-1473605.62"/>
    <x v="1"/>
    <x v="2"/>
    <m/>
    <d v="2019-07-25T15:34:42"/>
    <n v="4"/>
    <x v="2"/>
    <x v="0"/>
    <x v="5"/>
  </r>
  <r>
    <s v="Student Achievement Component Levels 3 and above"/>
    <x v="2"/>
    <x v="11"/>
    <n v="9386"/>
    <x v="926"/>
    <x v="15"/>
    <n v="913493.6"/>
    <x v="0"/>
    <x v="2"/>
    <m/>
    <d v="2019-07-25T15:34:42"/>
    <n v="4"/>
    <x v="2"/>
    <x v="0"/>
    <x v="5"/>
  </r>
  <r>
    <s v="Student Achievement Component Levels 3 and above"/>
    <x v="2"/>
    <x v="11"/>
    <n v="9386"/>
    <x v="926"/>
    <x v="15"/>
    <n v="913493.78"/>
    <x v="0"/>
    <x v="2"/>
    <m/>
    <d v="2019-07-25T15:34:42"/>
    <n v="4"/>
    <x v="2"/>
    <x v="0"/>
    <x v="5"/>
  </r>
  <r>
    <s v="Gateway"/>
    <x v="0"/>
    <x v="8"/>
    <n v="240"/>
    <x v="701"/>
    <x v="39"/>
    <n v="7066.7"/>
    <x v="0"/>
    <x v="1"/>
    <m/>
    <d v="2019-07-25T15:34:42"/>
    <n v="9"/>
    <x v="3"/>
    <x v="0"/>
    <x v="1"/>
  </r>
  <r>
    <s v="Gateway"/>
    <x v="0"/>
    <x v="8"/>
    <n v="241"/>
    <x v="702"/>
    <x v="39"/>
    <n v="-61404"/>
    <x v="1"/>
    <x v="4"/>
    <m/>
    <d v="2019-07-25T15:34:42"/>
    <n v="9"/>
    <x v="3"/>
    <x v="0"/>
    <x v="1"/>
  </r>
  <r>
    <s v="Gateway"/>
    <x v="0"/>
    <x v="8"/>
    <n v="241"/>
    <x v="702"/>
    <x v="39"/>
    <n v="4980.6499999999996"/>
    <x v="0"/>
    <x v="1"/>
    <m/>
    <d v="2019-07-25T15:34:42"/>
    <n v="9"/>
    <x v="3"/>
    <x v="0"/>
    <x v="1"/>
  </r>
  <r>
    <s v="Gateway"/>
    <x v="0"/>
    <x v="8"/>
    <n v="241"/>
    <x v="702"/>
    <x v="39"/>
    <n v="61404"/>
    <x v="0"/>
    <x v="0"/>
    <m/>
    <d v="2019-07-25T15:34:42"/>
    <n v="9"/>
    <x v="3"/>
    <x v="0"/>
    <x v="1"/>
  </r>
  <r>
    <s v="ACE in Communities"/>
    <x v="0"/>
    <x v="8"/>
    <n v="243"/>
    <x v="703"/>
    <x v="0"/>
    <n v="31921.7"/>
    <x v="0"/>
    <x v="3"/>
    <m/>
    <d v="2019-07-25T15:34:42"/>
    <n v="9"/>
    <x v="3"/>
    <x v="0"/>
    <x v="0"/>
  </r>
  <r>
    <s v="ACE in Communities"/>
    <x v="0"/>
    <x v="8"/>
    <n v="243"/>
    <x v="703"/>
    <x v="0"/>
    <n v="31921.7"/>
    <x v="0"/>
    <x v="0"/>
    <s v="ACE in Schools"/>
    <d v="2019-07-25T15:34:42"/>
    <n v="9"/>
    <x v="3"/>
    <x v="0"/>
    <x v="0"/>
  </r>
  <r>
    <s v="ACE in Communities"/>
    <x v="0"/>
    <x v="8"/>
    <n v="243"/>
    <x v="703"/>
    <x v="0"/>
    <n v="21540.55"/>
    <x v="0"/>
    <x v="1"/>
    <s v="ACE in Schools"/>
    <d v="2019-07-25T15:34:42"/>
    <n v="9"/>
    <x v="3"/>
    <x v="0"/>
    <x v="0"/>
  </r>
  <r>
    <s v="Gateway"/>
    <x v="0"/>
    <x v="8"/>
    <n v="243"/>
    <x v="703"/>
    <x v="39"/>
    <n v="7973.3"/>
    <x v="0"/>
    <x v="3"/>
    <m/>
    <d v="2019-07-25T15:34:42"/>
    <n v="9"/>
    <x v="3"/>
    <x v="0"/>
    <x v="1"/>
  </r>
  <r>
    <s v="Gateway"/>
    <x v="0"/>
    <x v="8"/>
    <n v="243"/>
    <x v="703"/>
    <x v="39"/>
    <n v="20944.150000000001"/>
    <x v="0"/>
    <x v="4"/>
    <m/>
    <d v="2019-07-25T15:34:42"/>
    <n v="9"/>
    <x v="3"/>
    <x v="0"/>
    <x v="1"/>
  </r>
  <r>
    <s v="Gateway"/>
    <x v="0"/>
    <x v="8"/>
    <n v="243"/>
    <x v="703"/>
    <x v="39"/>
    <n v="25134"/>
    <x v="0"/>
    <x v="4"/>
    <m/>
    <d v="2019-07-25T15:34:42"/>
    <n v="9"/>
    <x v="3"/>
    <x v="0"/>
    <x v="1"/>
  </r>
  <r>
    <s v="Gateway"/>
    <x v="0"/>
    <x v="8"/>
    <n v="244"/>
    <x v="706"/>
    <x v="39"/>
    <n v="18518.3"/>
    <x v="0"/>
    <x v="2"/>
    <m/>
    <d v="2019-07-25T15:34:42"/>
    <n v="9"/>
    <x v="3"/>
    <x v="0"/>
    <x v="1"/>
  </r>
  <r>
    <s v="Gateway"/>
    <x v="0"/>
    <x v="8"/>
    <n v="244"/>
    <x v="706"/>
    <x v="39"/>
    <n v="3703.7"/>
    <x v="0"/>
    <x v="3"/>
    <m/>
    <d v="2019-07-25T15:34:42"/>
    <n v="9"/>
    <x v="3"/>
    <x v="0"/>
    <x v="1"/>
  </r>
  <r>
    <s v="Gateway"/>
    <x v="0"/>
    <x v="8"/>
    <n v="244"/>
    <x v="706"/>
    <x v="39"/>
    <n v="13888.35"/>
    <x v="0"/>
    <x v="4"/>
    <m/>
    <d v="2019-07-25T15:34:42"/>
    <n v="9"/>
    <x v="3"/>
    <x v="0"/>
    <x v="1"/>
  </r>
  <r>
    <s v="Gateway"/>
    <x v="0"/>
    <x v="8"/>
    <n v="244"/>
    <x v="706"/>
    <x v="39"/>
    <n v="33333"/>
    <x v="0"/>
    <x v="0"/>
    <m/>
    <d v="2019-07-25T15:34:42"/>
    <n v="9"/>
    <x v="3"/>
    <x v="0"/>
    <x v="1"/>
  </r>
  <r>
    <s v="Gateway"/>
    <x v="0"/>
    <x v="8"/>
    <n v="244"/>
    <x v="706"/>
    <x v="39"/>
    <n v="13889.15"/>
    <x v="0"/>
    <x v="4"/>
    <m/>
    <d v="2019-07-25T15:34:42"/>
    <n v="9"/>
    <x v="3"/>
    <x v="0"/>
    <x v="1"/>
  </r>
  <r>
    <s v="Gateway"/>
    <x v="0"/>
    <x v="8"/>
    <n v="245"/>
    <x v="707"/>
    <x v="39"/>
    <n v="14400"/>
    <x v="0"/>
    <x v="2"/>
    <m/>
    <d v="2019-07-25T15:34:42"/>
    <n v="9"/>
    <x v="3"/>
    <x v="0"/>
    <x v="1"/>
  </r>
  <r>
    <s v="Gateway"/>
    <x v="0"/>
    <x v="8"/>
    <n v="245"/>
    <x v="707"/>
    <x v="39"/>
    <n v="16800"/>
    <x v="0"/>
    <x v="4"/>
    <m/>
    <d v="2019-07-25T15:34:42"/>
    <n v="9"/>
    <x v="3"/>
    <x v="0"/>
    <x v="1"/>
  </r>
  <r>
    <s v="Gateway"/>
    <x v="0"/>
    <x v="8"/>
    <n v="245"/>
    <x v="707"/>
    <x v="39"/>
    <n v="16963.3"/>
    <x v="0"/>
    <x v="0"/>
    <m/>
    <d v="2019-07-25T15:34:42"/>
    <n v="9"/>
    <x v="3"/>
    <x v="0"/>
    <x v="1"/>
  </r>
  <r>
    <s v="Gateway"/>
    <x v="0"/>
    <x v="8"/>
    <n v="247"/>
    <x v="708"/>
    <x v="39"/>
    <n v="55333.3"/>
    <x v="0"/>
    <x v="3"/>
    <m/>
    <d v="2019-07-25T15:34:42"/>
    <n v="9"/>
    <x v="3"/>
    <x v="0"/>
    <x v="1"/>
  </r>
  <r>
    <s v="Gateway"/>
    <x v="0"/>
    <x v="8"/>
    <n v="247"/>
    <x v="708"/>
    <x v="39"/>
    <n v="11066.7"/>
    <x v="0"/>
    <x v="1"/>
    <m/>
    <d v="2019-07-25T15:34:42"/>
    <n v="9"/>
    <x v="3"/>
    <x v="0"/>
    <x v="1"/>
  </r>
  <r>
    <s v="Gateway"/>
    <x v="0"/>
    <x v="8"/>
    <n v="248"/>
    <x v="709"/>
    <x v="39"/>
    <n v="-1529"/>
    <x v="1"/>
    <x v="4"/>
    <m/>
    <d v="2019-07-25T15:34:42"/>
    <n v="9"/>
    <x v="3"/>
    <x v="0"/>
    <x v="1"/>
  </r>
  <r>
    <s v="Gateway"/>
    <x v="0"/>
    <x v="8"/>
    <n v="248"/>
    <x v="709"/>
    <x v="39"/>
    <n v="54444"/>
    <x v="0"/>
    <x v="3"/>
    <m/>
    <d v="2019-07-25T15:34:42"/>
    <n v="9"/>
    <x v="3"/>
    <x v="0"/>
    <x v="1"/>
  </r>
  <r>
    <s v="Gateway"/>
    <x v="0"/>
    <x v="8"/>
    <n v="248"/>
    <x v="709"/>
    <x v="39"/>
    <n v="11066.7"/>
    <x v="0"/>
    <x v="0"/>
    <m/>
    <d v="2019-07-25T15:34:42"/>
    <n v="9"/>
    <x v="3"/>
    <x v="0"/>
    <x v="1"/>
  </r>
  <r>
    <s v="Gateway"/>
    <x v="0"/>
    <x v="8"/>
    <n v="249"/>
    <x v="710"/>
    <x v="39"/>
    <n v="7703.7"/>
    <x v="0"/>
    <x v="4"/>
    <m/>
    <d v="2019-07-25T15:34:42"/>
    <n v="9"/>
    <x v="3"/>
    <x v="0"/>
    <x v="1"/>
  </r>
  <r>
    <s v="Gateway"/>
    <x v="0"/>
    <x v="8"/>
    <n v="249"/>
    <x v="710"/>
    <x v="39"/>
    <n v="8377.7999999999993"/>
    <x v="0"/>
    <x v="3"/>
    <m/>
    <d v="2019-07-25T15:34:42"/>
    <n v="9"/>
    <x v="3"/>
    <x v="0"/>
    <x v="1"/>
  </r>
  <r>
    <s v="Gateway"/>
    <x v="0"/>
    <x v="8"/>
    <n v="249"/>
    <x v="710"/>
    <x v="39"/>
    <n v="41889.199999999997"/>
    <x v="0"/>
    <x v="3"/>
    <m/>
    <d v="2019-07-25T15:34:42"/>
    <n v="9"/>
    <x v="3"/>
    <x v="0"/>
    <x v="1"/>
  </r>
  <r>
    <s v="Gateway"/>
    <x v="0"/>
    <x v="8"/>
    <n v="249"/>
    <x v="710"/>
    <x v="39"/>
    <n v="51102"/>
    <x v="0"/>
    <x v="1"/>
    <m/>
    <d v="2019-07-25T15:34:42"/>
    <n v="9"/>
    <x v="3"/>
    <x v="0"/>
    <x v="1"/>
  </r>
  <r>
    <s v="Gateway"/>
    <x v="0"/>
    <x v="8"/>
    <n v="250"/>
    <x v="711"/>
    <x v="39"/>
    <n v="35333.300000000003"/>
    <x v="0"/>
    <x v="2"/>
    <m/>
    <d v="2019-07-25T15:34:42"/>
    <n v="9"/>
    <x v="3"/>
    <x v="0"/>
    <x v="1"/>
  </r>
  <r>
    <s v="Gateway"/>
    <x v="0"/>
    <x v="8"/>
    <n v="250"/>
    <x v="711"/>
    <x v="39"/>
    <n v="7066.7"/>
    <x v="0"/>
    <x v="3"/>
    <m/>
    <d v="2019-07-25T15:34:42"/>
    <n v="9"/>
    <x v="3"/>
    <x v="0"/>
    <x v="1"/>
  </r>
  <r>
    <s v="Gateway"/>
    <x v="0"/>
    <x v="8"/>
    <n v="250"/>
    <x v="711"/>
    <x v="39"/>
    <n v="43164"/>
    <x v="0"/>
    <x v="0"/>
    <m/>
    <d v="2019-07-25T15:34:42"/>
    <n v="9"/>
    <x v="3"/>
    <x v="0"/>
    <x v="1"/>
  </r>
  <r>
    <s v="Gateway"/>
    <x v="0"/>
    <x v="8"/>
    <n v="251"/>
    <x v="712"/>
    <x v="39"/>
    <n v="8108.1"/>
    <x v="0"/>
    <x v="2"/>
    <m/>
    <d v="2019-07-25T15:34:42"/>
    <n v="9"/>
    <x v="3"/>
    <x v="0"/>
    <x v="1"/>
  </r>
  <r>
    <s v="Gateway"/>
    <x v="0"/>
    <x v="8"/>
    <n v="251"/>
    <x v="712"/>
    <x v="39"/>
    <n v="20944.150000000001"/>
    <x v="0"/>
    <x v="4"/>
    <m/>
    <d v="2019-07-25T15:34:42"/>
    <n v="9"/>
    <x v="3"/>
    <x v="0"/>
    <x v="1"/>
  </r>
  <r>
    <s v="Gateway"/>
    <x v="0"/>
    <x v="8"/>
    <n v="251"/>
    <x v="712"/>
    <x v="39"/>
    <n v="8377.7999999999993"/>
    <x v="0"/>
    <x v="0"/>
    <m/>
    <d v="2019-07-25T15:34:42"/>
    <n v="9"/>
    <x v="3"/>
    <x v="0"/>
    <x v="1"/>
  </r>
  <r>
    <s v="Gateway"/>
    <x v="0"/>
    <x v="8"/>
    <n v="251"/>
    <x v="712"/>
    <x v="39"/>
    <n v="25134"/>
    <x v="0"/>
    <x v="4"/>
    <m/>
    <d v="2019-07-25T15:34:42"/>
    <n v="9"/>
    <x v="3"/>
    <x v="0"/>
    <x v="1"/>
  </r>
  <r>
    <s v="Secondary-Tertiary Interface"/>
    <x v="2"/>
    <x v="4"/>
    <n v="6015"/>
    <x v="214"/>
    <x v="11"/>
    <n v="77000"/>
    <x v="0"/>
    <x v="3"/>
    <s v="SIT"/>
    <d v="2019-07-25T15:34:42"/>
    <n v="13"/>
    <x v="13"/>
    <x v="3"/>
    <x v="4"/>
  </r>
  <r>
    <s v="Student Achievement Component Levels 1 and 2 (Competitive)"/>
    <x v="2"/>
    <x v="4"/>
    <n v="6015"/>
    <x v="214"/>
    <x v="19"/>
    <n v="-391290.1"/>
    <x v="1"/>
    <x v="3"/>
    <m/>
    <d v="2019-07-25T15:34:42"/>
    <n v="13"/>
    <x v="13"/>
    <x v="0"/>
    <x v="5"/>
  </r>
  <r>
    <s v="Student Achievement Component Levels 1 and 2 (Competitive)"/>
    <x v="2"/>
    <x v="4"/>
    <n v="6015"/>
    <x v="214"/>
    <x v="19"/>
    <n v="-162375.34"/>
    <x v="0"/>
    <x v="0"/>
    <m/>
    <d v="2019-07-25T15:34:42"/>
    <n v="13"/>
    <x v="13"/>
    <x v="0"/>
    <x v="5"/>
  </r>
  <r>
    <s v="Student Achievement Component Levels 1 and 2 (Competitive)"/>
    <x v="2"/>
    <x v="4"/>
    <n v="6015"/>
    <x v="214"/>
    <x v="19"/>
    <n v="130256.15"/>
    <x v="0"/>
    <x v="0"/>
    <m/>
    <d v="2019-07-25T15:34:42"/>
    <n v="13"/>
    <x v="13"/>
    <x v="0"/>
    <x v="5"/>
  </r>
  <r>
    <s v="Student Achievement Component Levels 1 and 2 (Competitive)"/>
    <x v="2"/>
    <x v="4"/>
    <n v="6015"/>
    <x v="214"/>
    <x v="19"/>
    <n v="653699.15"/>
    <x v="0"/>
    <x v="4"/>
    <m/>
    <d v="2019-07-25T15:34:42"/>
    <n v="13"/>
    <x v="13"/>
    <x v="0"/>
    <x v="5"/>
  </r>
  <r>
    <s v="Student Achievement Component Levels 1 and 2 (Competitive)"/>
    <x v="2"/>
    <x v="4"/>
    <n v="6015"/>
    <x v="214"/>
    <x v="19"/>
    <n v="1281325.68"/>
    <x v="0"/>
    <x v="2"/>
    <m/>
    <d v="2019-07-25T15:34:42"/>
    <n v="13"/>
    <x v="13"/>
    <x v="0"/>
    <x v="5"/>
  </r>
  <r>
    <s v="Student Achievement Component Levels 1 and 2 (Competitive)"/>
    <x v="2"/>
    <x v="4"/>
    <n v="6015"/>
    <x v="214"/>
    <x v="19"/>
    <n v="427144.3"/>
    <x v="0"/>
    <x v="3"/>
    <m/>
    <d v="2019-07-25T15:34:42"/>
    <n v="13"/>
    <x v="13"/>
    <x v="0"/>
    <x v="5"/>
  </r>
  <r>
    <s v="Student Achievement Component Levels 1 and 2 (Competitive)"/>
    <x v="2"/>
    <x v="4"/>
    <n v="6015"/>
    <x v="214"/>
    <x v="19"/>
    <n v="1067950.25"/>
    <x v="0"/>
    <x v="2"/>
    <m/>
    <d v="2019-07-25T15:34:42"/>
    <n v="13"/>
    <x v="13"/>
    <x v="0"/>
    <x v="5"/>
  </r>
  <r>
    <s v="Student Achievement Component Levels 1 and 2 (Non-compet)"/>
    <x v="2"/>
    <x v="4"/>
    <n v="6015"/>
    <x v="214"/>
    <x v="20"/>
    <n v="50529.09"/>
    <x v="0"/>
    <x v="2"/>
    <m/>
    <d v="2019-07-25T15:34:42"/>
    <n v="13"/>
    <x v="13"/>
    <x v="0"/>
    <x v="5"/>
  </r>
  <r>
    <s v="Student Achievement Component Levels 1 and 2 (Non-compet)"/>
    <x v="2"/>
    <x v="4"/>
    <n v="6015"/>
    <x v="214"/>
    <x v="20"/>
    <n v="252645.5"/>
    <x v="0"/>
    <x v="2"/>
    <m/>
    <d v="2019-07-25T15:34:42"/>
    <n v="13"/>
    <x v="13"/>
    <x v="0"/>
    <x v="5"/>
  </r>
  <r>
    <s v="Student Achievement Component Levels 1 and 2 (Non-compet)"/>
    <x v="2"/>
    <x v="4"/>
    <n v="6015"/>
    <x v="214"/>
    <x v="20"/>
    <n v="191944"/>
    <x v="0"/>
    <x v="4"/>
    <m/>
    <d v="2019-07-25T15:34:42"/>
    <n v="13"/>
    <x v="13"/>
    <x v="0"/>
    <x v="5"/>
  </r>
  <r>
    <s v="Student Achievement Component Levels 3 and 4 (Competitive)"/>
    <x v="2"/>
    <x v="4"/>
    <n v="6015"/>
    <x v="214"/>
    <x v="30"/>
    <n v="5910.19"/>
    <x v="0"/>
    <x v="4"/>
    <m/>
    <d v="2019-07-25T15:34:42"/>
    <n v="13"/>
    <x v="13"/>
    <x v="0"/>
    <x v="5"/>
  </r>
  <r>
    <s v="Student Achievement Component Levels 3 and 4 (Competitive)"/>
    <x v="2"/>
    <x v="4"/>
    <n v="6015"/>
    <x v="214"/>
    <x v="30"/>
    <n v="91145.85"/>
    <x v="0"/>
    <x v="4"/>
    <m/>
    <d v="2019-07-25T15:34:42"/>
    <n v="13"/>
    <x v="13"/>
    <x v="0"/>
    <x v="5"/>
  </r>
  <r>
    <s v="Student Achievement Component Levels 3 and above"/>
    <x v="2"/>
    <x v="4"/>
    <n v="6015"/>
    <x v="214"/>
    <x v="15"/>
    <n v="-2076719.39"/>
    <x v="1"/>
    <x v="4"/>
    <m/>
    <d v="2019-07-25T15:34:42"/>
    <n v="13"/>
    <x v="13"/>
    <x v="0"/>
    <x v="5"/>
  </r>
  <r>
    <s v="Student Achievement Component Levels 3 and above"/>
    <x v="2"/>
    <x v="4"/>
    <n v="6015"/>
    <x v="214"/>
    <x v="15"/>
    <n v="-149697"/>
    <x v="2"/>
    <x v="0"/>
    <m/>
    <d v="2019-07-25T15:34:42"/>
    <n v="13"/>
    <x v="13"/>
    <x v="0"/>
    <x v="5"/>
  </r>
  <r>
    <s v="Student Achievement Component Levels 3 and above"/>
    <x v="2"/>
    <x v="4"/>
    <n v="6015"/>
    <x v="214"/>
    <x v="15"/>
    <n v="308078"/>
    <x v="0"/>
    <x v="2"/>
    <m/>
    <d v="2019-07-25T15:34:42"/>
    <n v="13"/>
    <x v="13"/>
    <x v="0"/>
    <x v="5"/>
  </r>
  <r>
    <s v="Student Achievement Component Levels 3 and above"/>
    <x v="2"/>
    <x v="4"/>
    <n v="6015"/>
    <x v="214"/>
    <x v="15"/>
    <n v="7852540.7999999998"/>
    <x v="0"/>
    <x v="2"/>
    <m/>
    <d v="2019-07-25T15:34:42"/>
    <n v="13"/>
    <x v="13"/>
    <x v="0"/>
    <x v="5"/>
  </r>
  <r>
    <s v="Student Achievement Component Levels 3 and above"/>
    <x v="2"/>
    <x v="4"/>
    <n v="6015"/>
    <x v="214"/>
    <x v="15"/>
    <n v="2000824.35"/>
    <x v="0"/>
    <x v="3"/>
    <m/>
    <d v="2019-07-25T15:34:42"/>
    <n v="13"/>
    <x v="13"/>
    <x v="0"/>
    <x v="5"/>
  </r>
  <r>
    <s v="Student Achievement Component Levels 1 and 2 (Non-compet)"/>
    <x v="2"/>
    <x v="11"/>
    <n v="9386"/>
    <x v="926"/>
    <x v="20"/>
    <n v="108333.3"/>
    <x v="0"/>
    <x v="0"/>
    <m/>
    <d v="2019-07-25T15:34:42"/>
    <n v="4"/>
    <x v="2"/>
    <x v="0"/>
    <x v="5"/>
  </r>
  <r>
    <s v="Student Achievement Component Levels 1 and 2 (Non-compet)"/>
    <x v="2"/>
    <x v="11"/>
    <n v="9386"/>
    <x v="926"/>
    <x v="20"/>
    <n v="396041"/>
    <x v="0"/>
    <x v="4"/>
    <m/>
    <d v="2019-07-25T15:34:42"/>
    <n v="4"/>
    <x v="2"/>
    <x v="0"/>
    <x v="5"/>
  </r>
  <r>
    <s v="Student Achievement Component Levels 1 and 2 Fees Free"/>
    <x v="2"/>
    <x v="11"/>
    <n v="9386"/>
    <x v="926"/>
    <x v="14"/>
    <n v="-669"/>
    <x v="0"/>
    <x v="2"/>
    <m/>
    <d v="2019-07-25T15:34:42"/>
    <n v="4"/>
    <x v="2"/>
    <x v="0"/>
    <x v="5"/>
  </r>
  <r>
    <s v="Student Achievement Component Levels 3 and above"/>
    <x v="2"/>
    <x v="11"/>
    <n v="9386"/>
    <x v="926"/>
    <x v="15"/>
    <n v="-2727609.53"/>
    <x v="1"/>
    <x v="4"/>
    <m/>
    <d v="2019-07-25T15:34:42"/>
    <n v="4"/>
    <x v="2"/>
    <x v="0"/>
    <x v="5"/>
  </r>
  <r>
    <s v="Student Achievement Component Levels 3 and above"/>
    <x v="2"/>
    <x v="11"/>
    <n v="9386"/>
    <x v="926"/>
    <x v="15"/>
    <n v="1598463.85"/>
    <x v="0"/>
    <x v="3"/>
    <m/>
    <d v="2019-07-25T15:34:42"/>
    <n v="4"/>
    <x v="2"/>
    <x v="0"/>
    <x v="5"/>
  </r>
  <r>
    <s v="Student Achievement Component Levels 3 and above"/>
    <x v="2"/>
    <x v="11"/>
    <n v="9386"/>
    <x v="926"/>
    <x v="15"/>
    <n v="16803329.199999999"/>
    <x v="0"/>
    <x v="4"/>
    <m/>
    <d v="2019-07-25T15:34:42"/>
    <n v="4"/>
    <x v="2"/>
    <x v="0"/>
    <x v="5"/>
  </r>
  <r>
    <s v="Student Achievement Component Levels 3 and above"/>
    <x v="2"/>
    <x v="11"/>
    <n v="9386"/>
    <x v="926"/>
    <x v="15"/>
    <n v="3526117.7"/>
    <x v="0"/>
    <x v="2"/>
    <m/>
    <d v="2019-07-25T15:34:42"/>
    <n v="4"/>
    <x v="2"/>
    <x v="0"/>
    <x v="5"/>
  </r>
  <r>
    <s v="Qualification Development Fund"/>
    <x v="2"/>
    <x v="11"/>
    <n v="9386"/>
    <x v="926"/>
    <x v="12"/>
    <n v="16000"/>
    <x v="0"/>
    <x v="4"/>
    <m/>
    <d v="2019-07-25T15:34:42"/>
    <n v="4"/>
    <x v="2"/>
    <x v="2"/>
    <x v="3"/>
  </r>
  <r>
    <s v="Student Achievement Component Levels 3 and above"/>
    <x v="2"/>
    <x v="11"/>
    <n v="9386"/>
    <x v="926"/>
    <x v="15"/>
    <n v="3464468.49"/>
    <x v="0"/>
    <x v="3"/>
    <m/>
    <d v="2019-07-25T15:34:42"/>
    <n v="4"/>
    <x v="2"/>
    <x v="0"/>
    <x v="5"/>
  </r>
  <r>
    <s v="Student Achievement Component Levels 3 and above"/>
    <x v="2"/>
    <x v="11"/>
    <n v="9386"/>
    <x v="926"/>
    <x v="15"/>
    <n v="3084652.7"/>
    <x v="0"/>
    <x v="0"/>
    <m/>
    <d v="2019-07-25T15:34:42"/>
    <n v="4"/>
    <x v="2"/>
    <x v="0"/>
    <x v="5"/>
  </r>
  <r>
    <s v="Student Achievement Component Levels 3 and above"/>
    <x v="2"/>
    <x v="11"/>
    <n v="9386"/>
    <x v="926"/>
    <x v="15"/>
    <n v="7992319.1500000004"/>
    <x v="0"/>
    <x v="3"/>
    <m/>
    <d v="2019-07-25T15:34:42"/>
    <n v="4"/>
    <x v="2"/>
    <x v="0"/>
    <x v="5"/>
  </r>
  <r>
    <s v="Student Achievement Component Levels 3 and above"/>
    <x v="2"/>
    <x v="11"/>
    <n v="9386"/>
    <x v="926"/>
    <x v="15"/>
    <n v="3360665.8"/>
    <x v="0"/>
    <x v="4"/>
    <m/>
    <d v="2019-07-25T15:34:42"/>
    <n v="4"/>
    <x v="2"/>
    <x v="0"/>
    <x v="5"/>
  </r>
  <r>
    <s v="Student Achievement Component Levels 3 and above"/>
    <x v="2"/>
    <x v="11"/>
    <n v="9386"/>
    <x v="926"/>
    <x v="15"/>
    <n v="8815238.25"/>
    <x v="0"/>
    <x v="2"/>
    <m/>
    <d v="2019-07-25T15:34:42"/>
    <n v="4"/>
    <x v="2"/>
    <x v="0"/>
    <x v="5"/>
  </r>
  <r>
    <s v="Student Achievement Component Levels 3 and above"/>
    <x v="2"/>
    <x v="4"/>
    <n v="6015"/>
    <x v="214"/>
    <x v="15"/>
    <n v="4036718.28"/>
    <x v="0"/>
    <x v="2"/>
    <m/>
    <d v="2019-07-25T15:34:42"/>
    <n v="13"/>
    <x v="13"/>
    <x v="0"/>
    <x v="5"/>
  </r>
  <r>
    <s v="MPTT (Brokerage)"/>
    <x v="2"/>
    <x v="4"/>
    <n v="6015"/>
    <x v="214"/>
    <x v="21"/>
    <n v="2875"/>
    <x v="0"/>
    <x v="1"/>
    <s v="Southern Initiative"/>
    <d v="2019-07-25T15:34:42"/>
    <n v="13"/>
    <x v="13"/>
    <x v="2"/>
    <x v="3"/>
  </r>
  <r>
    <s v="Youth Guarantee"/>
    <x v="2"/>
    <x v="4"/>
    <n v="6015"/>
    <x v="214"/>
    <x v="16"/>
    <n v="-639.9"/>
    <x v="0"/>
    <x v="2"/>
    <s v="YG Exp Travel"/>
    <d v="2019-07-25T15:34:42"/>
    <n v="13"/>
    <x v="13"/>
    <x v="0"/>
    <x v="1"/>
  </r>
  <r>
    <s v="Youth Guarantee"/>
    <x v="2"/>
    <x v="4"/>
    <n v="6015"/>
    <x v="214"/>
    <x v="16"/>
    <n v="70.03"/>
    <x v="1"/>
    <x v="0"/>
    <m/>
    <d v="2019-07-25T15:34:42"/>
    <n v="13"/>
    <x v="13"/>
    <x v="0"/>
    <x v="1"/>
  </r>
  <r>
    <s v="Youth Guarantee"/>
    <x v="2"/>
    <x v="4"/>
    <n v="6015"/>
    <x v="214"/>
    <x v="16"/>
    <n v="600"/>
    <x v="0"/>
    <x v="1"/>
    <s v="YG Exp Travel"/>
    <d v="2019-07-25T15:34:42"/>
    <n v="13"/>
    <x v="13"/>
    <x v="0"/>
    <x v="1"/>
  </r>
  <r>
    <s v="Youth Guarantee"/>
    <x v="2"/>
    <x v="4"/>
    <n v="6015"/>
    <x v="214"/>
    <x v="16"/>
    <n v="262166.7"/>
    <x v="0"/>
    <x v="3"/>
    <s v="Dual Enrolment Pilot"/>
    <d v="2019-07-25T15:34:42"/>
    <n v="13"/>
    <x v="13"/>
    <x v="0"/>
    <x v="1"/>
  </r>
  <r>
    <s v="Youth Guarantee"/>
    <x v="2"/>
    <x v="4"/>
    <n v="6015"/>
    <x v="214"/>
    <x v="16"/>
    <n v="37050.870000000003"/>
    <x v="1"/>
    <x v="3"/>
    <m/>
    <d v="2019-07-25T15:34:42"/>
    <n v="13"/>
    <x v="13"/>
    <x v="0"/>
    <x v="1"/>
  </r>
  <r>
    <s v="Youth Guarantee"/>
    <x v="2"/>
    <x v="4"/>
    <n v="6015"/>
    <x v="214"/>
    <x v="16"/>
    <n v="81810.539999999994"/>
    <x v="0"/>
    <x v="2"/>
    <m/>
    <d v="2019-07-25T15:34:42"/>
    <n v="13"/>
    <x v="13"/>
    <x v="0"/>
    <x v="1"/>
  </r>
  <r>
    <s v="Youth Guarantee"/>
    <x v="2"/>
    <x v="4"/>
    <n v="6015"/>
    <x v="214"/>
    <x v="16"/>
    <n v="469359.15"/>
    <x v="0"/>
    <x v="4"/>
    <m/>
    <d v="2019-07-25T15:34:42"/>
    <n v="13"/>
    <x v="13"/>
    <x v="0"/>
    <x v="1"/>
  </r>
  <r>
    <s v="Youth Guarantee"/>
    <x v="2"/>
    <x v="4"/>
    <n v="6015"/>
    <x v="214"/>
    <x v="16"/>
    <n v="94102.65"/>
    <x v="0"/>
    <x v="1"/>
    <m/>
    <d v="2019-07-25T15:34:42"/>
    <n v="13"/>
    <x v="13"/>
    <x v="0"/>
    <x v="1"/>
  </r>
  <r>
    <s v="Youth Guarantee"/>
    <x v="2"/>
    <x v="4"/>
    <n v="6015"/>
    <x v="214"/>
    <x v="16"/>
    <n v="94236.38"/>
    <x v="0"/>
    <x v="0"/>
    <m/>
    <d v="2019-07-25T15:34:42"/>
    <n v="13"/>
    <x v="13"/>
    <x v="0"/>
    <x v="1"/>
  </r>
  <r>
    <s v="Youth Guarantee"/>
    <x v="2"/>
    <x v="4"/>
    <n v="6015"/>
    <x v="214"/>
    <x v="16"/>
    <n v="94333.35"/>
    <x v="0"/>
    <x v="4"/>
    <m/>
    <d v="2019-07-25T15:34:42"/>
    <n v="13"/>
    <x v="13"/>
    <x v="0"/>
    <x v="1"/>
  </r>
  <r>
    <s v="Youth Guarantee"/>
    <x v="2"/>
    <x v="4"/>
    <n v="6015"/>
    <x v="214"/>
    <x v="16"/>
    <n v="198110.7"/>
    <x v="0"/>
    <x v="3"/>
    <m/>
    <d v="2019-07-25T15:34:42"/>
    <n v="13"/>
    <x v="13"/>
    <x v="0"/>
    <x v="1"/>
  </r>
  <r>
    <s v="Youth Guarantee"/>
    <x v="2"/>
    <x v="4"/>
    <n v="6015"/>
    <x v="214"/>
    <x v="16"/>
    <n v="133460.14000000001"/>
    <x v="0"/>
    <x v="2"/>
    <m/>
    <d v="2019-07-25T15:34:42"/>
    <n v="13"/>
    <x v="13"/>
    <x v="0"/>
    <x v="1"/>
  </r>
  <r>
    <s v="Youth Guarantee (Dual Pathway)"/>
    <x v="2"/>
    <x v="4"/>
    <n v="6015"/>
    <x v="214"/>
    <x v="28"/>
    <n v="23733.35"/>
    <x v="0"/>
    <x v="4"/>
    <m/>
    <d v="2019-07-25T15:34:42"/>
    <n v="13"/>
    <x v="13"/>
    <x v="0"/>
    <x v="1"/>
  </r>
  <r>
    <s v="Youth Guarantee (Dual Pathway)"/>
    <x v="2"/>
    <x v="4"/>
    <n v="6015"/>
    <x v="214"/>
    <x v="28"/>
    <n v="243229.2"/>
    <x v="0"/>
    <x v="0"/>
    <m/>
    <d v="2019-07-25T15:34:42"/>
    <n v="13"/>
    <x v="13"/>
    <x v="0"/>
    <x v="1"/>
  </r>
  <r>
    <s v="Equity Funding"/>
    <x v="2"/>
    <x v="4"/>
    <n v="6017"/>
    <x v="215"/>
    <x v="17"/>
    <n v="41618.300000000003"/>
    <x v="0"/>
    <x v="4"/>
    <m/>
    <d v="2019-07-25T15:34:42"/>
    <n v="7"/>
    <x v="9"/>
    <x v="4"/>
    <x v="6"/>
  </r>
  <r>
    <s v="Equity Funding"/>
    <x v="2"/>
    <x v="4"/>
    <n v="6017"/>
    <x v="215"/>
    <x v="17"/>
    <n v="28296"/>
    <x v="0"/>
    <x v="0"/>
    <m/>
    <d v="2019-07-25T15:34:42"/>
    <n v="7"/>
    <x v="9"/>
    <x v="4"/>
    <x v="6"/>
  </r>
  <r>
    <s v="Equity Funding"/>
    <x v="2"/>
    <x v="4"/>
    <n v="6017"/>
    <x v="215"/>
    <x v="17"/>
    <n v="23580.85"/>
    <x v="0"/>
    <x v="0"/>
    <m/>
    <d v="2019-07-25T15:34:42"/>
    <n v="7"/>
    <x v="9"/>
    <x v="4"/>
    <x v="6"/>
  </r>
  <r>
    <s v="MPTT Fees Top-Up"/>
    <x v="2"/>
    <x v="4"/>
    <n v="6017"/>
    <x v="215"/>
    <x v="18"/>
    <n v="20706"/>
    <x v="0"/>
    <x v="2"/>
    <s v="Taranaki Futures"/>
    <d v="2019-07-25T15:34:42"/>
    <n v="7"/>
    <x v="9"/>
    <x v="4"/>
    <x v="6"/>
  </r>
  <r>
    <s v="MPTT Fees Top-Up"/>
    <x v="2"/>
    <x v="4"/>
    <n v="6017"/>
    <x v="215"/>
    <x v="18"/>
    <n v="40143.72"/>
    <x v="0"/>
    <x v="3"/>
    <s v="Taranaki Futures"/>
    <d v="2019-07-25T15:34:42"/>
    <n v="7"/>
    <x v="9"/>
    <x v="4"/>
    <x v="6"/>
  </r>
  <r>
    <s v="Gateway"/>
    <x v="0"/>
    <x v="8"/>
    <n v="251"/>
    <x v="712"/>
    <x v="39"/>
    <n v="54444"/>
    <x v="0"/>
    <x v="1"/>
    <m/>
    <d v="2019-07-25T15:34:42"/>
    <n v="9"/>
    <x v="3"/>
    <x v="0"/>
    <x v="1"/>
  </r>
  <r>
    <s v="Gateway"/>
    <x v="0"/>
    <x v="8"/>
    <n v="252"/>
    <x v="713"/>
    <x v="39"/>
    <n v="40540.9"/>
    <x v="0"/>
    <x v="2"/>
    <m/>
    <d v="2019-07-25T15:34:42"/>
    <n v="9"/>
    <x v="3"/>
    <x v="0"/>
    <x v="1"/>
  </r>
  <r>
    <s v="Gateway"/>
    <x v="0"/>
    <x v="8"/>
    <n v="252"/>
    <x v="713"/>
    <x v="39"/>
    <n v="51102"/>
    <x v="0"/>
    <x v="0"/>
    <m/>
    <d v="2019-07-25T15:34:42"/>
    <n v="9"/>
    <x v="3"/>
    <x v="0"/>
    <x v="1"/>
  </r>
  <r>
    <s v="Gateway"/>
    <x v="0"/>
    <x v="8"/>
    <n v="252"/>
    <x v="713"/>
    <x v="39"/>
    <n v="51102"/>
    <x v="0"/>
    <x v="4"/>
    <m/>
    <d v="2019-07-25T15:34:42"/>
    <n v="9"/>
    <x v="3"/>
    <x v="0"/>
    <x v="1"/>
  </r>
  <r>
    <s v="Gateway"/>
    <x v="0"/>
    <x v="8"/>
    <n v="253"/>
    <x v="714"/>
    <x v="39"/>
    <n v="11813.3"/>
    <x v="0"/>
    <x v="0"/>
    <m/>
    <d v="2019-07-25T15:34:42"/>
    <n v="9"/>
    <x v="3"/>
    <x v="0"/>
    <x v="1"/>
  </r>
  <r>
    <s v="Gateway"/>
    <x v="0"/>
    <x v="8"/>
    <n v="253"/>
    <x v="714"/>
    <x v="39"/>
    <n v="30629.15"/>
    <x v="0"/>
    <x v="1"/>
    <m/>
    <d v="2019-07-25T15:34:42"/>
    <n v="9"/>
    <x v="3"/>
    <x v="0"/>
    <x v="1"/>
  </r>
  <r>
    <s v="Gateway"/>
    <x v="0"/>
    <x v="8"/>
    <n v="253"/>
    <x v="714"/>
    <x v="39"/>
    <n v="6125.85"/>
    <x v="0"/>
    <x v="4"/>
    <m/>
    <d v="2019-07-25T15:34:42"/>
    <n v="9"/>
    <x v="3"/>
    <x v="0"/>
    <x v="1"/>
  </r>
  <r>
    <s v="Gateway"/>
    <x v="0"/>
    <x v="8"/>
    <n v="253"/>
    <x v="714"/>
    <x v="39"/>
    <n v="36756"/>
    <x v="0"/>
    <x v="1"/>
    <m/>
    <d v="2019-07-25T15:34:42"/>
    <n v="9"/>
    <x v="3"/>
    <x v="0"/>
    <x v="1"/>
  </r>
  <r>
    <s v="Gateway"/>
    <x v="0"/>
    <x v="8"/>
    <n v="254"/>
    <x v="715"/>
    <x v="39"/>
    <n v="3724.35"/>
    <x v="0"/>
    <x v="1"/>
    <m/>
    <d v="2019-07-25T15:34:42"/>
    <n v="9"/>
    <x v="3"/>
    <x v="0"/>
    <x v="1"/>
  </r>
  <r>
    <s v="Gateway"/>
    <x v="0"/>
    <x v="8"/>
    <n v="254"/>
    <x v="715"/>
    <x v="39"/>
    <n v="38518.300000000003"/>
    <x v="0"/>
    <x v="0"/>
    <m/>
    <d v="2019-07-25T15:34:42"/>
    <n v="9"/>
    <x v="3"/>
    <x v="0"/>
    <x v="1"/>
  </r>
  <r>
    <s v="Gateway"/>
    <x v="0"/>
    <x v="8"/>
    <n v="255"/>
    <x v="716"/>
    <x v="39"/>
    <n v="6939.3"/>
    <x v="0"/>
    <x v="3"/>
    <m/>
    <d v="2019-07-25T15:34:42"/>
    <n v="9"/>
    <x v="3"/>
    <x v="0"/>
    <x v="1"/>
  </r>
  <r>
    <s v="Gateway"/>
    <x v="0"/>
    <x v="8"/>
    <n v="255"/>
    <x v="716"/>
    <x v="39"/>
    <n v="37881.699999999997"/>
    <x v="0"/>
    <x v="1"/>
    <m/>
    <d v="2019-07-25T15:34:42"/>
    <n v="9"/>
    <x v="3"/>
    <x v="0"/>
    <x v="1"/>
  </r>
  <r>
    <s v="Gateway"/>
    <x v="0"/>
    <x v="8"/>
    <n v="256"/>
    <x v="717"/>
    <x v="39"/>
    <n v="-12036"/>
    <x v="1"/>
    <x v="2"/>
    <m/>
    <d v="2019-07-25T15:34:42"/>
    <n v="9"/>
    <x v="3"/>
    <x v="0"/>
    <x v="1"/>
  </r>
  <r>
    <s v="Gateway"/>
    <x v="0"/>
    <x v="8"/>
    <n v="256"/>
    <x v="717"/>
    <x v="39"/>
    <n v="2622.35"/>
    <x v="0"/>
    <x v="4"/>
    <m/>
    <d v="2019-07-25T15:34:42"/>
    <n v="9"/>
    <x v="3"/>
    <x v="0"/>
    <x v="1"/>
  </r>
  <r>
    <s v="ACE in Communities"/>
    <x v="0"/>
    <x v="8"/>
    <n v="257"/>
    <x v="718"/>
    <x v="0"/>
    <n v="3876.09"/>
    <x v="0"/>
    <x v="2"/>
    <m/>
    <d v="2019-07-25T15:34:42"/>
    <n v="9"/>
    <x v="3"/>
    <x v="0"/>
    <x v="0"/>
  </r>
  <r>
    <s v="ACE in Communities"/>
    <x v="0"/>
    <x v="8"/>
    <n v="257"/>
    <x v="718"/>
    <x v="0"/>
    <n v="5605.19"/>
    <x v="0"/>
    <x v="1"/>
    <s v="ACE in Schools"/>
    <d v="2019-07-25T15:34:42"/>
    <n v="9"/>
    <x v="3"/>
    <x v="0"/>
    <x v="0"/>
  </r>
  <r>
    <s v="Gateway"/>
    <x v="0"/>
    <x v="8"/>
    <n v="257"/>
    <x v="718"/>
    <x v="39"/>
    <n v="-3271"/>
    <x v="1"/>
    <x v="2"/>
    <m/>
    <d v="2019-07-25T15:34:42"/>
    <n v="9"/>
    <x v="3"/>
    <x v="0"/>
    <x v="1"/>
  </r>
  <r>
    <s v="Gateway"/>
    <x v="0"/>
    <x v="8"/>
    <n v="258"/>
    <x v="719"/>
    <x v="39"/>
    <n v="-48933"/>
    <x v="1"/>
    <x v="3"/>
    <m/>
    <d v="2019-07-25T15:34:42"/>
    <n v="9"/>
    <x v="3"/>
    <x v="0"/>
    <x v="1"/>
  </r>
  <r>
    <s v="Gateway"/>
    <x v="0"/>
    <x v="8"/>
    <n v="258"/>
    <x v="719"/>
    <x v="39"/>
    <n v="54444"/>
    <x v="0"/>
    <x v="3"/>
    <m/>
    <d v="2019-07-25T15:34:42"/>
    <n v="9"/>
    <x v="3"/>
    <x v="0"/>
    <x v="1"/>
  </r>
  <r>
    <s v="Gateway"/>
    <x v="0"/>
    <x v="8"/>
    <n v="258"/>
    <x v="719"/>
    <x v="39"/>
    <n v="61404"/>
    <x v="0"/>
    <x v="4"/>
    <m/>
    <d v="2019-07-25T15:34:42"/>
    <n v="9"/>
    <x v="3"/>
    <x v="0"/>
    <x v="1"/>
  </r>
  <r>
    <s v="Gateway"/>
    <x v="0"/>
    <x v="8"/>
    <n v="259"/>
    <x v="720"/>
    <x v="39"/>
    <n v="-2951"/>
    <x v="1"/>
    <x v="2"/>
    <m/>
    <d v="2019-07-25T15:34:42"/>
    <n v="9"/>
    <x v="3"/>
    <x v="0"/>
    <x v="1"/>
  </r>
  <r>
    <s v="Gateway"/>
    <x v="0"/>
    <x v="8"/>
    <n v="259"/>
    <x v="720"/>
    <x v="39"/>
    <n v="20944.150000000001"/>
    <x v="0"/>
    <x v="1"/>
    <m/>
    <d v="2019-07-25T15:34:42"/>
    <n v="9"/>
    <x v="3"/>
    <x v="0"/>
    <x v="1"/>
  </r>
  <r>
    <s v="Gateway"/>
    <x v="0"/>
    <x v="8"/>
    <n v="259"/>
    <x v="720"/>
    <x v="39"/>
    <n v="9688.7999999999993"/>
    <x v="0"/>
    <x v="2"/>
    <m/>
    <d v="2019-07-25T15:34:42"/>
    <n v="9"/>
    <x v="3"/>
    <x v="0"/>
    <x v="1"/>
  </r>
  <r>
    <s v="Gateway"/>
    <x v="0"/>
    <x v="8"/>
    <n v="261"/>
    <x v="722"/>
    <x v="39"/>
    <n v="55333.3"/>
    <x v="0"/>
    <x v="2"/>
    <m/>
    <d v="2019-07-25T15:34:42"/>
    <n v="9"/>
    <x v="3"/>
    <x v="0"/>
    <x v="1"/>
  </r>
  <r>
    <s v="Gateway"/>
    <x v="0"/>
    <x v="8"/>
    <n v="261"/>
    <x v="722"/>
    <x v="39"/>
    <n v="11066.7"/>
    <x v="0"/>
    <x v="3"/>
    <m/>
    <d v="2019-07-25T15:34:42"/>
    <n v="9"/>
    <x v="3"/>
    <x v="0"/>
    <x v="1"/>
  </r>
  <r>
    <s v="Gateway"/>
    <x v="0"/>
    <x v="8"/>
    <n v="268"/>
    <x v="723"/>
    <x v="39"/>
    <n v="7448.8"/>
    <x v="0"/>
    <x v="0"/>
    <m/>
    <d v="2019-07-25T15:34:42"/>
    <n v="9"/>
    <x v="3"/>
    <x v="0"/>
    <x v="1"/>
  </r>
  <r>
    <s v="Gateway"/>
    <x v="0"/>
    <x v="8"/>
    <n v="269"/>
    <x v="724"/>
    <x v="39"/>
    <n v="49458"/>
    <x v="0"/>
    <x v="3"/>
    <m/>
    <d v="2019-07-25T15:34:42"/>
    <n v="9"/>
    <x v="3"/>
    <x v="0"/>
    <x v="1"/>
  </r>
  <r>
    <s v="Gateway"/>
    <x v="0"/>
    <x v="8"/>
    <n v="269"/>
    <x v="724"/>
    <x v="39"/>
    <n v="55182"/>
    <x v="0"/>
    <x v="0"/>
    <m/>
    <d v="2019-07-25T15:34:42"/>
    <n v="9"/>
    <x v="3"/>
    <x v="0"/>
    <x v="1"/>
  </r>
  <r>
    <s v="Gateway"/>
    <x v="0"/>
    <x v="8"/>
    <n v="272"/>
    <x v="725"/>
    <x v="39"/>
    <n v="32148.3"/>
    <x v="0"/>
    <x v="3"/>
    <m/>
    <d v="2019-07-25T15:34:42"/>
    <n v="9"/>
    <x v="3"/>
    <x v="0"/>
    <x v="1"/>
  </r>
  <r>
    <s v="Gateway"/>
    <x v="0"/>
    <x v="8"/>
    <n v="272"/>
    <x v="725"/>
    <x v="39"/>
    <n v="16710.849999999999"/>
    <x v="0"/>
    <x v="4"/>
    <m/>
    <d v="2019-07-25T15:34:42"/>
    <n v="9"/>
    <x v="3"/>
    <x v="0"/>
    <x v="1"/>
  </r>
  <r>
    <s v="Gateway"/>
    <x v="0"/>
    <x v="8"/>
    <n v="272"/>
    <x v="725"/>
    <x v="39"/>
    <n v="16711.650000000001"/>
    <x v="0"/>
    <x v="4"/>
    <m/>
    <d v="2019-07-25T15:34:42"/>
    <n v="9"/>
    <x v="3"/>
    <x v="0"/>
    <x v="1"/>
  </r>
  <r>
    <s v="ACE in Communities"/>
    <x v="0"/>
    <x v="8"/>
    <n v="273"/>
    <x v="726"/>
    <x v="0"/>
    <n v="-23082.35"/>
    <x v="1"/>
    <x v="3"/>
    <m/>
    <d v="2019-07-25T15:34:42"/>
    <n v="9"/>
    <x v="3"/>
    <x v="0"/>
    <x v="0"/>
  </r>
  <r>
    <s v="ACE in Communities"/>
    <x v="0"/>
    <x v="8"/>
    <n v="273"/>
    <x v="726"/>
    <x v="0"/>
    <n v="190916.7"/>
    <x v="0"/>
    <x v="2"/>
    <m/>
    <d v="2019-07-25T15:34:42"/>
    <n v="9"/>
    <x v="3"/>
    <x v="0"/>
    <x v="0"/>
  </r>
  <r>
    <s v="ACE in Communities"/>
    <x v="0"/>
    <x v="8"/>
    <n v="273"/>
    <x v="726"/>
    <x v="0"/>
    <n v="44595.3"/>
    <x v="0"/>
    <x v="0"/>
    <s v="ACE in Schools"/>
    <d v="2019-07-25T15:34:42"/>
    <n v="9"/>
    <x v="3"/>
    <x v="0"/>
    <x v="0"/>
  </r>
  <r>
    <s v="MPTT Fees Top-Up"/>
    <x v="2"/>
    <x v="4"/>
    <n v="6017"/>
    <x v="215"/>
    <x v="18"/>
    <n v="15793.12"/>
    <x v="0"/>
    <x v="0"/>
    <s v="Taranaki Futures"/>
    <d v="2019-07-25T15:34:42"/>
    <n v="7"/>
    <x v="9"/>
    <x v="4"/>
    <x v="6"/>
  </r>
  <r>
    <s v="ACE in TEIs"/>
    <x v="2"/>
    <x v="4"/>
    <n v="6017"/>
    <x v="215"/>
    <x v="13"/>
    <n v="159111"/>
    <x v="0"/>
    <x v="4"/>
    <m/>
    <d v="2019-07-25T15:34:42"/>
    <n v="7"/>
    <x v="9"/>
    <x v="0"/>
    <x v="0"/>
  </r>
  <r>
    <s v="ACE in TEIs"/>
    <x v="2"/>
    <x v="4"/>
    <n v="6017"/>
    <x v="215"/>
    <x v="13"/>
    <n v="137500.9"/>
    <x v="0"/>
    <x v="2"/>
    <m/>
    <d v="2019-07-25T15:34:42"/>
    <n v="7"/>
    <x v="9"/>
    <x v="0"/>
    <x v="0"/>
  </r>
  <r>
    <s v="Secondary-Tertiary Interface"/>
    <x v="2"/>
    <x v="4"/>
    <n v="6017"/>
    <x v="215"/>
    <x v="11"/>
    <n v="2125"/>
    <x v="0"/>
    <x v="2"/>
    <m/>
    <d v="2019-07-25T15:34:42"/>
    <n v="7"/>
    <x v="9"/>
    <x v="3"/>
    <x v="4"/>
  </r>
  <r>
    <s v="Secondary-Tertiary Interface"/>
    <x v="2"/>
    <x v="4"/>
    <n v="6017"/>
    <x v="215"/>
    <x v="11"/>
    <n v="721200"/>
    <x v="0"/>
    <x v="0"/>
    <s v="WITT"/>
    <d v="2019-07-25T15:34:42"/>
    <n v="7"/>
    <x v="9"/>
    <x v="3"/>
    <x v="4"/>
  </r>
  <r>
    <s v="Secondary-Tertiary Interface"/>
    <x v="2"/>
    <x v="4"/>
    <n v="6017"/>
    <x v="215"/>
    <x v="11"/>
    <n v="361924.98"/>
    <x v="0"/>
    <x v="2"/>
    <m/>
    <d v="2019-07-25T15:34:42"/>
    <n v="7"/>
    <x v="9"/>
    <x v="3"/>
    <x v="4"/>
  </r>
  <r>
    <s v="Secondary-Tertiary Interface"/>
    <x v="2"/>
    <x v="4"/>
    <n v="6017"/>
    <x v="215"/>
    <x v="11"/>
    <n v="61341.65"/>
    <x v="0"/>
    <x v="3"/>
    <s v="WITT"/>
    <d v="2019-07-25T15:34:42"/>
    <n v="7"/>
    <x v="9"/>
    <x v="3"/>
    <x v="4"/>
  </r>
  <r>
    <s v="Secondary-Tertiary Interface"/>
    <x v="2"/>
    <x v="4"/>
    <n v="6017"/>
    <x v="215"/>
    <x v="11"/>
    <n v="212900.01"/>
    <x v="0"/>
    <x v="3"/>
    <s v="WITT"/>
    <d v="2019-07-25T15:34:42"/>
    <n v="7"/>
    <x v="9"/>
    <x v="3"/>
    <x v="4"/>
  </r>
  <r>
    <s v="Student Achievement Component Levels 1 and 2"/>
    <x v="2"/>
    <x v="4"/>
    <n v="6017"/>
    <x v="215"/>
    <x v="26"/>
    <n v="623676"/>
    <x v="0"/>
    <x v="1"/>
    <m/>
    <d v="2019-07-25T15:34:42"/>
    <n v="7"/>
    <x v="9"/>
    <x v="0"/>
    <x v="5"/>
  </r>
  <r>
    <s v="Student Achievement Component Levels 1 and 2 (Competitive)"/>
    <x v="2"/>
    <x v="4"/>
    <n v="6017"/>
    <x v="215"/>
    <x v="19"/>
    <n v="-368048.38"/>
    <x v="1"/>
    <x v="0"/>
    <m/>
    <d v="2019-07-25T15:34:42"/>
    <n v="7"/>
    <x v="9"/>
    <x v="0"/>
    <x v="5"/>
  </r>
  <r>
    <s v="Student Achievement Component Levels 1 and 2 (Competitive)"/>
    <x v="2"/>
    <x v="4"/>
    <n v="6017"/>
    <x v="215"/>
    <x v="19"/>
    <n v="9021.73"/>
    <x v="0"/>
    <x v="2"/>
    <m/>
    <d v="2019-07-25T15:34:42"/>
    <n v="7"/>
    <x v="9"/>
    <x v="0"/>
    <x v="5"/>
  </r>
  <r>
    <s v="Student Achievement Component Levels 1 and 2 (Competitive)"/>
    <x v="2"/>
    <x v="4"/>
    <n v="6017"/>
    <x v="215"/>
    <x v="19"/>
    <n v="862006.7"/>
    <x v="0"/>
    <x v="0"/>
    <m/>
    <d v="2019-07-25T15:34:42"/>
    <n v="7"/>
    <x v="9"/>
    <x v="0"/>
    <x v="5"/>
  </r>
  <r>
    <s v="Student Achievement Component Levels 1 and 2 (Non-compet)"/>
    <x v="2"/>
    <x v="4"/>
    <n v="6017"/>
    <x v="215"/>
    <x v="20"/>
    <n v="-81829.149999999994"/>
    <x v="1"/>
    <x v="4"/>
    <m/>
    <d v="2019-07-25T15:34:42"/>
    <n v="7"/>
    <x v="9"/>
    <x v="0"/>
    <x v="5"/>
  </r>
  <r>
    <s v="Student Achievement Component Levels 1 and 2 (Non-compet)"/>
    <x v="2"/>
    <x v="4"/>
    <n v="6017"/>
    <x v="215"/>
    <x v="20"/>
    <n v="6512.67"/>
    <x v="2"/>
    <x v="0"/>
    <m/>
    <d v="2019-07-25T15:34:42"/>
    <n v="7"/>
    <x v="9"/>
    <x v="0"/>
    <x v="5"/>
  </r>
  <r>
    <s v="Student Achievement Component Levels 1 and 2 (Non-compet)"/>
    <x v="2"/>
    <x v="4"/>
    <n v="6017"/>
    <x v="215"/>
    <x v="20"/>
    <n v="38241.199999999997"/>
    <x v="0"/>
    <x v="2"/>
    <s v="Special Ed SSG"/>
    <d v="2019-07-25T15:34:42"/>
    <n v="7"/>
    <x v="9"/>
    <x v="0"/>
    <x v="5"/>
  </r>
  <r>
    <s v="Student Achievement Component Levels 1 and 2 (Non-compet)"/>
    <x v="2"/>
    <x v="4"/>
    <n v="6017"/>
    <x v="215"/>
    <x v="20"/>
    <n v="7648.85"/>
    <x v="0"/>
    <x v="4"/>
    <s v="Special Ed SSG"/>
    <d v="2019-07-25T15:34:42"/>
    <n v="7"/>
    <x v="9"/>
    <x v="0"/>
    <x v="5"/>
  </r>
  <r>
    <s v="Student Achievement Component Levels 1 and 2 (Non-compet)"/>
    <x v="2"/>
    <x v="4"/>
    <n v="6017"/>
    <x v="215"/>
    <x v="20"/>
    <n v="15297.8"/>
    <x v="0"/>
    <x v="3"/>
    <s v="Special Ed SSG"/>
    <d v="2019-07-25T15:34:42"/>
    <n v="7"/>
    <x v="9"/>
    <x v="0"/>
    <x v="5"/>
  </r>
  <r>
    <s v="Student Achievement Component Levels 1 and 2 (Non-compet)"/>
    <x v="2"/>
    <x v="4"/>
    <n v="6017"/>
    <x v="215"/>
    <x v="20"/>
    <n v="38247.699999999997"/>
    <x v="0"/>
    <x v="2"/>
    <s v="Special Ed SSG"/>
    <d v="2019-07-25T15:34:42"/>
    <n v="7"/>
    <x v="9"/>
    <x v="0"/>
    <x v="5"/>
  </r>
  <r>
    <s v="Student Achievement Component Levels 1 and 2 (Non-compet)"/>
    <x v="2"/>
    <x v="4"/>
    <n v="6017"/>
    <x v="215"/>
    <x v="20"/>
    <n v="24254.65"/>
    <x v="0"/>
    <x v="4"/>
    <m/>
    <d v="2019-07-25T15:34:42"/>
    <n v="7"/>
    <x v="9"/>
    <x v="0"/>
    <x v="5"/>
  </r>
  <r>
    <s v="Student Achievement Component Levels 1 and 2 (Non-compet)"/>
    <x v="2"/>
    <x v="4"/>
    <n v="6017"/>
    <x v="215"/>
    <x v="20"/>
    <n v="35345.35"/>
    <x v="0"/>
    <x v="4"/>
    <m/>
    <d v="2019-07-25T15:34:42"/>
    <n v="7"/>
    <x v="9"/>
    <x v="0"/>
    <x v="5"/>
  </r>
  <r>
    <s v="Student Achievement Component Levels 1 and 2 Fees Free"/>
    <x v="2"/>
    <x v="4"/>
    <n v="6017"/>
    <x v="215"/>
    <x v="14"/>
    <n v="86690"/>
    <x v="0"/>
    <x v="2"/>
    <m/>
    <d v="2019-07-25T15:34:42"/>
    <n v="7"/>
    <x v="9"/>
    <x v="0"/>
    <x v="5"/>
  </r>
  <r>
    <s v="Student Achievement Component Levels 3 and 4 (Competitive)"/>
    <x v="2"/>
    <x v="4"/>
    <n v="6017"/>
    <x v="215"/>
    <x v="30"/>
    <n v="460800"/>
    <x v="0"/>
    <x v="4"/>
    <m/>
    <d v="2019-07-25T15:34:42"/>
    <n v="7"/>
    <x v="9"/>
    <x v="0"/>
    <x v="5"/>
  </r>
  <r>
    <s v="Student Achievement Component Levels 3 and 4 (Competitive)"/>
    <x v="2"/>
    <x v="4"/>
    <n v="6017"/>
    <x v="215"/>
    <x v="30"/>
    <n v="158116.70000000001"/>
    <x v="0"/>
    <x v="0"/>
    <m/>
    <d v="2019-07-25T15:34:42"/>
    <n v="7"/>
    <x v="9"/>
    <x v="0"/>
    <x v="5"/>
  </r>
  <r>
    <s v="Student Achievement Component Levels 3 and above"/>
    <x v="2"/>
    <x v="4"/>
    <n v="6017"/>
    <x v="215"/>
    <x v="15"/>
    <n v="-292933"/>
    <x v="2"/>
    <x v="0"/>
    <m/>
    <d v="2019-07-25T15:34:42"/>
    <n v="7"/>
    <x v="9"/>
    <x v="0"/>
    <x v="5"/>
  </r>
  <r>
    <s v="Student Achievement Component Levels 3 and above"/>
    <x v="2"/>
    <x v="4"/>
    <n v="6017"/>
    <x v="215"/>
    <x v="15"/>
    <n v="-141566"/>
    <x v="2"/>
    <x v="2"/>
    <m/>
    <d v="2019-07-25T15:34:42"/>
    <n v="7"/>
    <x v="9"/>
    <x v="0"/>
    <x v="5"/>
  </r>
  <r>
    <s v="Student Achievement Component Levels 3 and above"/>
    <x v="2"/>
    <x v="4"/>
    <n v="6017"/>
    <x v="215"/>
    <x v="15"/>
    <n v="164062.6"/>
    <x v="0"/>
    <x v="0"/>
    <s v="Grand Parented"/>
    <d v="2019-07-25T15:34:42"/>
    <n v="7"/>
    <x v="9"/>
    <x v="0"/>
    <x v="5"/>
  </r>
  <r>
    <s v="Student Achievement Component Levels 3 and above"/>
    <x v="2"/>
    <x v="4"/>
    <n v="6017"/>
    <x v="215"/>
    <x v="15"/>
    <n v="6939963.2999999998"/>
    <x v="0"/>
    <x v="4"/>
    <m/>
    <d v="2019-07-25T15:34:42"/>
    <n v="7"/>
    <x v="9"/>
    <x v="0"/>
    <x v="5"/>
  </r>
  <r>
    <s v="Student Achievement Component Levels 3 and above"/>
    <x v="2"/>
    <x v="4"/>
    <n v="6017"/>
    <x v="215"/>
    <x v="15"/>
    <n v="2451840.21"/>
    <x v="0"/>
    <x v="2"/>
    <m/>
    <d v="2019-07-25T15:34:42"/>
    <n v="7"/>
    <x v="9"/>
    <x v="0"/>
    <x v="5"/>
  </r>
  <r>
    <s v="Student Achievement Component Levels 3 and above"/>
    <x v="2"/>
    <x v="4"/>
    <n v="6017"/>
    <x v="215"/>
    <x v="15"/>
    <n v="4643606.2"/>
    <x v="0"/>
    <x v="2"/>
    <m/>
    <d v="2019-07-25T15:34:42"/>
    <n v="7"/>
    <x v="9"/>
    <x v="0"/>
    <x v="5"/>
  </r>
  <r>
    <s v="Engineering Education to Employment"/>
    <x v="2"/>
    <x v="4"/>
    <n v="6017"/>
    <x v="215"/>
    <x v="6"/>
    <n v="12403.87"/>
    <x v="0"/>
    <x v="4"/>
    <s v="STPP"/>
    <d v="2019-07-25T15:34:42"/>
    <n v="7"/>
    <x v="9"/>
    <x v="2"/>
    <x v="3"/>
  </r>
  <r>
    <s v="Engineering Education to Employment"/>
    <x v="2"/>
    <x v="4"/>
    <n v="6017"/>
    <x v="215"/>
    <x v="6"/>
    <n v="13230.8"/>
    <x v="0"/>
    <x v="0"/>
    <s v="STPP"/>
    <d v="2019-07-25T15:34:42"/>
    <n v="7"/>
    <x v="9"/>
    <x v="2"/>
    <x v="3"/>
  </r>
  <r>
    <s v="Engineering Education to Employment"/>
    <x v="2"/>
    <x v="4"/>
    <n v="6017"/>
    <x v="215"/>
    <x v="6"/>
    <n v="13230.8"/>
    <x v="0"/>
    <x v="4"/>
    <s v="STPP"/>
    <d v="2019-07-25T15:34:42"/>
    <n v="7"/>
    <x v="9"/>
    <x v="2"/>
    <x v="3"/>
  </r>
  <r>
    <s v="Engineering Education to Employment"/>
    <x v="2"/>
    <x v="4"/>
    <n v="6017"/>
    <x v="215"/>
    <x v="6"/>
    <n v="24807.75"/>
    <x v="0"/>
    <x v="0"/>
    <s v="STPP"/>
    <d v="2019-07-25T15:34:42"/>
    <n v="7"/>
    <x v="9"/>
    <x v="2"/>
    <x v="3"/>
  </r>
  <r>
    <s v="MPTT (Brokerage)"/>
    <x v="2"/>
    <x v="4"/>
    <n v="6017"/>
    <x v="215"/>
    <x v="21"/>
    <n v="-4398"/>
    <x v="1"/>
    <x v="2"/>
    <s v="Taranaki Futures"/>
    <d v="2019-07-25T15:34:42"/>
    <n v="7"/>
    <x v="9"/>
    <x v="2"/>
    <x v="3"/>
  </r>
  <r>
    <s v="MPTT (Brokerage)"/>
    <x v="2"/>
    <x v="4"/>
    <n v="6017"/>
    <x v="215"/>
    <x v="21"/>
    <n v="300"/>
    <x v="0"/>
    <x v="0"/>
    <s v="Taranaki Futures"/>
    <d v="2019-07-25T15:34:42"/>
    <n v="7"/>
    <x v="9"/>
    <x v="2"/>
    <x v="3"/>
  </r>
  <r>
    <s v="ACE in Communities"/>
    <x v="0"/>
    <x v="8"/>
    <n v="273"/>
    <x v="726"/>
    <x v="0"/>
    <n v="44595.3"/>
    <x v="0"/>
    <x v="4"/>
    <s v="ACE in Schools"/>
    <d v="2019-07-25T15:34:42"/>
    <n v="9"/>
    <x v="3"/>
    <x v="0"/>
    <x v="0"/>
  </r>
  <r>
    <s v="Gateway"/>
    <x v="0"/>
    <x v="8"/>
    <n v="273"/>
    <x v="726"/>
    <x v="39"/>
    <n v="8377.7999999999993"/>
    <x v="0"/>
    <x v="3"/>
    <m/>
    <d v="2019-07-25T15:34:42"/>
    <n v="9"/>
    <x v="3"/>
    <x v="0"/>
    <x v="1"/>
  </r>
  <r>
    <s v="Gateway"/>
    <x v="0"/>
    <x v="8"/>
    <n v="273"/>
    <x v="726"/>
    <x v="39"/>
    <n v="8656.2999999999993"/>
    <x v="0"/>
    <x v="0"/>
    <m/>
    <d v="2019-07-25T15:34:42"/>
    <n v="9"/>
    <x v="3"/>
    <x v="0"/>
    <x v="1"/>
  </r>
  <r>
    <s v="Gateway"/>
    <x v="0"/>
    <x v="8"/>
    <n v="273"/>
    <x v="726"/>
    <x v="39"/>
    <n v="8656.2999999999993"/>
    <x v="0"/>
    <x v="4"/>
    <m/>
    <d v="2019-07-25T15:34:42"/>
    <n v="9"/>
    <x v="3"/>
    <x v="0"/>
    <x v="1"/>
  </r>
  <r>
    <s v="Gateway"/>
    <x v="0"/>
    <x v="8"/>
    <n v="274"/>
    <x v="727"/>
    <x v="39"/>
    <n v="-5511.01"/>
    <x v="1"/>
    <x v="2"/>
    <s v="TPU"/>
    <d v="2019-07-25T15:34:42"/>
    <n v="9"/>
    <x v="3"/>
    <x v="0"/>
    <x v="1"/>
  </r>
  <r>
    <s v="Gateway"/>
    <x v="0"/>
    <x v="8"/>
    <n v="274"/>
    <x v="727"/>
    <x v="39"/>
    <n v="-2844"/>
    <x v="1"/>
    <x v="3"/>
    <s v="TPU"/>
    <d v="2019-07-25T15:34:42"/>
    <n v="9"/>
    <x v="3"/>
    <x v="0"/>
    <x v="1"/>
  </r>
  <r>
    <s v="Gateway"/>
    <x v="0"/>
    <x v="8"/>
    <n v="274"/>
    <x v="727"/>
    <x v="39"/>
    <n v="-2755.5"/>
    <x v="0"/>
    <x v="2"/>
    <m/>
    <d v="2019-07-25T15:34:42"/>
    <n v="9"/>
    <x v="3"/>
    <x v="0"/>
    <x v="1"/>
  </r>
  <r>
    <s v="Gateway"/>
    <x v="0"/>
    <x v="8"/>
    <n v="274"/>
    <x v="727"/>
    <x v="39"/>
    <n v="-459.27"/>
    <x v="0"/>
    <x v="2"/>
    <m/>
    <d v="2019-07-25T15:34:42"/>
    <n v="9"/>
    <x v="3"/>
    <x v="0"/>
    <x v="1"/>
  </r>
  <r>
    <s v="Gateway"/>
    <x v="0"/>
    <x v="8"/>
    <n v="274"/>
    <x v="727"/>
    <x v="39"/>
    <n v="2844"/>
    <x v="0"/>
    <x v="3"/>
    <s v="TPU"/>
    <d v="2019-07-25T15:34:42"/>
    <n v="9"/>
    <x v="3"/>
    <x v="0"/>
    <x v="1"/>
  </r>
  <r>
    <s v="Gateway"/>
    <x v="0"/>
    <x v="8"/>
    <n v="274"/>
    <x v="727"/>
    <x v="39"/>
    <n v="54636.7"/>
    <x v="0"/>
    <x v="3"/>
    <m/>
    <d v="2019-07-25T15:34:42"/>
    <n v="9"/>
    <x v="3"/>
    <x v="0"/>
    <x v="1"/>
  </r>
  <r>
    <s v="Gateway"/>
    <x v="0"/>
    <x v="8"/>
    <n v="274"/>
    <x v="727"/>
    <x v="39"/>
    <n v="35537.519999999997"/>
    <x v="0"/>
    <x v="2"/>
    <m/>
    <d v="2019-07-25T15:34:42"/>
    <n v="9"/>
    <x v="3"/>
    <x v="0"/>
    <x v="1"/>
  </r>
  <r>
    <s v="Gateway"/>
    <x v="0"/>
    <x v="8"/>
    <n v="275"/>
    <x v="728"/>
    <x v="39"/>
    <n v="35333.300000000003"/>
    <x v="0"/>
    <x v="3"/>
    <m/>
    <d v="2019-07-25T15:34:42"/>
    <n v="9"/>
    <x v="3"/>
    <x v="0"/>
    <x v="1"/>
  </r>
  <r>
    <s v="Gateway"/>
    <x v="0"/>
    <x v="8"/>
    <n v="275"/>
    <x v="728"/>
    <x v="39"/>
    <n v="41889.199999999997"/>
    <x v="0"/>
    <x v="2"/>
    <m/>
    <d v="2019-07-25T15:34:42"/>
    <n v="9"/>
    <x v="3"/>
    <x v="0"/>
    <x v="1"/>
  </r>
  <r>
    <s v="Gateway"/>
    <x v="0"/>
    <x v="8"/>
    <n v="275"/>
    <x v="728"/>
    <x v="39"/>
    <n v="58518.3"/>
    <x v="0"/>
    <x v="1"/>
    <m/>
    <d v="2019-07-25T15:34:42"/>
    <n v="9"/>
    <x v="3"/>
    <x v="0"/>
    <x v="1"/>
  </r>
  <r>
    <s v="Gateway"/>
    <x v="0"/>
    <x v="8"/>
    <n v="275"/>
    <x v="728"/>
    <x v="39"/>
    <n v="11703.7"/>
    <x v="0"/>
    <x v="4"/>
    <m/>
    <d v="2019-07-25T15:34:42"/>
    <n v="9"/>
    <x v="3"/>
    <x v="0"/>
    <x v="1"/>
  </r>
  <r>
    <s v="Gateway"/>
    <x v="0"/>
    <x v="8"/>
    <n v="276"/>
    <x v="729"/>
    <x v="39"/>
    <n v="35333.300000000003"/>
    <x v="0"/>
    <x v="0"/>
    <m/>
    <d v="2019-07-25T15:34:42"/>
    <n v="9"/>
    <x v="3"/>
    <x v="0"/>
    <x v="1"/>
  </r>
  <r>
    <s v="Gateway"/>
    <x v="0"/>
    <x v="8"/>
    <n v="276"/>
    <x v="729"/>
    <x v="39"/>
    <n v="35333.300000000003"/>
    <x v="0"/>
    <x v="4"/>
    <m/>
    <d v="2019-07-25T15:34:42"/>
    <n v="9"/>
    <x v="3"/>
    <x v="0"/>
    <x v="1"/>
  </r>
  <r>
    <s v="Gateway"/>
    <x v="0"/>
    <x v="8"/>
    <n v="276"/>
    <x v="729"/>
    <x v="39"/>
    <n v="7066.7"/>
    <x v="0"/>
    <x v="2"/>
    <m/>
    <d v="2019-07-25T15:34:42"/>
    <n v="9"/>
    <x v="3"/>
    <x v="0"/>
    <x v="1"/>
  </r>
  <r>
    <s v="Gateway"/>
    <x v="0"/>
    <x v="8"/>
    <n v="277"/>
    <x v="730"/>
    <x v="39"/>
    <n v="11448.8"/>
    <x v="0"/>
    <x v="3"/>
    <m/>
    <d v="2019-07-25T15:34:42"/>
    <n v="9"/>
    <x v="3"/>
    <x v="0"/>
    <x v="1"/>
  </r>
  <r>
    <s v="Gateway"/>
    <x v="0"/>
    <x v="8"/>
    <n v="277"/>
    <x v="730"/>
    <x v="39"/>
    <n v="6177.65"/>
    <x v="0"/>
    <x v="1"/>
    <m/>
    <d v="2019-07-25T15:34:42"/>
    <n v="9"/>
    <x v="3"/>
    <x v="0"/>
    <x v="1"/>
  </r>
  <r>
    <s v="Gateway"/>
    <x v="0"/>
    <x v="8"/>
    <n v="277"/>
    <x v="730"/>
    <x v="39"/>
    <n v="30888.35"/>
    <x v="0"/>
    <x v="4"/>
    <m/>
    <d v="2019-07-25T15:34:42"/>
    <n v="9"/>
    <x v="3"/>
    <x v="0"/>
    <x v="1"/>
  </r>
  <r>
    <s v="Gateway"/>
    <x v="0"/>
    <x v="8"/>
    <n v="277"/>
    <x v="730"/>
    <x v="39"/>
    <n v="74133"/>
    <x v="0"/>
    <x v="0"/>
    <m/>
    <d v="2019-07-25T15:34:42"/>
    <n v="9"/>
    <x v="3"/>
    <x v="0"/>
    <x v="1"/>
  </r>
  <r>
    <s v="Gateway"/>
    <x v="0"/>
    <x v="8"/>
    <n v="277"/>
    <x v="730"/>
    <x v="39"/>
    <n v="30889.15"/>
    <x v="0"/>
    <x v="4"/>
    <m/>
    <d v="2019-07-25T15:34:42"/>
    <n v="9"/>
    <x v="3"/>
    <x v="0"/>
    <x v="1"/>
  </r>
  <r>
    <s v="Gateway"/>
    <x v="0"/>
    <x v="8"/>
    <n v="279"/>
    <x v="731"/>
    <x v="39"/>
    <n v="3703.7"/>
    <x v="0"/>
    <x v="1"/>
    <m/>
    <d v="2019-07-25T15:34:42"/>
    <n v="2"/>
    <x v="1"/>
    <x v="0"/>
    <x v="1"/>
  </r>
  <r>
    <s v="Gateway"/>
    <x v="0"/>
    <x v="8"/>
    <n v="284"/>
    <x v="732"/>
    <x v="39"/>
    <n v="36480"/>
    <x v="0"/>
    <x v="2"/>
    <m/>
    <d v="2019-07-25T15:34:42"/>
    <n v="9"/>
    <x v="3"/>
    <x v="0"/>
    <x v="1"/>
  </r>
  <r>
    <s v="Gateway"/>
    <x v="0"/>
    <x v="8"/>
    <n v="286"/>
    <x v="733"/>
    <x v="39"/>
    <n v="32148.3"/>
    <x v="0"/>
    <x v="3"/>
    <m/>
    <d v="2019-07-25T15:34:42"/>
    <n v="9"/>
    <x v="3"/>
    <x v="0"/>
    <x v="1"/>
  </r>
  <r>
    <s v="Gateway"/>
    <x v="0"/>
    <x v="8"/>
    <n v="286"/>
    <x v="733"/>
    <x v="39"/>
    <n v="6429.7"/>
    <x v="0"/>
    <x v="3"/>
    <m/>
    <d v="2019-07-25T15:34:42"/>
    <n v="9"/>
    <x v="3"/>
    <x v="0"/>
    <x v="1"/>
  </r>
  <r>
    <s v="Gateway"/>
    <x v="0"/>
    <x v="8"/>
    <n v="286"/>
    <x v="733"/>
    <x v="39"/>
    <n v="3342.15"/>
    <x v="0"/>
    <x v="1"/>
    <m/>
    <d v="2019-07-25T15:34:42"/>
    <n v="9"/>
    <x v="3"/>
    <x v="0"/>
    <x v="1"/>
  </r>
  <r>
    <s v="Gateway"/>
    <x v="0"/>
    <x v="8"/>
    <n v="286"/>
    <x v="733"/>
    <x v="39"/>
    <n v="40107"/>
    <x v="0"/>
    <x v="0"/>
    <m/>
    <d v="2019-07-25T15:34:42"/>
    <n v="9"/>
    <x v="3"/>
    <x v="0"/>
    <x v="1"/>
  </r>
  <r>
    <s v="Gateway"/>
    <x v="0"/>
    <x v="8"/>
    <n v="287"/>
    <x v="734"/>
    <x v="39"/>
    <n v="48444.2"/>
    <x v="0"/>
    <x v="0"/>
    <m/>
    <d v="2019-07-25T15:34:42"/>
    <n v="16"/>
    <x v="15"/>
    <x v="0"/>
    <x v="1"/>
  </r>
  <r>
    <s v="Gateway"/>
    <x v="0"/>
    <x v="8"/>
    <n v="287"/>
    <x v="734"/>
    <x v="39"/>
    <n v="24903.35"/>
    <x v="0"/>
    <x v="1"/>
    <m/>
    <d v="2019-07-25T15:34:42"/>
    <n v="16"/>
    <x v="15"/>
    <x v="0"/>
    <x v="1"/>
  </r>
  <r>
    <s v="Gateway"/>
    <x v="0"/>
    <x v="8"/>
    <n v="287"/>
    <x v="734"/>
    <x v="39"/>
    <n v="24904.15"/>
    <x v="0"/>
    <x v="1"/>
    <m/>
    <d v="2019-07-25T15:34:42"/>
    <n v="16"/>
    <x v="15"/>
    <x v="0"/>
    <x v="1"/>
  </r>
  <r>
    <s v="MPTT (Brokerage)"/>
    <x v="2"/>
    <x v="4"/>
    <n v="6017"/>
    <x v="215"/>
    <x v="21"/>
    <n v="8840.4"/>
    <x v="0"/>
    <x v="3"/>
    <s v="Taranaki Futures"/>
    <d v="2019-07-25T15:34:42"/>
    <n v="7"/>
    <x v="9"/>
    <x v="2"/>
    <x v="3"/>
  </r>
  <r>
    <s v="MPTT (Brokerage)"/>
    <x v="2"/>
    <x v="4"/>
    <n v="6017"/>
    <x v="215"/>
    <x v="21"/>
    <n v="4398"/>
    <x v="0"/>
    <x v="2"/>
    <s v="Taranaki Futures"/>
    <d v="2019-07-25T15:34:42"/>
    <n v="7"/>
    <x v="9"/>
    <x v="2"/>
    <x v="3"/>
  </r>
  <r>
    <s v="MPTT (Brokerage)"/>
    <x v="2"/>
    <x v="4"/>
    <n v="6017"/>
    <x v="215"/>
    <x v="21"/>
    <n v="2403.46"/>
    <x v="0"/>
    <x v="4"/>
    <s v="Taranaki Futures"/>
    <d v="2019-07-25T15:34:42"/>
    <n v="7"/>
    <x v="9"/>
    <x v="2"/>
    <x v="3"/>
  </r>
  <r>
    <s v="MPTT (Brokerage)"/>
    <x v="2"/>
    <x v="4"/>
    <n v="6017"/>
    <x v="215"/>
    <x v="21"/>
    <n v="12017.35"/>
    <x v="0"/>
    <x v="4"/>
    <s v="Taranaki Futures"/>
    <d v="2019-07-25T15:34:42"/>
    <n v="7"/>
    <x v="9"/>
    <x v="2"/>
    <x v="3"/>
  </r>
  <r>
    <s v="MPTT (Brokerage)"/>
    <x v="2"/>
    <x v="4"/>
    <n v="6017"/>
    <x v="215"/>
    <x v="21"/>
    <n v="2963.19"/>
    <x v="0"/>
    <x v="4"/>
    <s v="Taranaki Futures"/>
    <d v="2019-07-25T15:34:42"/>
    <n v="7"/>
    <x v="9"/>
    <x v="2"/>
    <x v="3"/>
  </r>
  <r>
    <s v="MPTT (Brokerage)"/>
    <x v="2"/>
    <x v="4"/>
    <n v="6017"/>
    <x v="215"/>
    <x v="21"/>
    <n v="14816"/>
    <x v="0"/>
    <x v="4"/>
    <s v="Taranaki Futures"/>
    <d v="2019-07-25T15:34:42"/>
    <n v="7"/>
    <x v="9"/>
    <x v="2"/>
    <x v="3"/>
  </r>
  <r>
    <s v="MPTT (Brokerage)"/>
    <x v="2"/>
    <x v="4"/>
    <n v="6017"/>
    <x v="215"/>
    <x v="21"/>
    <n v="20700"/>
    <x v="0"/>
    <x v="1"/>
    <s v="Taranaki Futures"/>
    <d v="2019-07-25T15:34:42"/>
    <n v="7"/>
    <x v="9"/>
    <x v="2"/>
    <x v="3"/>
  </r>
  <r>
    <s v="Youth Guarantee"/>
    <x v="2"/>
    <x v="4"/>
    <n v="6017"/>
    <x v="215"/>
    <x v="16"/>
    <n v="300"/>
    <x v="0"/>
    <x v="3"/>
    <s v="YG Exp Travel"/>
    <d v="2019-07-25T15:34:42"/>
    <n v="7"/>
    <x v="9"/>
    <x v="0"/>
    <x v="1"/>
  </r>
  <r>
    <s v="Youth Guarantee"/>
    <x v="2"/>
    <x v="4"/>
    <n v="6017"/>
    <x v="215"/>
    <x v="16"/>
    <n v="900.12"/>
    <x v="0"/>
    <x v="0"/>
    <s v="YG Exp Travel"/>
    <d v="2019-07-25T15:34:42"/>
    <n v="7"/>
    <x v="9"/>
    <x v="0"/>
    <x v="1"/>
  </r>
  <r>
    <s v="Youth Guarantee"/>
    <x v="2"/>
    <x v="4"/>
    <n v="6017"/>
    <x v="215"/>
    <x v="16"/>
    <n v="24844.97"/>
    <x v="0"/>
    <x v="1"/>
    <s v="Premium Payment"/>
    <d v="2019-07-25T15:34:42"/>
    <n v="7"/>
    <x v="9"/>
    <x v="0"/>
    <x v="1"/>
  </r>
  <r>
    <s v="Youth Guarantee"/>
    <x v="2"/>
    <x v="4"/>
    <n v="6017"/>
    <x v="215"/>
    <x v="16"/>
    <n v="303416.65000000002"/>
    <x v="0"/>
    <x v="1"/>
    <m/>
    <d v="2019-07-25T15:34:42"/>
    <n v="7"/>
    <x v="9"/>
    <x v="0"/>
    <x v="1"/>
  </r>
  <r>
    <s v="Youth Guarantee"/>
    <x v="2"/>
    <x v="4"/>
    <n v="6017"/>
    <x v="215"/>
    <x v="16"/>
    <n v="608195.80000000005"/>
    <x v="0"/>
    <x v="3"/>
    <m/>
    <d v="2019-07-25T15:34:42"/>
    <n v="7"/>
    <x v="9"/>
    <x v="0"/>
    <x v="1"/>
  </r>
  <r>
    <s v="Youth Guarantee"/>
    <x v="2"/>
    <x v="4"/>
    <n v="6017"/>
    <x v="215"/>
    <x v="16"/>
    <n v="304412.84999999998"/>
    <x v="0"/>
    <x v="2"/>
    <m/>
    <d v="2019-07-25T15:34:42"/>
    <n v="7"/>
    <x v="9"/>
    <x v="0"/>
    <x v="1"/>
  </r>
  <r>
    <s v="Youth Guarantee (Dual Pathway)"/>
    <x v="2"/>
    <x v="4"/>
    <n v="6017"/>
    <x v="215"/>
    <x v="28"/>
    <n v="14567.21"/>
    <x v="0"/>
    <x v="4"/>
    <m/>
    <d v="2019-07-25T15:34:42"/>
    <n v="7"/>
    <x v="9"/>
    <x v="0"/>
    <x v="1"/>
  </r>
  <r>
    <s v="Equity Funding"/>
    <x v="2"/>
    <x v="4"/>
    <n v="6018"/>
    <x v="216"/>
    <x v="17"/>
    <n v="111664.08"/>
    <x v="0"/>
    <x v="2"/>
    <m/>
    <d v="2019-07-25T15:34:42"/>
    <n v="4"/>
    <x v="2"/>
    <x v="4"/>
    <x v="6"/>
  </r>
  <r>
    <s v="Equity Funding"/>
    <x v="2"/>
    <x v="4"/>
    <n v="6018"/>
    <x v="216"/>
    <x v="17"/>
    <n v="111670.92"/>
    <x v="0"/>
    <x v="2"/>
    <m/>
    <d v="2019-07-25T15:34:42"/>
    <n v="4"/>
    <x v="2"/>
    <x v="4"/>
    <x v="6"/>
  </r>
  <r>
    <s v="MPTT Fees Top-Up"/>
    <x v="2"/>
    <x v="4"/>
    <n v="6018"/>
    <x v="216"/>
    <x v="18"/>
    <n v="-40893.599999999999"/>
    <x v="1"/>
    <x v="2"/>
    <s v="SkillMe MPTT"/>
    <d v="2019-07-25T15:34:42"/>
    <n v="4"/>
    <x v="2"/>
    <x v="4"/>
    <x v="6"/>
  </r>
  <r>
    <s v="MPTT Fees Top-Up"/>
    <x v="2"/>
    <x v="4"/>
    <n v="6018"/>
    <x v="216"/>
    <x v="18"/>
    <n v="19713.349999999999"/>
    <x v="0"/>
    <x v="2"/>
    <s v="SkillMe MPTT"/>
    <d v="2019-07-25T15:34:42"/>
    <n v="4"/>
    <x v="2"/>
    <x v="4"/>
    <x v="6"/>
  </r>
  <r>
    <s v="ACE in TEIs"/>
    <x v="2"/>
    <x v="4"/>
    <n v="6018"/>
    <x v="216"/>
    <x v="13"/>
    <n v="102426"/>
    <x v="0"/>
    <x v="3"/>
    <m/>
    <d v="2019-07-25T15:34:42"/>
    <n v="4"/>
    <x v="2"/>
    <x v="0"/>
    <x v="0"/>
  </r>
  <r>
    <s v="Gateway"/>
    <x v="0"/>
    <x v="8"/>
    <n v="287"/>
    <x v="734"/>
    <x v="39"/>
    <n v="55333.3"/>
    <x v="0"/>
    <x v="4"/>
    <m/>
    <d v="2019-07-25T15:34:42"/>
    <n v="16"/>
    <x v="15"/>
    <x v="0"/>
    <x v="1"/>
  </r>
  <r>
    <s v="Gateway"/>
    <x v="0"/>
    <x v="8"/>
    <n v="287"/>
    <x v="734"/>
    <x v="39"/>
    <n v="12251.9"/>
    <x v="0"/>
    <x v="3"/>
    <m/>
    <d v="2019-07-25T15:34:42"/>
    <n v="16"/>
    <x v="15"/>
    <x v="0"/>
    <x v="1"/>
  </r>
  <r>
    <s v="Gateway"/>
    <x v="0"/>
    <x v="8"/>
    <n v="288"/>
    <x v="735"/>
    <x v="39"/>
    <n v="-817"/>
    <x v="1"/>
    <x v="0"/>
    <m/>
    <d v="2019-07-25T15:34:42"/>
    <n v="16"/>
    <x v="15"/>
    <x v="0"/>
    <x v="1"/>
  </r>
  <r>
    <s v="Gateway"/>
    <x v="0"/>
    <x v="8"/>
    <n v="288"/>
    <x v="735"/>
    <x v="39"/>
    <n v="9688.7999999999993"/>
    <x v="0"/>
    <x v="3"/>
    <m/>
    <d v="2019-07-25T15:34:42"/>
    <n v="16"/>
    <x v="15"/>
    <x v="0"/>
    <x v="1"/>
  </r>
  <r>
    <s v="Gateway"/>
    <x v="0"/>
    <x v="8"/>
    <n v="289"/>
    <x v="736"/>
    <x v="39"/>
    <n v="10370.299999999999"/>
    <x v="0"/>
    <x v="0"/>
    <m/>
    <d v="2019-07-25T15:34:42"/>
    <n v="16"/>
    <x v="15"/>
    <x v="0"/>
    <x v="1"/>
  </r>
  <r>
    <s v="Gateway"/>
    <x v="0"/>
    <x v="8"/>
    <n v="289"/>
    <x v="736"/>
    <x v="39"/>
    <n v="51851.7"/>
    <x v="0"/>
    <x v="4"/>
    <m/>
    <d v="2019-07-25T15:34:42"/>
    <n v="16"/>
    <x v="15"/>
    <x v="0"/>
    <x v="1"/>
  </r>
  <r>
    <s v="Gateway"/>
    <x v="0"/>
    <x v="8"/>
    <n v="290"/>
    <x v="737"/>
    <x v="39"/>
    <n v="7703.35"/>
    <x v="0"/>
    <x v="1"/>
    <m/>
    <d v="2019-07-25T15:34:42"/>
    <n v="14"/>
    <x v="14"/>
    <x v="0"/>
    <x v="1"/>
  </r>
  <r>
    <s v="Gateway"/>
    <x v="0"/>
    <x v="8"/>
    <n v="290"/>
    <x v="737"/>
    <x v="39"/>
    <n v="7704.15"/>
    <x v="0"/>
    <x v="1"/>
    <m/>
    <d v="2019-07-25T15:34:42"/>
    <n v="14"/>
    <x v="14"/>
    <x v="0"/>
    <x v="1"/>
  </r>
  <r>
    <s v="Gateway"/>
    <x v="0"/>
    <x v="8"/>
    <n v="290"/>
    <x v="737"/>
    <x v="39"/>
    <n v="16963.3"/>
    <x v="0"/>
    <x v="3"/>
    <m/>
    <d v="2019-07-25T15:34:42"/>
    <n v="14"/>
    <x v="14"/>
    <x v="0"/>
    <x v="1"/>
  </r>
  <r>
    <s v="Gateway"/>
    <x v="0"/>
    <x v="8"/>
    <n v="290"/>
    <x v="737"/>
    <x v="39"/>
    <n v="3392.7"/>
    <x v="0"/>
    <x v="0"/>
    <m/>
    <d v="2019-07-25T15:34:42"/>
    <n v="14"/>
    <x v="14"/>
    <x v="0"/>
    <x v="1"/>
  </r>
  <r>
    <s v="Gateway"/>
    <x v="0"/>
    <x v="8"/>
    <n v="290"/>
    <x v="737"/>
    <x v="39"/>
    <n v="3392.7"/>
    <x v="0"/>
    <x v="4"/>
    <m/>
    <d v="2019-07-25T15:34:42"/>
    <n v="14"/>
    <x v="14"/>
    <x v="0"/>
    <x v="1"/>
  </r>
  <r>
    <s v="Gateway"/>
    <x v="0"/>
    <x v="8"/>
    <n v="291"/>
    <x v="738"/>
    <x v="39"/>
    <n v="16963.3"/>
    <x v="0"/>
    <x v="0"/>
    <m/>
    <d v="2019-07-25T15:34:42"/>
    <n v="16"/>
    <x v="15"/>
    <x v="0"/>
    <x v="1"/>
  </r>
  <r>
    <s v="Gateway"/>
    <x v="0"/>
    <x v="8"/>
    <n v="292"/>
    <x v="739"/>
    <x v="39"/>
    <n v="7973.3"/>
    <x v="0"/>
    <x v="0"/>
    <m/>
    <d v="2019-07-25T15:34:42"/>
    <n v="14"/>
    <x v="14"/>
    <x v="0"/>
    <x v="1"/>
  </r>
  <r>
    <s v="Gateway"/>
    <x v="0"/>
    <x v="8"/>
    <n v="292"/>
    <x v="739"/>
    <x v="39"/>
    <n v="39866.699999999997"/>
    <x v="0"/>
    <x v="4"/>
    <m/>
    <d v="2019-07-25T15:34:42"/>
    <n v="14"/>
    <x v="14"/>
    <x v="0"/>
    <x v="1"/>
  </r>
  <r>
    <s v="Gateway"/>
    <x v="0"/>
    <x v="8"/>
    <n v="293"/>
    <x v="740"/>
    <x v="39"/>
    <n v="54636.7"/>
    <x v="0"/>
    <x v="4"/>
    <m/>
    <d v="2019-07-25T15:34:42"/>
    <n v="15"/>
    <x v="10"/>
    <x v="0"/>
    <x v="1"/>
  </r>
  <r>
    <s v="Gateway"/>
    <x v="0"/>
    <x v="8"/>
    <n v="293"/>
    <x v="740"/>
    <x v="39"/>
    <n v="11066.7"/>
    <x v="0"/>
    <x v="1"/>
    <m/>
    <d v="2019-07-25T15:34:42"/>
    <n v="15"/>
    <x v="10"/>
    <x v="0"/>
    <x v="1"/>
  </r>
  <r>
    <s v="Gateway"/>
    <x v="0"/>
    <x v="8"/>
    <n v="293"/>
    <x v="740"/>
    <x v="39"/>
    <n v="71538"/>
    <x v="0"/>
    <x v="2"/>
    <m/>
    <d v="2019-07-25T15:34:42"/>
    <n v="15"/>
    <x v="10"/>
    <x v="0"/>
    <x v="1"/>
  </r>
  <r>
    <s v="Gateway"/>
    <x v="0"/>
    <x v="8"/>
    <n v="293"/>
    <x v="740"/>
    <x v="39"/>
    <n v="12251.9"/>
    <x v="0"/>
    <x v="0"/>
    <m/>
    <d v="2019-07-25T15:34:42"/>
    <n v="15"/>
    <x v="10"/>
    <x v="0"/>
    <x v="1"/>
  </r>
  <r>
    <s v="Gateway"/>
    <x v="0"/>
    <x v="8"/>
    <n v="294"/>
    <x v="741"/>
    <x v="39"/>
    <n v="37244.199999999997"/>
    <x v="0"/>
    <x v="0"/>
    <m/>
    <d v="2019-07-25T15:34:42"/>
    <n v="15"/>
    <x v="10"/>
    <x v="0"/>
    <x v="1"/>
  </r>
  <r>
    <s v="Gateway"/>
    <x v="0"/>
    <x v="8"/>
    <n v="295"/>
    <x v="742"/>
    <x v="39"/>
    <n v="43164"/>
    <x v="0"/>
    <x v="4"/>
    <m/>
    <d v="2019-07-25T15:34:42"/>
    <n v="15"/>
    <x v="10"/>
    <x v="0"/>
    <x v="1"/>
  </r>
  <r>
    <s v="Gateway"/>
    <x v="0"/>
    <x v="8"/>
    <n v="295"/>
    <x v="742"/>
    <x v="39"/>
    <n v="7448.8"/>
    <x v="0"/>
    <x v="0"/>
    <m/>
    <d v="2019-07-25T15:34:42"/>
    <n v="15"/>
    <x v="10"/>
    <x v="0"/>
    <x v="1"/>
  </r>
  <r>
    <s v="Gateway"/>
    <x v="0"/>
    <x v="8"/>
    <n v="295"/>
    <x v="742"/>
    <x v="39"/>
    <n v="37244.199999999997"/>
    <x v="0"/>
    <x v="2"/>
    <m/>
    <d v="2019-07-25T15:34:42"/>
    <n v="15"/>
    <x v="10"/>
    <x v="0"/>
    <x v="1"/>
  </r>
  <r>
    <s v="ACE in Communities"/>
    <x v="0"/>
    <x v="8"/>
    <n v="296"/>
    <x v="743"/>
    <x v="0"/>
    <n v="16662.84"/>
    <x v="0"/>
    <x v="1"/>
    <s v="ACE in Schools"/>
    <d v="2019-07-25T15:34:42"/>
    <n v="15"/>
    <x v="10"/>
    <x v="0"/>
    <x v="0"/>
  </r>
  <r>
    <s v="ACE in Communities"/>
    <x v="0"/>
    <x v="8"/>
    <n v="296"/>
    <x v="743"/>
    <x v="0"/>
    <n v="2777.21"/>
    <x v="0"/>
    <x v="1"/>
    <s v="ACE in Schools"/>
    <d v="2019-07-25T15:34:42"/>
    <n v="15"/>
    <x v="10"/>
    <x v="0"/>
    <x v="0"/>
  </r>
  <r>
    <s v="Gateway"/>
    <x v="0"/>
    <x v="8"/>
    <n v="296"/>
    <x v="743"/>
    <x v="39"/>
    <n v="38518.300000000003"/>
    <x v="0"/>
    <x v="1"/>
    <m/>
    <d v="2019-07-25T15:34:42"/>
    <n v="15"/>
    <x v="10"/>
    <x v="0"/>
    <x v="1"/>
  </r>
  <r>
    <s v="Gateway"/>
    <x v="0"/>
    <x v="8"/>
    <n v="296"/>
    <x v="743"/>
    <x v="39"/>
    <n v="36296"/>
    <x v="0"/>
    <x v="4"/>
    <m/>
    <d v="2019-07-25T15:34:42"/>
    <n v="15"/>
    <x v="10"/>
    <x v="0"/>
    <x v="1"/>
  </r>
  <r>
    <s v="Gateway"/>
    <x v="0"/>
    <x v="8"/>
    <n v="297"/>
    <x v="744"/>
    <x v="39"/>
    <n v="-2489"/>
    <x v="1"/>
    <x v="4"/>
    <m/>
    <d v="2019-07-25T15:34:42"/>
    <n v="15"/>
    <x v="10"/>
    <x v="0"/>
    <x v="1"/>
  </r>
  <r>
    <s v="Gateway"/>
    <x v="0"/>
    <x v="8"/>
    <n v="299"/>
    <x v="745"/>
    <x v="39"/>
    <n v="16963.3"/>
    <x v="0"/>
    <x v="2"/>
    <m/>
    <d v="2019-07-25T15:34:42"/>
    <n v="14"/>
    <x v="14"/>
    <x v="0"/>
    <x v="1"/>
  </r>
  <r>
    <s v="Gateway"/>
    <x v="0"/>
    <x v="8"/>
    <n v="299"/>
    <x v="745"/>
    <x v="39"/>
    <n v="3392.7"/>
    <x v="0"/>
    <x v="3"/>
    <m/>
    <d v="2019-07-25T15:34:42"/>
    <n v="14"/>
    <x v="14"/>
    <x v="0"/>
    <x v="1"/>
  </r>
  <r>
    <s v="Gateway"/>
    <x v="0"/>
    <x v="8"/>
    <n v="301"/>
    <x v="746"/>
    <x v="39"/>
    <n v="-29422"/>
    <x v="1"/>
    <x v="3"/>
    <m/>
    <d v="2019-07-25T15:34:42"/>
    <n v="10"/>
    <x v="0"/>
    <x v="0"/>
    <x v="1"/>
  </r>
  <r>
    <s v="Gateway"/>
    <x v="0"/>
    <x v="8"/>
    <n v="301"/>
    <x v="746"/>
    <x v="39"/>
    <n v="7576.3"/>
    <x v="0"/>
    <x v="1"/>
    <m/>
    <d v="2019-07-25T15:34:42"/>
    <n v="10"/>
    <x v="0"/>
    <x v="0"/>
    <x v="1"/>
  </r>
  <r>
    <s v="LN - Intensive Literacy and Numeracy"/>
    <x v="0"/>
    <x v="8"/>
    <n v="303"/>
    <x v="747"/>
    <x v="29"/>
    <n v="-28755"/>
    <x v="1"/>
    <x v="2"/>
    <m/>
    <d v="2019-07-25T15:34:42"/>
    <n v="10"/>
    <x v="0"/>
    <x v="0"/>
    <x v="0"/>
  </r>
  <r>
    <s v="LN - Intensive Literacy and Numeracy"/>
    <x v="0"/>
    <x v="8"/>
    <n v="303"/>
    <x v="747"/>
    <x v="29"/>
    <n v="108333.3"/>
    <x v="0"/>
    <x v="2"/>
    <m/>
    <d v="2019-07-25T15:34:42"/>
    <n v="10"/>
    <x v="0"/>
    <x v="0"/>
    <x v="0"/>
  </r>
  <r>
    <s v="LN - Workplace Literacy Fund"/>
    <x v="2"/>
    <x v="4"/>
    <n v="6018"/>
    <x v="216"/>
    <x v="1"/>
    <n v="-107300"/>
    <x v="0"/>
    <x v="3"/>
    <m/>
    <d v="2019-07-25T15:34:42"/>
    <n v="4"/>
    <x v="2"/>
    <x v="0"/>
    <x v="0"/>
  </r>
  <r>
    <s v="Student Achievement Component Levels 1 and 2 (Non-compet)"/>
    <x v="2"/>
    <x v="4"/>
    <n v="6018"/>
    <x v="216"/>
    <x v="20"/>
    <n v="6705.05"/>
    <x v="0"/>
    <x v="2"/>
    <s v="Special Ed SSG"/>
    <d v="2019-07-25T15:34:42"/>
    <n v="4"/>
    <x v="2"/>
    <x v="0"/>
    <x v="5"/>
  </r>
  <r>
    <s v="Student Achievement Component Levels 1 and 2 (Non-compet)"/>
    <x v="2"/>
    <x v="4"/>
    <n v="6018"/>
    <x v="216"/>
    <x v="20"/>
    <n v="33525.300000000003"/>
    <x v="0"/>
    <x v="2"/>
    <s v="Special Ed SSG"/>
    <d v="2019-07-25T15:34:42"/>
    <n v="4"/>
    <x v="2"/>
    <x v="0"/>
    <x v="5"/>
  </r>
  <r>
    <s v="Student Achievement Component Levels 1 and 2 (Non-compet)"/>
    <x v="2"/>
    <x v="4"/>
    <n v="6018"/>
    <x v="216"/>
    <x v="20"/>
    <n v="6706.2"/>
    <x v="0"/>
    <x v="2"/>
    <s v="Special Ed SSG"/>
    <d v="2019-07-25T15:34:42"/>
    <n v="4"/>
    <x v="2"/>
    <x v="0"/>
    <x v="5"/>
  </r>
  <r>
    <s v="Student Achievement Component Levels 1 and 2 (Non-compet)"/>
    <x v="2"/>
    <x v="4"/>
    <n v="6018"/>
    <x v="216"/>
    <x v="20"/>
    <n v="90957.63"/>
    <x v="0"/>
    <x v="2"/>
    <m/>
    <d v="2019-07-25T15:34:42"/>
    <n v="4"/>
    <x v="2"/>
    <x v="0"/>
    <x v="5"/>
  </r>
  <r>
    <s v="Student Achievement Component Levels 1 and 2 Fees Free"/>
    <x v="2"/>
    <x v="4"/>
    <n v="6018"/>
    <x v="216"/>
    <x v="14"/>
    <n v="90648"/>
    <x v="0"/>
    <x v="2"/>
    <m/>
    <d v="2019-07-25T15:34:42"/>
    <n v="4"/>
    <x v="2"/>
    <x v="0"/>
    <x v="5"/>
  </r>
  <r>
    <s v="Student Achievement Component Levels 1 and 2 Fees Free"/>
    <x v="2"/>
    <x v="4"/>
    <n v="6018"/>
    <x v="216"/>
    <x v="14"/>
    <n v="100114"/>
    <x v="0"/>
    <x v="2"/>
    <m/>
    <d v="2019-07-25T15:34:42"/>
    <n v="4"/>
    <x v="2"/>
    <x v="0"/>
    <x v="5"/>
  </r>
  <r>
    <s v="Student Achievement Component Levels 3 and above"/>
    <x v="2"/>
    <x v="4"/>
    <n v="6018"/>
    <x v="216"/>
    <x v="15"/>
    <n v="-74209.2"/>
    <x v="1"/>
    <x v="2"/>
    <m/>
    <d v="2019-07-25T15:34:42"/>
    <n v="4"/>
    <x v="2"/>
    <x v="0"/>
    <x v="5"/>
  </r>
  <r>
    <s v="Student Achievement Component Levels 3 and above"/>
    <x v="2"/>
    <x v="4"/>
    <n v="6018"/>
    <x v="216"/>
    <x v="15"/>
    <n v="-734"/>
    <x v="2"/>
    <x v="2"/>
    <m/>
    <d v="2019-07-25T15:34:42"/>
    <n v="4"/>
    <x v="2"/>
    <x v="0"/>
    <x v="5"/>
  </r>
  <r>
    <s v="Student Achievement Component Levels 3 and above"/>
    <x v="2"/>
    <x v="4"/>
    <n v="6018"/>
    <x v="216"/>
    <x v="15"/>
    <n v="5365.65"/>
    <x v="0"/>
    <x v="2"/>
    <s v="Grand Parented"/>
    <d v="2019-07-25T15:34:42"/>
    <n v="4"/>
    <x v="2"/>
    <x v="0"/>
    <x v="5"/>
  </r>
  <r>
    <s v="Student Achievement Component Levels 3 and above"/>
    <x v="2"/>
    <x v="4"/>
    <n v="6018"/>
    <x v="216"/>
    <x v="15"/>
    <n v="238512"/>
    <x v="0"/>
    <x v="2"/>
    <m/>
    <d v="2019-07-25T15:34:42"/>
    <n v="4"/>
    <x v="2"/>
    <x v="0"/>
    <x v="5"/>
  </r>
  <r>
    <s v="Student Achievement Component Levels 3 and above"/>
    <x v="2"/>
    <x v="4"/>
    <n v="6018"/>
    <x v="216"/>
    <x v="15"/>
    <n v="9217366.6500000004"/>
    <x v="0"/>
    <x v="2"/>
    <m/>
    <d v="2019-07-25T15:34:42"/>
    <n v="4"/>
    <x v="2"/>
    <x v="0"/>
    <x v="5"/>
  </r>
  <r>
    <s v="Student Achievement Component Levels 3 and above"/>
    <x v="2"/>
    <x v="4"/>
    <n v="6018"/>
    <x v="216"/>
    <x v="15"/>
    <n v="7376954"/>
    <x v="0"/>
    <x v="3"/>
    <m/>
    <d v="2019-07-25T15:34:42"/>
    <n v="4"/>
    <x v="2"/>
    <x v="0"/>
    <x v="5"/>
  </r>
  <r>
    <s v="MPTT (Brokerage)"/>
    <x v="2"/>
    <x v="4"/>
    <n v="6018"/>
    <x v="216"/>
    <x v="21"/>
    <n v="-22283.200000000001"/>
    <x v="1"/>
    <x v="2"/>
    <s v="SkillMe MPTT"/>
    <d v="2019-07-25T15:34:42"/>
    <n v="4"/>
    <x v="2"/>
    <x v="2"/>
    <x v="3"/>
  </r>
  <r>
    <s v="MPTT (Brokerage)"/>
    <x v="2"/>
    <x v="4"/>
    <n v="6018"/>
    <x v="216"/>
    <x v="21"/>
    <n v="-15539.6"/>
    <x v="1"/>
    <x v="2"/>
    <s v="SkillMe MPTT"/>
    <d v="2019-07-25T15:34:42"/>
    <n v="4"/>
    <x v="2"/>
    <x v="2"/>
    <x v="3"/>
  </r>
  <r>
    <s v="MPTT (Brokerage)"/>
    <x v="2"/>
    <x v="4"/>
    <n v="6018"/>
    <x v="216"/>
    <x v="21"/>
    <n v="15539.6"/>
    <x v="0"/>
    <x v="2"/>
    <s v="SkillMe MPTT"/>
    <d v="2019-07-25T15:34:42"/>
    <n v="4"/>
    <x v="2"/>
    <x v="2"/>
    <x v="3"/>
  </r>
  <r>
    <s v="MPTT Consortium"/>
    <x v="2"/>
    <x v="4"/>
    <n v="6018"/>
    <x v="216"/>
    <x v="22"/>
    <n v="-30959"/>
    <x v="0"/>
    <x v="3"/>
    <s v="SkillMe MPTT"/>
    <d v="2019-07-25T15:34:42"/>
    <n v="4"/>
    <x v="2"/>
    <x v="2"/>
    <x v="3"/>
  </r>
  <r>
    <s v="Youth Guarantee"/>
    <x v="2"/>
    <x v="4"/>
    <n v="6018"/>
    <x v="216"/>
    <x v="16"/>
    <n v="7474.98"/>
    <x v="0"/>
    <x v="2"/>
    <s v="YG Exp Travel"/>
    <d v="2019-07-25T15:34:42"/>
    <n v="4"/>
    <x v="2"/>
    <x v="0"/>
    <x v="1"/>
  </r>
  <r>
    <s v="Youth Guarantee"/>
    <x v="2"/>
    <x v="4"/>
    <n v="6018"/>
    <x v="216"/>
    <x v="16"/>
    <n v="409080"/>
    <x v="0"/>
    <x v="3"/>
    <m/>
    <d v="2019-07-25T15:34:42"/>
    <n v="4"/>
    <x v="2"/>
    <x v="0"/>
    <x v="1"/>
  </r>
  <r>
    <s v="Equity Funding"/>
    <x v="2"/>
    <x v="4"/>
    <n v="6019"/>
    <x v="217"/>
    <x v="17"/>
    <n v="24917.41"/>
    <x v="0"/>
    <x v="1"/>
    <m/>
    <d v="2019-07-25T15:34:42"/>
    <n v="3"/>
    <x v="6"/>
    <x v="4"/>
    <x v="6"/>
  </r>
  <r>
    <s v="Equity Funding"/>
    <x v="2"/>
    <x v="4"/>
    <n v="6019"/>
    <x v="217"/>
    <x v="17"/>
    <n v="174421.94"/>
    <x v="0"/>
    <x v="1"/>
    <m/>
    <d v="2019-07-25T15:34:42"/>
    <n v="3"/>
    <x v="6"/>
    <x v="4"/>
    <x v="6"/>
  </r>
  <r>
    <s v="Equity Funding"/>
    <x v="2"/>
    <x v="4"/>
    <n v="6019"/>
    <x v="217"/>
    <x v="17"/>
    <n v="259538.3"/>
    <x v="0"/>
    <x v="4"/>
    <m/>
    <d v="2019-07-25T15:34:42"/>
    <n v="3"/>
    <x v="6"/>
    <x v="4"/>
    <x v="6"/>
  </r>
  <r>
    <s v="Equity Funding"/>
    <x v="2"/>
    <x v="4"/>
    <n v="6019"/>
    <x v="217"/>
    <x v="17"/>
    <n v="51907.7"/>
    <x v="0"/>
    <x v="4"/>
    <m/>
    <d v="2019-07-25T15:34:42"/>
    <n v="3"/>
    <x v="6"/>
    <x v="4"/>
    <x v="6"/>
  </r>
  <r>
    <s v="Equity Funding"/>
    <x v="2"/>
    <x v="4"/>
    <n v="6019"/>
    <x v="217"/>
    <x v="17"/>
    <n v="27833.85"/>
    <x v="0"/>
    <x v="3"/>
    <m/>
    <d v="2019-07-25T15:34:42"/>
    <n v="3"/>
    <x v="6"/>
    <x v="4"/>
    <x v="6"/>
  </r>
  <r>
    <s v="Equity Funding"/>
    <x v="2"/>
    <x v="4"/>
    <n v="6019"/>
    <x v="217"/>
    <x v="17"/>
    <n v="140610.95000000001"/>
    <x v="0"/>
    <x v="2"/>
    <m/>
    <d v="2019-07-25T15:34:42"/>
    <n v="3"/>
    <x v="6"/>
    <x v="4"/>
    <x v="6"/>
  </r>
  <r>
    <s v="Equity Funding"/>
    <x v="2"/>
    <x v="4"/>
    <n v="6019"/>
    <x v="217"/>
    <x v="17"/>
    <n v="215000"/>
    <x v="0"/>
    <x v="1"/>
    <s v="learner success"/>
    <d v="2019-07-25T15:34:42"/>
    <n v="3"/>
    <x v="6"/>
    <x v="4"/>
    <x v="6"/>
  </r>
  <r>
    <s v="MPTT Fees Top-Up"/>
    <x v="2"/>
    <x v="4"/>
    <n v="6019"/>
    <x v="217"/>
    <x v="18"/>
    <n v="-65806.45"/>
    <x v="0"/>
    <x v="4"/>
    <s v="Waikato MPTT"/>
    <d v="2019-07-25T15:34:42"/>
    <n v="3"/>
    <x v="6"/>
    <x v="4"/>
    <x v="6"/>
  </r>
  <r>
    <s v="MPTT Fees Top-Up"/>
    <x v="2"/>
    <x v="4"/>
    <n v="6019"/>
    <x v="217"/>
    <x v="18"/>
    <n v="-5365.6"/>
    <x v="1"/>
    <x v="3"/>
    <s v="Waikato MPTT"/>
    <d v="2019-07-25T15:34:42"/>
    <n v="3"/>
    <x v="6"/>
    <x v="4"/>
    <x v="6"/>
  </r>
  <r>
    <s v="MPTT Fees Top-Up"/>
    <x v="2"/>
    <x v="4"/>
    <n v="6019"/>
    <x v="217"/>
    <x v="18"/>
    <n v="278886"/>
    <x v="0"/>
    <x v="2"/>
    <s v="Waikato MPTT"/>
    <d v="2019-07-25T15:34:42"/>
    <n v="3"/>
    <x v="6"/>
    <x v="4"/>
    <x v="6"/>
  </r>
  <r>
    <s v="MPTT Fees Top-Up"/>
    <x v="2"/>
    <x v="4"/>
    <n v="6019"/>
    <x v="217"/>
    <x v="18"/>
    <n v="290101.36"/>
    <x v="0"/>
    <x v="0"/>
    <s v="Waikato MPTT"/>
    <d v="2019-07-25T15:34:42"/>
    <n v="3"/>
    <x v="6"/>
    <x v="4"/>
    <x v="6"/>
  </r>
  <r>
    <s v="MPTT Fees Top-Up"/>
    <x v="2"/>
    <x v="4"/>
    <n v="6019"/>
    <x v="217"/>
    <x v="18"/>
    <n v="77705.740000000005"/>
    <x v="0"/>
    <x v="0"/>
    <s v="Waikato MPTT"/>
    <d v="2019-07-25T15:34:42"/>
    <n v="3"/>
    <x v="6"/>
    <x v="4"/>
    <x v="6"/>
  </r>
  <r>
    <s v="MPTT Fees Top-Up"/>
    <x v="2"/>
    <x v="4"/>
    <n v="6019"/>
    <x v="217"/>
    <x v="18"/>
    <n v="435740.85"/>
    <x v="0"/>
    <x v="3"/>
    <s v="Waikato MPTT"/>
    <d v="2019-07-25T15:34:42"/>
    <n v="3"/>
    <x v="6"/>
    <x v="4"/>
    <x v="6"/>
  </r>
  <r>
    <s v="ACE in TEIs"/>
    <x v="2"/>
    <x v="4"/>
    <n v="6019"/>
    <x v="217"/>
    <x v="13"/>
    <n v="-1041.3699999999999"/>
    <x v="1"/>
    <x v="3"/>
    <m/>
    <d v="2019-07-25T15:34:42"/>
    <n v="3"/>
    <x v="6"/>
    <x v="0"/>
    <x v="0"/>
  </r>
  <r>
    <s v="ACE in TEIs"/>
    <x v="2"/>
    <x v="4"/>
    <n v="6019"/>
    <x v="217"/>
    <x v="13"/>
    <n v="478824"/>
    <x v="0"/>
    <x v="2"/>
    <m/>
    <d v="2019-07-25T15:34:42"/>
    <n v="3"/>
    <x v="6"/>
    <x v="0"/>
    <x v="0"/>
  </r>
  <r>
    <s v="ESOL - Intensive Literacy and Numeracy"/>
    <x v="2"/>
    <x v="4"/>
    <n v="6019"/>
    <x v="217"/>
    <x v="23"/>
    <n v="37645.26"/>
    <x v="0"/>
    <x v="1"/>
    <m/>
    <d v="2019-07-25T15:34:42"/>
    <n v="3"/>
    <x v="6"/>
    <x v="0"/>
    <x v="0"/>
  </r>
  <r>
    <s v="ESOL - Intensive Literacy and Numeracy"/>
    <x v="2"/>
    <x v="4"/>
    <n v="6019"/>
    <x v="217"/>
    <x v="23"/>
    <n v="192817"/>
    <x v="0"/>
    <x v="4"/>
    <m/>
    <d v="2019-07-25T15:34:42"/>
    <n v="3"/>
    <x v="6"/>
    <x v="0"/>
    <x v="0"/>
  </r>
  <r>
    <s v="ESOL - Intensive Literacy and Numeracy"/>
    <x v="2"/>
    <x v="4"/>
    <n v="6019"/>
    <x v="217"/>
    <x v="23"/>
    <n v="38563.410000000003"/>
    <x v="0"/>
    <x v="4"/>
    <m/>
    <d v="2019-07-25T15:34:42"/>
    <n v="3"/>
    <x v="6"/>
    <x v="0"/>
    <x v="0"/>
  </r>
  <r>
    <s v="ESOL - Refugee English Fund"/>
    <x v="2"/>
    <x v="4"/>
    <n v="6019"/>
    <x v="217"/>
    <x v="24"/>
    <n v="-22800"/>
    <x v="1"/>
    <x v="0"/>
    <s v="Pastoral Care"/>
    <d v="2019-07-25T15:34:42"/>
    <n v="3"/>
    <x v="6"/>
    <x v="0"/>
    <x v="0"/>
  </r>
  <r>
    <s v="ESOL - Refugee English Fund"/>
    <x v="2"/>
    <x v="4"/>
    <n v="6019"/>
    <x v="217"/>
    <x v="24"/>
    <n v="11666.7"/>
    <x v="0"/>
    <x v="1"/>
    <s v="Pastoral Care"/>
    <d v="2019-07-25T15:34:42"/>
    <n v="3"/>
    <x v="6"/>
    <x v="0"/>
    <x v="0"/>
  </r>
  <r>
    <s v="ESOL - Refugee English Fund"/>
    <x v="2"/>
    <x v="4"/>
    <n v="6019"/>
    <x v="217"/>
    <x v="24"/>
    <n v="15140.35"/>
    <x v="0"/>
    <x v="0"/>
    <s v="Pastoral Care"/>
    <d v="2019-07-25T15:34:42"/>
    <n v="3"/>
    <x v="6"/>
    <x v="0"/>
    <x v="0"/>
  </r>
  <r>
    <s v="Gateway"/>
    <x v="0"/>
    <x v="8"/>
    <n v="303"/>
    <x v="747"/>
    <x v="39"/>
    <n v="-15849"/>
    <x v="1"/>
    <x v="3"/>
    <m/>
    <d v="2019-07-25T15:34:42"/>
    <n v="10"/>
    <x v="0"/>
    <x v="0"/>
    <x v="1"/>
  </r>
  <r>
    <s v="Gateway"/>
    <x v="0"/>
    <x v="8"/>
    <n v="303"/>
    <x v="747"/>
    <x v="39"/>
    <n v="57881.7"/>
    <x v="0"/>
    <x v="2"/>
    <m/>
    <d v="2019-07-25T15:34:42"/>
    <n v="10"/>
    <x v="0"/>
    <x v="0"/>
    <x v="1"/>
  </r>
  <r>
    <s v="Gateway"/>
    <x v="0"/>
    <x v="8"/>
    <n v="304"/>
    <x v="748"/>
    <x v="39"/>
    <n v="28651.7"/>
    <x v="0"/>
    <x v="4"/>
    <m/>
    <d v="2019-07-25T15:34:42"/>
    <n v="10"/>
    <x v="0"/>
    <x v="0"/>
    <x v="1"/>
  </r>
  <r>
    <s v="Gateway"/>
    <x v="0"/>
    <x v="8"/>
    <n v="305"/>
    <x v="749"/>
    <x v="39"/>
    <n v="38518.300000000003"/>
    <x v="0"/>
    <x v="2"/>
    <m/>
    <d v="2019-07-25T15:34:42"/>
    <n v="10"/>
    <x v="0"/>
    <x v="0"/>
    <x v="1"/>
  </r>
  <r>
    <s v="Gateway"/>
    <x v="0"/>
    <x v="8"/>
    <n v="305"/>
    <x v="749"/>
    <x v="39"/>
    <n v="7703.7"/>
    <x v="0"/>
    <x v="3"/>
    <m/>
    <d v="2019-07-25T15:34:42"/>
    <n v="10"/>
    <x v="0"/>
    <x v="0"/>
    <x v="1"/>
  </r>
  <r>
    <s v="Gateway"/>
    <x v="0"/>
    <x v="8"/>
    <n v="306"/>
    <x v="750"/>
    <x v="39"/>
    <n v="1333.3"/>
    <x v="0"/>
    <x v="1"/>
    <m/>
    <d v="2019-07-25T15:34:42"/>
    <n v="10"/>
    <x v="0"/>
    <x v="0"/>
    <x v="1"/>
  </r>
  <r>
    <s v="Gateway"/>
    <x v="0"/>
    <x v="8"/>
    <n v="306"/>
    <x v="750"/>
    <x v="39"/>
    <n v="6666.7"/>
    <x v="0"/>
    <x v="4"/>
    <m/>
    <d v="2019-07-25T15:34:42"/>
    <n v="10"/>
    <x v="0"/>
    <x v="0"/>
    <x v="1"/>
  </r>
  <r>
    <s v="Gateway"/>
    <x v="0"/>
    <x v="8"/>
    <n v="306"/>
    <x v="750"/>
    <x v="39"/>
    <n v="14400"/>
    <x v="0"/>
    <x v="2"/>
    <m/>
    <d v="2019-07-25T15:34:42"/>
    <n v="10"/>
    <x v="0"/>
    <x v="0"/>
    <x v="1"/>
  </r>
  <r>
    <s v="Gateway"/>
    <x v="0"/>
    <x v="8"/>
    <n v="307"/>
    <x v="751"/>
    <x v="39"/>
    <n v="-1049"/>
    <x v="1"/>
    <x v="3"/>
    <m/>
    <d v="2019-07-25T15:34:42"/>
    <n v="11"/>
    <x v="7"/>
    <x v="0"/>
    <x v="1"/>
  </r>
  <r>
    <s v="Gateway"/>
    <x v="0"/>
    <x v="8"/>
    <n v="307"/>
    <x v="751"/>
    <x v="39"/>
    <n v="32148.3"/>
    <x v="0"/>
    <x v="2"/>
    <m/>
    <d v="2019-07-25T15:34:42"/>
    <n v="11"/>
    <x v="7"/>
    <x v="0"/>
    <x v="1"/>
  </r>
  <r>
    <s v="Gateway"/>
    <x v="0"/>
    <x v="8"/>
    <n v="307"/>
    <x v="751"/>
    <x v="39"/>
    <n v="6429.7"/>
    <x v="0"/>
    <x v="3"/>
    <m/>
    <d v="2019-07-25T15:34:42"/>
    <n v="11"/>
    <x v="7"/>
    <x v="0"/>
    <x v="1"/>
  </r>
  <r>
    <s v="Gateway"/>
    <x v="0"/>
    <x v="8"/>
    <n v="307"/>
    <x v="751"/>
    <x v="39"/>
    <n v="6429.7"/>
    <x v="0"/>
    <x v="1"/>
    <m/>
    <d v="2019-07-25T15:34:42"/>
    <n v="11"/>
    <x v="7"/>
    <x v="0"/>
    <x v="1"/>
  </r>
  <r>
    <s v="Gateway"/>
    <x v="0"/>
    <x v="8"/>
    <n v="308"/>
    <x v="752"/>
    <x v="39"/>
    <n v="-12444"/>
    <x v="1"/>
    <x v="3"/>
    <m/>
    <d v="2019-07-25T15:34:42"/>
    <n v="11"/>
    <x v="7"/>
    <x v="0"/>
    <x v="1"/>
  </r>
  <r>
    <s v="Gateway"/>
    <x v="0"/>
    <x v="8"/>
    <n v="308"/>
    <x v="752"/>
    <x v="39"/>
    <n v="859.15"/>
    <x v="0"/>
    <x v="4"/>
    <m/>
    <d v="2019-07-25T15:34:42"/>
    <n v="11"/>
    <x v="7"/>
    <x v="0"/>
    <x v="1"/>
  </r>
  <r>
    <s v="Gateway"/>
    <x v="0"/>
    <x v="8"/>
    <n v="308"/>
    <x v="752"/>
    <x v="39"/>
    <n v="12444"/>
    <x v="0"/>
    <x v="0"/>
    <m/>
    <d v="2019-07-25T15:34:42"/>
    <n v="11"/>
    <x v="7"/>
    <x v="0"/>
    <x v="1"/>
  </r>
  <r>
    <s v="Gateway"/>
    <x v="0"/>
    <x v="8"/>
    <n v="309"/>
    <x v="753"/>
    <x v="39"/>
    <n v="459.35"/>
    <x v="0"/>
    <x v="1"/>
    <m/>
    <d v="2019-07-25T15:34:42"/>
    <n v="11"/>
    <x v="7"/>
    <x v="0"/>
    <x v="1"/>
  </r>
  <r>
    <s v="Gateway"/>
    <x v="0"/>
    <x v="8"/>
    <n v="309"/>
    <x v="753"/>
    <x v="39"/>
    <n v="16963.3"/>
    <x v="0"/>
    <x v="2"/>
    <m/>
    <d v="2019-07-25T15:34:42"/>
    <n v="11"/>
    <x v="7"/>
    <x v="0"/>
    <x v="1"/>
  </r>
  <r>
    <s v="Gateway"/>
    <x v="0"/>
    <x v="8"/>
    <n v="310"/>
    <x v="754"/>
    <x v="39"/>
    <n v="18518.3"/>
    <x v="0"/>
    <x v="2"/>
    <m/>
    <d v="2019-07-25T15:34:42"/>
    <n v="11"/>
    <x v="7"/>
    <x v="0"/>
    <x v="1"/>
  </r>
  <r>
    <s v="Gateway"/>
    <x v="0"/>
    <x v="8"/>
    <n v="310"/>
    <x v="754"/>
    <x v="39"/>
    <n v="3703.7"/>
    <x v="0"/>
    <x v="3"/>
    <m/>
    <d v="2019-07-25T15:34:42"/>
    <n v="11"/>
    <x v="7"/>
    <x v="0"/>
    <x v="1"/>
  </r>
  <r>
    <s v="Gateway"/>
    <x v="0"/>
    <x v="8"/>
    <n v="310"/>
    <x v="754"/>
    <x v="39"/>
    <n v="24444"/>
    <x v="0"/>
    <x v="0"/>
    <m/>
    <d v="2019-07-25T15:34:42"/>
    <n v="11"/>
    <x v="7"/>
    <x v="0"/>
    <x v="1"/>
  </r>
  <r>
    <s v="Gateway"/>
    <x v="0"/>
    <x v="8"/>
    <n v="310"/>
    <x v="754"/>
    <x v="39"/>
    <n v="24444"/>
    <x v="0"/>
    <x v="4"/>
    <m/>
    <d v="2019-07-25T15:34:42"/>
    <n v="11"/>
    <x v="7"/>
    <x v="0"/>
    <x v="1"/>
  </r>
  <r>
    <s v="Gateway"/>
    <x v="0"/>
    <x v="8"/>
    <n v="311"/>
    <x v="755"/>
    <x v="39"/>
    <n v="6666.7"/>
    <x v="0"/>
    <x v="0"/>
    <m/>
    <d v="2019-07-25T15:34:42"/>
    <n v="11"/>
    <x v="7"/>
    <x v="0"/>
    <x v="1"/>
  </r>
  <r>
    <s v="Gateway"/>
    <x v="0"/>
    <x v="8"/>
    <n v="311"/>
    <x v="755"/>
    <x v="39"/>
    <n v="14400"/>
    <x v="0"/>
    <x v="3"/>
    <m/>
    <d v="2019-07-25T15:34:42"/>
    <n v="11"/>
    <x v="7"/>
    <x v="0"/>
    <x v="1"/>
  </r>
  <r>
    <s v="Gateway"/>
    <x v="0"/>
    <x v="8"/>
    <n v="312"/>
    <x v="756"/>
    <x v="39"/>
    <n v="-765"/>
    <x v="1"/>
    <x v="4"/>
    <m/>
    <d v="2019-07-25T15:34:42"/>
    <n v="11"/>
    <x v="7"/>
    <x v="0"/>
    <x v="1"/>
  </r>
  <r>
    <s v="Gateway"/>
    <x v="0"/>
    <x v="8"/>
    <n v="312"/>
    <x v="756"/>
    <x v="39"/>
    <n v="6684.34"/>
    <x v="0"/>
    <x v="4"/>
    <m/>
    <d v="2019-07-25T15:34:42"/>
    <n v="11"/>
    <x v="7"/>
    <x v="0"/>
    <x v="1"/>
  </r>
  <r>
    <s v="Gateway"/>
    <x v="0"/>
    <x v="8"/>
    <n v="312"/>
    <x v="756"/>
    <x v="39"/>
    <n v="40107"/>
    <x v="0"/>
    <x v="0"/>
    <m/>
    <d v="2019-07-25T15:34:42"/>
    <n v="11"/>
    <x v="7"/>
    <x v="0"/>
    <x v="1"/>
  </r>
  <r>
    <s v="Gateway"/>
    <x v="0"/>
    <x v="8"/>
    <n v="312"/>
    <x v="756"/>
    <x v="39"/>
    <n v="16711.650000000001"/>
    <x v="0"/>
    <x v="4"/>
    <m/>
    <d v="2019-07-25T15:34:42"/>
    <n v="11"/>
    <x v="7"/>
    <x v="0"/>
    <x v="1"/>
  </r>
  <r>
    <s v="Gateway"/>
    <x v="0"/>
    <x v="8"/>
    <n v="314"/>
    <x v="757"/>
    <x v="39"/>
    <n v="4397.6499999999996"/>
    <x v="0"/>
    <x v="1"/>
    <m/>
    <d v="2019-07-25T15:34:42"/>
    <n v="11"/>
    <x v="7"/>
    <x v="0"/>
    <x v="1"/>
  </r>
  <r>
    <s v="Gateway"/>
    <x v="0"/>
    <x v="8"/>
    <n v="314"/>
    <x v="757"/>
    <x v="39"/>
    <n v="21988.35"/>
    <x v="0"/>
    <x v="4"/>
    <m/>
    <d v="2019-07-25T15:34:42"/>
    <n v="11"/>
    <x v="7"/>
    <x v="0"/>
    <x v="1"/>
  </r>
  <r>
    <s v="Gateway"/>
    <x v="0"/>
    <x v="8"/>
    <n v="314"/>
    <x v="757"/>
    <x v="39"/>
    <n v="52773"/>
    <x v="0"/>
    <x v="0"/>
    <m/>
    <d v="2019-07-25T15:34:42"/>
    <n v="11"/>
    <x v="7"/>
    <x v="0"/>
    <x v="1"/>
  </r>
  <r>
    <s v="Gateway"/>
    <x v="0"/>
    <x v="8"/>
    <n v="314"/>
    <x v="757"/>
    <x v="39"/>
    <n v="21989.15"/>
    <x v="0"/>
    <x v="1"/>
    <m/>
    <d v="2019-07-25T15:34:42"/>
    <n v="11"/>
    <x v="7"/>
    <x v="0"/>
    <x v="1"/>
  </r>
  <r>
    <s v="Gateway"/>
    <x v="0"/>
    <x v="8"/>
    <n v="314"/>
    <x v="757"/>
    <x v="39"/>
    <n v="4397.8500000000004"/>
    <x v="0"/>
    <x v="4"/>
    <m/>
    <d v="2019-07-25T15:34:42"/>
    <n v="11"/>
    <x v="7"/>
    <x v="0"/>
    <x v="1"/>
  </r>
  <r>
    <s v="Gateway"/>
    <x v="0"/>
    <x v="8"/>
    <n v="315"/>
    <x v="758"/>
    <x v="39"/>
    <n v="-765"/>
    <x v="1"/>
    <x v="0"/>
    <m/>
    <d v="2019-07-25T15:34:42"/>
    <n v="11"/>
    <x v="7"/>
    <x v="0"/>
    <x v="1"/>
  </r>
  <r>
    <s v="Gateway"/>
    <x v="0"/>
    <x v="8"/>
    <n v="315"/>
    <x v="758"/>
    <x v="39"/>
    <n v="37244.199999999997"/>
    <x v="0"/>
    <x v="3"/>
    <m/>
    <d v="2019-07-25T15:34:42"/>
    <n v="11"/>
    <x v="7"/>
    <x v="0"/>
    <x v="1"/>
  </r>
  <r>
    <s v="ESOL - Refugee English Fund"/>
    <x v="2"/>
    <x v="4"/>
    <n v="6019"/>
    <x v="217"/>
    <x v="24"/>
    <n v="3028.08"/>
    <x v="0"/>
    <x v="0"/>
    <s v="Pastoral Care"/>
    <d v="2019-07-25T15:34:42"/>
    <n v="3"/>
    <x v="6"/>
    <x v="0"/>
    <x v="0"/>
  </r>
  <r>
    <s v="ESOL - Refugee English Fund"/>
    <x v="2"/>
    <x v="4"/>
    <n v="6019"/>
    <x v="217"/>
    <x v="24"/>
    <n v="30666.7"/>
    <x v="0"/>
    <x v="3"/>
    <s v="Pastoral Care"/>
    <d v="2019-07-25T15:34:42"/>
    <n v="3"/>
    <x v="6"/>
    <x v="0"/>
    <x v="0"/>
  </r>
  <r>
    <s v="ESOL - Refugee English Fund"/>
    <x v="2"/>
    <x v="4"/>
    <n v="6019"/>
    <x v="217"/>
    <x v="24"/>
    <n v="15526.3"/>
    <x v="0"/>
    <x v="0"/>
    <s v="Pastoral Care"/>
    <d v="2019-07-25T15:34:42"/>
    <n v="3"/>
    <x v="6"/>
    <x v="0"/>
    <x v="0"/>
  </r>
  <r>
    <s v="ESOL - Refugee English Fund"/>
    <x v="2"/>
    <x v="4"/>
    <n v="6019"/>
    <x v="217"/>
    <x v="24"/>
    <n v="3105.27"/>
    <x v="0"/>
    <x v="0"/>
    <s v="Pastoral Care"/>
    <d v="2019-07-25T15:34:42"/>
    <n v="3"/>
    <x v="6"/>
    <x v="0"/>
    <x v="0"/>
  </r>
  <r>
    <s v="ESOL - Refugee English Fund"/>
    <x v="2"/>
    <x v="4"/>
    <n v="6019"/>
    <x v="217"/>
    <x v="24"/>
    <n v="91200"/>
    <x v="0"/>
    <x v="4"/>
    <m/>
    <d v="2019-07-25T15:34:42"/>
    <n v="3"/>
    <x v="6"/>
    <x v="0"/>
    <x v="0"/>
  </r>
  <r>
    <s v="ESOL - Refugee English Fund"/>
    <x v="2"/>
    <x v="4"/>
    <n v="6019"/>
    <x v="217"/>
    <x v="24"/>
    <n v="92400"/>
    <x v="0"/>
    <x v="2"/>
    <m/>
    <d v="2019-07-25T15:34:42"/>
    <n v="3"/>
    <x v="6"/>
    <x v="0"/>
    <x v="0"/>
  </r>
  <r>
    <s v="ESOL - Refugee English Fund"/>
    <x v="2"/>
    <x v="4"/>
    <n v="6019"/>
    <x v="217"/>
    <x v="24"/>
    <n v="18000"/>
    <x v="0"/>
    <x v="2"/>
    <m/>
    <d v="2019-07-25T15:34:42"/>
    <n v="3"/>
    <x v="6"/>
    <x v="0"/>
    <x v="0"/>
  </r>
  <r>
    <s v="ESOL - Refugee English Fund"/>
    <x v="2"/>
    <x v="4"/>
    <n v="6019"/>
    <x v="217"/>
    <x v="24"/>
    <n v="90842.15"/>
    <x v="0"/>
    <x v="0"/>
    <m/>
    <d v="2019-07-25T15:34:42"/>
    <n v="3"/>
    <x v="6"/>
    <x v="0"/>
    <x v="0"/>
  </r>
  <r>
    <s v="ESOL - Refugee English Fund"/>
    <x v="2"/>
    <x v="4"/>
    <n v="6019"/>
    <x v="217"/>
    <x v="24"/>
    <n v="220800"/>
    <x v="0"/>
    <x v="3"/>
    <m/>
    <d v="2019-07-25T15:34:42"/>
    <n v="3"/>
    <x v="6"/>
    <x v="0"/>
    <x v="0"/>
  </r>
  <r>
    <s v="LN - Intensive Literacy and Numeracy"/>
    <x v="2"/>
    <x v="4"/>
    <n v="6019"/>
    <x v="217"/>
    <x v="29"/>
    <n v="360000"/>
    <x v="0"/>
    <x v="3"/>
    <m/>
    <d v="2019-07-25T15:34:42"/>
    <n v="3"/>
    <x v="6"/>
    <x v="0"/>
    <x v="0"/>
  </r>
  <r>
    <s v="Performance Based Research Fund"/>
    <x v="2"/>
    <x v="4"/>
    <n v="6019"/>
    <x v="217"/>
    <x v="25"/>
    <n v="1416"/>
    <x v="1"/>
    <x v="2"/>
    <m/>
    <d v="2019-07-25T15:34:42"/>
    <n v="3"/>
    <x v="6"/>
    <x v="5"/>
    <x v="7"/>
  </r>
  <r>
    <s v="Performance Based Research Fund"/>
    <x v="2"/>
    <x v="4"/>
    <n v="6019"/>
    <x v="217"/>
    <x v="25"/>
    <n v="3685"/>
    <x v="1"/>
    <x v="3"/>
    <m/>
    <d v="2019-07-25T15:34:42"/>
    <n v="3"/>
    <x v="6"/>
    <x v="5"/>
    <x v="7"/>
  </r>
  <r>
    <s v="Performance Based Research Fund"/>
    <x v="2"/>
    <x v="4"/>
    <n v="6019"/>
    <x v="217"/>
    <x v="25"/>
    <n v="536533.25"/>
    <x v="0"/>
    <x v="2"/>
    <m/>
    <d v="2019-07-25T15:34:42"/>
    <n v="3"/>
    <x v="6"/>
    <x v="5"/>
    <x v="7"/>
  </r>
  <r>
    <s v="Performance Based Research Fund"/>
    <x v="2"/>
    <x v="4"/>
    <n v="6019"/>
    <x v="217"/>
    <x v="25"/>
    <n v="383253"/>
    <x v="0"/>
    <x v="1"/>
    <m/>
    <d v="2019-07-25T15:34:42"/>
    <n v="3"/>
    <x v="6"/>
    <x v="5"/>
    <x v="7"/>
  </r>
  <r>
    <s v="Performance Based Research Fund"/>
    <x v="2"/>
    <x v="4"/>
    <n v="6019"/>
    <x v="217"/>
    <x v="25"/>
    <n v="99071.75"/>
    <x v="0"/>
    <x v="2"/>
    <m/>
    <d v="2019-07-25T15:34:42"/>
    <n v="3"/>
    <x v="6"/>
    <x v="5"/>
    <x v="7"/>
  </r>
  <r>
    <s v="Secondary-Tertiary Interface"/>
    <x v="2"/>
    <x v="4"/>
    <n v="6019"/>
    <x v="217"/>
    <x v="11"/>
    <n v="9150"/>
    <x v="1"/>
    <x v="2"/>
    <m/>
    <d v="2019-07-25T15:34:42"/>
    <n v="3"/>
    <x v="6"/>
    <x v="3"/>
    <x v="4"/>
  </r>
  <r>
    <s v="Secondary-Tertiary Interface"/>
    <x v="2"/>
    <x v="4"/>
    <n v="6019"/>
    <x v="217"/>
    <x v="11"/>
    <n v="1254300"/>
    <x v="0"/>
    <x v="2"/>
    <m/>
    <d v="2019-07-25T15:34:42"/>
    <n v="3"/>
    <x v="6"/>
    <x v="3"/>
    <x v="4"/>
  </r>
  <r>
    <s v="Secondary-Tertiary Interface"/>
    <x v="2"/>
    <x v="4"/>
    <n v="6019"/>
    <x v="217"/>
    <x v="11"/>
    <n v="180180.57"/>
    <x v="0"/>
    <x v="3"/>
    <s v="WINTEC"/>
    <d v="2019-07-25T15:34:42"/>
    <n v="3"/>
    <x v="6"/>
    <x v="3"/>
    <x v="4"/>
  </r>
  <r>
    <s v="Secondary-Tertiary Interface"/>
    <x v="2"/>
    <x v="4"/>
    <n v="6019"/>
    <x v="217"/>
    <x v="11"/>
    <n v="2165100"/>
    <x v="0"/>
    <x v="4"/>
    <s v="WINTEC"/>
    <d v="2019-07-25T15:34:42"/>
    <n v="3"/>
    <x v="6"/>
    <x v="3"/>
    <x v="4"/>
  </r>
  <r>
    <s v="Student Achievement Component Levels 1 and 2 (Competitive)"/>
    <x v="2"/>
    <x v="4"/>
    <n v="6019"/>
    <x v="217"/>
    <x v="19"/>
    <n v="53333.3"/>
    <x v="0"/>
    <x v="3"/>
    <m/>
    <d v="2019-07-25T15:34:42"/>
    <n v="3"/>
    <x v="6"/>
    <x v="0"/>
    <x v="5"/>
  </r>
  <r>
    <s v="Student Achievement Component Levels 1 and 2 (Non-compet)"/>
    <x v="2"/>
    <x v="4"/>
    <n v="6019"/>
    <x v="217"/>
    <x v="20"/>
    <n v="289207.28000000003"/>
    <x v="0"/>
    <x v="4"/>
    <m/>
    <d v="2019-07-25T15:34:42"/>
    <n v="3"/>
    <x v="6"/>
    <x v="0"/>
    <x v="5"/>
  </r>
  <r>
    <s v="Student Achievement Component Levels 1 and 2 (Non-compet)"/>
    <x v="2"/>
    <x v="4"/>
    <n v="6019"/>
    <x v="217"/>
    <x v="20"/>
    <n v="523833"/>
    <x v="0"/>
    <x v="4"/>
    <m/>
    <d v="2019-07-25T15:34:42"/>
    <n v="3"/>
    <x v="6"/>
    <x v="0"/>
    <x v="5"/>
  </r>
  <r>
    <s v="Student Achievement Component Levels 1 and 2 (Non-compet)"/>
    <x v="2"/>
    <x v="4"/>
    <n v="6019"/>
    <x v="217"/>
    <x v="20"/>
    <n v="1133105.04"/>
    <x v="0"/>
    <x v="2"/>
    <m/>
    <d v="2019-07-25T15:34:42"/>
    <n v="3"/>
    <x v="6"/>
    <x v="0"/>
    <x v="5"/>
  </r>
  <r>
    <s v="Student Achievement Component Levels 1 and 2 (Non-compet)"/>
    <x v="2"/>
    <x v="4"/>
    <n v="6019"/>
    <x v="217"/>
    <x v="20"/>
    <n v="188882.46"/>
    <x v="0"/>
    <x v="2"/>
    <m/>
    <d v="2019-07-25T15:34:42"/>
    <n v="3"/>
    <x v="6"/>
    <x v="0"/>
    <x v="5"/>
  </r>
  <r>
    <s v="Student Achievement Component Levels 3 and 4 (Competitive)"/>
    <x v="2"/>
    <x v="4"/>
    <n v="6019"/>
    <x v="217"/>
    <x v="30"/>
    <n v="-403526.15"/>
    <x v="1"/>
    <x v="4"/>
    <m/>
    <d v="2019-07-25T15:34:42"/>
    <n v="3"/>
    <x v="6"/>
    <x v="0"/>
    <x v="5"/>
  </r>
  <r>
    <s v="Student Achievement Component Levels 3 and 4 (Competitive)"/>
    <x v="2"/>
    <x v="4"/>
    <n v="6019"/>
    <x v="217"/>
    <x v="30"/>
    <n v="219391.7"/>
    <x v="0"/>
    <x v="0"/>
    <m/>
    <d v="2019-07-25T15:34:42"/>
    <n v="3"/>
    <x v="6"/>
    <x v="0"/>
    <x v="5"/>
  </r>
  <r>
    <s v="Student Achievement Component Levels 3 and above"/>
    <x v="2"/>
    <x v="4"/>
    <n v="6019"/>
    <x v="217"/>
    <x v="15"/>
    <n v="-261068"/>
    <x v="2"/>
    <x v="2"/>
    <m/>
    <d v="2019-07-25T15:34:42"/>
    <n v="3"/>
    <x v="6"/>
    <x v="0"/>
    <x v="5"/>
  </r>
  <r>
    <s v="Student Achievement Component Levels 3 and above"/>
    <x v="2"/>
    <x v="4"/>
    <n v="6019"/>
    <x v="217"/>
    <x v="15"/>
    <n v="2995025.72"/>
    <x v="0"/>
    <x v="2"/>
    <m/>
    <d v="2019-07-25T15:34:42"/>
    <n v="3"/>
    <x v="6"/>
    <x v="0"/>
    <x v="5"/>
  </r>
  <r>
    <s v="Student Achievement Component Levels 3 and above"/>
    <x v="2"/>
    <x v="4"/>
    <n v="6019"/>
    <x v="217"/>
    <x v="15"/>
    <n v="6026685.1799999997"/>
    <x v="0"/>
    <x v="0"/>
    <m/>
    <d v="2019-07-25T15:34:42"/>
    <n v="3"/>
    <x v="6"/>
    <x v="0"/>
    <x v="5"/>
  </r>
  <r>
    <s v="Student Achievement Component Levels 3 and above"/>
    <x v="2"/>
    <x v="4"/>
    <n v="6019"/>
    <x v="217"/>
    <x v="15"/>
    <n v="36256743"/>
    <x v="0"/>
    <x v="4"/>
    <m/>
    <d v="2019-07-25T15:34:42"/>
    <n v="3"/>
    <x v="6"/>
    <x v="0"/>
    <x v="5"/>
  </r>
  <r>
    <s v="Student Achievement Component Levels 3 and above"/>
    <x v="2"/>
    <x v="4"/>
    <n v="6019"/>
    <x v="217"/>
    <x v="15"/>
    <n v="6282889.2000000002"/>
    <x v="0"/>
    <x v="1"/>
    <m/>
    <d v="2019-07-25T15:34:42"/>
    <n v="3"/>
    <x v="6"/>
    <x v="0"/>
    <x v="5"/>
  </r>
  <r>
    <s v="Student Achievement Component Levels 3 and above"/>
    <x v="2"/>
    <x v="4"/>
    <n v="6019"/>
    <x v="217"/>
    <x v="15"/>
    <n v="15751029.15"/>
    <x v="0"/>
    <x v="3"/>
    <m/>
    <d v="2019-07-25T15:34:42"/>
    <n v="3"/>
    <x v="6"/>
    <x v="0"/>
    <x v="5"/>
  </r>
  <r>
    <s v="MPTT Tools Subsidy"/>
    <x v="2"/>
    <x v="4"/>
    <n v="6019"/>
    <x v="217"/>
    <x v="27"/>
    <n v="8000"/>
    <x v="0"/>
    <x v="0"/>
    <m/>
    <d v="2019-07-25T15:34:42"/>
    <n v="3"/>
    <x v="6"/>
    <x v="6"/>
    <x v="8"/>
  </r>
  <r>
    <s v="MPTT Tools Subsidy"/>
    <x v="2"/>
    <x v="4"/>
    <n v="6019"/>
    <x v="217"/>
    <x v="27"/>
    <n v="8000"/>
    <x v="0"/>
    <x v="4"/>
    <m/>
    <d v="2019-07-25T15:34:42"/>
    <n v="3"/>
    <x v="6"/>
    <x v="6"/>
    <x v="8"/>
  </r>
  <r>
    <s v="Engineering Education to Employment"/>
    <x v="2"/>
    <x v="4"/>
    <n v="6019"/>
    <x v="217"/>
    <x v="6"/>
    <n v="20223.150000000001"/>
    <x v="0"/>
    <x v="0"/>
    <s v="STPP"/>
    <d v="2019-07-25T15:34:42"/>
    <n v="3"/>
    <x v="6"/>
    <x v="2"/>
    <x v="3"/>
  </r>
  <r>
    <s v="Engineering Education to Employment"/>
    <x v="2"/>
    <x v="4"/>
    <n v="6019"/>
    <x v="217"/>
    <x v="6"/>
    <n v="20223.150000000001"/>
    <x v="0"/>
    <x v="4"/>
    <s v="STPP"/>
    <d v="2019-07-25T15:34:42"/>
    <n v="3"/>
    <x v="6"/>
    <x v="2"/>
    <x v="3"/>
  </r>
  <r>
    <s v="Engineering Education to Employment"/>
    <x v="2"/>
    <x v="4"/>
    <n v="6019"/>
    <x v="217"/>
    <x v="6"/>
    <n v="21571.360000000001"/>
    <x v="0"/>
    <x v="4"/>
    <s v="STPP"/>
    <d v="2019-07-25T15:34:42"/>
    <n v="3"/>
    <x v="6"/>
    <x v="2"/>
    <x v="3"/>
  </r>
  <r>
    <s v="MPTT (Brokerage)"/>
    <x v="2"/>
    <x v="4"/>
    <n v="6019"/>
    <x v="217"/>
    <x v="21"/>
    <n v="600"/>
    <x v="0"/>
    <x v="0"/>
    <s v="Waikato MPTT"/>
    <d v="2019-07-25T15:34:42"/>
    <n v="3"/>
    <x v="6"/>
    <x v="2"/>
    <x v="3"/>
  </r>
  <r>
    <s v="MPTT (Brokerage)"/>
    <x v="2"/>
    <x v="4"/>
    <n v="6019"/>
    <x v="217"/>
    <x v="21"/>
    <n v="2300"/>
    <x v="0"/>
    <x v="4"/>
    <s v="Waikato MPTT"/>
    <d v="2019-07-25T15:34:42"/>
    <n v="3"/>
    <x v="6"/>
    <x v="2"/>
    <x v="3"/>
  </r>
  <r>
    <s v="MPTT (Brokerage)"/>
    <x v="2"/>
    <x v="4"/>
    <n v="6019"/>
    <x v="217"/>
    <x v="21"/>
    <n v="3225"/>
    <x v="0"/>
    <x v="0"/>
    <s v="Waikato MPTT"/>
    <d v="2019-07-25T15:34:42"/>
    <n v="3"/>
    <x v="6"/>
    <x v="2"/>
    <x v="3"/>
  </r>
  <r>
    <s v="MPTT (Brokerage)"/>
    <x v="2"/>
    <x v="4"/>
    <n v="6019"/>
    <x v="217"/>
    <x v="21"/>
    <n v="8181.29"/>
    <x v="0"/>
    <x v="3"/>
    <s v="Waikato MPTT"/>
    <d v="2019-07-25T15:34:42"/>
    <n v="3"/>
    <x v="6"/>
    <x v="2"/>
    <x v="3"/>
  </r>
  <r>
    <s v="MPTT (Brokerage)"/>
    <x v="2"/>
    <x v="4"/>
    <n v="6019"/>
    <x v="217"/>
    <x v="21"/>
    <n v="19351.2"/>
    <x v="0"/>
    <x v="2"/>
    <s v="Waikato MPTT"/>
    <d v="2019-07-25T15:34:42"/>
    <n v="3"/>
    <x v="6"/>
    <x v="2"/>
    <x v="3"/>
  </r>
  <r>
    <s v="MPTT (Brokerage)"/>
    <x v="2"/>
    <x v="4"/>
    <n v="6019"/>
    <x v="217"/>
    <x v="21"/>
    <n v="67603.45"/>
    <x v="0"/>
    <x v="0"/>
    <s v="Waikato MPTT"/>
    <d v="2019-07-25T15:34:42"/>
    <n v="3"/>
    <x v="6"/>
    <x v="2"/>
    <x v="3"/>
  </r>
  <r>
    <s v="MPTT (Brokerage)"/>
    <x v="2"/>
    <x v="4"/>
    <n v="6019"/>
    <x v="217"/>
    <x v="21"/>
    <n v="15804.35"/>
    <x v="0"/>
    <x v="0"/>
    <s v="Waikato MPTT"/>
    <d v="2019-07-25T15:34:42"/>
    <n v="3"/>
    <x v="6"/>
    <x v="2"/>
    <x v="3"/>
  </r>
  <r>
    <s v="MPTT (Brokerage)"/>
    <x v="2"/>
    <x v="4"/>
    <n v="6019"/>
    <x v="217"/>
    <x v="21"/>
    <n v="18414.12"/>
    <x v="0"/>
    <x v="4"/>
    <s v="Waikato MPTT"/>
    <d v="2019-07-25T15:34:42"/>
    <n v="3"/>
    <x v="6"/>
    <x v="2"/>
    <x v="3"/>
  </r>
  <r>
    <s v="MPTT Consortium"/>
    <x v="2"/>
    <x v="4"/>
    <n v="6019"/>
    <x v="217"/>
    <x v="22"/>
    <n v="37361.15"/>
    <x v="0"/>
    <x v="4"/>
    <s v="Waikato MPTT"/>
    <d v="2019-07-25T15:34:42"/>
    <n v="3"/>
    <x v="6"/>
    <x v="2"/>
    <x v="3"/>
  </r>
  <r>
    <s v="MPTT Consortium"/>
    <x v="2"/>
    <x v="4"/>
    <n v="6019"/>
    <x v="217"/>
    <x v="22"/>
    <n v="186805.85"/>
    <x v="0"/>
    <x v="4"/>
    <s v="Waikato MPTT"/>
    <d v="2019-07-25T15:34:42"/>
    <n v="3"/>
    <x v="6"/>
    <x v="2"/>
    <x v="3"/>
  </r>
  <r>
    <s v="Industry Training Fund - Industry Training related projects"/>
    <x v="2"/>
    <x v="4"/>
    <n v="6019"/>
    <x v="217"/>
    <x v="7"/>
    <n v="4166.6499999999996"/>
    <x v="0"/>
    <x v="2"/>
    <s v="WS"/>
    <d v="2019-07-25T15:34:42"/>
    <n v="3"/>
    <x v="6"/>
    <x v="0"/>
    <x v="1"/>
  </r>
  <r>
    <s v="Industry Training Fund - Industry Training related projects"/>
    <x v="2"/>
    <x v="4"/>
    <n v="6019"/>
    <x v="217"/>
    <x v="7"/>
    <n v="225000"/>
    <x v="0"/>
    <x v="2"/>
    <s v="WS"/>
    <d v="2019-07-25T15:34:42"/>
    <n v="3"/>
    <x v="6"/>
    <x v="0"/>
    <x v="1"/>
  </r>
  <r>
    <s v="Industry Training Fund - Industry Training related projects"/>
    <x v="2"/>
    <x v="4"/>
    <n v="6019"/>
    <x v="217"/>
    <x v="7"/>
    <n v="200000"/>
    <x v="0"/>
    <x v="2"/>
    <s v="WS"/>
    <d v="2019-07-25T15:34:42"/>
    <n v="3"/>
    <x v="6"/>
    <x v="0"/>
    <x v="1"/>
  </r>
  <r>
    <s v="Youth Guarantee"/>
    <x v="2"/>
    <x v="4"/>
    <n v="6019"/>
    <x v="217"/>
    <x v="16"/>
    <n v="4089.66"/>
    <x v="0"/>
    <x v="3"/>
    <s v="YG Exp Travel"/>
    <d v="2019-07-25T15:34:42"/>
    <n v="3"/>
    <x v="6"/>
    <x v="0"/>
    <x v="1"/>
  </r>
  <r>
    <s v="Youth Guarantee"/>
    <x v="2"/>
    <x v="4"/>
    <n v="6019"/>
    <x v="217"/>
    <x v="16"/>
    <n v="9890.1299999999992"/>
    <x v="0"/>
    <x v="2"/>
    <s v="Dual Enrolment Pilot"/>
    <d v="2019-07-25T15:34:42"/>
    <n v="3"/>
    <x v="6"/>
    <x v="0"/>
    <x v="1"/>
  </r>
  <r>
    <s v="Youth Guarantee"/>
    <x v="2"/>
    <x v="4"/>
    <n v="6019"/>
    <x v="217"/>
    <x v="16"/>
    <n v="59464.02"/>
    <x v="0"/>
    <x v="2"/>
    <s v="Dual Enrolment Pilot"/>
    <d v="2019-07-25T15:34:42"/>
    <n v="3"/>
    <x v="6"/>
    <x v="0"/>
    <x v="1"/>
  </r>
  <r>
    <s v="Youth Guarantee"/>
    <x v="2"/>
    <x v="4"/>
    <n v="6019"/>
    <x v="217"/>
    <x v="16"/>
    <n v="197818"/>
    <x v="0"/>
    <x v="4"/>
    <m/>
    <d v="2019-07-25T15:34:42"/>
    <n v="3"/>
    <x v="6"/>
    <x v="0"/>
    <x v="1"/>
  </r>
  <r>
    <s v="Youth Guarantee"/>
    <x v="2"/>
    <x v="4"/>
    <n v="6019"/>
    <x v="217"/>
    <x v="16"/>
    <n v="216087.7"/>
    <x v="0"/>
    <x v="2"/>
    <m/>
    <d v="2019-07-25T15:34:42"/>
    <n v="3"/>
    <x v="6"/>
    <x v="0"/>
    <x v="1"/>
  </r>
  <r>
    <s v="Youth Guarantee"/>
    <x v="2"/>
    <x v="4"/>
    <n v="6019"/>
    <x v="217"/>
    <x v="16"/>
    <n v="2595741"/>
    <x v="0"/>
    <x v="3"/>
    <m/>
    <d v="2019-07-25T15:34:42"/>
    <n v="3"/>
    <x v="6"/>
    <x v="0"/>
    <x v="1"/>
  </r>
  <r>
    <s v="Youth Guarantee"/>
    <x v="2"/>
    <x v="4"/>
    <n v="6019"/>
    <x v="217"/>
    <x v="16"/>
    <n v="220324.25"/>
    <x v="0"/>
    <x v="0"/>
    <m/>
    <d v="2019-07-25T15:34:42"/>
    <n v="3"/>
    <x v="6"/>
    <x v="0"/>
    <x v="1"/>
  </r>
  <r>
    <s v="Gateway"/>
    <x v="0"/>
    <x v="8"/>
    <n v="316"/>
    <x v="759"/>
    <x v="39"/>
    <n v="21988.35"/>
    <x v="0"/>
    <x v="1"/>
    <m/>
    <d v="2019-07-25T15:34:42"/>
    <n v="11"/>
    <x v="7"/>
    <x v="0"/>
    <x v="1"/>
  </r>
  <r>
    <s v="Gateway"/>
    <x v="0"/>
    <x v="8"/>
    <n v="316"/>
    <x v="759"/>
    <x v="39"/>
    <n v="21989.15"/>
    <x v="0"/>
    <x v="1"/>
    <m/>
    <d v="2019-07-25T15:34:42"/>
    <n v="11"/>
    <x v="7"/>
    <x v="0"/>
    <x v="1"/>
  </r>
  <r>
    <s v="Gateway"/>
    <x v="0"/>
    <x v="8"/>
    <n v="316"/>
    <x v="759"/>
    <x v="39"/>
    <n v="4397.8500000000004"/>
    <x v="0"/>
    <x v="4"/>
    <m/>
    <d v="2019-07-25T15:34:42"/>
    <n v="11"/>
    <x v="7"/>
    <x v="0"/>
    <x v="1"/>
  </r>
  <r>
    <s v="Gateway"/>
    <x v="0"/>
    <x v="8"/>
    <n v="317"/>
    <x v="760"/>
    <x v="39"/>
    <n v="12444"/>
    <x v="0"/>
    <x v="0"/>
    <m/>
    <d v="2019-07-25T15:34:42"/>
    <n v="11"/>
    <x v="7"/>
    <x v="0"/>
    <x v="1"/>
  </r>
  <r>
    <s v="Gateway"/>
    <x v="0"/>
    <x v="8"/>
    <n v="317"/>
    <x v="760"/>
    <x v="39"/>
    <n v="18489"/>
    <x v="0"/>
    <x v="3"/>
    <m/>
    <d v="2019-07-25T15:34:42"/>
    <n v="11"/>
    <x v="7"/>
    <x v="0"/>
    <x v="1"/>
  </r>
  <r>
    <s v="Gateway"/>
    <x v="0"/>
    <x v="8"/>
    <n v="319"/>
    <x v="761"/>
    <x v="39"/>
    <n v="61404"/>
    <x v="0"/>
    <x v="0"/>
    <m/>
    <d v="2019-07-25T15:34:42"/>
    <n v="11"/>
    <x v="7"/>
    <x v="0"/>
    <x v="1"/>
  </r>
  <r>
    <s v="Gateway"/>
    <x v="0"/>
    <x v="8"/>
    <n v="319"/>
    <x v="761"/>
    <x v="39"/>
    <n v="24800"/>
    <x v="1"/>
    <x v="3"/>
    <m/>
    <d v="2019-07-25T15:34:42"/>
    <n v="11"/>
    <x v="7"/>
    <x v="0"/>
    <x v="1"/>
  </r>
  <r>
    <s v="Gateway"/>
    <x v="0"/>
    <x v="8"/>
    <n v="320"/>
    <x v="762"/>
    <x v="39"/>
    <n v="16710.849999999999"/>
    <x v="0"/>
    <x v="1"/>
    <m/>
    <d v="2019-07-25T15:34:42"/>
    <n v="11"/>
    <x v="7"/>
    <x v="0"/>
    <x v="1"/>
  </r>
  <r>
    <s v="Gateway"/>
    <x v="0"/>
    <x v="8"/>
    <n v="320"/>
    <x v="762"/>
    <x v="39"/>
    <n v="16711.650000000001"/>
    <x v="0"/>
    <x v="1"/>
    <m/>
    <d v="2019-07-25T15:34:42"/>
    <n v="11"/>
    <x v="7"/>
    <x v="0"/>
    <x v="1"/>
  </r>
  <r>
    <s v="Gateway"/>
    <x v="0"/>
    <x v="8"/>
    <n v="320"/>
    <x v="762"/>
    <x v="39"/>
    <n v="3342.35"/>
    <x v="0"/>
    <x v="4"/>
    <m/>
    <d v="2019-07-25T15:34:42"/>
    <n v="11"/>
    <x v="7"/>
    <x v="0"/>
    <x v="1"/>
  </r>
  <r>
    <s v="Gateway"/>
    <x v="0"/>
    <x v="8"/>
    <n v="321"/>
    <x v="803"/>
    <x v="39"/>
    <n v="6939.3"/>
    <x v="0"/>
    <x v="2"/>
    <m/>
    <d v="2019-07-25T15:34:42"/>
    <n v="11"/>
    <x v="7"/>
    <x v="0"/>
    <x v="1"/>
  </r>
  <r>
    <s v="Gateway"/>
    <x v="0"/>
    <x v="8"/>
    <n v="321"/>
    <x v="803"/>
    <x v="39"/>
    <n v="37244.199999999997"/>
    <x v="0"/>
    <x v="3"/>
    <m/>
    <d v="2019-07-25T15:34:42"/>
    <n v="11"/>
    <x v="7"/>
    <x v="0"/>
    <x v="1"/>
  </r>
  <r>
    <s v="Gateway"/>
    <x v="0"/>
    <x v="8"/>
    <n v="321"/>
    <x v="803"/>
    <x v="39"/>
    <n v="49458"/>
    <x v="0"/>
    <x v="4"/>
    <m/>
    <d v="2019-07-25T15:34:42"/>
    <n v="11"/>
    <x v="7"/>
    <x v="0"/>
    <x v="1"/>
  </r>
  <r>
    <s v="Gateway"/>
    <x v="0"/>
    <x v="8"/>
    <n v="323"/>
    <x v="763"/>
    <x v="39"/>
    <n v="34059.1"/>
    <x v="0"/>
    <x v="2"/>
    <m/>
    <d v="2019-07-25T15:34:42"/>
    <n v="11"/>
    <x v="7"/>
    <x v="0"/>
    <x v="1"/>
  </r>
  <r>
    <s v="Gateway"/>
    <x v="0"/>
    <x v="8"/>
    <n v="324"/>
    <x v="764"/>
    <x v="39"/>
    <n v="5730.3"/>
    <x v="0"/>
    <x v="2"/>
    <m/>
    <d v="2019-07-25T15:34:42"/>
    <n v="11"/>
    <x v="7"/>
    <x v="0"/>
    <x v="1"/>
  </r>
  <r>
    <s v="Gateway"/>
    <x v="0"/>
    <x v="8"/>
    <n v="324"/>
    <x v="764"/>
    <x v="39"/>
    <n v="28651.7"/>
    <x v="0"/>
    <x v="3"/>
    <m/>
    <d v="2019-07-25T15:34:42"/>
    <n v="11"/>
    <x v="7"/>
    <x v="0"/>
    <x v="1"/>
  </r>
  <r>
    <s v="Gateway"/>
    <x v="0"/>
    <x v="8"/>
    <n v="324"/>
    <x v="764"/>
    <x v="39"/>
    <n v="34059.199999999997"/>
    <x v="0"/>
    <x v="4"/>
    <m/>
    <d v="2019-07-25T15:34:42"/>
    <n v="11"/>
    <x v="7"/>
    <x v="0"/>
    <x v="1"/>
  </r>
  <r>
    <s v="Gateway"/>
    <x v="0"/>
    <x v="8"/>
    <n v="326"/>
    <x v="765"/>
    <x v="39"/>
    <n v="-7538"/>
    <x v="1"/>
    <x v="2"/>
    <m/>
    <d v="2019-07-25T15:34:42"/>
    <n v="11"/>
    <x v="7"/>
    <x v="0"/>
    <x v="1"/>
  </r>
  <r>
    <s v="Gateway"/>
    <x v="0"/>
    <x v="8"/>
    <n v="326"/>
    <x v="765"/>
    <x v="39"/>
    <n v="28651.7"/>
    <x v="0"/>
    <x v="1"/>
    <m/>
    <d v="2019-07-25T15:34:42"/>
    <n v="11"/>
    <x v="7"/>
    <x v="0"/>
    <x v="1"/>
  </r>
  <r>
    <s v="Gateway"/>
    <x v="0"/>
    <x v="8"/>
    <n v="327"/>
    <x v="766"/>
    <x v="39"/>
    <n v="37881.699999999997"/>
    <x v="0"/>
    <x v="3"/>
    <m/>
    <d v="2019-07-25T15:34:42"/>
    <n v="11"/>
    <x v="7"/>
    <x v="0"/>
    <x v="1"/>
  </r>
  <r>
    <s v="Gateway"/>
    <x v="0"/>
    <x v="8"/>
    <n v="328"/>
    <x v="767"/>
    <x v="39"/>
    <n v="5730.3"/>
    <x v="0"/>
    <x v="4"/>
    <m/>
    <d v="2019-07-25T15:34:42"/>
    <n v="11"/>
    <x v="7"/>
    <x v="0"/>
    <x v="1"/>
  </r>
  <r>
    <s v="Gateway"/>
    <x v="0"/>
    <x v="8"/>
    <n v="329"/>
    <x v="768"/>
    <x v="39"/>
    <n v="4148"/>
    <x v="0"/>
    <x v="1"/>
    <m/>
    <d v="2019-07-25T15:34:42"/>
    <n v="3"/>
    <x v="6"/>
    <x v="0"/>
    <x v="1"/>
  </r>
  <r>
    <s v="Gateway"/>
    <x v="0"/>
    <x v="8"/>
    <n v="329"/>
    <x v="768"/>
    <x v="39"/>
    <n v="3703.7"/>
    <x v="0"/>
    <x v="2"/>
    <m/>
    <d v="2019-07-25T15:34:42"/>
    <n v="3"/>
    <x v="6"/>
    <x v="0"/>
    <x v="1"/>
  </r>
  <r>
    <s v="Gateway"/>
    <x v="0"/>
    <x v="8"/>
    <n v="331"/>
    <x v="769"/>
    <x v="39"/>
    <n v="33333"/>
    <x v="0"/>
    <x v="3"/>
    <m/>
    <d v="2019-07-25T15:34:42"/>
    <n v="11"/>
    <x v="7"/>
    <x v="0"/>
    <x v="1"/>
  </r>
  <r>
    <s v="ACE in Communities"/>
    <x v="0"/>
    <x v="8"/>
    <n v="334"/>
    <x v="770"/>
    <x v="0"/>
    <n v="47860.9"/>
    <x v="0"/>
    <x v="1"/>
    <s v="ACE in Schools"/>
    <d v="2019-07-25T15:34:42"/>
    <n v="11"/>
    <x v="7"/>
    <x v="0"/>
    <x v="0"/>
  </r>
  <r>
    <s v="ACE in Communities"/>
    <x v="0"/>
    <x v="8"/>
    <n v="334"/>
    <x v="770"/>
    <x v="0"/>
    <n v="58494"/>
    <x v="0"/>
    <x v="3"/>
    <m/>
    <d v="2019-07-25T15:34:42"/>
    <n v="11"/>
    <x v="7"/>
    <x v="0"/>
    <x v="0"/>
  </r>
  <r>
    <s v="Gateway"/>
    <x v="0"/>
    <x v="8"/>
    <n v="335"/>
    <x v="771"/>
    <x v="39"/>
    <n v="25244.15"/>
    <x v="0"/>
    <x v="4"/>
    <m/>
    <d v="2019-07-25T15:34:42"/>
    <n v="11"/>
    <x v="7"/>
    <x v="0"/>
    <x v="1"/>
  </r>
  <r>
    <s v="Gateway"/>
    <x v="0"/>
    <x v="8"/>
    <n v="335"/>
    <x v="771"/>
    <x v="39"/>
    <n v="50489.2"/>
    <x v="0"/>
    <x v="0"/>
    <m/>
    <d v="2019-07-25T15:34:42"/>
    <n v="11"/>
    <x v="7"/>
    <x v="0"/>
    <x v="1"/>
  </r>
  <r>
    <s v="Gateway"/>
    <x v="0"/>
    <x v="8"/>
    <n v="335"/>
    <x v="771"/>
    <x v="39"/>
    <n v="30294"/>
    <x v="0"/>
    <x v="4"/>
    <m/>
    <d v="2019-07-25T15:34:42"/>
    <n v="11"/>
    <x v="7"/>
    <x v="0"/>
    <x v="1"/>
  </r>
  <r>
    <s v="ACE in Communities"/>
    <x v="0"/>
    <x v="8"/>
    <n v="336"/>
    <x v="772"/>
    <x v="0"/>
    <n v="57571.199999999997"/>
    <x v="0"/>
    <x v="1"/>
    <s v="ACE in Schools"/>
    <d v="2019-07-25T15:34:42"/>
    <n v="11"/>
    <x v="7"/>
    <x v="0"/>
    <x v="0"/>
  </r>
  <r>
    <s v="ACE in Communities"/>
    <x v="0"/>
    <x v="8"/>
    <n v="336"/>
    <x v="772"/>
    <x v="0"/>
    <n v="59903.7"/>
    <x v="0"/>
    <x v="2"/>
    <m/>
    <d v="2019-07-25T15:34:42"/>
    <n v="11"/>
    <x v="7"/>
    <x v="0"/>
    <x v="0"/>
  </r>
  <r>
    <s v="LN - Intensive Literacy and Numeracy"/>
    <x v="0"/>
    <x v="8"/>
    <n v="336"/>
    <x v="772"/>
    <x v="29"/>
    <n v="161100"/>
    <x v="0"/>
    <x v="1"/>
    <m/>
    <d v="2019-07-25T15:34:42"/>
    <n v="11"/>
    <x v="7"/>
    <x v="0"/>
    <x v="0"/>
  </r>
  <r>
    <s v="LN - Intensive Literacy and Numeracy"/>
    <x v="0"/>
    <x v="8"/>
    <n v="336"/>
    <x v="772"/>
    <x v="29"/>
    <n v="232500"/>
    <x v="0"/>
    <x v="3"/>
    <m/>
    <d v="2019-07-25T15:34:42"/>
    <n v="11"/>
    <x v="7"/>
    <x v="0"/>
    <x v="0"/>
  </r>
  <r>
    <s v="LN - Workplace Literacy Fund"/>
    <x v="0"/>
    <x v="8"/>
    <n v="336"/>
    <x v="772"/>
    <x v="1"/>
    <n v="-32282.5"/>
    <x v="1"/>
    <x v="2"/>
    <m/>
    <d v="2019-07-25T15:34:42"/>
    <n v="11"/>
    <x v="7"/>
    <x v="0"/>
    <x v="0"/>
  </r>
  <r>
    <s v="LN - Workplace Literacy Fund"/>
    <x v="0"/>
    <x v="8"/>
    <n v="336"/>
    <x v="772"/>
    <x v="1"/>
    <n v="-8512.5"/>
    <x v="1"/>
    <x v="0"/>
    <m/>
    <d v="2019-07-25T15:34:42"/>
    <n v="11"/>
    <x v="7"/>
    <x v="0"/>
    <x v="0"/>
  </r>
  <r>
    <s v="Gateway"/>
    <x v="0"/>
    <x v="8"/>
    <n v="336"/>
    <x v="772"/>
    <x v="39"/>
    <n v="-58133"/>
    <x v="1"/>
    <x v="4"/>
    <m/>
    <d v="2019-07-25T15:34:42"/>
    <n v="11"/>
    <x v="7"/>
    <x v="0"/>
    <x v="1"/>
  </r>
  <r>
    <s v="Gateway"/>
    <x v="0"/>
    <x v="8"/>
    <n v="336"/>
    <x v="772"/>
    <x v="39"/>
    <n v="48444.2"/>
    <x v="0"/>
    <x v="2"/>
    <m/>
    <d v="2019-07-25T15:34:42"/>
    <n v="11"/>
    <x v="7"/>
    <x v="0"/>
    <x v="1"/>
  </r>
  <r>
    <s v="Gateway"/>
    <x v="0"/>
    <x v="8"/>
    <n v="337"/>
    <x v="774"/>
    <x v="39"/>
    <n v="24221.65"/>
    <x v="0"/>
    <x v="4"/>
    <m/>
    <d v="2019-07-25T15:34:42"/>
    <n v="11"/>
    <x v="7"/>
    <x v="0"/>
    <x v="1"/>
  </r>
  <r>
    <s v="Gateway"/>
    <x v="0"/>
    <x v="8"/>
    <n v="337"/>
    <x v="774"/>
    <x v="39"/>
    <n v="9688.7999999999993"/>
    <x v="0"/>
    <x v="0"/>
    <m/>
    <d v="2019-07-25T15:34:42"/>
    <n v="11"/>
    <x v="7"/>
    <x v="0"/>
    <x v="1"/>
  </r>
  <r>
    <s v="Gateway"/>
    <x v="0"/>
    <x v="8"/>
    <n v="337"/>
    <x v="774"/>
    <x v="39"/>
    <n v="48444.2"/>
    <x v="0"/>
    <x v="2"/>
    <m/>
    <d v="2019-07-25T15:34:42"/>
    <n v="11"/>
    <x v="7"/>
    <x v="0"/>
    <x v="1"/>
  </r>
  <r>
    <s v="Gateway"/>
    <x v="0"/>
    <x v="8"/>
    <n v="338"/>
    <x v="775"/>
    <x v="39"/>
    <n v="32148.3"/>
    <x v="0"/>
    <x v="2"/>
    <m/>
    <d v="2019-07-25T15:34:42"/>
    <n v="11"/>
    <x v="7"/>
    <x v="0"/>
    <x v="1"/>
  </r>
  <r>
    <s v="Gateway"/>
    <x v="0"/>
    <x v="8"/>
    <n v="338"/>
    <x v="775"/>
    <x v="39"/>
    <n v="6429.7"/>
    <x v="0"/>
    <x v="3"/>
    <m/>
    <d v="2019-07-25T15:34:42"/>
    <n v="11"/>
    <x v="7"/>
    <x v="0"/>
    <x v="1"/>
  </r>
  <r>
    <s v="Gateway"/>
    <x v="0"/>
    <x v="8"/>
    <n v="338"/>
    <x v="775"/>
    <x v="39"/>
    <n v="35333.300000000003"/>
    <x v="0"/>
    <x v="4"/>
    <m/>
    <d v="2019-07-25T15:34:42"/>
    <n v="11"/>
    <x v="7"/>
    <x v="0"/>
    <x v="1"/>
  </r>
  <r>
    <s v="Gateway"/>
    <x v="0"/>
    <x v="8"/>
    <n v="339"/>
    <x v="776"/>
    <x v="39"/>
    <n v="4188.8500000000004"/>
    <x v="0"/>
    <x v="1"/>
    <m/>
    <d v="2019-07-25T15:34:42"/>
    <n v="11"/>
    <x v="7"/>
    <x v="0"/>
    <x v="1"/>
  </r>
  <r>
    <s v="Gateway"/>
    <x v="0"/>
    <x v="8"/>
    <n v="339"/>
    <x v="776"/>
    <x v="39"/>
    <n v="8377.7999999999993"/>
    <x v="0"/>
    <x v="2"/>
    <m/>
    <d v="2019-07-25T15:34:42"/>
    <n v="11"/>
    <x v="7"/>
    <x v="0"/>
    <x v="1"/>
  </r>
  <r>
    <s v="Gateway"/>
    <x v="0"/>
    <x v="8"/>
    <n v="339"/>
    <x v="776"/>
    <x v="39"/>
    <n v="41889.199999999997"/>
    <x v="0"/>
    <x v="3"/>
    <m/>
    <d v="2019-07-25T15:34:42"/>
    <n v="11"/>
    <x v="7"/>
    <x v="0"/>
    <x v="1"/>
  </r>
  <r>
    <s v="Gateway"/>
    <x v="0"/>
    <x v="8"/>
    <n v="340"/>
    <x v="777"/>
    <x v="39"/>
    <n v="-6969"/>
    <x v="1"/>
    <x v="2"/>
    <m/>
    <d v="2019-07-25T15:34:42"/>
    <n v="11"/>
    <x v="7"/>
    <x v="0"/>
    <x v="1"/>
  </r>
  <r>
    <s v="Gateway"/>
    <x v="0"/>
    <x v="8"/>
    <n v="340"/>
    <x v="777"/>
    <x v="39"/>
    <n v="35333.300000000003"/>
    <x v="0"/>
    <x v="2"/>
    <m/>
    <d v="2019-07-25T15:34:42"/>
    <n v="11"/>
    <x v="7"/>
    <x v="0"/>
    <x v="1"/>
  </r>
  <r>
    <s v="Gateway"/>
    <x v="0"/>
    <x v="8"/>
    <n v="340"/>
    <x v="777"/>
    <x v="39"/>
    <n v="43164"/>
    <x v="0"/>
    <x v="0"/>
    <m/>
    <d v="2019-07-25T15:34:42"/>
    <n v="11"/>
    <x v="7"/>
    <x v="0"/>
    <x v="1"/>
  </r>
  <r>
    <s v="Gateway"/>
    <x v="0"/>
    <x v="8"/>
    <n v="340"/>
    <x v="777"/>
    <x v="39"/>
    <n v="43164"/>
    <x v="0"/>
    <x v="4"/>
    <m/>
    <d v="2019-07-25T15:34:42"/>
    <n v="11"/>
    <x v="7"/>
    <x v="0"/>
    <x v="1"/>
  </r>
  <r>
    <s v="Gateway"/>
    <x v="0"/>
    <x v="8"/>
    <n v="343"/>
    <x v="778"/>
    <x v="39"/>
    <n v="-4622"/>
    <x v="1"/>
    <x v="4"/>
    <m/>
    <d v="2019-07-25T15:34:42"/>
    <n v="11"/>
    <x v="7"/>
    <x v="0"/>
    <x v="1"/>
  </r>
  <r>
    <s v="Gateway"/>
    <x v="0"/>
    <x v="8"/>
    <n v="343"/>
    <x v="778"/>
    <x v="39"/>
    <n v="24444"/>
    <x v="0"/>
    <x v="3"/>
    <m/>
    <d v="2019-07-25T15:34:42"/>
    <n v="11"/>
    <x v="7"/>
    <x v="0"/>
    <x v="1"/>
  </r>
  <r>
    <s v="Gateway"/>
    <x v="0"/>
    <x v="8"/>
    <n v="343"/>
    <x v="778"/>
    <x v="39"/>
    <n v="26844"/>
    <x v="0"/>
    <x v="4"/>
    <m/>
    <d v="2019-07-25T15:34:42"/>
    <n v="11"/>
    <x v="7"/>
    <x v="0"/>
    <x v="1"/>
  </r>
  <r>
    <s v="Gateway"/>
    <x v="0"/>
    <x v="8"/>
    <n v="346"/>
    <x v="779"/>
    <x v="39"/>
    <n v="1540.65"/>
    <x v="0"/>
    <x v="1"/>
    <m/>
    <d v="2019-07-25T15:34:42"/>
    <n v="11"/>
    <x v="7"/>
    <x v="0"/>
    <x v="1"/>
  </r>
  <r>
    <s v="Gateway"/>
    <x v="0"/>
    <x v="8"/>
    <n v="346"/>
    <x v="779"/>
    <x v="39"/>
    <n v="16963.3"/>
    <x v="0"/>
    <x v="0"/>
    <m/>
    <d v="2019-07-25T15:34:42"/>
    <n v="11"/>
    <x v="7"/>
    <x v="0"/>
    <x v="1"/>
  </r>
  <r>
    <s v="Gateway"/>
    <x v="0"/>
    <x v="8"/>
    <n v="346"/>
    <x v="779"/>
    <x v="39"/>
    <n v="16963.3"/>
    <x v="0"/>
    <x v="4"/>
    <m/>
    <d v="2019-07-25T15:34:42"/>
    <n v="11"/>
    <x v="7"/>
    <x v="0"/>
    <x v="1"/>
  </r>
  <r>
    <s v="Gateway"/>
    <x v="0"/>
    <x v="8"/>
    <n v="347"/>
    <x v="780"/>
    <x v="39"/>
    <n v="34696.699999999997"/>
    <x v="0"/>
    <x v="3"/>
    <m/>
    <d v="2019-07-25T15:34:42"/>
    <n v="11"/>
    <x v="7"/>
    <x v="0"/>
    <x v="1"/>
  </r>
  <r>
    <s v="Gateway"/>
    <x v="0"/>
    <x v="8"/>
    <n v="347"/>
    <x v="780"/>
    <x v="39"/>
    <n v="34696.699999999997"/>
    <x v="0"/>
    <x v="1"/>
    <m/>
    <d v="2019-07-25T15:34:42"/>
    <n v="11"/>
    <x v="7"/>
    <x v="0"/>
    <x v="1"/>
  </r>
  <r>
    <s v="Gateway"/>
    <x v="0"/>
    <x v="8"/>
    <n v="348"/>
    <x v="812"/>
    <x v="39"/>
    <n v="-765"/>
    <x v="1"/>
    <x v="0"/>
    <m/>
    <d v="2019-07-25T15:34:42"/>
    <n v="11"/>
    <x v="7"/>
    <x v="0"/>
    <x v="1"/>
  </r>
  <r>
    <s v="Gateway"/>
    <x v="0"/>
    <x v="8"/>
    <n v="348"/>
    <x v="812"/>
    <x v="39"/>
    <n v="7448.8"/>
    <x v="0"/>
    <x v="3"/>
    <m/>
    <d v="2019-07-25T15:34:42"/>
    <n v="11"/>
    <x v="7"/>
    <x v="0"/>
    <x v="1"/>
  </r>
  <r>
    <s v="Gateway"/>
    <x v="0"/>
    <x v="8"/>
    <n v="348"/>
    <x v="812"/>
    <x v="39"/>
    <n v="37881.699999999997"/>
    <x v="0"/>
    <x v="1"/>
    <m/>
    <d v="2019-07-25T15:34:42"/>
    <n v="11"/>
    <x v="7"/>
    <x v="0"/>
    <x v="1"/>
  </r>
  <r>
    <s v="Gateway"/>
    <x v="0"/>
    <x v="8"/>
    <n v="349"/>
    <x v="781"/>
    <x v="39"/>
    <n v="3055.57"/>
    <x v="0"/>
    <x v="3"/>
    <m/>
    <d v="2019-07-25T15:34:42"/>
    <n v="11"/>
    <x v="7"/>
    <x v="0"/>
    <x v="1"/>
  </r>
  <r>
    <s v="Gateway"/>
    <x v="0"/>
    <x v="8"/>
    <n v="349"/>
    <x v="781"/>
    <x v="39"/>
    <n v="16074.15"/>
    <x v="0"/>
    <x v="3"/>
    <m/>
    <d v="2019-07-25T15:34:42"/>
    <n v="11"/>
    <x v="7"/>
    <x v="0"/>
    <x v="1"/>
  </r>
  <r>
    <s v="Gateway"/>
    <x v="0"/>
    <x v="8"/>
    <n v="349"/>
    <x v="781"/>
    <x v="39"/>
    <n v="35333.300000000003"/>
    <x v="0"/>
    <x v="2"/>
    <m/>
    <d v="2019-07-25T15:34:42"/>
    <n v="11"/>
    <x v="7"/>
    <x v="0"/>
    <x v="1"/>
  </r>
  <r>
    <s v="Gateway"/>
    <x v="0"/>
    <x v="8"/>
    <n v="350"/>
    <x v="782"/>
    <x v="39"/>
    <n v="14400"/>
    <x v="0"/>
    <x v="0"/>
    <m/>
    <d v="2019-07-25T15:34:42"/>
    <n v="11"/>
    <x v="7"/>
    <x v="0"/>
    <x v="1"/>
  </r>
  <r>
    <s v="Youth Guarantee"/>
    <x v="2"/>
    <x v="4"/>
    <n v="6019"/>
    <x v="217"/>
    <x v="16"/>
    <n v="220951.75"/>
    <x v="0"/>
    <x v="0"/>
    <m/>
    <d v="2019-07-25T15:34:42"/>
    <n v="3"/>
    <x v="6"/>
    <x v="0"/>
    <x v="1"/>
  </r>
  <r>
    <s v="Youth Guarantee (Dual Pathway)"/>
    <x v="2"/>
    <x v="4"/>
    <n v="6019"/>
    <x v="217"/>
    <x v="28"/>
    <n v="39317.879999999997"/>
    <x v="0"/>
    <x v="4"/>
    <m/>
    <d v="2019-07-25T15:34:42"/>
    <n v="3"/>
    <x v="6"/>
    <x v="0"/>
    <x v="1"/>
  </r>
  <r>
    <s v="Youth Guarantee (Dual Pathway)"/>
    <x v="2"/>
    <x v="4"/>
    <n v="6019"/>
    <x v="217"/>
    <x v="28"/>
    <n v="196589.45"/>
    <x v="0"/>
    <x v="4"/>
    <m/>
    <d v="2019-07-25T15:34:42"/>
    <n v="3"/>
    <x v="6"/>
    <x v="0"/>
    <x v="1"/>
  </r>
  <r>
    <s v="Equity Funding"/>
    <x v="2"/>
    <x v="4"/>
    <n v="6022"/>
    <x v="218"/>
    <x v="17"/>
    <n v="117398.1"/>
    <x v="0"/>
    <x v="2"/>
    <m/>
    <d v="2019-07-25T15:34:42"/>
    <n v="9"/>
    <x v="3"/>
    <x v="4"/>
    <x v="6"/>
  </r>
  <r>
    <s v="Equity Funding"/>
    <x v="2"/>
    <x v="4"/>
    <n v="6022"/>
    <x v="218"/>
    <x v="17"/>
    <n v="105420.85"/>
    <x v="0"/>
    <x v="3"/>
    <m/>
    <d v="2019-07-25T15:34:42"/>
    <n v="9"/>
    <x v="3"/>
    <x v="4"/>
    <x v="6"/>
  </r>
  <r>
    <s v="ACE in TEIs"/>
    <x v="2"/>
    <x v="4"/>
    <n v="6022"/>
    <x v="218"/>
    <x v="13"/>
    <n v="13215.8"/>
    <x v="0"/>
    <x v="2"/>
    <m/>
    <d v="2019-07-25T15:34:42"/>
    <n v="9"/>
    <x v="3"/>
    <x v="0"/>
    <x v="0"/>
  </r>
  <r>
    <s v="ACE in TEIs"/>
    <x v="2"/>
    <x v="4"/>
    <n v="6022"/>
    <x v="218"/>
    <x v="13"/>
    <n v="2643.2"/>
    <x v="0"/>
    <x v="3"/>
    <m/>
    <d v="2019-07-25T15:34:42"/>
    <n v="9"/>
    <x v="3"/>
    <x v="0"/>
    <x v="0"/>
  </r>
  <r>
    <s v="Performance Based Research Fund"/>
    <x v="2"/>
    <x v="4"/>
    <n v="6022"/>
    <x v="218"/>
    <x v="25"/>
    <n v="-3"/>
    <x v="1"/>
    <x v="2"/>
    <m/>
    <d v="2019-07-25T15:34:42"/>
    <n v="9"/>
    <x v="3"/>
    <x v="5"/>
    <x v="7"/>
  </r>
  <r>
    <s v="Performance Based Research Fund"/>
    <x v="2"/>
    <x v="4"/>
    <n v="6022"/>
    <x v="218"/>
    <x v="25"/>
    <n v="122475.8"/>
    <x v="0"/>
    <x v="0"/>
    <m/>
    <d v="2019-07-25T15:34:42"/>
    <n v="9"/>
    <x v="3"/>
    <x v="5"/>
    <x v="7"/>
  </r>
  <r>
    <s v="Performance Based Research Fund"/>
    <x v="2"/>
    <x v="4"/>
    <n v="6022"/>
    <x v="218"/>
    <x v="25"/>
    <n v="64668.15"/>
    <x v="0"/>
    <x v="1"/>
    <m/>
    <d v="2019-07-25T15:34:42"/>
    <n v="9"/>
    <x v="3"/>
    <x v="5"/>
    <x v="7"/>
  </r>
  <r>
    <s v="Performance Based Research Fund"/>
    <x v="2"/>
    <x v="4"/>
    <n v="6022"/>
    <x v="218"/>
    <x v="25"/>
    <n v="12933.64"/>
    <x v="0"/>
    <x v="1"/>
    <m/>
    <d v="2019-07-25T15:34:42"/>
    <n v="9"/>
    <x v="3"/>
    <x v="5"/>
    <x v="7"/>
  </r>
  <r>
    <s v="Performance Based Research Fund"/>
    <x v="2"/>
    <x v="4"/>
    <n v="6022"/>
    <x v="218"/>
    <x v="25"/>
    <n v="65274.55"/>
    <x v="0"/>
    <x v="4"/>
    <m/>
    <d v="2019-07-25T15:34:42"/>
    <n v="9"/>
    <x v="3"/>
    <x v="5"/>
    <x v="7"/>
  </r>
  <r>
    <s v="Performance Based Research Fund"/>
    <x v="2"/>
    <x v="4"/>
    <n v="6022"/>
    <x v="218"/>
    <x v="25"/>
    <n v="156735"/>
    <x v="0"/>
    <x v="2"/>
    <m/>
    <d v="2019-07-25T15:34:42"/>
    <n v="9"/>
    <x v="3"/>
    <x v="5"/>
    <x v="7"/>
  </r>
  <r>
    <s v="Student Achievement Component Levels 1 and 2 (Competitive)"/>
    <x v="2"/>
    <x v="4"/>
    <n v="6022"/>
    <x v="218"/>
    <x v="19"/>
    <n v="3098199"/>
    <x v="0"/>
    <x v="3"/>
    <m/>
    <d v="2019-07-25T15:34:42"/>
    <n v="9"/>
    <x v="3"/>
    <x v="0"/>
    <x v="5"/>
  </r>
  <r>
    <s v="Student Achievement Component Levels 1 and 2 (Non-compet)"/>
    <x v="2"/>
    <x v="4"/>
    <n v="6022"/>
    <x v="218"/>
    <x v="20"/>
    <n v="129791.65"/>
    <x v="0"/>
    <x v="3"/>
    <m/>
    <d v="2019-07-25T15:34:42"/>
    <n v="9"/>
    <x v="3"/>
    <x v="0"/>
    <x v="5"/>
  </r>
  <r>
    <s v="Student Achievement Component Levels 1 and 2 (Non-compet)"/>
    <x v="2"/>
    <x v="4"/>
    <n v="6022"/>
    <x v="218"/>
    <x v="20"/>
    <n v="1685416.7"/>
    <x v="0"/>
    <x v="0"/>
    <m/>
    <d v="2019-07-25T15:34:42"/>
    <n v="9"/>
    <x v="3"/>
    <x v="0"/>
    <x v="5"/>
  </r>
  <r>
    <s v="Student Achievement Component Levels 1 and 2 (Non-compet)"/>
    <x v="2"/>
    <x v="4"/>
    <n v="6022"/>
    <x v="218"/>
    <x v="20"/>
    <n v="230024.99"/>
    <x v="0"/>
    <x v="3"/>
    <m/>
    <d v="2019-07-25T15:34:42"/>
    <n v="9"/>
    <x v="3"/>
    <x v="0"/>
    <x v="5"/>
  </r>
  <r>
    <s v="Student Achievement Component Levels 1 and 2 (Non-compet)"/>
    <x v="2"/>
    <x v="4"/>
    <n v="6022"/>
    <x v="218"/>
    <x v="20"/>
    <n v="549663.36"/>
    <x v="0"/>
    <x v="2"/>
    <m/>
    <d v="2019-07-25T15:34:42"/>
    <n v="9"/>
    <x v="3"/>
    <x v="0"/>
    <x v="5"/>
  </r>
  <r>
    <s v="Student Achievement Component Levels 1 and 2 (Non-compet)"/>
    <x v="2"/>
    <x v="4"/>
    <n v="6022"/>
    <x v="218"/>
    <x v="20"/>
    <n v="274831.69"/>
    <x v="0"/>
    <x v="2"/>
    <m/>
    <d v="2019-07-25T15:34:42"/>
    <n v="9"/>
    <x v="3"/>
    <x v="0"/>
    <x v="5"/>
  </r>
  <r>
    <s v="Student Achievement Component Levels 1 and 2 (Non-compet)"/>
    <x v="2"/>
    <x v="4"/>
    <n v="6022"/>
    <x v="218"/>
    <x v="20"/>
    <n v="574418"/>
    <x v="0"/>
    <x v="4"/>
    <m/>
    <d v="2019-07-25T15:34:42"/>
    <n v="9"/>
    <x v="3"/>
    <x v="0"/>
    <x v="5"/>
  </r>
  <r>
    <s v="Gateway"/>
    <x v="0"/>
    <x v="8"/>
    <n v="350"/>
    <x v="782"/>
    <x v="39"/>
    <n v="14400"/>
    <x v="0"/>
    <x v="1"/>
    <m/>
    <d v="2019-07-25T15:34:42"/>
    <n v="11"/>
    <x v="7"/>
    <x v="0"/>
    <x v="1"/>
  </r>
  <r>
    <s v="Gateway"/>
    <x v="0"/>
    <x v="8"/>
    <n v="351"/>
    <x v="783"/>
    <x v="39"/>
    <n v="7703.7"/>
    <x v="0"/>
    <x v="0"/>
    <m/>
    <d v="2019-07-25T15:34:42"/>
    <n v="11"/>
    <x v="7"/>
    <x v="0"/>
    <x v="1"/>
  </r>
  <r>
    <s v="Gateway"/>
    <x v="0"/>
    <x v="8"/>
    <n v="351"/>
    <x v="783"/>
    <x v="39"/>
    <n v="43164"/>
    <x v="1"/>
    <x v="4"/>
    <m/>
    <d v="2019-07-25T15:34:42"/>
    <n v="11"/>
    <x v="7"/>
    <x v="0"/>
    <x v="1"/>
  </r>
  <r>
    <s v="Gateway"/>
    <x v="0"/>
    <x v="8"/>
    <n v="352"/>
    <x v="784"/>
    <x v="39"/>
    <n v="26844"/>
    <x v="0"/>
    <x v="3"/>
    <m/>
    <d v="2019-07-25T15:34:42"/>
    <n v="11"/>
    <x v="7"/>
    <x v="0"/>
    <x v="1"/>
  </r>
  <r>
    <s v="Gateway"/>
    <x v="0"/>
    <x v="8"/>
    <n v="352"/>
    <x v="784"/>
    <x v="39"/>
    <n v="2777.85"/>
    <x v="0"/>
    <x v="4"/>
    <m/>
    <d v="2019-07-25T15:34:42"/>
    <n v="11"/>
    <x v="7"/>
    <x v="0"/>
    <x v="1"/>
  </r>
  <r>
    <s v="Gateway"/>
    <x v="0"/>
    <x v="8"/>
    <n v="353"/>
    <x v="785"/>
    <x v="39"/>
    <n v="-4089"/>
    <x v="1"/>
    <x v="3"/>
    <m/>
    <d v="2019-07-25T15:34:42"/>
    <n v="11"/>
    <x v="7"/>
    <x v="0"/>
    <x v="1"/>
  </r>
  <r>
    <s v="Gateway"/>
    <x v="0"/>
    <x v="8"/>
    <n v="353"/>
    <x v="785"/>
    <x v="39"/>
    <n v="14400"/>
    <x v="0"/>
    <x v="0"/>
    <m/>
    <d v="2019-07-25T15:34:42"/>
    <n v="11"/>
    <x v="7"/>
    <x v="0"/>
    <x v="1"/>
  </r>
  <r>
    <s v="Gateway"/>
    <x v="0"/>
    <x v="8"/>
    <n v="353"/>
    <x v="785"/>
    <x v="39"/>
    <n v="33333"/>
    <x v="0"/>
    <x v="2"/>
    <m/>
    <d v="2019-07-25T15:34:42"/>
    <n v="11"/>
    <x v="7"/>
    <x v="0"/>
    <x v="1"/>
  </r>
  <r>
    <s v="Gateway"/>
    <x v="0"/>
    <x v="8"/>
    <n v="354"/>
    <x v="786"/>
    <x v="39"/>
    <n v="-1049"/>
    <x v="1"/>
    <x v="0"/>
    <m/>
    <d v="2019-07-25T15:34:42"/>
    <n v="11"/>
    <x v="7"/>
    <x v="0"/>
    <x v="1"/>
  </r>
  <r>
    <s v="Gateway"/>
    <x v="0"/>
    <x v="8"/>
    <n v="354"/>
    <x v="786"/>
    <x v="39"/>
    <n v="32148.3"/>
    <x v="0"/>
    <x v="1"/>
    <m/>
    <d v="2019-07-25T15:34:42"/>
    <n v="11"/>
    <x v="7"/>
    <x v="0"/>
    <x v="1"/>
  </r>
  <r>
    <s v="Gateway"/>
    <x v="0"/>
    <x v="8"/>
    <n v="354"/>
    <x v="786"/>
    <x v="39"/>
    <n v="6429.7"/>
    <x v="0"/>
    <x v="0"/>
    <m/>
    <d v="2019-07-25T15:34:42"/>
    <n v="11"/>
    <x v="7"/>
    <x v="0"/>
    <x v="1"/>
  </r>
  <r>
    <s v="Gateway"/>
    <x v="0"/>
    <x v="8"/>
    <n v="354"/>
    <x v="786"/>
    <x v="39"/>
    <n v="6429.7"/>
    <x v="0"/>
    <x v="4"/>
    <m/>
    <d v="2019-07-25T15:34:42"/>
    <n v="11"/>
    <x v="7"/>
    <x v="0"/>
    <x v="1"/>
  </r>
  <r>
    <s v="Gateway"/>
    <x v="0"/>
    <x v="8"/>
    <n v="358"/>
    <x v="787"/>
    <x v="39"/>
    <n v="-836"/>
    <x v="1"/>
    <x v="4"/>
    <m/>
    <d v="2019-07-25T15:34:42"/>
    <n v="11"/>
    <x v="7"/>
    <x v="0"/>
    <x v="1"/>
  </r>
  <r>
    <s v="Gateway"/>
    <x v="0"/>
    <x v="8"/>
    <n v="358"/>
    <x v="787"/>
    <x v="39"/>
    <n v="8377.7999999999993"/>
    <x v="0"/>
    <x v="2"/>
    <m/>
    <d v="2019-07-25T15:34:42"/>
    <n v="11"/>
    <x v="7"/>
    <x v="0"/>
    <x v="1"/>
  </r>
  <r>
    <s v="Gateway"/>
    <x v="0"/>
    <x v="8"/>
    <n v="358"/>
    <x v="787"/>
    <x v="39"/>
    <n v="41889.199999999997"/>
    <x v="0"/>
    <x v="3"/>
    <m/>
    <d v="2019-07-25T15:34:42"/>
    <n v="11"/>
    <x v="7"/>
    <x v="0"/>
    <x v="1"/>
  </r>
  <r>
    <s v="Gateway"/>
    <x v="0"/>
    <x v="8"/>
    <n v="358"/>
    <x v="787"/>
    <x v="39"/>
    <n v="8656.2999999999993"/>
    <x v="0"/>
    <x v="1"/>
    <m/>
    <d v="2019-07-25T15:34:42"/>
    <n v="11"/>
    <x v="7"/>
    <x v="0"/>
    <x v="1"/>
  </r>
  <r>
    <s v="Gateway"/>
    <x v="0"/>
    <x v="8"/>
    <n v="358"/>
    <x v="787"/>
    <x v="39"/>
    <n v="43281.7"/>
    <x v="0"/>
    <x v="0"/>
    <m/>
    <d v="2019-07-25T15:34:42"/>
    <n v="11"/>
    <x v="7"/>
    <x v="0"/>
    <x v="1"/>
  </r>
  <r>
    <s v="Gateway"/>
    <x v="0"/>
    <x v="8"/>
    <n v="358"/>
    <x v="787"/>
    <x v="39"/>
    <n v="43281.7"/>
    <x v="0"/>
    <x v="4"/>
    <m/>
    <d v="2019-07-25T15:34:42"/>
    <n v="11"/>
    <x v="7"/>
    <x v="0"/>
    <x v="1"/>
  </r>
  <r>
    <s v="Gateway"/>
    <x v="0"/>
    <x v="8"/>
    <n v="359"/>
    <x v="788"/>
    <x v="39"/>
    <n v="56658"/>
    <x v="0"/>
    <x v="2"/>
    <m/>
    <d v="2019-07-25T15:34:42"/>
    <n v="11"/>
    <x v="7"/>
    <x v="0"/>
    <x v="1"/>
  </r>
  <r>
    <s v="Gateway"/>
    <x v="0"/>
    <x v="8"/>
    <n v="359"/>
    <x v="788"/>
    <x v="39"/>
    <n v="49125.8"/>
    <x v="0"/>
    <x v="3"/>
    <m/>
    <d v="2019-07-25T15:34:42"/>
    <n v="11"/>
    <x v="7"/>
    <x v="0"/>
    <x v="1"/>
  </r>
  <r>
    <s v="Gateway"/>
    <x v="0"/>
    <x v="8"/>
    <n v="360"/>
    <x v="789"/>
    <x v="39"/>
    <n v="6429.7"/>
    <x v="0"/>
    <x v="2"/>
    <m/>
    <d v="2019-07-25T15:34:42"/>
    <n v="11"/>
    <x v="7"/>
    <x v="0"/>
    <x v="1"/>
  </r>
  <r>
    <s v="Gateway"/>
    <x v="0"/>
    <x v="8"/>
    <n v="360"/>
    <x v="789"/>
    <x v="39"/>
    <n v="39342"/>
    <x v="0"/>
    <x v="1"/>
    <m/>
    <d v="2019-07-25T15:34:42"/>
    <n v="11"/>
    <x v="7"/>
    <x v="0"/>
    <x v="1"/>
  </r>
  <r>
    <s v="Gateway"/>
    <x v="0"/>
    <x v="8"/>
    <n v="360"/>
    <x v="789"/>
    <x v="39"/>
    <n v="3342.15"/>
    <x v="0"/>
    <x v="4"/>
    <m/>
    <d v="2019-07-25T15:34:42"/>
    <n v="11"/>
    <x v="7"/>
    <x v="0"/>
    <x v="1"/>
  </r>
  <r>
    <s v="Gateway"/>
    <x v="0"/>
    <x v="8"/>
    <n v="360"/>
    <x v="789"/>
    <x v="39"/>
    <n v="7066.7"/>
    <x v="0"/>
    <x v="0"/>
    <m/>
    <d v="2019-07-25T15:34:42"/>
    <n v="11"/>
    <x v="7"/>
    <x v="0"/>
    <x v="1"/>
  </r>
  <r>
    <s v="Gateway"/>
    <x v="0"/>
    <x v="8"/>
    <n v="361"/>
    <x v="790"/>
    <x v="39"/>
    <n v="29525.8"/>
    <x v="0"/>
    <x v="0"/>
    <m/>
    <d v="2019-07-25T15:34:42"/>
    <n v="11"/>
    <x v="7"/>
    <x v="0"/>
    <x v="1"/>
  </r>
  <r>
    <s v="Gateway"/>
    <x v="0"/>
    <x v="8"/>
    <n v="361"/>
    <x v="790"/>
    <x v="39"/>
    <n v="15636.65"/>
    <x v="0"/>
    <x v="1"/>
    <m/>
    <d v="2019-07-25T15:34:42"/>
    <n v="11"/>
    <x v="7"/>
    <x v="0"/>
    <x v="1"/>
  </r>
  <r>
    <s v="Gateway"/>
    <x v="0"/>
    <x v="8"/>
    <n v="361"/>
    <x v="790"/>
    <x v="39"/>
    <n v="3127.35"/>
    <x v="0"/>
    <x v="4"/>
    <m/>
    <d v="2019-07-25T15:34:42"/>
    <n v="11"/>
    <x v="7"/>
    <x v="0"/>
    <x v="1"/>
  </r>
  <r>
    <s v="Gateway"/>
    <x v="0"/>
    <x v="8"/>
    <n v="361"/>
    <x v="790"/>
    <x v="39"/>
    <n v="18765"/>
    <x v="0"/>
    <x v="1"/>
    <m/>
    <d v="2019-07-25T15:34:42"/>
    <n v="11"/>
    <x v="7"/>
    <x v="0"/>
    <x v="1"/>
  </r>
  <r>
    <s v="Gateway"/>
    <x v="0"/>
    <x v="8"/>
    <n v="362"/>
    <x v="791"/>
    <x v="39"/>
    <n v="-4107"/>
    <x v="1"/>
    <x v="3"/>
    <m/>
    <d v="2019-07-25T15:34:42"/>
    <n v="11"/>
    <x v="7"/>
    <x v="0"/>
    <x v="1"/>
  </r>
  <r>
    <s v="Gateway"/>
    <x v="0"/>
    <x v="8"/>
    <n v="362"/>
    <x v="791"/>
    <x v="39"/>
    <n v="-764"/>
    <x v="1"/>
    <x v="0"/>
    <m/>
    <d v="2019-07-25T15:34:42"/>
    <n v="11"/>
    <x v="7"/>
    <x v="0"/>
    <x v="1"/>
  </r>
  <r>
    <s v="Gateway"/>
    <x v="0"/>
    <x v="8"/>
    <n v="362"/>
    <x v="791"/>
    <x v="39"/>
    <n v="6939.3"/>
    <x v="0"/>
    <x v="3"/>
    <m/>
    <d v="2019-07-25T15:34:42"/>
    <n v="11"/>
    <x v="7"/>
    <x v="0"/>
    <x v="1"/>
  </r>
  <r>
    <s v="Gateway"/>
    <x v="0"/>
    <x v="8"/>
    <n v="362"/>
    <x v="791"/>
    <x v="39"/>
    <n v="7066.7"/>
    <x v="0"/>
    <x v="1"/>
    <m/>
    <d v="2019-07-25T15:34:42"/>
    <n v="11"/>
    <x v="7"/>
    <x v="0"/>
    <x v="1"/>
  </r>
  <r>
    <s v="Gateway"/>
    <x v="0"/>
    <x v="8"/>
    <n v="365"/>
    <x v="792"/>
    <x v="39"/>
    <n v="5905.2"/>
    <x v="0"/>
    <x v="2"/>
    <m/>
    <d v="2019-07-25T15:34:42"/>
    <n v="11"/>
    <x v="7"/>
    <x v="0"/>
    <x v="1"/>
  </r>
  <r>
    <s v="Gateway"/>
    <x v="0"/>
    <x v="8"/>
    <n v="365"/>
    <x v="792"/>
    <x v="39"/>
    <n v="36480"/>
    <x v="0"/>
    <x v="0"/>
    <m/>
    <d v="2019-07-25T15:34:42"/>
    <n v="11"/>
    <x v="7"/>
    <x v="0"/>
    <x v="1"/>
  </r>
  <r>
    <s v="Student Achievement Component Levels 1 and 2 (Non-compet)"/>
    <x v="2"/>
    <x v="4"/>
    <n v="6022"/>
    <x v="218"/>
    <x v="20"/>
    <n v="287209.01"/>
    <x v="0"/>
    <x v="4"/>
    <m/>
    <d v="2019-07-25T15:34:42"/>
    <n v="9"/>
    <x v="3"/>
    <x v="0"/>
    <x v="5"/>
  </r>
  <r>
    <s v="Student Achievement Component Levels 1 and 2 Fees Free"/>
    <x v="2"/>
    <x v="4"/>
    <n v="6022"/>
    <x v="218"/>
    <x v="14"/>
    <n v="42782"/>
    <x v="0"/>
    <x v="3"/>
    <m/>
    <d v="2019-07-25T15:34:42"/>
    <n v="9"/>
    <x v="3"/>
    <x v="0"/>
    <x v="5"/>
  </r>
  <r>
    <s v="Student Achievement Component Levels 3 and above"/>
    <x v="2"/>
    <x v="4"/>
    <n v="6022"/>
    <x v="218"/>
    <x v="15"/>
    <n v="166666.70000000001"/>
    <x v="0"/>
    <x v="0"/>
    <s v="Grand Parented"/>
    <d v="2019-07-25T15:34:42"/>
    <n v="9"/>
    <x v="3"/>
    <x v="0"/>
    <x v="5"/>
  </r>
  <r>
    <s v="Student Achievement Component Levels 3 and above"/>
    <x v="2"/>
    <x v="4"/>
    <n v="6022"/>
    <x v="218"/>
    <x v="15"/>
    <n v="578870.1"/>
    <x v="1"/>
    <x v="3"/>
    <m/>
    <d v="2019-07-25T15:34:42"/>
    <n v="9"/>
    <x v="3"/>
    <x v="0"/>
    <x v="5"/>
  </r>
  <r>
    <s v="Student Achievement Component Levels 3 and above"/>
    <x v="2"/>
    <x v="4"/>
    <n v="6022"/>
    <x v="218"/>
    <x v="15"/>
    <n v="2622667.6"/>
    <x v="0"/>
    <x v="2"/>
    <m/>
    <d v="2019-07-25T15:34:42"/>
    <n v="9"/>
    <x v="3"/>
    <x v="0"/>
    <x v="5"/>
  </r>
  <r>
    <s v="Student Achievement Component Levels 3 and above"/>
    <x v="2"/>
    <x v="4"/>
    <n v="6022"/>
    <x v="218"/>
    <x v="15"/>
    <n v="8230079.0099999998"/>
    <x v="0"/>
    <x v="3"/>
    <m/>
    <d v="2019-07-25T15:34:42"/>
    <n v="9"/>
    <x v="3"/>
    <x v="0"/>
    <x v="5"/>
  </r>
  <r>
    <s v="Student Achievement Component Levels 3 and above"/>
    <x v="2"/>
    <x v="4"/>
    <n v="6022"/>
    <x v="218"/>
    <x v="15"/>
    <n v="29394903.300000001"/>
    <x v="0"/>
    <x v="1"/>
    <m/>
    <d v="2019-07-25T15:34:42"/>
    <n v="9"/>
    <x v="3"/>
    <x v="0"/>
    <x v="5"/>
  </r>
  <r>
    <s v="Student Achievement Component Levels 3 and above"/>
    <x v="2"/>
    <x v="4"/>
    <n v="6022"/>
    <x v="218"/>
    <x v="15"/>
    <n v="3050109.67"/>
    <x v="0"/>
    <x v="3"/>
    <m/>
    <d v="2019-07-25T15:34:42"/>
    <n v="9"/>
    <x v="3"/>
    <x v="0"/>
    <x v="5"/>
  </r>
  <r>
    <s v="MPTT (Brokerage)"/>
    <x v="2"/>
    <x v="4"/>
    <n v="6022"/>
    <x v="218"/>
    <x v="21"/>
    <n v="-8796"/>
    <x v="1"/>
    <x v="2"/>
    <s v="Southern Initiative"/>
    <d v="2019-07-25T15:34:42"/>
    <n v="9"/>
    <x v="3"/>
    <x v="2"/>
    <x v="3"/>
  </r>
  <r>
    <s v="MPTT (Brokerage)"/>
    <x v="2"/>
    <x v="4"/>
    <n v="6022"/>
    <x v="218"/>
    <x v="21"/>
    <n v="17592"/>
    <x v="0"/>
    <x v="2"/>
    <s v="Southern Initiative"/>
    <d v="2019-07-25T15:34:42"/>
    <n v="9"/>
    <x v="3"/>
    <x v="2"/>
    <x v="3"/>
  </r>
  <r>
    <s v="Youth Guarantee"/>
    <x v="2"/>
    <x v="4"/>
    <n v="6022"/>
    <x v="218"/>
    <x v="16"/>
    <n v="135139.82999999999"/>
    <x v="0"/>
    <x v="2"/>
    <m/>
    <d v="2019-07-25T15:34:42"/>
    <n v="9"/>
    <x v="3"/>
    <x v="0"/>
    <x v="1"/>
  </r>
  <r>
    <s v="Equity Funding"/>
    <x v="2"/>
    <x v="4"/>
    <n v="6024"/>
    <x v="219"/>
    <x v="17"/>
    <n v="-11264.85"/>
    <x v="0"/>
    <x v="0"/>
    <m/>
    <d v="2019-07-25T15:34:42"/>
    <n v="10"/>
    <x v="0"/>
    <x v="4"/>
    <x v="6"/>
  </r>
  <r>
    <s v="Equity Funding"/>
    <x v="2"/>
    <x v="4"/>
    <n v="6024"/>
    <x v="219"/>
    <x v="17"/>
    <n v="5603.15"/>
    <x v="0"/>
    <x v="3"/>
    <m/>
    <d v="2019-07-25T15:34:42"/>
    <n v="10"/>
    <x v="0"/>
    <x v="4"/>
    <x v="6"/>
  </r>
  <r>
    <s v="Equity Funding"/>
    <x v="2"/>
    <x v="4"/>
    <n v="6024"/>
    <x v="219"/>
    <x v="17"/>
    <n v="38859"/>
    <x v="0"/>
    <x v="0"/>
    <m/>
    <d v="2019-07-25T15:34:42"/>
    <n v="10"/>
    <x v="0"/>
    <x v="4"/>
    <x v="6"/>
  </r>
  <r>
    <s v="MPTT Fees Top-Up"/>
    <x v="2"/>
    <x v="4"/>
    <n v="6024"/>
    <x v="219"/>
    <x v="18"/>
    <n v="10054.799999999999"/>
    <x v="1"/>
    <x v="3"/>
    <s v="Southern Initiative"/>
    <d v="2019-07-25T15:34:42"/>
    <n v="10"/>
    <x v="0"/>
    <x v="4"/>
    <x v="6"/>
  </r>
  <r>
    <s v="ACE Emergency Management Pool"/>
    <x v="2"/>
    <x v="4"/>
    <n v="6024"/>
    <x v="219"/>
    <x v="9"/>
    <n v="-61903.65"/>
    <x v="0"/>
    <x v="0"/>
    <m/>
    <d v="2019-07-25T15:34:42"/>
    <n v="10"/>
    <x v="0"/>
    <x v="0"/>
    <x v="0"/>
  </r>
  <r>
    <s v="ACE Emergency Management Pool"/>
    <x v="2"/>
    <x v="4"/>
    <n v="6024"/>
    <x v="219"/>
    <x v="9"/>
    <n v="74400"/>
    <x v="0"/>
    <x v="4"/>
    <m/>
    <d v="2019-07-25T15:34:42"/>
    <n v="10"/>
    <x v="0"/>
    <x v="0"/>
    <x v="0"/>
  </r>
  <r>
    <s v="ACE Emergency Management Pool"/>
    <x v="2"/>
    <x v="4"/>
    <n v="6024"/>
    <x v="219"/>
    <x v="9"/>
    <n v="121666.65"/>
    <x v="0"/>
    <x v="0"/>
    <m/>
    <d v="2019-07-25T15:34:42"/>
    <n v="10"/>
    <x v="0"/>
    <x v="0"/>
    <x v="0"/>
  </r>
  <r>
    <s v="ACE Emergency Management Pool"/>
    <x v="2"/>
    <x v="4"/>
    <n v="6024"/>
    <x v="219"/>
    <x v="9"/>
    <n v="24333.35"/>
    <x v="0"/>
    <x v="2"/>
    <m/>
    <d v="2019-07-25T15:34:42"/>
    <n v="10"/>
    <x v="0"/>
    <x v="0"/>
    <x v="0"/>
  </r>
  <r>
    <s v="ACE Emergency Management Pool"/>
    <x v="2"/>
    <x v="4"/>
    <n v="6024"/>
    <x v="219"/>
    <x v="9"/>
    <n v="291666.65000000002"/>
    <x v="0"/>
    <x v="2"/>
    <m/>
    <d v="2019-07-25T15:34:42"/>
    <n v="10"/>
    <x v="0"/>
    <x v="0"/>
    <x v="0"/>
  </r>
  <r>
    <s v="ACE Emergency Management Pool"/>
    <x v="2"/>
    <x v="4"/>
    <n v="6024"/>
    <x v="219"/>
    <x v="9"/>
    <n v="107510.17"/>
    <x v="1"/>
    <x v="3"/>
    <m/>
    <d v="2019-07-25T15:34:42"/>
    <n v="10"/>
    <x v="0"/>
    <x v="0"/>
    <x v="0"/>
  </r>
  <r>
    <s v="ACE in TEIs"/>
    <x v="2"/>
    <x v="4"/>
    <n v="6024"/>
    <x v="219"/>
    <x v="13"/>
    <n v="35179.15"/>
    <x v="0"/>
    <x v="0"/>
    <m/>
    <d v="2019-07-25T15:34:42"/>
    <n v="10"/>
    <x v="0"/>
    <x v="0"/>
    <x v="0"/>
  </r>
  <r>
    <s v="ACE in TEIs"/>
    <x v="2"/>
    <x v="4"/>
    <n v="6024"/>
    <x v="219"/>
    <x v="13"/>
    <n v="14071.7"/>
    <x v="0"/>
    <x v="2"/>
    <m/>
    <d v="2019-07-25T15:34:42"/>
    <n v="10"/>
    <x v="0"/>
    <x v="0"/>
    <x v="0"/>
  </r>
  <r>
    <s v="ACE Search and Rescue"/>
    <x v="2"/>
    <x v="4"/>
    <n v="6024"/>
    <x v="219"/>
    <x v="8"/>
    <n v="565283.30000000005"/>
    <x v="0"/>
    <x v="4"/>
    <m/>
    <d v="2019-07-25T15:34:42"/>
    <n v="10"/>
    <x v="0"/>
    <x v="0"/>
    <x v="0"/>
  </r>
  <r>
    <s v="ACE Search and Rescue"/>
    <x v="2"/>
    <x v="4"/>
    <n v="6024"/>
    <x v="219"/>
    <x v="8"/>
    <n v="61257.85"/>
    <x v="0"/>
    <x v="0"/>
    <m/>
    <d v="2019-07-25T15:34:42"/>
    <n v="10"/>
    <x v="0"/>
    <x v="0"/>
    <x v="0"/>
  </r>
  <r>
    <s v="ACE Search and Rescue"/>
    <x v="2"/>
    <x v="4"/>
    <n v="6024"/>
    <x v="219"/>
    <x v="8"/>
    <n v="108333.35"/>
    <x v="0"/>
    <x v="0"/>
    <m/>
    <d v="2019-07-25T15:34:42"/>
    <n v="10"/>
    <x v="0"/>
    <x v="0"/>
    <x v="0"/>
  </r>
  <r>
    <s v="Student Achievement Component Levels 1 and 2"/>
    <x v="2"/>
    <x v="4"/>
    <n v="6024"/>
    <x v="219"/>
    <x v="26"/>
    <n v="27003"/>
    <x v="0"/>
    <x v="1"/>
    <m/>
    <d v="2019-07-25T15:34:42"/>
    <n v="10"/>
    <x v="0"/>
    <x v="0"/>
    <x v="5"/>
  </r>
  <r>
    <s v="Student Achievement Component Levels 1 and 2 (Non-compet)"/>
    <x v="2"/>
    <x v="4"/>
    <n v="6024"/>
    <x v="219"/>
    <x v="20"/>
    <n v="-47760"/>
    <x v="2"/>
    <x v="0"/>
    <m/>
    <d v="2019-07-25T15:34:42"/>
    <n v="10"/>
    <x v="0"/>
    <x v="0"/>
    <x v="5"/>
  </r>
  <r>
    <s v="Student Achievement Component Levels 1 and 2 (Non-compet)"/>
    <x v="2"/>
    <x v="4"/>
    <n v="6024"/>
    <x v="219"/>
    <x v="20"/>
    <n v="-33929.9"/>
    <x v="1"/>
    <x v="4"/>
    <m/>
    <d v="2019-07-25T15:34:42"/>
    <n v="10"/>
    <x v="0"/>
    <x v="0"/>
    <x v="5"/>
  </r>
  <r>
    <s v="Student Achievement Component Levels 1 and 2 (Non-compet)"/>
    <x v="2"/>
    <x v="4"/>
    <n v="6024"/>
    <x v="219"/>
    <x v="20"/>
    <n v="4647.1000000000004"/>
    <x v="0"/>
    <x v="4"/>
    <m/>
    <d v="2019-07-25T15:34:42"/>
    <n v="10"/>
    <x v="0"/>
    <x v="0"/>
    <x v="5"/>
  </r>
  <r>
    <s v="Student Achievement Component Levels 1 and 2 (Non-compet)"/>
    <x v="2"/>
    <x v="4"/>
    <n v="6024"/>
    <x v="219"/>
    <x v="20"/>
    <n v="8070.6"/>
    <x v="0"/>
    <x v="4"/>
    <m/>
    <d v="2019-07-25T15:34:42"/>
    <n v="10"/>
    <x v="0"/>
    <x v="0"/>
    <x v="5"/>
  </r>
  <r>
    <s v="Student Achievement Component Levels 1 and 2 (Non-compet)"/>
    <x v="2"/>
    <x v="4"/>
    <n v="6024"/>
    <x v="219"/>
    <x v="20"/>
    <n v="84693.06"/>
    <x v="0"/>
    <x v="2"/>
    <m/>
    <d v="2019-07-25T15:34:42"/>
    <n v="10"/>
    <x v="0"/>
    <x v="0"/>
    <x v="5"/>
  </r>
  <r>
    <s v="Student Achievement Component Levels 1 and 2 (Non-compet)"/>
    <x v="2"/>
    <x v="4"/>
    <n v="6024"/>
    <x v="219"/>
    <x v="20"/>
    <n v="423465.35"/>
    <x v="0"/>
    <x v="2"/>
    <m/>
    <d v="2019-07-25T15:34:42"/>
    <n v="10"/>
    <x v="0"/>
    <x v="0"/>
    <x v="5"/>
  </r>
  <r>
    <s v="Student Achievement Component Levels 1 and 2 (Non-compet)"/>
    <x v="2"/>
    <x v="4"/>
    <n v="6024"/>
    <x v="219"/>
    <x v="20"/>
    <n v="847001.7"/>
    <x v="0"/>
    <x v="3"/>
    <m/>
    <d v="2019-07-25T15:34:42"/>
    <n v="10"/>
    <x v="0"/>
    <x v="0"/>
    <x v="5"/>
  </r>
  <r>
    <s v="Student Achievement Component Levels 1 and 2 (Non-compet)"/>
    <x v="2"/>
    <x v="4"/>
    <n v="6024"/>
    <x v="219"/>
    <x v="20"/>
    <n v="84707.24"/>
    <x v="0"/>
    <x v="2"/>
    <m/>
    <d v="2019-07-25T15:34:42"/>
    <n v="10"/>
    <x v="0"/>
    <x v="0"/>
    <x v="5"/>
  </r>
  <r>
    <s v="Student Achievement Component Levels 1 and 2 Fees Free"/>
    <x v="2"/>
    <x v="4"/>
    <n v="6024"/>
    <x v="219"/>
    <x v="14"/>
    <n v="48320"/>
    <x v="0"/>
    <x v="3"/>
    <m/>
    <d v="2019-07-25T15:34:42"/>
    <n v="10"/>
    <x v="0"/>
    <x v="0"/>
    <x v="5"/>
  </r>
  <r>
    <s v="Student Achievement Component Levels 1 and 2 Fees Free"/>
    <x v="2"/>
    <x v="4"/>
    <n v="6024"/>
    <x v="219"/>
    <x v="14"/>
    <n v="49753"/>
    <x v="0"/>
    <x v="3"/>
    <m/>
    <d v="2019-07-25T15:34:42"/>
    <n v="10"/>
    <x v="0"/>
    <x v="0"/>
    <x v="5"/>
  </r>
  <r>
    <s v="Student Achievement Component Levels 1 and 2 Fees Free"/>
    <x v="2"/>
    <x v="4"/>
    <n v="6024"/>
    <x v="219"/>
    <x v="14"/>
    <n v="69993"/>
    <x v="0"/>
    <x v="2"/>
    <m/>
    <d v="2019-07-25T15:34:42"/>
    <n v="10"/>
    <x v="0"/>
    <x v="0"/>
    <x v="5"/>
  </r>
  <r>
    <s v="Student Achievement Component Levels 3 and above"/>
    <x v="2"/>
    <x v="4"/>
    <n v="6024"/>
    <x v="219"/>
    <x v="15"/>
    <n v="-2471425.7200000002"/>
    <x v="1"/>
    <x v="3"/>
    <m/>
    <d v="2019-07-25T15:34:42"/>
    <n v="10"/>
    <x v="0"/>
    <x v="0"/>
    <x v="5"/>
  </r>
  <r>
    <s v="Student Achievement Component Levels 3 and above"/>
    <x v="2"/>
    <x v="4"/>
    <n v="6024"/>
    <x v="219"/>
    <x v="15"/>
    <n v="-960984.07"/>
    <x v="1"/>
    <x v="2"/>
    <m/>
    <d v="2019-07-25T15:34:42"/>
    <n v="10"/>
    <x v="0"/>
    <x v="0"/>
    <x v="5"/>
  </r>
  <r>
    <s v="Student Achievement Component Levels 3 and above"/>
    <x v="2"/>
    <x v="4"/>
    <n v="6024"/>
    <x v="219"/>
    <x v="15"/>
    <n v="-353958.47"/>
    <x v="1"/>
    <x v="4"/>
    <m/>
    <d v="2019-07-25T15:34:42"/>
    <n v="10"/>
    <x v="0"/>
    <x v="0"/>
    <x v="5"/>
  </r>
  <r>
    <s v="Student Achievement Component Levels 3 and above"/>
    <x v="2"/>
    <x v="4"/>
    <n v="6024"/>
    <x v="219"/>
    <x v="15"/>
    <n v="-27298"/>
    <x v="2"/>
    <x v="0"/>
    <m/>
    <d v="2019-07-25T15:34:42"/>
    <n v="10"/>
    <x v="0"/>
    <x v="0"/>
    <x v="5"/>
  </r>
  <r>
    <s v="Student Achievement Component Levels 3 and above"/>
    <x v="2"/>
    <x v="4"/>
    <n v="6024"/>
    <x v="219"/>
    <x v="15"/>
    <n v="169635.77"/>
    <x v="1"/>
    <x v="0"/>
    <m/>
    <d v="2019-07-25T15:34:42"/>
    <n v="10"/>
    <x v="0"/>
    <x v="0"/>
    <x v="5"/>
  </r>
  <r>
    <s v="Student Achievement Component Levels 3 and above"/>
    <x v="2"/>
    <x v="4"/>
    <n v="6024"/>
    <x v="219"/>
    <x v="15"/>
    <n v="600513.69999999995"/>
    <x v="0"/>
    <x v="1"/>
    <m/>
    <d v="2019-07-25T15:34:42"/>
    <n v="10"/>
    <x v="0"/>
    <x v="0"/>
    <x v="5"/>
  </r>
  <r>
    <s v="Student Achievement Component Levels 3 and above"/>
    <x v="2"/>
    <x v="4"/>
    <n v="6024"/>
    <x v="219"/>
    <x v="15"/>
    <n v="2852525.85"/>
    <x v="0"/>
    <x v="4"/>
    <m/>
    <d v="2019-07-25T15:34:42"/>
    <n v="10"/>
    <x v="0"/>
    <x v="0"/>
    <x v="5"/>
  </r>
  <r>
    <s v="Student Achievement Component Levels 3 and above"/>
    <x v="2"/>
    <x v="4"/>
    <n v="6024"/>
    <x v="219"/>
    <x v="15"/>
    <n v="1997010"/>
    <x v="0"/>
    <x v="0"/>
    <m/>
    <d v="2019-07-25T15:34:42"/>
    <n v="10"/>
    <x v="0"/>
    <x v="0"/>
    <x v="5"/>
  </r>
  <r>
    <s v="Student Achievement Component Levels 3 and above"/>
    <x v="2"/>
    <x v="4"/>
    <n v="6024"/>
    <x v="219"/>
    <x v="15"/>
    <n v="6170211.6500000004"/>
    <x v="0"/>
    <x v="3"/>
    <m/>
    <d v="2019-07-25T15:34:42"/>
    <n v="10"/>
    <x v="0"/>
    <x v="0"/>
    <x v="5"/>
  </r>
  <r>
    <s v="MPTT (Brokerage)"/>
    <x v="2"/>
    <x v="4"/>
    <n v="6024"/>
    <x v="219"/>
    <x v="21"/>
    <n v="2800"/>
    <x v="1"/>
    <x v="3"/>
    <s v="Southern Initiative"/>
    <d v="2019-07-25T15:34:42"/>
    <n v="10"/>
    <x v="0"/>
    <x v="2"/>
    <x v="3"/>
  </r>
  <r>
    <s v="Youth Guarantee"/>
    <x v="2"/>
    <x v="4"/>
    <n v="6024"/>
    <x v="219"/>
    <x v="16"/>
    <n v="78.760000000000005"/>
    <x v="0"/>
    <x v="0"/>
    <s v="YG Exp Travel"/>
    <d v="2019-07-25T15:34:42"/>
    <n v="10"/>
    <x v="0"/>
    <x v="0"/>
    <x v="1"/>
  </r>
  <r>
    <s v="Youth Guarantee"/>
    <x v="2"/>
    <x v="4"/>
    <n v="6024"/>
    <x v="219"/>
    <x v="16"/>
    <n v="6899.88"/>
    <x v="0"/>
    <x v="1"/>
    <s v="YG Exp Travel"/>
    <d v="2019-07-25T15:34:42"/>
    <n v="10"/>
    <x v="0"/>
    <x v="0"/>
    <x v="1"/>
  </r>
  <r>
    <s v="Youth Guarantee"/>
    <x v="2"/>
    <x v="4"/>
    <n v="6024"/>
    <x v="219"/>
    <x v="16"/>
    <n v="93549"/>
    <x v="0"/>
    <x v="4"/>
    <m/>
    <d v="2019-07-25T15:34:42"/>
    <n v="10"/>
    <x v="0"/>
    <x v="0"/>
    <x v="1"/>
  </r>
  <r>
    <s v="Youth Guarantee"/>
    <x v="2"/>
    <x v="4"/>
    <n v="6024"/>
    <x v="219"/>
    <x v="16"/>
    <n v="16546.599999999999"/>
    <x v="0"/>
    <x v="4"/>
    <s v="YG Exp Travel"/>
    <d v="2019-07-25T15:34:42"/>
    <n v="10"/>
    <x v="0"/>
    <x v="0"/>
    <x v="1"/>
  </r>
  <r>
    <s v="Youth Guarantee"/>
    <x v="2"/>
    <x v="4"/>
    <n v="6024"/>
    <x v="219"/>
    <x v="16"/>
    <n v="78003.3"/>
    <x v="0"/>
    <x v="1"/>
    <m/>
    <d v="2019-07-25T15:34:42"/>
    <n v="10"/>
    <x v="0"/>
    <x v="0"/>
    <x v="1"/>
  </r>
  <r>
    <s v="Youth Guarantee"/>
    <x v="2"/>
    <x v="4"/>
    <n v="6024"/>
    <x v="219"/>
    <x v="16"/>
    <n v="93754.3"/>
    <x v="0"/>
    <x v="3"/>
    <m/>
    <d v="2019-07-25T15:34:42"/>
    <n v="10"/>
    <x v="0"/>
    <x v="0"/>
    <x v="1"/>
  </r>
  <r>
    <s v="Youth Guarantee"/>
    <x v="2"/>
    <x v="4"/>
    <n v="6024"/>
    <x v="219"/>
    <x v="16"/>
    <n v="234385.85"/>
    <x v="0"/>
    <x v="0"/>
    <m/>
    <d v="2019-07-25T15:34:42"/>
    <n v="10"/>
    <x v="0"/>
    <x v="0"/>
    <x v="1"/>
  </r>
  <r>
    <s v="Youth Guarantee"/>
    <x v="2"/>
    <x v="4"/>
    <n v="6024"/>
    <x v="219"/>
    <x v="16"/>
    <n v="327838.34999999998"/>
    <x v="0"/>
    <x v="0"/>
    <m/>
    <d v="2019-07-25T15:34:42"/>
    <n v="10"/>
    <x v="0"/>
    <x v="0"/>
    <x v="1"/>
  </r>
  <r>
    <s v="Youth Guarantee"/>
    <x v="2"/>
    <x v="4"/>
    <n v="6024"/>
    <x v="219"/>
    <x v="16"/>
    <n v="424500"/>
    <x v="0"/>
    <x v="4"/>
    <m/>
    <d v="2019-07-25T15:34:42"/>
    <n v="10"/>
    <x v="0"/>
    <x v="0"/>
    <x v="1"/>
  </r>
  <r>
    <s v="Equity Funding"/>
    <x v="2"/>
    <x v="4"/>
    <n v="6025"/>
    <x v="220"/>
    <x v="17"/>
    <n v="29280.65"/>
    <x v="0"/>
    <x v="3"/>
    <m/>
    <d v="2019-07-25T15:34:42"/>
    <n v="4"/>
    <x v="2"/>
    <x v="4"/>
    <x v="6"/>
  </r>
  <r>
    <s v="Equity Funding"/>
    <x v="2"/>
    <x v="4"/>
    <n v="6025"/>
    <x v="220"/>
    <x v="17"/>
    <n v="40051.99"/>
    <x v="0"/>
    <x v="0"/>
    <m/>
    <d v="2019-07-25T15:34:42"/>
    <n v="4"/>
    <x v="2"/>
    <x v="4"/>
    <x v="6"/>
  </r>
  <r>
    <s v="Equity Funding"/>
    <x v="2"/>
    <x v="4"/>
    <n v="6025"/>
    <x v="220"/>
    <x v="17"/>
    <n v="117115"/>
    <x v="0"/>
    <x v="3"/>
    <m/>
    <d v="2019-07-25T15:34:42"/>
    <n v="4"/>
    <x v="2"/>
    <x v="4"/>
    <x v="6"/>
  </r>
  <r>
    <s v="MPTT Fees Top-Up"/>
    <x v="2"/>
    <x v="4"/>
    <n v="6025"/>
    <x v="220"/>
    <x v="18"/>
    <n v="32992.800000000003"/>
    <x v="0"/>
    <x v="4"/>
    <s v="Whenua Kura"/>
    <d v="2019-07-25T15:34:42"/>
    <n v="4"/>
    <x v="2"/>
    <x v="4"/>
    <x v="6"/>
  </r>
  <r>
    <s v="Gateway"/>
    <x v="0"/>
    <x v="8"/>
    <n v="365"/>
    <x v="792"/>
    <x v="39"/>
    <n v="36480"/>
    <x v="0"/>
    <x v="4"/>
    <m/>
    <d v="2019-07-25T15:34:42"/>
    <n v="11"/>
    <x v="7"/>
    <x v="0"/>
    <x v="1"/>
  </r>
  <r>
    <s v="Gateway"/>
    <x v="0"/>
    <x v="8"/>
    <n v="366"/>
    <x v="793"/>
    <x v="39"/>
    <n v="32148.3"/>
    <x v="0"/>
    <x v="3"/>
    <m/>
    <d v="2019-07-25T15:34:42"/>
    <n v="11"/>
    <x v="7"/>
    <x v="0"/>
    <x v="1"/>
  </r>
  <r>
    <s v="Gateway"/>
    <x v="0"/>
    <x v="8"/>
    <n v="369"/>
    <x v="794"/>
    <x v="39"/>
    <n v="29525.8"/>
    <x v="0"/>
    <x v="3"/>
    <m/>
    <d v="2019-07-25T15:34:42"/>
    <n v="11"/>
    <x v="7"/>
    <x v="0"/>
    <x v="1"/>
  </r>
  <r>
    <s v="Gateway"/>
    <x v="0"/>
    <x v="8"/>
    <n v="370"/>
    <x v="795"/>
    <x v="39"/>
    <n v="859.15"/>
    <x v="0"/>
    <x v="1"/>
    <m/>
    <d v="2019-07-25T15:34:42"/>
    <n v="12"/>
    <x v="11"/>
    <x v="0"/>
    <x v="1"/>
  </r>
  <r>
    <s v="Gateway"/>
    <x v="0"/>
    <x v="8"/>
    <n v="370"/>
    <x v="795"/>
    <x v="39"/>
    <n v="14400"/>
    <x v="0"/>
    <x v="2"/>
    <m/>
    <d v="2019-07-25T15:34:42"/>
    <n v="12"/>
    <x v="11"/>
    <x v="0"/>
    <x v="1"/>
  </r>
  <r>
    <s v="Gateway"/>
    <x v="0"/>
    <x v="8"/>
    <n v="371"/>
    <x v="796"/>
    <x v="39"/>
    <n v="31274.2"/>
    <x v="0"/>
    <x v="2"/>
    <m/>
    <d v="2019-07-25T15:34:42"/>
    <n v="12"/>
    <x v="11"/>
    <x v="0"/>
    <x v="1"/>
  </r>
  <r>
    <s v="Gateway"/>
    <x v="0"/>
    <x v="8"/>
    <n v="372"/>
    <x v="797"/>
    <x v="39"/>
    <n v="5730.3"/>
    <x v="0"/>
    <x v="0"/>
    <m/>
    <d v="2019-07-25T15:34:42"/>
    <n v="12"/>
    <x v="11"/>
    <x v="0"/>
    <x v="1"/>
  </r>
  <r>
    <s v="Gateway"/>
    <x v="0"/>
    <x v="8"/>
    <n v="372"/>
    <x v="797"/>
    <x v="39"/>
    <n v="6429.7"/>
    <x v="0"/>
    <x v="3"/>
    <m/>
    <d v="2019-07-25T15:34:42"/>
    <n v="12"/>
    <x v="11"/>
    <x v="0"/>
    <x v="1"/>
  </r>
  <r>
    <s v="Gateway"/>
    <x v="0"/>
    <x v="8"/>
    <n v="373"/>
    <x v="798"/>
    <x v="39"/>
    <n v="13888.35"/>
    <x v="0"/>
    <x v="1"/>
    <m/>
    <d v="2019-07-25T15:34:42"/>
    <n v="12"/>
    <x v="11"/>
    <x v="0"/>
    <x v="1"/>
  </r>
  <r>
    <s v="Gateway"/>
    <x v="0"/>
    <x v="8"/>
    <n v="373"/>
    <x v="798"/>
    <x v="39"/>
    <n v="13889.15"/>
    <x v="0"/>
    <x v="1"/>
    <m/>
    <d v="2019-07-25T15:34:42"/>
    <n v="12"/>
    <x v="11"/>
    <x v="0"/>
    <x v="1"/>
  </r>
  <r>
    <s v="Gateway"/>
    <x v="0"/>
    <x v="8"/>
    <n v="373"/>
    <x v="798"/>
    <x v="39"/>
    <n v="2777.85"/>
    <x v="0"/>
    <x v="4"/>
    <m/>
    <d v="2019-07-25T15:34:42"/>
    <n v="12"/>
    <x v="11"/>
    <x v="0"/>
    <x v="1"/>
  </r>
  <r>
    <s v="Gateway"/>
    <x v="0"/>
    <x v="8"/>
    <n v="375"/>
    <x v="800"/>
    <x v="39"/>
    <n v="18518.3"/>
    <x v="0"/>
    <x v="4"/>
    <m/>
    <d v="2019-07-25T15:34:42"/>
    <n v="12"/>
    <x v="11"/>
    <x v="0"/>
    <x v="1"/>
  </r>
  <r>
    <s v="Gateway"/>
    <x v="0"/>
    <x v="8"/>
    <n v="375"/>
    <x v="800"/>
    <x v="39"/>
    <n v="3703.7"/>
    <x v="0"/>
    <x v="2"/>
    <m/>
    <d v="2019-07-25T15:34:42"/>
    <n v="12"/>
    <x v="11"/>
    <x v="0"/>
    <x v="1"/>
  </r>
  <r>
    <s v="Gateway"/>
    <x v="0"/>
    <x v="8"/>
    <n v="375"/>
    <x v="800"/>
    <x v="39"/>
    <n v="24444"/>
    <x v="0"/>
    <x v="1"/>
    <m/>
    <d v="2019-07-25T15:34:42"/>
    <n v="12"/>
    <x v="11"/>
    <x v="0"/>
    <x v="1"/>
  </r>
  <r>
    <s v="Gateway"/>
    <x v="0"/>
    <x v="8"/>
    <n v="376"/>
    <x v="801"/>
    <x v="39"/>
    <n v="2777.65"/>
    <x v="0"/>
    <x v="1"/>
    <m/>
    <d v="2019-07-25T15:34:42"/>
    <n v="12"/>
    <x v="11"/>
    <x v="0"/>
    <x v="1"/>
  </r>
  <r>
    <s v="Gateway"/>
    <x v="0"/>
    <x v="8"/>
    <n v="376"/>
    <x v="801"/>
    <x v="39"/>
    <n v="5730.3"/>
    <x v="0"/>
    <x v="0"/>
    <m/>
    <d v="2019-07-25T15:34:42"/>
    <n v="12"/>
    <x v="11"/>
    <x v="0"/>
    <x v="1"/>
  </r>
  <r>
    <s v="Gateway"/>
    <x v="0"/>
    <x v="8"/>
    <n v="376"/>
    <x v="801"/>
    <x v="39"/>
    <n v="2865.15"/>
    <x v="0"/>
    <x v="4"/>
    <m/>
    <d v="2019-07-25T15:34:42"/>
    <n v="12"/>
    <x v="11"/>
    <x v="0"/>
    <x v="1"/>
  </r>
  <r>
    <s v="Gateway"/>
    <x v="0"/>
    <x v="8"/>
    <n v="377"/>
    <x v="802"/>
    <x v="39"/>
    <n v="1540.65"/>
    <x v="0"/>
    <x v="1"/>
    <m/>
    <d v="2019-07-25T15:34:42"/>
    <n v="12"/>
    <x v="11"/>
    <x v="0"/>
    <x v="1"/>
  </r>
  <r>
    <s v="Gateway"/>
    <x v="0"/>
    <x v="8"/>
    <n v="377"/>
    <x v="802"/>
    <x v="39"/>
    <n v="33333"/>
    <x v="0"/>
    <x v="3"/>
    <m/>
    <d v="2019-07-25T15:34:42"/>
    <n v="12"/>
    <x v="11"/>
    <x v="0"/>
    <x v="1"/>
  </r>
  <r>
    <s v="Gateway"/>
    <x v="0"/>
    <x v="8"/>
    <n v="377"/>
    <x v="802"/>
    <x v="39"/>
    <n v="39342"/>
    <x v="0"/>
    <x v="2"/>
    <m/>
    <d v="2019-07-25T15:34:42"/>
    <n v="12"/>
    <x v="11"/>
    <x v="0"/>
    <x v="1"/>
  </r>
  <r>
    <s v="Gateway"/>
    <x v="0"/>
    <x v="8"/>
    <n v="378"/>
    <x v="804"/>
    <x v="39"/>
    <n v="2777.65"/>
    <x v="0"/>
    <x v="1"/>
    <m/>
    <d v="2019-07-25T15:34:42"/>
    <n v="12"/>
    <x v="11"/>
    <x v="0"/>
    <x v="1"/>
  </r>
  <r>
    <s v="Gateway"/>
    <x v="0"/>
    <x v="8"/>
    <n v="378"/>
    <x v="804"/>
    <x v="39"/>
    <n v="17715"/>
    <x v="0"/>
    <x v="4"/>
    <m/>
    <d v="2019-07-25T15:34:42"/>
    <n v="12"/>
    <x v="11"/>
    <x v="0"/>
    <x v="1"/>
  </r>
  <r>
    <s v="Gateway"/>
    <x v="0"/>
    <x v="8"/>
    <n v="378"/>
    <x v="804"/>
    <x v="39"/>
    <n v="5905.2"/>
    <x v="0"/>
    <x v="2"/>
    <m/>
    <d v="2019-07-25T15:34:42"/>
    <n v="12"/>
    <x v="11"/>
    <x v="0"/>
    <x v="1"/>
  </r>
  <r>
    <s v="Gateway"/>
    <x v="0"/>
    <x v="8"/>
    <n v="378"/>
    <x v="804"/>
    <x v="39"/>
    <n v="14763.35"/>
    <x v="0"/>
    <x v="4"/>
    <m/>
    <d v="2019-07-25T15:34:42"/>
    <n v="12"/>
    <x v="11"/>
    <x v="0"/>
    <x v="1"/>
  </r>
  <r>
    <s v="Gateway"/>
    <x v="0"/>
    <x v="8"/>
    <n v="378"/>
    <x v="804"/>
    <x v="39"/>
    <n v="36480"/>
    <x v="0"/>
    <x v="0"/>
    <m/>
    <d v="2019-07-25T15:34:42"/>
    <n v="12"/>
    <x v="11"/>
    <x v="0"/>
    <x v="1"/>
  </r>
  <r>
    <s v="Gateway"/>
    <x v="0"/>
    <x v="8"/>
    <n v="380"/>
    <x v="805"/>
    <x v="39"/>
    <n v="-6400"/>
    <x v="1"/>
    <x v="3"/>
    <m/>
    <d v="2019-07-25T15:34:42"/>
    <n v="12"/>
    <x v="11"/>
    <x v="0"/>
    <x v="1"/>
  </r>
  <r>
    <s v="Gateway"/>
    <x v="0"/>
    <x v="8"/>
    <n v="380"/>
    <x v="805"/>
    <x v="39"/>
    <n v="1333.3"/>
    <x v="0"/>
    <x v="1"/>
    <m/>
    <d v="2019-07-25T15:34:42"/>
    <n v="12"/>
    <x v="11"/>
    <x v="0"/>
    <x v="1"/>
  </r>
  <r>
    <s v="Gateway"/>
    <x v="0"/>
    <x v="8"/>
    <n v="380"/>
    <x v="805"/>
    <x v="39"/>
    <n v="6666.7"/>
    <x v="0"/>
    <x v="0"/>
    <m/>
    <d v="2019-07-25T15:34:42"/>
    <n v="12"/>
    <x v="11"/>
    <x v="0"/>
    <x v="1"/>
  </r>
  <r>
    <s v="Gateway"/>
    <x v="0"/>
    <x v="8"/>
    <n v="380"/>
    <x v="805"/>
    <x v="39"/>
    <n v="6666.7"/>
    <x v="0"/>
    <x v="4"/>
    <m/>
    <d v="2019-07-25T15:34:42"/>
    <n v="12"/>
    <x v="11"/>
    <x v="0"/>
    <x v="1"/>
  </r>
  <r>
    <s v="Gateway"/>
    <x v="0"/>
    <x v="8"/>
    <n v="380"/>
    <x v="805"/>
    <x v="39"/>
    <n v="14400"/>
    <x v="0"/>
    <x v="2"/>
    <m/>
    <d v="2019-07-25T15:34:42"/>
    <n v="12"/>
    <x v="11"/>
    <x v="0"/>
    <x v="1"/>
  </r>
  <r>
    <s v="Gateway"/>
    <x v="0"/>
    <x v="8"/>
    <n v="381"/>
    <x v="806"/>
    <x v="39"/>
    <n v="36480"/>
    <x v="0"/>
    <x v="4"/>
    <m/>
    <d v="2019-07-25T15:34:42"/>
    <n v="12"/>
    <x v="11"/>
    <x v="0"/>
    <x v="1"/>
  </r>
  <r>
    <s v="Gateway"/>
    <x v="0"/>
    <x v="8"/>
    <n v="381"/>
    <x v="806"/>
    <x v="39"/>
    <n v="40107"/>
    <x v="0"/>
    <x v="3"/>
    <m/>
    <d v="2019-07-25T15:34:42"/>
    <n v="12"/>
    <x v="11"/>
    <x v="0"/>
    <x v="1"/>
  </r>
  <r>
    <s v="Gateway"/>
    <x v="0"/>
    <x v="8"/>
    <n v="381"/>
    <x v="806"/>
    <x v="39"/>
    <n v="6939.3"/>
    <x v="0"/>
    <x v="1"/>
    <m/>
    <d v="2019-07-25T15:34:42"/>
    <n v="12"/>
    <x v="11"/>
    <x v="0"/>
    <x v="1"/>
  </r>
  <r>
    <s v="MPTT Fees Top-Up"/>
    <x v="2"/>
    <x v="4"/>
    <n v="6025"/>
    <x v="220"/>
    <x v="18"/>
    <n v="8012.43"/>
    <x v="0"/>
    <x v="4"/>
    <s v="Whenua Kura"/>
    <d v="2019-07-25T15:34:42"/>
    <n v="4"/>
    <x v="2"/>
    <x v="4"/>
    <x v="6"/>
  </r>
  <r>
    <s v="MPTT Fees Top-Up"/>
    <x v="2"/>
    <x v="4"/>
    <n v="6025"/>
    <x v="220"/>
    <x v="18"/>
    <n v="60958.9"/>
    <x v="0"/>
    <x v="3"/>
    <s v="Te Ara Poutama"/>
    <d v="2019-07-25T15:34:42"/>
    <n v="4"/>
    <x v="2"/>
    <x v="4"/>
    <x v="6"/>
  </r>
  <r>
    <s v="MPTT Fees Top-Up"/>
    <x v="2"/>
    <x v="4"/>
    <n v="6025"/>
    <x v="220"/>
    <x v="18"/>
    <n v="220459.8"/>
    <x v="0"/>
    <x v="0"/>
    <s v="Wai BoP MPTT"/>
    <d v="2019-07-25T15:34:42"/>
    <n v="4"/>
    <x v="2"/>
    <x v="4"/>
    <x v="6"/>
  </r>
  <r>
    <s v="MPTT Fees Top-Up"/>
    <x v="2"/>
    <x v="4"/>
    <n v="6025"/>
    <x v="220"/>
    <x v="18"/>
    <n v="294583.34999999998"/>
    <x v="0"/>
    <x v="1"/>
    <s v="Poutama - SkillMe"/>
    <d v="2019-07-25T15:34:42"/>
    <n v="4"/>
    <x v="2"/>
    <x v="4"/>
    <x v="6"/>
  </r>
  <r>
    <s v="MPTT Fees Top-Up"/>
    <x v="2"/>
    <x v="4"/>
    <n v="6025"/>
    <x v="220"/>
    <x v="18"/>
    <n v="124700.92"/>
    <x v="0"/>
    <x v="3"/>
    <s v="SkillMe MPTT"/>
    <d v="2019-07-25T15:34:42"/>
    <n v="4"/>
    <x v="2"/>
    <x v="4"/>
    <x v="6"/>
  </r>
  <r>
    <s v="ACE in TEIs"/>
    <x v="2"/>
    <x v="4"/>
    <n v="6025"/>
    <x v="220"/>
    <x v="13"/>
    <n v="229949.3"/>
    <x v="0"/>
    <x v="3"/>
    <m/>
    <d v="2019-07-25T15:34:42"/>
    <n v="4"/>
    <x v="2"/>
    <x v="0"/>
    <x v="0"/>
  </r>
  <r>
    <s v="ACE in TEIs"/>
    <x v="2"/>
    <x v="4"/>
    <n v="6025"/>
    <x v="220"/>
    <x v="13"/>
    <n v="478646.7"/>
    <x v="0"/>
    <x v="1"/>
    <m/>
    <d v="2019-07-25T15:34:42"/>
    <n v="4"/>
    <x v="2"/>
    <x v="0"/>
    <x v="0"/>
  </r>
  <r>
    <s v="ACE in TEIs"/>
    <x v="2"/>
    <x v="4"/>
    <n v="6025"/>
    <x v="220"/>
    <x v="13"/>
    <n v="183959.67999999999"/>
    <x v="0"/>
    <x v="3"/>
    <m/>
    <d v="2019-07-25T15:34:42"/>
    <n v="4"/>
    <x v="2"/>
    <x v="0"/>
    <x v="0"/>
  </r>
  <r>
    <s v="LN - Workplace Literacy Fund"/>
    <x v="2"/>
    <x v="4"/>
    <n v="6025"/>
    <x v="220"/>
    <x v="1"/>
    <n v="-117525"/>
    <x v="1"/>
    <x v="4"/>
    <m/>
    <d v="2019-07-25T15:34:42"/>
    <n v="4"/>
    <x v="2"/>
    <x v="0"/>
    <x v="0"/>
  </r>
  <r>
    <s v="LN - Workplace Literacy Fund"/>
    <x v="2"/>
    <x v="4"/>
    <n v="6025"/>
    <x v="220"/>
    <x v="1"/>
    <n v="302550"/>
    <x v="0"/>
    <x v="1"/>
    <m/>
    <d v="2019-07-25T15:34:42"/>
    <n v="4"/>
    <x v="2"/>
    <x v="0"/>
    <x v="0"/>
  </r>
  <r>
    <s v="Student Achievement Component Levels 1 and 2"/>
    <x v="2"/>
    <x v="4"/>
    <n v="6025"/>
    <x v="220"/>
    <x v="26"/>
    <n v="67056.7"/>
    <x v="0"/>
    <x v="1"/>
    <s v="Special Ed SSG"/>
    <d v="2019-07-25T15:34:42"/>
    <n v="4"/>
    <x v="2"/>
    <x v="0"/>
    <x v="5"/>
  </r>
  <r>
    <s v="Student Achievement Component Levels 1 and 2"/>
    <x v="2"/>
    <x v="4"/>
    <n v="6025"/>
    <x v="220"/>
    <x v="26"/>
    <n v="219617.15"/>
    <x v="0"/>
    <x v="1"/>
    <m/>
    <d v="2019-07-25T15:34:42"/>
    <n v="4"/>
    <x v="2"/>
    <x v="0"/>
    <x v="5"/>
  </r>
  <r>
    <s v="Student Achievement Component Levels 1 and 2 (Competitive)"/>
    <x v="2"/>
    <x v="4"/>
    <n v="6025"/>
    <x v="220"/>
    <x v="19"/>
    <n v="-1473737.12"/>
    <x v="1"/>
    <x v="0"/>
    <m/>
    <d v="2019-07-25T15:34:42"/>
    <n v="4"/>
    <x v="2"/>
    <x v="0"/>
    <x v="5"/>
  </r>
  <r>
    <s v="Student Achievement Component Levels 1 and 2 (Competitive)"/>
    <x v="2"/>
    <x v="4"/>
    <n v="6025"/>
    <x v="220"/>
    <x v="19"/>
    <n v="200000"/>
    <x v="0"/>
    <x v="4"/>
    <m/>
    <d v="2019-07-25T15:34:42"/>
    <n v="4"/>
    <x v="2"/>
    <x v="0"/>
    <x v="5"/>
  </r>
  <r>
    <s v="Student Achievement Component Levels 1 and 2 (Competitive)"/>
    <x v="2"/>
    <x v="4"/>
    <n v="6025"/>
    <x v="220"/>
    <x v="19"/>
    <n v="1653068"/>
    <x v="0"/>
    <x v="3"/>
    <m/>
    <d v="2019-07-25T15:34:42"/>
    <n v="4"/>
    <x v="2"/>
    <x v="0"/>
    <x v="5"/>
  </r>
  <r>
    <s v="Student Achievement Component Levels 1 and 2 (Competitive)"/>
    <x v="2"/>
    <x v="4"/>
    <n v="6025"/>
    <x v="220"/>
    <x v="19"/>
    <n v="1844538"/>
    <x v="0"/>
    <x v="4"/>
    <m/>
    <d v="2019-07-25T15:34:42"/>
    <n v="4"/>
    <x v="2"/>
    <x v="0"/>
    <x v="5"/>
  </r>
  <r>
    <s v="Student Achievement Component Levels 1 and 2 (Non-compet)"/>
    <x v="2"/>
    <x v="4"/>
    <n v="6025"/>
    <x v="220"/>
    <x v="20"/>
    <n v="-121"/>
    <x v="2"/>
    <x v="3"/>
    <m/>
    <d v="2019-07-25T15:34:42"/>
    <n v="4"/>
    <x v="2"/>
    <x v="0"/>
    <x v="5"/>
  </r>
  <r>
    <s v="Student Achievement Component Levels 1 and 2 (Non-compet)"/>
    <x v="2"/>
    <x v="4"/>
    <n v="6025"/>
    <x v="220"/>
    <x v="20"/>
    <n v="33528.1"/>
    <x v="0"/>
    <x v="3"/>
    <s v="Special Ed SSG"/>
    <d v="2019-07-25T15:34:42"/>
    <n v="4"/>
    <x v="2"/>
    <x v="0"/>
    <x v="5"/>
  </r>
  <r>
    <s v="Student Achievement Component Levels 1 and 2 (Non-compet)"/>
    <x v="2"/>
    <x v="4"/>
    <n v="6025"/>
    <x v="220"/>
    <x v="20"/>
    <n v="13411.3"/>
    <x v="0"/>
    <x v="0"/>
    <s v="Special Ed SSG"/>
    <d v="2019-07-25T15:34:42"/>
    <n v="4"/>
    <x v="2"/>
    <x v="0"/>
    <x v="5"/>
  </r>
  <r>
    <s v="Gateway"/>
    <x v="0"/>
    <x v="8"/>
    <n v="381"/>
    <x v="806"/>
    <x v="39"/>
    <n v="34696.699999999997"/>
    <x v="0"/>
    <x v="0"/>
    <m/>
    <d v="2019-07-25T15:34:42"/>
    <n v="12"/>
    <x v="11"/>
    <x v="0"/>
    <x v="1"/>
  </r>
  <r>
    <s v="Gateway"/>
    <x v="0"/>
    <x v="8"/>
    <n v="382"/>
    <x v="807"/>
    <x v="39"/>
    <n v="36480"/>
    <x v="0"/>
    <x v="3"/>
    <m/>
    <d v="2019-07-25T15:34:42"/>
    <n v="12"/>
    <x v="11"/>
    <x v="0"/>
    <x v="1"/>
  </r>
  <r>
    <s v="Gateway"/>
    <x v="0"/>
    <x v="8"/>
    <n v="382"/>
    <x v="807"/>
    <x v="39"/>
    <n v="3127.35"/>
    <x v="0"/>
    <x v="1"/>
    <m/>
    <d v="2019-07-25T15:34:42"/>
    <n v="12"/>
    <x v="11"/>
    <x v="0"/>
    <x v="1"/>
  </r>
  <r>
    <s v="Gateway"/>
    <x v="0"/>
    <x v="8"/>
    <n v="383"/>
    <x v="808"/>
    <x v="39"/>
    <n v="43164"/>
    <x v="0"/>
    <x v="2"/>
    <m/>
    <d v="2019-07-25T15:34:42"/>
    <n v="12"/>
    <x v="11"/>
    <x v="0"/>
    <x v="1"/>
  </r>
  <r>
    <s v="Gateway"/>
    <x v="0"/>
    <x v="8"/>
    <n v="383"/>
    <x v="808"/>
    <x v="39"/>
    <n v="20944.150000000001"/>
    <x v="0"/>
    <x v="1"/>
    <m/>
    <d v="2019-07-25T15:34:42"/>
    <n v="12"/>
    <x v="11"/>
    <x v="0"/>
    <x v="1"/>
  </r>
  <r>
    <s v="Gateway"/>
    <x v="0"/>
    <x v="8"/>
    <n v="383"/>
    <x v="808"/>
    <x v="39"/>
    <n v="21253.02"/>
    <x v="0"/>
    <x v="4"/>
    <m/>
    <d v="2019-07-25T15:34:42"/>
    <n v="12"/>
    <x v="11"/>
    <x v="0"/>
    <x v="1"/>
  </r>
  <r>
    <s v="Gateway"/>
    <x v="0"/>
    <x v="8"/>
    <n v="384"/>
    <x v="834"/>
    <x v="39"/>
    <n v="7066.7"/>
    <x v="0"/>
    <x v="1"/>
    <m/>
    <d v="2019-07-25T15:34:42"/>
    <n v="12"/>
    <x v="11"/>
    <x v="0"/>
    <x v="1"/>
  </r>
  <r>
    <s v="Gateway"/>
    <x v="0"/>
    <x v="8"/>
    <n v="387"/>
    <x v="809"/>
    <x v="39"/>
    <n v="3648.85"/>
    <x v="0"/>
    <x v="2"/>
    <m/>
    <d v="2019-07-25T15:34:42"/>
    <n v="12"/>
    <x v="11"/>
    <x v="0"/>
    <x v="1"/>
  </r>
  <r>
    <s v="Gateway"/>
    <x v="0"/>
    <x v="8"/>
    <n v="391"/>
    <x v="811"/>
    <x v="39"/>
    <n v="2777.85"/>
    <x v="0"/>
    <x v="1"/>
    <m/>
    <d v="2019-07-25T15:34:42"/>
    <n v="12"/>
    <x v="11"/>
    <x v="0"/>
    <x v="1"/>
  </r>
  <r>
    <s v="Gateway"/>
    <x v="0"/>
    <x v="8"/>
    <n v="392"/>
    <x v="813"/>
    <x v="39"/>
    <n v="-6684"/>
    <x v="1"/>
    <x v="2"/>
    <m/>
    <d v="2019-07-25T15:34:42"/>
    <n v="12"/>
    <x v="11"/>
    <x v="0"/>
    <x v="1"/>
  </r>
  <r>
    <s v="Gateway"/>
    <x v="0"/>
    <x v="8"/>
    <n v="392"/>
    <x v="813"/>
    <x v="39"/>
    <n v="3342.15"/>
    <x v="0"/>
    <x v="1"/>
    <m/>
    <d v="2019-07-25T15:34:42"/>
    <n v="12"/>
    <x v="11"/>
    <x v="0"/>
    <x v="1"/>
  </r>
  <r>
    <s v="Gateway"/>
    <x v="0"/>
    <x v="8"/>
    <n v="392"/>
    <x v="813"/>
    <x v="39"/>
    <n v="16710.849999999999"/>
    <x v="0"/>
    <x v="4"/>
    <m/>
    <d v="2019-07-25T15:34:42"/>
    <n v="12"/>
    <x v="11"/>
    <x v="0"/>
    <x v="1"/>
  </r>
  <r>
    <s v="Gateway"/>
    <x v="0"/>
    <x v="8"/>
    <n v="392"/>
    <x v="813"/>
    <x v="39"/>
    <n v="16711.650000000001"/>
    <x v="0"/>
    <x v="4"/>
    <m/>
    <d v="2019-07-25T15:34:42"/>
    <n v="12"/>
    <x v="11"/>
    <x v="0"/>
    <x v="1"/>
  </r>
  <r>
    <s v="Gateway"/>
    <x v="0"/>
    <x v="8"/>
    <n v="393"/>
    <x v="814"/>
    <x v="39"/>
    <n v="3342.35"/>
    <x v="0"/>
    <x v="1"/>
    <m/>
    <d v="2019-07-25T15:34:42"/>
    <n v="12"/>
    <x v="11"/>
    <x v="0"/>
    <x v="1"/>
  </r>
  <r>
    <s v="Gateway"/>
    <x v="0"/>
    <x v="8"/>
    <n v="394"/>
    <x v="815"/>
    <x v="39"/>
    <n v="15636.65"/>
    <x v="0"/>
    <x v="1"/>
    <m/>
    <d v="2019-07-25T15:34:42"/>
    <n v="12"/>
    <x v="11"/>
    <x v="0"/>
    <x v="1"/>
  </r>
  <r>
    <s v="Gateway"/>
    <x v="0"/>
    <x v="8"/>
    <n v="394"/>
    <x v="815"/>
    <x v="39"/>
    <n v="31274.2"/>
    <x v="0"/>
    <x v="0"/>
    <m/>
    <d v="2019-07-25T15:34:42"/>
    <n v="12"/>
    <x v="11"/>
    <x v="0"/>
    <x v="1"/>
  </r>
  <r>
    <s v="Gateway"/>
    <x v="0"/>
    <x v="8"/>
    <n v="394"/>
    <x v="815"/>
    <x v="39"/>
    <n v="18765"/>
    <x v="0"/>
    <x v="4"/>
    <m/>
    <d v="2019-07-25T15:34:42"/>
    <n v="12"/>
    <x v="11"/>
    <x v="0"/>
    <x v="1"/>
  </r>
  <r>
    <s v="Gateway"/>
    <x v="0"/>
    <x v="8"/>
    <n v="395"/>
    <x v="816"/>
    <x v="39"/>
    <n v="28651.7"/>
    <x v="0"/>
    <x v="0"/>
    <m/>
    <d v="2019-07-25T15:34:42"/>
    <n v="13"/>
    <x v="13"/>
    <x v="0"/>
    <x v="1"/>
  </r>
  <r>
    <s v="Gateway"/>
    <x v="0"/>
    <x v="8"/>
    <n v="395"/>
    <x v="816"/>
    <x v="39"/>
    <n v="28651.7"/>
    <x v="0"/>
    <x v="4"/>
    <m/>
    <d v="2019-07-25T15:34:42"/>
    <n v="13"/>
    <x v="13"/>
    <x v="0"/>
    <x v="1"/>
  </r>
  <r>
    <s v="Gateway"/>
    <x v="0"/>
    <x v="8"/>
    <n v="396"/>
    <x v="817"/>
    <x v="39"/>
    <n v="3788.15"/>
    <x v="0"/>
    <x v="4"/>
    <m/>
    <d v="2019-07-25T15:34:42"/>
    <n v="13"/>
    <x v="13"/>
    <x v="0"/>
    <x v="1"/>
  </r>
  <r>
    <s v="Gateway"/>
    <x v="0"/>
    <x v="8"/>
    <n v="396"/>
    <x v="817"/>
    <x v="39"/>
    <n v="13151.01"/>
    <x v="0"/>
    <x v="4"/>
    <m/>
    <d v="2019-07-25T15:34:42"/>
    <n v="13"/>
    <x v="13"/>
    <x v="0"/>
    <x v="1"/>
  </r>
  <r>
    <s v="Gateway"/>
    <x v="0"/>
    <x v="8"/>
    <n v="396"/>
    <x v="817"/>
    <x v="39"/>
    <n v="21988.35"/>
    <x v="0"/>
    <x v="1"/>
    <m/>
    <d v="2019-07-25T15:34:42"/>
    <n v="13"/>
    <x v="13"/>
    <x v="0"/>
    <x v="1"/>
  </r>
  <r>
    <s v="Gateway"/>
    <x v="0"/>
    <x v="8"/>
    <n v="396"/>
    <x v="817"/>
    <x v="39"/>
    <n v="4397.8500000000004"/>
    <x v="0"/>
    <x v="1"/>
    <m/>
    <d v="2019-07-25T15:34:42"/>
    <n v="13"/>
    <x v="13"/>
    <x v="0"/>
    <x v="1"/>
  </r>
  <r>
    <s v="Gateway"/>
    <x v="0"/>
    <x v="8"/>
    <n v="397"/>
    <x v="818"/>
    <x v="39"/>
    <n v="6429.7"/>
    <x v="0"/>
    <x v="2"/>
    <m/>
    <d v="2019-07-25T15:34:42"/>
    <n v="13"/>
    <x v="13"/>
    <x v="0"/>
    <x v="1"/>
  </r>
  <r>
    <s v="Gateway"/>
    <x v="0"/>
    <x v="8"/>
    <n v="397"/>
    <x v="818"/>
    <x v="39"/>
    <n v="3342.35"/>
    <x v="0"/>
    <x v="4"/>
    <m/>
    <d v="2019-07-25T15:34:42"/>
    <n v="13"/>
    <x v="13"/>
    <x v="0"/>
    <x v="1"/>
  </r>
  <r>
    <s v="Gateway"/>
    <x v="0"/>
    <x v="8"/>
    <n v="399"/>
    <x v="851"/>
    <x v="39"/>
    <n v="32148.3"/>
    <x v="0"/>
    <x v="4"/>
    <m/>
    <d v="2019-07-25T15:34:42"/>
    <n v="13"/>
    <x v="13"/>
    <x v="0"/>
    <x v="1"/>
  </r>
  <r>
    <s v="Gateway"/>
    <x v="0"/>
    <x v="8"/>
    <n v="400"/>
    <x v="819"/>
    <x v="39"/>
    <n v="18518.3"/>
    <x v="0"/>
    <x v="2"/>
    <m/>
    <d v="2019-07-25T15:34:42"/>
    <n v="13"/>
    <x v="13"/>
    <x v="0"/>
    <x v="1"/>
  </r>
  <r>
    <s v="Gateway"/>
    <x v="0"/>
    <x v="8"/>
    <n v="400"/>
    <x v="819"/>
    <x v="39"/>
    <n v="3703.7"/>
    <x v="0"/>
    <x v="3"/>
    <m/>
    <d v="2019-07-25T15:34:42"/>
    <n v="13"/>
    <x v="13"/>
    <x v="0"/>
    <x v="1"/>
  </r>
  <r>
    <s v="Gateway"/>
    <x v="0"/>
    <x v="8"/>
    <n v="401"/>
    <x v="852"/>
    <x v="39"/>
    <n v="16710.849999999999"/>
    <x v="0"/>
    <x v="1"/>
    <m/>
    <d v="2019-07-25T15:34:42"/>
    <n v="13"/>
    <x v="13"/>
    <x v="0"/>
    <x v="1"/>
  </r>
  <r>
    <s v="Gateway"/>
    <x v="0"/>
    <x v="8"/>
    <n v="401"/>
    <x v="852"/>
    <x v="39"/>
    <n v="3342.35"/>
    <x v="0"/>
    <x v="4"/>
    <m/>
    <d v="2019-07-25T15:34:42"/>
    <n v="13"/>
    <x v="13"/>
    <x v="0"/>
    <x v="1"/>
  </r>
  <r>
    <s v="Gateway"/>
    <x v="0"/>
    <x v="8"/>
    <n v="402"/>
    <x v="820"/>
    <x v="39"/>
    <n v="14400"/>
    <x v="0"/>
    <x v="3"/>
    <m/>
    <d v="2019-07-25T15:34:42"/>
    <n v="13"/>
    <x v="13"/>
    <x v="0"/>
    <x v="1"/>
  </r>
  <r>
    <s v="Gateway"/>
    <x v="0"/>
    <x v="8"/>
    <n v="402"/>
    <x v="820"/>
    <x v="39"/>
    <n v="1540.65"/>
    <x v="0"/>
    <x v="1"/>
    <m/>
    <d v="2019-07-25T15:34:42"/>
    <n v="13"/>
    <x v="13"/>
    <x v="0"/>
    <x v="1"/>
  </r>
  <r>
    <s v="Gateway"/>
    <x v="0"/>
    <x v="8"/>
    <n v="402"/>
    <x v="820"/>
    <x v="39"/>
    <n v="7703.35"/>
    <x v="0"/>
    <x v="4"/>
    <m/>
    <d v="2019-07-25T15:34:42"/>
    <n v="13"/>
    <x v="13"/>
    <x v="0"/>
    <x v="1"/>
  </r>
  <r>
    <s v="Student Achievement Component Levels 1 and 2 (Non-compet)"/>
    <x v="2"/>
    <x v="4"/>
    <n v="6025"/>
    <x v="220"/>
    <x v="20"/>
    <n v="13411.3"/>
    <x v="0"/>
    <x v="4"/>
    <s v="Special Ed SSG"/>
    <d v="2019-07-25T15:34:42"/>
    <n v="4"/>
    <x v="2"/>
    <x v="0"/>
    <x v="5"/>
  </r>
  <r>
    <s v="Student Achievement Component Levels 1 and 2 (Non-compet)"/>
    <x v="2"/>
    <x v="4"/>
    <n v="6025"/>
    <x v="220"/>
    <x v="20"/>
    <n v="79614.149999999994"/>
    <x v="0"/>
    <x v="4"/>
    <m/>
    <d v="2019-07-25T15:34:42"/>
    <n v="4"/>
    <x v="2"/>
    <x v="0"/>
    <x v="5"/>
  </r>
  <r>
    <s v="Student Achievement Component Levels 1 and 2 (Non-compet)"/>
    <x v="2"/>
    <x v="4"/>
    <n v="6025"/>
    <x v="220"/>
    <x v="20"/>
    <n v="26822.68"/>
    <x v="0"/>
    <x v="3"/>
    <s v="Special Ed SSG"/>
    <d v="2019-07-25T15:34:42"/>
    <n v="4"/>
    <x v="2"/>
    <x v="0"/>
    <x v="5"/>
  </r>
  <r>
    <s v="Student Achievement Component Levels 1 and 2 Fees Free"/>
    <x v="2"/>
    <x v="4"/>
    <n v="6025"/>
    <x v="220"/>
    <x v="14"/>
    <n v="57323"/>
    <x v="0"/>
    <x v="3"/>
    <m/>
    <d v="2019-07-25T15:34:42"/>
    <n v="4"/>
    <x v="2"/>
    <x v="0"/>
    <x v="5"/>
  </r>
  <r>
    <s v="Student Achievement Component Levels 1 and 2 Fees Free"/>
    <x v="2"/>
    <x v="4"/>
    <n v="6025"/>
    <x v="220"/>
    <x v="14"/>
    <n v="66531"/>
    <x v="0"/>
    <x v="3"/>
    <m/>
    <d v="2019-07-25T15:34:42"/>
    <n v="4"/>
    <x v="2"/>
    <x v="0"/>
    <x v="5"/>
  </r>
  <r>
    <s v="Student Achievement Component Levels 3 and 4 (Competitive)"/>
    <x v="2"/>
    <x v="4"/>
    <n v="6025"/>
    <x v="220"/>
    <x v="30"/>
    <n v="-1019036.11"/>
    <x v="1"/>
    <x v="0"/>
    <m/>
    <d v="2019-07-25T15:34:42"/>
    <n v="4"/>
    <x v="2"/>
    <x v="0"/>
    <x v="5"/>
  </r>
  <r>
    <s v="Student Achievement Component Levels 3 and above"/>
    <x v="2"/>
    <x v="4"/>
    <n v="6025"/>
    <x v="220"/>
    <x v="15"/>
    <n v="-205739"/>
    <x v="2"/>
    <x v="3"/>
    <m/>
    <d v="2019-07-25T15:34:42"/>
    <n v="4"/>
    <x v="2"/>
    <x v="0"/>
    <x v="5"/>
  </r>
  <r>
    <s v="Student Achievement Component Levels 3 and above"/>
    <x v="2"/>
    <x v="4"/>
    <n v="6025"/>
    <x v="220"/>
    <x v="15"/>
    <n v="65266"/>
    <x v="1"/>
    <x v="3"/>
    <m/>
    <d v="2019-07-25T15:34:42"/>
    <n v="4"/>
    <x v="2"/>
    <x v="0"/>
    <x v="5"/>
  </r>
  <r>
    <s v="Student Achievement Component Levels 3 and above"/>
    <x v="2"/>
    <x v="4"/>
    <n v="6025"/>
    <x v="220"/>
    <x v="15"/>
    <n v="416666.67"/>
    <x v="0"/>
    <x v="4"/>
    <m/>
    <d v="2019-07-25T15:34:42"/>
    <n v="4"/>
    <x v="2"/>
    <x v="0"/>
    <x v="5"/>
  </r>
  <r>
    <s v="Student Achievement Component Levels 3 and above"/>
    <x v="2"/>
    <x v="4"/>
    <n v="6025"/>
    <x v="220"/>
    <x v="15"/>
    <n v="3301823.15"/>
    <x v="0"/>
    <x v="0"/>
    <m/>
    <d v="2019-07-25T15:34:42"/>
    <n v="4"/>
    <x v="2"/>
    <x v="0"/>
    <x v="5"/>
  </r>
  <r>
    <s v="Student Achievement Component Levels 3 and above"/>
    <x v="2"/>
    <x v="4"/>
    <n v="6025"/>
    <x v="220"/>
    <x v="15"/>
    <n v="30013573.5"/>
    <x v="0"/>
    <x v="4"/>
    <m/>
    <d v="2019-07-25T15:34:42"/>
    <n v="4"/>
    <x v="2"/>
    <x v="0"/>
    <x v="5"/>
  </r>
  <r>
    <s v="Student Achievement Component Levels 3 and above"/>
    <x v="2"/>
    <x v="4"/>
    <n v="6025"/>
    <x v="220"/>
    <x v="15"/>
    <n v="6874270.3200000003"/>
    <x v="0"/>
    <x v="3"/>
    <m/>
    <d v="2019-07-25T15:34:42"/>
    <n v="4"/>
    <x v="2"/>
    <x v="0"/>
    <x v="5"/>
  </r>
  <r>
    <s v="MPTT Tools Subsidy"/>
    <x v="2"/>
    <x v="4"/>
    <n v="6025"/>
    <x v="220"/>
    <x v="27"/>
    <n v="16000"/>
    <x v="0"/>
    <x v="4"/>
    <m/>
    <d v="2019-07-25T15:34:42"/>
    <n v="4"/>
    <x v="2"/>
    <x v="6"/>
    <x v="8"/>
  </r>
  <r>
    <s v="MPTT (Brokerage)"/>
    <x v="2"/>
    <x v="4"/>
    <n v="6025"/>
    <x v="220"/>
    <x v="21"/>
    <n v="1200"/>
    <x v="0"/>
    <x v="0"/>
    <s v="Wai BoP MPTT"/>
    <d v="2019-07-25T15:34:42"/>
    <n v="4"/>
    <x v="2"/>
    <x v="2"/>
    <x v="3"/>
  </r>
  <r>
    <s v="MPTT (Brokerage)"/>
    <x v="2"/>
    <x v="4"/>
    <n v="6025"/>
    <x v="220"/>
    <x v="21"/>
    <n v="3500"/>
    <x v="1"/>
    <x v="3"/>
    <s v="SkillMe MPTT"/>
    <d v="2019-07-25T15:34:42"/>
    <n v="4"/>
    <x v="2"/>
    <x v="2"/>
    <x v="3"/>
  </r>
  <r>
    <s v="MPTT (Brokerage)"/>
    <x v="2"/>
    <x v="4"/>
    <n v="6025"/>
    <x v="220"/>
    <x v="21"/>
    <n v="24194.82"/>
    <x v="0"/>
    <x v="3"/>
    <s v="SkillMe MPTT"/>
    <d v="2019-07-25T15:34:42"/>
    <n v="4"/>
    <x v="2"/>
    <x v="2"/>
    <x v="3"/>
  </r>
  <r>
    <s v="MPTT (Brokerage)"/>
    <x v="2"/>
    <x v="4"/>
    <n v="6025"/>
    <x v="220"/>
    <x v="21"/>
    <n v="4032.48"/>
    <x v="0"/>
    <x v="3"/>
    <s v="SkillMe MPTT"/>
    <d v="2019-07-25T15:34:42"/>
    <n v="4"/>
    <x v="2"/>
    <x v="2"/>
    <x v="3"/>
  </r>
  <r>
    <s v="MPTT (Brokerage)"/>
    <x v="2"/>
    <x v="4"/>
    <n v="6025"/>
    <x v="220"/>
    <x v="21"/>
    <n v="43348.25"/>
    <x v="0"/>
    <x v="4"/>
    <s v="Poutama - SkillMe"/>
    <d v="2019-07-25T15:34:42"/>
    <n v="4"/>
    <x v="2"/>
    <x v="2"/>
    <x v="3"/>
  </r>
  <r>
    <s v="Gateway"/>
    <x v="0"/>
    <x v="8"/>
    <n v="402"/>
    <x v="820"/>
    <x v="39"/>
    <n v="18489"/>
    <x v="0"/>
    <x v="0"/>
    <m/>
    <d v="2019-07-25T15:34:42"/>
    <n v="13"/>
    <x v="13"/>
    <x v="0"/>
    <x v="1"/>
  </r>
  <r>
    <s v="Gateway"/>
    <x v="0"/>
    <x v="8"/>
    <n v="402"/>
    <x v="820"/>
    <x v="39"/>
    <n v="7704.15"/>
    <x v="0"/>
    <x v="4"/>
    <m/>
    <d v="2019-07-25T15:34:42"/>
    <n v="13"/>
    <x v="13"/>
    <x v="0"/>
    <x v="1"/>
  </r>
  <r>
    <s v="Gateway"/>
    <x v="0"/>
    <x v="8"/>
    <n v="404"/>
    <x v="821"/>
    <x v="39"/>
    <n v="-765"/>
    <x v="1"/>
    <x v="3"/>
    <m/>
    <d v="2019-07-25T15:34:42"/>
    <n v="13"/>
    <x v="13"/>
    <x v="0"/>
    <x v="1"/>
  </r>
  <r>
    <s v="Gateway"/>
    <x v="0"/>
    <x v="8"/>
    <n v="404"/>
    <x v="821"/>
    <x v="39"/>
    <n v="36480"/>
    <x v="0"/>
    <x v="0"/>
    <m/>
    <d v="2019-07-25T15:34:42"/>
    <n v="13"/>
    <x v="13"/>
    <x v="0"/>
    <x v="1"/>
  </r>
  <r>
    <s v="Gateway"/>
    <x v="0"/>
    <x v="8"/>
    <n v="404"/>
    <x v="821"/>
    <x v="39"/>
    <n v="15636.65"/>
    <x v="0"/>
    <x v="4"/>
    <m/>
    <d v="2019-07-25T15:34:42"/>
    <n v="13"/>
    <x v="13"/>
    <x v="0"/>
    <x v="1"/>
  </r>
  <r>
    <s v="Gateway"/>
    <x v="0"/>
    <x v="8"/>
    <n v="404"/>
    <x v="821"/>
    <x v="39"/>
    <n v="18765"/>
    <x v="0"/>
    <x v="4"/>
    <m/>
    <d v="2019-07-25T15:34:42"/>
    <n v="13"/>
    <x v="13"/>
    <x v="0"/>
    <x v="1"/>
  </r>
  <r>
    <s v="Gateway"/>
    <x v="0"/>
    <x v="8"/>
    <n v="404"/>
    <x v="821"/>
    <x v="39"/>
    <n v="40107"/>
    <x v="0"/>
    <x v="3"/>
    <m/>
    <d v="2019-07-25T15:34:42"/>
    <n v="13"/>
    <x v="13"/>
    <x v="0"/>
    <x v="1"/>
  </r>
  <r>
    <s v="Gateway"/>
    <x v="0"/>
    <x v="8"/>
    <n v="405"/>
    <x v="822"/>
    <x v="39"/>
    <n v="6811.9"/>
    <x v="0"/>
    <x v="2"/>
    <m/>
    <d v="2019-07-25T15:34:42"/>
    <n v="13"/>
    <x v="13"/>
    <x v="0"/>
    <x v="1"/>
  </r>
  <r>
    <s v="Gateway"/>
    <x v="0"/>
    <x v="8"/>
    <n v="408"/>
    <x v="823"/>
    <x v="39"/>
    <n v="55182"/>
    <x v="0"/>
    <x v="2"/>
    <m/>
    <d v="2019-07-25T15:34:42"/>
    <n v="13"/>
    <x v="13"/>
    <x v="0"/>
    <x v="1"/>
  </r>
  <r>
    <s v="Gateway"/>
    <x v="0"/>
    <x v="8"/>
    <n v="408"/>
    <x v="823"/>
    <x v="39"/>
    <n v="56658"/>
    <x v="0"/>
    <x v="1"/>
    <m/>
    <d v="2019-07-25T15:34:42"/>
    <n v="13"/>
    <x v="13"/>
    <x v="0"/>
    <x v="1"/>
  </r>
  <r>
    <s v="Gateway"/>
    <x v="0"/>
    <x v="8"/>
    <n v="409"/>
    <x v="824"/>
    <x v="39"/>
    <n v="16666.5"/>
    <x v="0"/>
    <x v="3"/>
    <m/>
    <d v="2019-07-25T15:34:42"/>
    <n v="13"/>
    <x v="13"/>
    <x v="0"/>
    <x v="1"/>
  </r>
  <r>
    <s v="Gateway"/>
    <x v="0"/>
    <x v="8"/>
    <n v="418"/>
    <x v="853"/>
    <x v="39"/>
    <n v="12444"/>
    <x v="0"/>
    <x v="2"/>
    <m/>
    <d v="2019-07-25T15:34:42"/>
    <n v="11"/>
    <x v="7"/>
    <x v="0"/>
    <x v="1"/>
  </r>
  <r>
    <s v="Gateway"/>
    <x v="0"/>
    <x v="8"/>
    <n v="419"/>
    <x v="825"/>
    <x v="39"/>
    <n v="12444"/>
    <x v="0"/>
    <x v="2"/>
    <m/>
    <d v="2019-07-25T15:34:42"/>
    <n v="2"/>
    <x v="1"/>
    <x v="0"/>
    <x v="1"/>
  </r>
  <r>
    <s v="Gateway"/>
    <x v="0"/>
    <x v="8"/>
    <n v="419"/>
    <x v="825"/>
    <x v="39"/>
    <n v="1540.85"/>
    <x v="0"/>
    <x v="4"/>
    <m/>
    <d v="2019-07-25T15:34:42"/>
    <n v="2"/>
    <x v="1"/>
    <x v="0"/>
    <x v="1"/>
  </r>
  <r>
    <s v="Gateway"/>
    <x v="0"/>
    <x v="8"/>
    <n v="424"/>
    <x v="826"/>
    <x v="39"/>
    <n v="12444"/>
    <x v="0"/>
    <x v="1"/>
    <m/>
    <d v="2019-07-25T15:34:42"/>
    <n v="2"/>
    <x v="1"/>
    <x v="0"/>
    <x v="1"/>
  </r>
  <r>
    <s v="Gateway"/>
    <x v="0"/>
    <x v="8"/>
    <n v="428"/>
    <x v="827"/>
    <x v="39"/>
    <n v="-8800"/>
    <x v="1"/>
    <x v="3"/>
    <m/>
    <d v="2019-07-25T15:34:42"/>
    <n v="3"/>
    <x v="6"/>
    <x v="0"/>
    <x v="1"/>
  </r>
  <r>
    <s v="Gateway"/>
    <x v="0"/>
    <x v="8"/>
    <n v="428"/>
    <x v="827"/>
    <x v="39"/>
    <n v="2777.65"/>
    <x v="0"/>
    <x v="1"/>
    <m/>
    <d v="2019-07-25T15:34:42"/>
    <n v="3"/>
    <x v="6"/>
    <x v="0"/>
    <x v="1"/>
  </r>
  <r>
    <s v="Gateway"/>
    <x v="0"/>
    <x v="8"/>
    <n v="428"/>
    <x v="827"/>
    <x v="39"/>
    <n v="13889.15"/>
    <x v="0"/>
    <x v="1"/>
    <m/>
    <d v="2019-07-25T15:34:42"/>
    <n v="3"/>
    <x v="6"/>
    <x v="0"/>
    <x v="1"/>
  </r>
  <r>
    <s v="Gateway"/>
    <x v="0"/>
    <x v="8"/>
    <n v="429"/>
    <x v="828"/>
    <x v="39"/>
    <n v="5730.3"/>
    <x v="0"/>
    <x v="3"/>
    <m/>
    <d v="2019-07-25T15:34:42"/>
    <n v="1"/>
    <x v="5"/>
    <x v="0"/>
    <x v="1"/>
  </r>
  <r>
    <s v="Gateway"/>
    <x v="0"/>
    <x v="8"/>
    <n v="429"/>
    <x v="828"/>
    <x v="39"/>
    <n v="17715"/>
    <x v="0"/>
    <x v="4"/>
    <m/>
    <d v="2019-07-25T15:34:42"/>
    <n v="1"/>
    <x v="5"/>
    <x v="0"/>
    <x v="1"/>
  </r>
  <r>
    <s v="Gateway"/>
    <x v="0"/>
    <x v="8"/>
    <n v="429"/>
    <x v="828"/>
    <x v="39"/>
    <n v="29525.8"/>
    <x v="0"/>
    <x v="0"/>
    <m/>
    <d v="2019-07-25T15:34:42"/>
    <n v="1"/>
    <x v="5"/>
    <x v="0"/>
    <x v="1"/>
  </r>
  <r>
    <s v="Gateway"/>
    <x v="0"/>
    <x v="8"/>
    <n v="429"/>
    <x v="828"/>
    <x v="39"/>
    <n v="2952.65"/>
    <x v="0"/>
    <x v="1"/>
    <m/>
    <d v="2019-07-25T15:34:42"/>
    <n v="1"/>
    <x v="5"/>
    <x v="0"/>
    <x v="1"/>
  </r>
  <r>
    <s v="Gateway"/>
    <x v="0"/>
    <x v="8"/>
    <n v="429"/>
    <x v="828"/>
    <x v="39"/>
    <n v="14763.35"/>
    <x v="0"/>
    <x v="4"/>
    <m/>
    <d v="2019-07-25T15:34:42"/>
    <n v="1"/>
    <x v="5"/>
    <x v="0"/>
    <x v="1"/>
  </r>
  <r>
    <s v="Gateway"/>
    <x v="0"/>
    <x v="8"/>
    <n v="432"/>
    <x v="829"/>
    <x v="39"/>
    <n v="2865.15"/>
    <x v="0"/>
    <x v="4"/>
    <m/>
    <d v="2019-07-25T15:34:42"/>
    <n v="2"/>
    <x v="1"/>
    <x v="0"/>
    <x v="1"/>
  </r>
  <r>
    <s v="Gateway"/>
    <x v="0"/>
    <x v="8"/>
    <n v="432"/>
    <x v="829"/>
    <x v="39"/>
    <n v="29525.8"/>
    <x v="0"/>
    <x v="2"/>
    <m/>
    <d v="2019-07-25T15:34:42"/>
    <n v="2"/>
    <x v="1"/>
    <x v="0"/>
    <x v="1"/>
  </r>
  <r>
    <s v="Gateway"/>
    <x v="0"/>
    <x v="8"/>
    <n v="432"/>
    <x v="829"/>
    <x v="39"/>
    <n v="5905.2"/>
    <x v="0"/>
    <x v="3"/>
    <m/>
    <d v="2019-07-25T15:34:42"/>
    <n v="2"/>
    <x v="1"/>
    <x v="0"/>
    <x v="1"/>
  </r>
  <r>
    <s v="Gateway"/>
    <x v="0"/>
    <x v="8"/>
    <n v="432"/>
    <x v="829"/>
    <x v="39"/>
    <n v="6254.8"/>
    <x v="0"/>
    <x v="0"/>
    <m/>
    <d v="2019-07-25T15:34:42"/>
    <n v="2"/>
    <x v="1"/>
    <x v="0"/>
    <x v="1"/>
  </r>
  <r>
    <s v="Gateway"/>
    <x v="0"/>
    <x v="8"/>
    <n v="432"/>
    <x v="829"/>
    <x v="39"/>
    <n v="3651.9"/>
    <x v="0"/>
    <x v="4"/>
    <m/>
    <d v="2019-07-25T15:34:42"/>
    <n v="2"/>
    <x v="1"/>
    <x v="0"/>
    <x v="1"/>
  </r>
  <r>
    <s v="Gateway"/>
    <x v="0"/>
    <x v="8"/>
    <n v="435"/>
    <x v="830"/>
    <x v="39"/>
    <n v="-12356"/>
    <x v="1"/>
    <x v="2"/>
    <m/>
    <d v="2019-07-25T15:34:42"/>
    <n v="6"/>
    <x v="8"/>
    <x v="0"/>
    <x v="1"/>
  </r>
  <r>
    <s v="Gateway"/>
    <x v="0"/>
    <x v="8"/>
    <n v="435"/>
    <x v="830"/>
    <x v="39"/>
    <n v="-9778"/>
    <x v="1"/>
    <x v="0"/>
    <m/>
    <d v="2019-07-25T15:34:42"/>
    <n v="6"/>
    <x v="8"/>
    <x v="0"/>
    <x v="1"/>
  </r>
  <r>
    <s v="Gateway"/>
    <x v="0"/>
    <x v="8"/>
    <n v="435"/>
    <x v="830"/>
    <x v="39"/>
    <n v="4295.8500000000004"/>
    <x v="0"/>
    <x v="1"/>
    <m/>
    <d v="2019-07-25T15:34:42"/>
    <n v="6"/>
    <x v="8"/>
    <x v="0"/>
    <x v="1"/>
  </r>
  <r>
    <s v="Gateway"/>
    <x v="0"/>
    <x v="8"/>
    <n v="435"/>
    <x v="830"/>
    <x v="39"/>
    <n v="16963.3"/>
    <x v="0"/>
    <x v="2"/>
    <m/>
    <d v="2019-07-25T15:34:42"/>
    <n v="6"/>
    <x v="8"/>
    <x v="0"/>
    <x v="1"/>
  </r>
  <r>
    <s v="Gateway"/>
    <x v="0"/>
    <x v="8"/>
    <n v="435"/>
    <x v="830"/>
    <x v="39"/>
    <n v="18518.3"/>
    <x v="0"/>
    <x v="0"/>
    <m/>
    <d v="2019-07-25T15:34:42"/>
    <n v="6"/>
    <x v="8"/>
    <x v="0"/>
    <x v="1"/>
  </r>
  <r>
    <s v="MPTT Consortium"/>
    <x v="2"/>
    <x v="4"/>
    <n v="6025"/>
    <x v="220"/>
    <x v="22"/>
    <n v="48293.35"/>
    <x v="0"/>
    <x v="0"/>
    <s v="Wai BoP MPTT"/>
    <d v="2019-07-25T15:34:42"/>
    <n v="4"/>
    <x v="2"/>
    <x v="2"/>
    <x v="3"/>
  </r>
  <r>
    <s v="MPTT Consortium"/>
    <x v="2"/>
    <x v="4"/>
    <n v="6025"/>
    <x v="220"/>
    <x v="22"/>
    <n v="81365.320000000007"/>
    <x v="0"/>
    <x v="0"/>
    <s v="Wai BoP MPTT"/>
    <d v="2019-07-25T15:34:42"/>
    <n v="4"/>
    <x v="2"/>
    <x v="2"/>
    <x v="3"/>
  </r>
  <r>
    <s v="MPTT Consortium - Tools"/>
    <x v="2"/>
    <x v="4"/>
    <n v="6025"/>
    <x v="220"/>
    <x v="31"/>
    <n v="34000"/>
    <x v="0"/>
    <x v="1"/>
    <s v="Poutama - SkillMe"/>
    <d v="2019-07-25T15:34:42"/>
    <n v="4"/>
    <x v="2"/>
    <x v="2"/>
    <x v="3"/>
  </r>
  <r>
    <s v="Youth Guarantee"/>
    <x v="2"/>
    <x v="4"/>
    <n v="6025"/>
    <x v="220"/>
    <x v="16"/>
    <n v="-294334"/>
    <x v="0"/>
    <x v="4"/>
    <m/>
    <d v="2019-07-25T15:34:42"/>
    <n v="4"/>
    <x v="2"/>
    <x v="0"/>
    <x v="1"/>
  </r>
  <r>
    <s v="Youth Guarantee"/>
    <x v="2"/>
    <x v="4"/>
    <n v="6025"/>
    <x v="220"/>
    <x v="16"/>
    <n v="25620.55"/>
    <x v="0"/>
    <x v="3"/>
    <s v="Dual Enrolment Pilot"/>
    <d v="2019-07-25T15:34:42"/>
    <n v="4"/>
    <x v="2"/>
    <x v="0"/>
    <x v="1"/>
  </r>
  <r>
    <s v="Youth Guarantee"/>
    <x v="2"/>
    <x v="4"/>
    <n v="6025"/>
    <x v="220"/>
    <x v="16"/>
    <n v="13685.58"/>
    <x v="0"/>
    <x v="1"/>
    <s v="YG Exp Travel"/>
    <d v="2019-07-25T15:34:42"/>
    <n v="4"/>
    <x v="2"/>
    <x v="0"/>
    <x v="1"/>
  </r>
  <r>
    <s v="Youth Guarantee"/>
    <x v="2"/>
    <x v="4"/>
    <n v="6025"/>
    <x v="220"/>
    <x v="16"/>
    <n v="20496.68"/>
    <x v="0"/>
    <x v="3"/>
    <s v="Dual Enrolment Pilot"/>
    <d v="2019-07-25T15:34:42"/>
    <n v="4"/>
    <x v="2"/>
    <x v="0"/>
    <x v="1"/>
  </r>
  <r>
    <s v="Youth Guarantee"/>
    <x v="2"/>
    <x v="4"/>
    <n v="6025"/>
    <x v="220"/>
    <x v="16"/>
    <n v="640515.85"/>
    <x v="0"/>
    <x v="1"/>
    <m/>
    <d v="2019-07-25T15:34:42"/>
    <n v="4"/>
    <x v="2"/>
    <x v="0"/>
    <x v="1"/>
  </r>
  <r>
    <s v="Youth Guarantee"/>
    <x v="2"/>
    <x v="4"/>
    <n v="6025"/>
    <x v="220"/>
    <x v="16"/>
    <n v="200000"/>
    <x v="0"/>
    <x v="4"/>
    <m/>
    <d v="2019-07-25T15:34:42"/>
    <n v="4"/>
    <x v="2"/>
    <x v="0"/>
    <x v="1"/>
  </r>
  <r>
    <s v="Youth Guarantee"/>
    <x v="2"/>
    <x v="4"/>
    <n v="6025"/>
    <x v="220"/>
    <x v="16"/>
    <n v="235393.17"/>
    <x v="0"/>
    <x v="4"/>
    <m/>
    <d v="2019-07-25T15:34:42"/>
    <n v="4"/>
    <x v="2"/>
    <x v="0"/>
    <x v="1"/>
  </r>
  <r>
    <s v="Youth Guarantee"/>
    <x v="2"/>
    <x v="4"/>
    <n v="6025"/>
    <x v="220"/>
    <x v="16"/>
    <n v="236530.15"/>
    <x v="0"/>
    <x v="0"/>
    <m/>
    <d v="2019-07-25T15:34:42"/>
    <n v="4"/>
    <x v="2"/>
    <x v="0"/>
    <x v="1"/>
  </r>
  <r>
    <s v="Youth Guarantee"/>
    <x v="2"/>
    <x v="4"/>
    <n v="6025"/>
    <x v="220"/>
    <x v="16"/>
    <n v="473733.72"/>
    <x v="0"/>
    <x v="3"/>
    <m/>
    <d v="2019-07-25T15:34:42"/>
    <n v="4"/>
    <x v="2"/>
    <x v="0"/>
    <x v="1"/>
  </r>
  <r>
    <s v="Youth Guarantee"/>
    <x v="2"/>
    <x v="4"/>
    <n v="6025"/>
    <x v="220"/>
    <x v="16"/>
    <n v="751100.85"/>
    <x v="0"/>
    <x v="3"/>
    <m/>
    <d v="2019-07-25T15:34:42"/>
    <n v="4"/>
    <x v="2"/>
    <x v="0"/>
    <x v="1"/>
  </r>
  <r>
    <s v="MPTT Consortium"/>
    <x v="0"/>
    <x v="5"/>
    <n v="6236"/>
    <x v="221"/>
    <x v="22"/>
    <n v="21525"/>
    <x v="0"/>
    <x v="4"/>
    <s v="Taranaki Futures"/>
    <d v="2019-07-25T15:34:42"/>
    <n v="7"/>
    <x v="9"/>
    <x v="2"/>
    <x v="3"/>
  </r>
  <r>
    <s v="MPTT Consortium"/>
    <x v="0"/>
    <x v="5"/>
    <n v="6236"/>
    <x v="221"/>
    <x v="22"/>
    <n v="34716"/>
    <x v="0"/>
    <x v="0"/>
    <s v="Taranaki Futures"/>
    <d v="2019-07-25T15:34:42"/>
    <n v="7"/>
    <x v="9"/>
    <x v="2"/>
    <x v="3"/>
  </r>
  <r>
    <s v="MPTT Consortium"/>
    <x v="0"/>
    <x v="5"/>
    <n v="6236"/>
    <x v="221"/>
    <x v="22"/>
    <n v="39168"/>
    <x v="0"/>
    <x v="3"/>
    <s v="Taranaki Futures"/>
    <d v="2019-07-25T15:34:42"/>
    <n v="7"/>
    <x v="9"/>
    <x v="2"/>
    <x v="3"/>
  </r>
  <r>
    <s v="MPTT Consortium- Learner Support"/>
    <x v="0"/>
    <x v="5"/>
    <n v="6236"/>
    <x v="221"/>
    <x v="32"/>
    <n v="6813.3"/>
    <x v="0"/>
    <x v="1"/>
    <s v="Taranaki Futures"/>
    <d v="2019-07-25T15:34:42"/>
    <n v="7"/>
    <x v="9"/>
    <x v="2"/>
    <x v="3"/>
  </r>
  <r>
    <s v="Section 321 Taranaki Futures Trust"/>
    <x v="0"/>
    <x v="5"/>
    <n v="6236"/>
    <x v="221"/>
    <x v="35"/>
    <n v="51666.65"/>
    <x v="0"/>
    <x v="0"/>
    <m/>
    <d v="2019-07-25T15:34:42"/>
    <n v="7"/>
    <x v="9"/>
    <x v="2"/>
    <x v="3"/>
  </r>
  <r>
    <s v="Section 321 Taranaki Futures Trust"/>
    <x v="0"/>
    <x v="5"/>
    <n v="6236"/>
    <x v="221"/>
    <x v="35"/>
    <n v="51666.65"/>
    <x v="0"/>
    <x v="4"/>
    <m/>
    <d v="2019-07-25T15:34:42"/>
    <n v="7"/>
    <x v="9"/>
    <x v="2"/>
    <x v="3"/>
  </r>
  <r>
    <s v="MPTT Consortium"/>
    <x v="0"/>
    <x v="5"/>
    <n v="6237"/>
    <x v="222"/>
    <x v="22"/>
    <n v="53333.3"/>
    <x v="0"/>
    <x v="1"/>
    <s v="Southern Initiative"/>
    <d v="2019-07-25T15:34:42"/>
    <n v="2"/>
    <x v="1"/>
    <x v="2"/>
    <x v="3"/>
  </r>
  <r>
    <s v="MPTT Consortium"/>
    <x v="0"/>
    <x v="5"/>
    <n v="6237"/>
    <x v="222"/>
    <x v="22"/>
    <n v="72324.679999999993"/>
    <x v="0"/>
    <x v="0"/>
    <s v="Southern Initiative"/>
    <d v="2019-07-25T15:34:42"/>
    <n v="2"/>
    <x v="1"/>
    <x v="2"/>
    <x v="3"/>
  </r>
  <r>
    <s v="MPTT Consortium"/>
    <x v="0"/>
    <x v="5"/>
    <n v="6237"/>
    <x v="222"/>
    <x v="22"/>
    <n v="211544"/>
    <x v="0"/>
    <x v="3"/>
    <s v="Southern Initiative"/>
    <d v="2019-07-25T15:34:42"/>
    <n v="2"/>
    <x v="1"/>
    <x v="2"/>
    <x v="3"/>
  </r>
  <r>
    <s v="Engineering Education to Employment"/>
    <x v="0"/>
    <x v="5"/>
    <n v="6245"/>
    <x v="223"/>
    <x v="6"/>
    <n v="33300"/>
    <x v="0"/>
    <x v="1"/>
    <s v="WCG"/>
    <d v="2019-07-25T15:34:42"/>
    <n v="11"/>
    <x v="7"/>
    <x v="2"/>
    <x v="3"/>
  </r>
  <r>
    <s v="MPTT Consortium"/>
    <x v="0"/>
    <x v="5"/>
    <n v="6245"/>
    <x v="223"/>
    <x v="22"/>
    <n v="35415"/>
    <x v="0"/>
    <x v="0"/>
    <s v="Whenua Kura"/>
    <d v="2019-07-25T15:34:42"/>
    <n v="11"/>
    <x v="7"/>
    <x v="2"/>
    <x v="3"/>
  </r>
  <r>
    <s v="MPTT Consortium"/>
    <x v="0"/>
    <x v="5"/>
    <n v="6245"/>
    <x v="223"/>
    <x v="22"/>
    <n v="24861.68"/>
    <x v="0"/>
    <x v="0"/>
    <s v="Whenua Kura"/>
    <d v="2019-07-25T15:34:42"/>
    <n v="11"/>
    <x v="7"/>
    <x v="2"/>
    <x v="3"/>
  </r>
  <r>
    <s v="MPTT Consortium - Tools"/>
    <x v="0"/>
    <x v="5"/>
    <n v="6245"/>
    <x v="223"/>
    <x v="31"/>
    <n v="32000"/>
    <x v="0"/>
    <x v="1"/>
    <s v="He Toki"/>
    <d v="2019-07-25T15:34:42"/>
    <n v="11"/>
    <x v="7"/>
    <x v="2"/>
    <x v="3"/>
  </r>
  <r>
    <s v="MPTT Consortium"/>
    <x v="0"/>
    <x v="5"/>
    <n v="6350"/>
    <x v="225"/>
    <x v="22"/>
    <n v="10275.65"/>
    <x v="0"/>
    <x v="4"/>
    <s v="Whenua Kura"/>
    <d v="2019-07-25T15:34:42"/>
    <n v="11"/>
    <x v="7"/>
    <x v="2"/>
    <x v="3"/>
  </r>
  <r>
    <s v="MPTT Consortium - Tools"/>
    <x v="0"/>
    <x v="5"/>
    <n v="6350"/>
    <x v="225"/>
    <x v="31"/>
    <n v="27000"/>
    <x v="0"/>
    <x v="1"/>
    <s v="Whenua Kura"/>
    <d v="2019-07-25T15:34:42"/>
    <n v="11"/>
    <x v="7"/>
    <x v="2"/>
    <x v="3"/>
  </r>
  <r>
    <s v="Industry Training Fund"/>
    <x v="0"/>
    <x v="6"/>
    <n v="5997"/>
    <x v="227"/>
    <x v="2"/>
    <n v="-119805.3"/>
    <x v="1"/>
    <x v="0"/>
    <s v="MAB"/>
    <d v="2019-07-25T15:34:42"/>
    <n v="2"/>
    <x v="1"/>
    <x v="0"/>
    <x v="1"/>
  </r>
  <r>
    <s v="Industry Training Fund"/>
    <x v="0"/>
    <x v="6"/>
    <n v="5997"/>
    <x v="227"/>
    <x v="2"/>
    <n v="-491.35"/>
    <x v="1"/>
    <x v="2"/>
    <s v="MAB"/>
    <d v="2019-07-25T15:34:42"/>
    <n v="2"/>
    <x v="1"/>
    <x v="0"/>
    <x v="1"/>
  </r>
  <r>
    <s v="Industry Training Fund"/>
    <x v="0"/>
    <x v="6"/>
    <n v="5997"/>
    <x v="227"/>
    <x v="2"/>
    <n v="16351.85"/>
    <x v="0"/>
    <x v="0"/>
    <s v="MAB"/>
    <d v="2019-07-25T15:34:42"/>
    <n v="2"/>
    <x v="1"/>
    <x v="0"/>
    <x v="1"/>
  </r>
  <r>
    <s v="Industry Training Fund"/>
    <x v="0"/>
    <x v="6"/>
    <n v="5997"/>
    <x v="227"/>
    <x v="2"/>
    <n v="50275.13"/>
    <x v="0"/>
    <x v="2"/>
    <s v="MAB"/>
    <d v="2019-07-25T15:34:42"/>
    <n v="2"/>
    <x v="1"/>
    <x v="0"/>
    <x v="1"/>
  </r>
  <r>
    <s v="Industry Training Fund"/>
    <x v="0"/>
    <x v="6"/>
    <n v="5997"/>
    <x v="227"/>
    <x v="2"/>
    <n v="71718.7"/>
    <x v="1"/>
    <x v="3"/>
    <s v="MAB"/>
    <d v="2019-07-25T15:34:42"/>
    <n v="2"/>
    <x v="1"/>
    <x v="0"/>
    <x v="1"/>
  </r>
  <r>
    <s v="Equity Funding"/>
    <x v="0"/>
    <x v="6"/>
    <n v="7123"/>
    <x v="229"/>
    <x v="17"/>
    <n v="73.3"/>
    <x v="0"/>
    <x v="1"/>
    <m/>
    <d v="2019-07-25T15:34:42"/>
    <n v="2"/>
    <x v="1"/>
    <x v="4"/>
    <x v="6"/>
  </r>
  <r>
    <s v="Student Achievement Component Levels 3 and above"/>
    <x v="0"/>
    <x v="6"/>
    <n v="7123"/>
    <x v="229"/>
    <x v="15"/>
    <n v="-40300.730000000003"/>
    <x v="1"/>
    <x v="3"/>
    <m/>
    <d v="2019-07-25T15:34:42"/>
    <n v="2"/>
    <x v="1"/>
    <x v="0"/>
    <x v="5"/>
  </r>
  <r>
    <s v="Student Achievement Component Levels 3 and above"/>
    <x v="0"/>
    <x v="6"/>
    <n v="7123"/>
    <x v="229"/>
    <x v="15"/>
    <n v="-9912.82"/>
    <x v="1"/>
    <x v="4"/>
    <m/>
    <d v="2019-07-25T15:34:42"/>
    <n v="2"/>
    <x v="1"/>
    <x v="0"/>
    <x v="5"/>
  </r>
  <r>
    <s v="Student Achievement Component Levels 3 and above"/>
    <x v="0"/>
    <x v="6"/>
    <n v="7123"/>
    <x v="229"/>
    <x v="15"/>
    <n v="4389.1499999999996"/>
    <x v="0"/>
    <x v="0"/>
    <m/>
    <d v="2019-07-25T15:34:42"/>
    <n v="2"/>
    <x v="1"/>
    <x v="0"/>
    <x v="5"/>
  </r>
  <r>
    <s v="Student Achievement Component Levels 3 and above"/>
    <x v="0"/>
    <x v="6"/>
    <n v="7123"/>
    <x v="229"/>
    <x v="15"/>
    <n v="84630"/>
    <x v="0"/>
    <x v="4"/>
    <m/>
    <d v="2019-07-25T15:34:42"/>
    <n v="2"/>
    <x v="1"/>
    <x v="0"/>
    <x v="5"/>
  </r>
  <r>
    <s v="Student Achievement Component Levels 3 and above"/>
    <x v="0"/>
    <x v="6"/>
    <n v="7123"/>
    <x v="229"/>
    <x v="15"/>
    <n v="82144.740000000005"/>
    <x v="0"/>
    <x v="2"/>
    <m/>
    <d v="2019-07-25T15:34:42"/>
    <n v="2"/>
    <x v="1"/>
    <x v="0"/>
    <x v="5"/>
  </r>
  <r>
    <s v="Student Achievement Component Levels 3 and above"/>
    <x v="0"/>
    <x v="6"/>
    <n v="7123"/>
    <x v="229"/>
    <x v="15"/>
    <n v="13690.86"/>
    <x v="0"/>
    <x v="2"/>
    <m/>
    <d v="2019-07-25T15:34:42"/>
    <n v="2"/>
    <x v="1"/>
    <x v="0"/>
    <x v="5"/>
  </r>
  <r>
    <s v="Gateway"/>
    <x v="0"/>
    <x v="8"/>
    <n v="435"/>
    <x v="830"/>
    <x v="39"/>
    <n v="18518.3"/>
    <x v="0"/>
    <x v="4"/>
    <m/>
    <d v="2019-07-25T15:34:42"/>
    <n v="6"/>
    <x v="8"/>
    <x v="0"/>
    <x v="1"/>
  </r>
  <r>
    <s v="Gateway"/>
    <x v="0"/>
    <x v="8"/>
    <n v="435"/>
    <x v="830"/>
    <x v="39"/>
    <n v="6400"/>
    <x v="1"/>
    <x v="2"/>
    <m/>
    <d v="2019-07-25T15:34:42"/>
    <n v="6"/>
    <x v="8"/>
    <x v="0"/>
    <x v="1"/>
  </r>
  <r>
    <s v="Gateway"/>
    <x v="0"/>
    <x v="8"/>
    <n v="439"/>
    <x v="868"/>
    <x v="39"/>
    <n v="12444"/>
    <x v="0"/>
    <x v="3"/>
    <m/>
    <d v="2019-07-25T15:34:42"/>
    <n v="8"/>
    <x v="4"/>
    <x v="0"/>
    <x v="1"/>
  </r>
  <r>
    <s v="Gateway"/>
    <x v="0"/>
    <x v="8"/>
    <n v="439"/>
    <x v="868"/>
    <x v="39"/>
    <n v="12444"/>
    <x v="0"/>
    <x v="1"/>
    <m/>
    <d v="2019-07-25T15:34:42"/>
    <n v="8"/>
    <x v="4"/>
    <x v="0"/>
    <x v="1"/>
  </r>
  <r>
    <s v="Gateway"/>
    <x v="0"/>
    <x v="8"/>
    <n v="443"/>
    <x v="831"/>
    <x v="39"/>
    <n v="18518.3"/>
    <x v="0"/>
    <x v="1"/>
    <m/>
    <d v="2019-07-25T15:34:42"/>
    <n v="6"/>
    <x v="8"/>
    <x v="0"/>
    <x v="1"/>
  </r>
  <r>
    <s v="Gateway"/>
    <x v="0"/>
    <x v="8"/>
    <n v="452"/>
    <x v="832"/>
    <x v="39"/>
    <n v="30629.15"/>
    <x v="0"/>
    <x v="1"/>
    <m/>
    <d v="2019-07-25T15:34:42"/>
    <n v="2"/>
    <x v="1"/>
    <x v="0"/>
    <x v="1"/>
  </r>
  <r>
    <s v="Gateway"/>
    <x v="0"/>
    <x v="8"/>
    <n v="476"/>
    <x v="833"/>
    <x v="39"/>
    <n v="32148.3"/>
    <x v="0"/>
    <x v="0"/>
    <m/>
    <d v="2019-07-25T15:34:42"/>
    <n v="3"/>
    <x v="6"/>
    <x v="0"/>
    <x v="1"/>
  </r>
  <r>
    <s v="Gateway"/>
    <x v="0"/>
    <x v="8"/>
    <n v="476"/>
    <x v="833"/>
    <x v="39"/>
    <n v="39342"/>
    <x v="0"/>
    <x v="1"/>
    <m/>
    <d v="2019-07-25T15:34:42"/>
    <n v="3"/>
    <x v="6"/>
    <x v="0"/>
    <x v="1"/>
  </r>
  <r>
    <s v="Gateway"/>
    <x v="0"/>
    <x v="8"/>
    <n v="478"/>
    <x v="835"/>
    <x v="39"/>
    <n v="58518.3"/>
    <x v="0"/>
    <x v="1"/>
    <m/>
    <d v="2019-07-25T15:34:42"/>
    <n v="9"/>
    <x v="3"/>
    <x v="0"/>
    <x v="1"/>
  </r>
  <r>
    <s v="Gateway"/>
    <x v="0"/>
    <x v="8"/>
    <n v="478"/>
    <x v="835"/>
    <x v="39"/>
    <n v="11703.7"/>
    <x v="0"/>
    <x v="0"/>
    <m/>
    <d v="2019-07-25T15:34:42"/>
    <n v="9"/>
    <x v="3"/>
    <x v="0"/>
    <x v="1"/>
  </r>
  <r>
    <s v="Gateway"/>
    <x v="0"/>
    <x v="8"/>
    <n v="478"/>
    <x v="835"/>
    <x v="39"/>
    <n v="11703.7"/>
    <x v="0"/>
    <x v="4"/>
    <m/>
    <d v="2019-07-25T15:34:42"/>
    <n v="9"/>
    <x v="3"/>
    <x v="0"/>
    <x v="1"/>
  </r>
  <r>
    <s v="Gateway"/>
    <x v="0"/>
    <x v="8"/>
    <n v="482"/>
    <x v="836"/>
    <x v="39"/>
    <n v="55182"/>
    <x v="0"/>
    <x v="2"/>
    <m/>
    <d v="2019-07-25T15:34:42"/>
    <n v="4"/>
    <x v="2"/>
    <x v="0"/>
    <x v="1"/>
  </r>
  <r>
    <s v="Gateway"/>
    <x v="0"/>
    <x v="8"/>
    <n v="482"/>
    <x v="836"/>
    <x v="39"/>
    <n v="57396"/>
    <x v="0"/>
    <x v="0"/>
    <m/>
    <d v="2019-07-25T15:34:42"/>
    <n v="4"/>
    <x v="2"/>
    <x v="0"/>
    <x v="1"/>
  </r>
  <r>
    <s v="Gateway"/>
    <x v="0"/>
    <x v="8"/>
    <n v="488"/>
    <x v="837"/>
    <x v="39"/>
    <n v="6429.7"/>
    <x v="0"/>
    <x v="4"/>
    <m/>
    <d v="2019-07-25T15:34:42"/>
    <n v="3"/>
    <x v="6"/>
    <x v="0"/>
    <x v="1"/>
  </r>
  <r>
    <s v="Gateway"/>
    <x v="0"/>
    <x v="8"/>
    <n v="491"/>
    <x v="838"/>
    <x v="39"/>
    <n v="-3911"/>
    <x v="1"/>
    <x v="0"/>
    <m/>
    <d v="2019-07-25T15:34:42"/>
    <n v="2"/>
    <x v="1"/>
    <x v="0"/>
    <x v="1"/>
  </r>
  <r>
    <s v="Gateway"/>
    <x v="0"/>
    <x v="8"/>
    <n v="491"/>
    <x v="838"/>
    <x v="39"/>
    <n v="13110.85"/>
    <x v="0"/>
    <x v="1"/>
    <m/>
    <d v="2019-07-25T15:34:42"/>
    <n v="2"/>
    <x v="1"/>
    <x v="0"/>
    <x v="1"/>
  </r>
  <r>
    <s v="Gateway"/>
    <x v="0"/>
    <x v="8"/>
    <n v="491"/>
    <x v="838"/>
    <x v="39"/>
    <n v="13111.65"/>
    <x v="0"/>
    <x v="1"/>
    <m/>
    <d v="2019-07-25T15:34:42"/>
    <n v="2"/>
    <x v="1"/>
    <x v="0"/>
    <x v="1"/>
  </r>
  <r>
    <s v="Gateway"/>
    <x v="0"/>
    <x v="8"/>
    <n v="494"/>
    <x v="839"/>
    <x v="39"/>
    <n v="54444"/>
    <x v="0"/>
    <x v="4"/>
    <m/>
    <d v="2019-07-25T15:34:42"/>
    <n v="3"/>
    <x v="6"/>
    <x v="0"/>
    <x v="1"/>
  </r>
  <r>
    <s v="Gateway"/>
    <x v="0"/>
    <x v="8"/>
    <n v="494"/>
    <x v="839"/>
    <x v="39"/>
    <n v="48444.2"/>
    <x v="0"/>
    <x v="0"/>
    <m/>
    <d v="2019-07-25T15:34:42"/>
    <n v="3"/>
    <x v="6"/>
    <x v="0"/>
    <x v="1"/>
  </r>
  <r>
    <s v="Gateway"/>
    <x v="0"/>
    <x v="8"/>
    <n v="494"/>
    <x v="839"/>
    <x v="39"/>
    <n v="30613"/>
    <x v="1"/>
    <x v="2"/>
    <m/>
    <d v="2019-07-25T15:34:42"/>
    <n v="3"/>
    <x v="6"/>
    <x v="0"/>
    <x v="1"/>
  </r>
  <r>
    <s v="Gateway"/>
    <x v="0"/>
    <x v="8"/>
    <n v="495"/>
    <x v="840"/>
    <x v="39"/>
    <n v="35333.300000000003"/>
    <x v="0"/>
    <x v="4"/>
    <m/>
    <d v="2019-07-25T15:34:42"/>
    <n v="12"/>
    <x v="11"/>
    <x v="0"/>
    <x v="1"/>
  </r>
  <r>
    <s v="Gateway"/>
    <x v="0"/>
    <x v="8"/>
    <n v="496"/>
    <x v="841"/>
    <x v="39"/>
    <n v="3703.7"/>
    <x v="0"/>
    <x v="4"/>
    <m/>
    <d v="2019-07-25T15:34:42"/>
    <n v="10"/>
    <x v="0"/>
    <x v="0"/>
    <x v="1"/>
  </r>
  <r>
    <s v="Gateway"/>
    <x v="0"/>
    <x v="8"/>
    <n v="496"/>
    <x v="841"/>
    <x v="39"/>
    <n v="33333"/>
    <x v="0"/>
    <x v="3"/>
    <m/>
    <d v="2019-07-25T15:34:42"/>
    <n v="10"/>
    <x v="0"/>
    <x v="0"/>
    <x v="1"/>
  </r>
  <r>
    <s v="Gateway"/>
    <x v="0"/>
    <x v="8"/>
    <n v="497"/>
    <x v="842"/>
    <x v="39"/>
    <n v="-8800"/>
    <x v="1"/>
    <x v="4"/>
    <m/>
    <d v="2019-07-25T15:34:42"/>
    <n v="3"/>
    <x v="6"/>
    <x v="0"/>
    <x v="1"/>
  </r>
  <r>
    <s v="Gateway"/>
    <x v="0"/>
    <x v="8"/>
    <n v="518"/>
    <x v="844"/>
    <x v="39"/>
    <n v="-3733"/>
    <x v="1"/>
    <x v="2"/>
    <m/>
    <d v="2019-07-25T15:34:42"/>
    <n v="11"/>
    <x v="7"/>
    <x v="0"/>
    <x v="1"/>
  </r>
  <r>
    <s v="Gateway"/>
    <x v="0"/>
    <x v="8"/>
    <n v="518"/>
    <x v="844"/>
    <x v="39"/>
    <n v="18518.3"/>
    <x v="0"/>
    <x v="2"/>
    <m/>
    <d v="2019-07-25T15:34:42"/>
    <n v="11"/>
    <x v="7"/>
    <x v="0"/>
    <x v="1"/>
  </r>
  <r>
    <s v="Gateway"/>
    <x v="0"/>
    <x v="8"/>
    <n v="518"/>
    <x v="844"/>
    <x v="39"/>
    <n v="3703.7"/>
    <x v="0"/>
    <x v="3"/>
    <m/>
    <d v="2019-07-25T15:34:42"/>
    <n v="11"/>
    <x v="7"/>
    <x v="0"/>
    <x v="1"/>
  </r>
  <r>
    <s v="Gateway"/>
    <x v="0"/>
    <x v="8"/>
    <n v="518"/>
    <x v="844"/>
    <x v="39"/>
    <n v="39342"/>
    <x v="0"/>
    <x v="1"/>
    <m/>
    <d v="2019-07-25T15:34:42"/>
    <n v="11"/>
    <x v="7"/>
    <x v="0"/>
    <x v="1"/>
  </r>
  <r>
    <s v="Gateway"/>
    <x v="0"/>
    <x v="8"/>
    <n v="518"/>
    <x v="844"/>
    <x v="39"/>
    <n v="39342"/>
    <x v="1"/>
    <x v="4"/>
    <m/>
    <d v="2019-07-25T15:34:42"/>
    <n v="11"/>
    <x v="7"/>
    <x v="0"/>
    <x v="1"/>
  </r>
  <r>
    <s v="Gateway"/>
    <x v="0"/>
    <x v="8"/>
    <n v="527"/>
    <x v="845"/>
    <x v="39"/>
    <n v="16963.3"/>
    <x v="0"/>
    <x v="3"/>
    <m/>
    <d v="2019-07-25T15:34:42"/>
    <n v="11"/>
    <x v="7"/>
    <x v="0"/>
    <x v="1"/>
  </r>
  <r>
    <s v="Gateway"/>
    <x v="0"/>
    <x v="8"/>
    <n v="527"/>
    <x v="845"/>
    <x v="39"/>
    <n v="16963.3"/>
    <x v="0"/>
    <x v="1"/>
    <m/>
    <d v="2019-07-25T15:34:42"/>
    <n v="11"/>
    <x v="7"/>
    <x v="0"/>
    <x v="1"/>
  </r>
  <r>
    <s v="Gateway"/>
    <x v="0"/>
    <x v="8"/>
    <n v="527"/>
    <x v="845"/>
    <x v="39"/>
    <n v="3392.7"/>
    <x v="0"/>
    <x v="0"/>
    <m/>
    <d v="2019-07-25T15:34:42"/>
    <n v="11"/>
    <x v="7"/>
    <x v="0"/>
    <x v="1"/>
  </r>
  <r>
    <s v="Gateway"/>
    <x v="0"/>
    <x v="8"/>
    <n v="530"/>
    <x v="846"/>
    <x v="39"/>
    <n v="4054.15"/>
    <x v="0"/>
    <x v="4"/>
    <m/>
    <d v="2019-07-25T15:34:42"/>
    <n v="2"/>
    <x v="1"/>
    <x v="0"/>
    <x v="1"/>
  </r>
  <r>
    <s v="Gateway"/>
    <x v="0"/>
    <x v="8"/>
    <n v="530"/>
    <x v="846"/>
    <x v="39"/>
    <n v="11460.68"/>
    <x v="0"/>
    <x v="3"/>
    <m/>
    <d v="2019-07-25T15:34:42"/>
    <n v="2"/>
    <x v="1"/>
    <x v="0"/>
    <x v="1"/>
  </r>
  <r>
    <s v="Student Achievement Component Levels 3 and above"/>
    <x v="0"/>
    <x v="6"/>
    <n v="7123"/>
    <x v="229"/>
    <x v="15"/>
    <n v="13965.17"/>
    <x v="0"/>
    <x v="0"/>
    <m/>
    <d v="2019-07-25T15:34:42"/>
    <n v="2"/>
    <x v="1"/>
    <x v="0"/>
    <x v="5"/>
  </r>
  <r>
    <s v="Student Achievement Component Levels 3 and above"/>
    <x v="0"/>
    <x v="6"/>
    <n v="7123"/>
    <x v="229"/>
    <x v="15"/>
    <n v="69826.649999999994"/>
    <x v="0"/>
    <x v="0"/>
    <m/>
    <d v="2019-07-25T15:34:42"/>
    <n v="2"/>
    <x v="1"/>
    <x v="0"/>
    <x v="5"/>
  </r>
  <r>
    <s v="Equity Funding"/>
    <x v="0"/>
    <x v="6"/>
    <n v="7137"/>
    <x v="246"/>
    <x v="17"/>
    <n v="-2428.3200000000002"/>
    <x v="0"/>
    <x v="2"/>
    <m/>
    <d v="2019-07-25T15:34:42"/>
    <n v="11"/>
    <x v="7"/>
    <x v="4"/>
    <x v="6"/>
  </r>
  <r>
    <s v="Equity Funding"/>
    <x v="0"/>
    <x v="6"/>
    <n v="7137"/>
    <x v="246"/>
    <x v="17"/>
    <n v="2428.3200000000002"/>
    <x v="0"/>
    <x v="2"/>
    <m/>
    <d v="2019-07-25T15:34:42"/>
    <n v="11"/>
    <x v="7"/>
    <x v="4"/>
    <x v="6"/>
  </r>
  <r>
    <s v="Equity Funding"/>
    <x v="0"/>
    <x v="6"/>
    <n v="7164"/>
    <x v="230"/>
    <x v="17"/>
    <n v="3123.85"/>
    <x v="0"/>
    <x v="2"/>
    <m/>
    <d v="2019-07-25T15:34:42"/>
    <n v="2"/>
    <x v="1"/>
    <x v="4"/>
    <x v="6"/>
  </r>
  <r>
    <s v="Student Achievement Component Levels 3 and above"/>
    <x v="0"/>
    <x v="6"/>
    <n v="7166"/>
    <x v="231"/>
    <x v="15"/>
    <n v="-76022.63"/>
    <x v="1"/>
    <x v="3"/>
    <m/>
    <d v="2019-07-25T15:34:42"/>
    <n v="2"/>
    <x v="1"/>
    <x v="0"/>
    <x v="5"/>
  </r>
  <r>
    <s v="Student Achievement Component Levels 3 and above"/>
    <x v="0"/>
    <x v="6"/>
    <n v="7166"/>
    <x v="231"/>
    <x v="15"/>
    <n v="-66943.63"/>
    <x v="1"/>
    <x v="3"/>
    <m/>
    <d v="2019-07-25T15:34:42"/>
    <n v="2"/>
    <x v="1"/>
    <x v="0"/>
    <x v="5"/>
  </r>
  <r>
    <s v="Youth Guarantee"/>
    <x v="0"/>
    <x v="6"/>
    <n v="7166"/>
    <x v="231"/>
    <x v="16"/>
    <n v="-195140.88"/>
    <x v="1"/>
    <x v="2"/>
    <m/>
    <d v="2019-07-25T15:34:42"/>
    <n v="2"/>
    <x v="1"/>
    <x v="0"/>
    <x v="1"/>
  </r>
  <r>
    <s v="Youth Guarantee"/>
    <x v="0"/>
    <x v="6"/>
    <n v="7166"/>
    <x v="231"/>
    <x v="16"/>
    <n v="14938.32"/>
    <x v="0"/>
    <x v="2"/>
    <s v="YG Exp Travel"/>
    <d v="2019-07-25T15:34:42"/>
    <n v="2"/>
    <x v="1"/>
    <x v="0"/>
    <x v="1"/>
  </r>
  <r>
    <s v="Youth Guarantee"/>
    <x v="0"/>
    <x v="6"/>
    <n v="7166"/>
    <x v="231"/>
    <x v="16"/>
    <n v="16220.52"/>
    <x v="0"/>
    <x v="2"/>
    <s v="YG Exp Travel"/>
    <d v="2019-07-25T15:34:42"/>
    <n v="2"/>
    <x v="1"/>
    <x v="0"/>
    <x v="1"/>
  </r>
  <r>
    <s v="Youth Guarantee"/>
    <x v="0"/>
    <x v="6"/>
    <n v="7166"/>
    <x v="231"/>
    <x v="16"/>
    <n v="314673.75"/>
    <x v="0"/>
    <x v="2"/>
    <m/>
    <d v="2019-07-25T15:34:42"/>
    <n v="2"/>
    <x v="1"/>
    <x v="0"/>
    <x v="1"/>
  </r>
  <r>
    <s v="Youth Guarantee"/>
    <x v="0"/>
    <x v="6"/>
    <n v="7166"/>
    <x v="231"/>
    <x v="16"/>
    <n v="315326.25"/>
    <x v="0"/>
    <x v="2"/>
    <m/>
    <d v="2019-07-25T15:34:42"/>
    <n v="2"/>
    <x v="1"/>
    <x v="0"/>
    <x v="1"/>
  </r>
  <r>
    <s v="Student Achievement Component Levels 3 and above"/>
    <x v="0"/>
    <x v="6"/>
    <n v="7170"/>
    <x v="247"/>
    <x v="15"/>
    <n v="60489.3"/>
    <x v="0"/>
    <x v="1"/>
    <m/>
    <d v="2019-07-25T15:34:42"/>
    <n v="8"/>
    <x v="4"/>
    <x v="0"/>
    <x v="5"/>
  </r>
  <r>
    <s v="Equity Funding"/>
    <x v="0"/>
    <x v="6"/>
    <n v="7198"/>
    <x v="232"/>
    <x v="17"/>
    <n v="994.15"/>
    <x v="0"/>
    <x v="0"/>
    <m/>
    <d v="2019-07-25T15:34:42"/>
    <n v="4"/>
    <x v="2"/>
    <x v="4"/>
    <x v="6"/>
  </r>
  <r>
    <s v="Equity Funding"/>
    <x v="0"/>
    <x v="6"/>
    <n v="7198"/>
    <x v="232"/>
    <x v="17"/>
    <n v="1194"/>
    <x v="0"/>
    <x v="0"/>
    <m/>
    <d v="2019-07-25T15:34:42"/>
    <n v="4"/>
    <x v="2"/>
    <x v="4"/>
    <x v="6"/>
  </r>
  <r>
    <s v="Equity Funding"/>
    <x v="0"/>
    <x v="6"/>
    <n v="7198"/>
    <x v="232"/>
    <x v="17"/>
    <n v="204.06"/>
    <x v="0"/>
    <x v="2"/>
    <m/>
    <d v="2019-07-25T15:34:42"/>
    <n v="4"/>
    <x v="2"/>
    <x v="4"/>
    <x v="6"/>
  </r>
  <r>
    <s v="Equity Funding"/>
    <x v="0"/>
    <x v="6"/>
    <n v="7198"/>
    <x v="232"/>
    <x v="17"/>
    <n v="486.1"/>
    <x v="0"/>
    <x v="4"/>
    <m/>
    <d v="2019-07-25T15:34:42"/>
    <n v="4"/>
    <x v="2"/>
    <x v="4"/>
    <x v="6"/>
  </r>
  <r>
    <s v="Equity Funding"/>
    <x v="0"/>
    <x v="6"/>
    <n v="7198"/>
    <x v="232"/>
    <x v="17"/>
    <n v="2711.7"/>
    <x v="0"/>
    <x v="3"/>
    <m/>
    <d v="2019-07-25T15:34:42"/>
    <n v="4"/>
    <x v="2"/>
    <x v="4"/>
    <x v="6"/>
  </r>
  <r>
    <s v="Student Achievement Component Levels 3 and above"/>
    <x v="0"/>
    <x v="6"/>
    <n v="7198"/>
    <x v="232"/>
    <x v="15"/>
    <n v="34144.39"/>
    <x v="0"/>
    <x v="2"/>
    <m/>
    <d v="2019-07-25T15:34:42"/>
    <n v="4"/>
    <x v="2"/>
    <x v="0"/>
    <x v="5"/>
  </r>
  <r>
    <s v="Student Achievement Component Levels 3 and above"/>
    <x v="0"/>
    <x v="6"/>
    <n v="7198"/>
    <x v="232"/>
    <x v="15"/>
    <n v="456951"/>
    <x v="0"/>
    <x v="1"/>
    <m/>
    <d v="2019-07-25T15:34:42"/>
    <n v="4"/>
    <x v="2"/>
    <x v="0"/>
    <x v="5"/>
  </r>
  <r>
    <s v="Student Achievement Component Levels 1 and 2 (Competitive)"/>
    <x v="0"/>
    <x v="6"/>
    <n v="7201"/>
    <x v="233"/>
    <x v="19"/>
    <n v="625166.4"/>
    <x v="0"/>
    <x v="2"/>
    <m/>
    <d v="2019-07-25T15:34:42"/>
    <n v="8"/>
    <x v="4"/>
    <x v="0"/>
    <x v="5"/>
  </r>
  <r>
    <s v="Youth Guarantee"/>
    <x v="0"/>
    <x v="6"/>
    <n v="7201"/>
    <x v="233"/>
    <x v="16"/>
    <n v="2816.88"/>
    <x v="0"/>
    <x v="3"/>
    <s v="YG Exp Travel"/>
    <d v="2019-07-25T15:34:42"/>
    <n v="8"/>
    <x v="4"/>
    <x v="0"/>
    <x v="1"/>
  </r>
  <r>
    <s v="Youth Guarantee"/>
    <x v="0"/>
    <x v="6"/>
    <n v="7201"/>
    <x v="233"/>
    <x v="16"/>
    <n v="5509.36"/>
    <x v="0"/>
    <x v="2"/>
    <s v="YG Exp Travel"/>
    <d v="2019-07-25T15:34:42"/>
    <n v="8"/>
    <x v="4"/>
    <x v="0"/>
    <x v="1"/>
  </r>
  <r>
    <s v="Youth Guarantee"/>
    <x v="0"/>
    <x v="6"/>
    <n v="7201"/>
    <x v="233"/>
    <x v="16"/>
    <n v="70886"/>
    <x v="0"/>
    <x v="2"/>
    <m/>
    <d v="2019-07-25T15:34:42"/>
    <n v="8"/>
    <x v="4"/>
    <x v="0"/>
    <x v="1"/>
  </r>
  <r>
    <s v="Industry Training Fund"/>
    <x v="0"/>
    <x v="6"/>
    <n v="7248"/>
    <x v="234"/>
    <x v="2"/>
    <n v="-13366.13"/>
    <x v="1"/>
    <x v="2"/>
    <s v="MAB"/>
    <d v="2019-07-25T15:34:42"/>
    <n v="2"/>
    <x v="1"/>
    <x v="0"/>
    <x v="1"/>
  </r>
  <r>
    <s v="Industry Training Fund"/>
    <x v="0"/>
    <x v="6"/>
    <n v="7248"/>
    <x v="234"/>
    <x v="2"/>
    <n v="3974.34"/>
    <x v="0"/>
    <x v="2"/>
    <s v="MAB"/>
    <d v="2019-07-25T15:34:42"/>
    <n v="2"/>
    <x v="1"/>
    <x v="0"/>
    <x v="1"/>
  </r>
  <r>
    <s v="MPTT Fees Top-Up"/>
    <x v="0"/>
    <x v="6"/>
    <n v="7252"/>
    <x v="235"/>
    <x v="18"/>
    <n v="15833.35"/>
    <x v="0"/>
    <x v="1"/>
    <s v="Whenua Kura"/>
    <d v="2019-07-25T15:34:42"/>
    <n v="3"/>
    <x v="6"/>
    <x v="4"/>
    <x v="6"/>
  </r>
  <r>
    <s v="Student Achievement Component Levels 3 and above"/>
    <x v="0"/>
    <x v="6"/>
    <n v="7252"/>
    <x v="235"/>
    <x v="15"/>
    <n v="-86330.73"/>
    <x v="1"/>
    <x v="0"/>
    <m/>
    <d v="2019-07-25T15:34:42"/>
    <n v="3"/>
    <x v="6"/>
    <x v="0"/>
    <x v="5"/>
  </r>
  <r>
    <s v="Student Achievement Component Levels 3 and above"/>
    <x v="0"/>
    <x v="6"/>
    <n v="7252"/>
    <x v="235"/>
    <x v="15"/>
    <n v="10854.8"/>
    <x v="1"/>
    <x v="3"/>
    <m/>
    <d v="2019-07-25T15:34:42"/>
    <n v="3"/>
    <x v="6"/>
    <x v="0"/>
    <x v="5"/>
  </r>
  <r>
    <s v="Student Achievement Component Levels 3 and above"/>
    <x v="0"/>
    <x v="6"/>
    <n v="7252"/>
    <x v="235"/>
    <x v="15"/>
    <n v="576318.30000000005"/>
    <x v="0"/>
    <x v="0"/>
    <m/>
    <d v="2019-07-25T15:34:42"/>
    <n v="3"/>
    <x v="6"/>
    <x v="0"/>
    <x v="5"/>
  </r>
  <r>
    <s v="Student Achievement Component Levels 3 and above"/>
    <x v="0"/>
    <x v="6"/>
    <n v="7252"/>
    <x v="235"/>
    <x v="15"/>
    <n v="57665.75"/>
    <x v="0"/>
    <x v="2"/>
    <m/>
    <d v="2019-07-25T15:34:42"/>
    <n v="3"/>
    <x v="6"/>
    <x v="0"/>
    <x v="5"/>
  </r>
  <r>
    <s v="Youth Guarantee"/>
    <x v="0"/>
    <x v="6"/>
    <n v="7252"/>
    <x v="235"/>
    <x v="16"/>
    <n v="8990.67"/>
    <x v="0"/>
    <x v="2"/>
    <m/>
    <d v="2019-07-25T15:34:42"/>
    <n v="3"/>
    <x v="6"/>
    <x v="0"/>
    <x v="1"/>
  </r>
  <r>
    <s v="Student Achievement Component Levels 3 and above"/>
    <x v="0"/>
    <x v="6"/>
    <n v="7256"/>
    <x v="236"/>
    <x v="15"/>
    <n v="146697.15"/>
    <x v="0"/>
    <x v="2"/>
    <m/>
    <d v="2019-07-25T15:34:42"/>
    <n v="13"/>
    <x v="13"/>
    <x v="0"/>
    <x v="5"/>
  </r>
  <r>
    <s v="Student Achievement Component Levels 3 and above"/>
    <x v="0"/>
    <x v="6"/>
    <n v="7256"/>
    <x v="236"/>
    <x v="15"/>
    <n v="46685.65"/>
    <x v="0"/>
    <x v="0"/>
    <m/>
    <d v="2019-07-25T15:34:42"/>
    <n v="13"/>
    <x v="13"/>
    <x v="0"/>
    <x v="5"/>
  </r>
  <r>
    <s v="Student Achievement Component Levels 1 and 2 (Competitive)"/>
    <x v="0"/>
    <x v="6"/>
    <n v="7265"/>
    <x v="237"/>
    <x v="19"/>
    <n v="-41804.400000000001"/>
    <x v="1"/>
    <x v="2"/>
    <m/>
    <d v="2019-07-25T15:34:42"/>
    <n v="3"/>
    <x v="6"/>
    <x v="0"/>
    <x v="5"/>
  </r>
  <r>
    <s v="Student Achievement Component Levels 1 and 2 (Competitive)"/>
    <x v="0"/>
    <x v="6"/>
    <n v="7265"/>
    <x v="237"/>
    <x v="19"/>
    <n v="156000"/>
    <x v="0"/>
    <x v="3"/>
    <m/>
    <d v="2019-07-25T15:34:42"/>
    <n v="3"/>
    <x v="6"/>
    <x v="0"/>
    <x v="5"/>
  </r>
  <r>
    <s v="Student Achievement Component Levels 1 and 2 (Competitive)"/>
    <x v="0"/>
    <x v="6"/>
    <n v="7265"/>
    <x v="237"/>
    <x v="19"/>
    <n v="15001.29"/>
    <x v="0"/>
    <x v="2"/>
    <m/>
    <d v="2019-07-25T15:34:42"/>
    <n v="3"/>
    <x v="6"/>
    <x v="0"/>
    <x v="5"/>
  </r>
  <r>
    <s v="Student Achievement Component Levels 3 and above"/>
    <x v="0"/>
    <x v="6"/>
    <n v="7265"/>
    <x v="237"/>
    <x v="15"/>
    <n v="-6138"/>
    <x v="2"/>
    <x v="3"/>
    <m/>
    <d v="2019-07-25T15:34:42"/>
    <n v="3"/>
    <x v="6"/>
    <x v="0"/>
    <x v="5"/>
  </r>
  <r>
    <s v="Student Achievement Component Levels 3 and above"/>
    <x v="0"/>
    <x v="6"/>
    <n v="7265"/>
    <x v="237"/>
    <x v="15"/>
    <n v="-434.27"/>
    <x v="1"/>
    <x v="0"/>
    <m/>
    <d v="2019-07-25T15:34:42"/>
    <n v="3"/>
    <x v="6"/>
    <x v="0"/>
    <x v="5"/>
  </r>
  <r>
    <s v="Student Achievement Component Levels 3 and above"/>
    <x v="0"/>
    <x v="6"/>
    <n v="7265"/>
    <x v="237"/>
    <x v="15"/>
    <n v="174970.9"/>
    <x v="0"/>
    <x v="1"/>
    <m/>
    <d v="2019-07-25T15:34:42"/>
    <n v="3"/>
    <x v="6"/>
    <x v="0"/>
    <x v="5"/>
  </r>
  <r>
    <s v="Youth Guarantee"/>
    <x v="0"/>
    <x v="6"/>
    <n v="7265"/>
    <x v="237"/>
    <x v="16"/>
    <n v="-39407.22"/>
    <x v="1"/>
    <x v="0"/>
    <m/>
    <d v="2019-07-25T15:34:42"/>
    <n v="3"/>
    <x v="6"/>
    <x v="0"/>
    <x v="1"/>
  </r>
  <r>
    <s v="Youth Guarantee"/>
    <x v="0"/>
    <x v="6"/>
    <n v="7265"/>
    <x v="237"/>
    <x v="16"/>
    <n v="35789.35"/>
    <x v="0"/>
    <x v="0"/>
    <m/>
    <d v="2019-07-25T15:34:42"/>
    <n v="3"/>
    <x v="6"/>
    <x v="0"/>
    <x v="1"/>
  </r>
  <r>
    <s v="Gateway"/>
    <x v="0"/>
    <x v="8"/>
    <n v="531"/>
    <x v="847"/>
    <x v="39"/>
    <n v="6429.7"/>
    <x v="0"/>
    <x v="3"/>
    <m/>
    <d v="2019-07-25T15:34:42"/>
    <n v="11"/>
    <x v="7"/>
    <x v="0"/>
    <x v="1"/>
  </r>
  <r>
    <s v="Gateway"/>
    <x v="0"/>
    <x v="8"/>
    <n v="532"/>
    <x v="848"/>
    <x v="39"/>
    <n v="63333.3"/>
    <x v="0"/>
    <x v="1"/>
    <m/>
    <d v="2019-07-25T15:34:42"/>
    <n v="4"/>
    <x v="2"/>
    <x v="0"/>
    <x v="1"/>
  </r>
  <r>
    <s v="Gateway"/>
    <x v="0"/>
    <x v="8"/>
    <n v="532"/>
    <x v="848"/>
    <x v="39"/>
    <n v="12666.7"/>
    <x v="0"/>
    <x v="4"/>
    <m/>
    <d v="2019-07-25T15:34:42"/>
    <n v="4"/>
    <x v="2"/>
    <x v="0"/>
    <x v="1"/>
  </r>
  <r>
    <s v="Gateway"/>
    <x v="0"/>
    <x v="8"/>
    <n v="532"/>
    <x v="848"/>
    <x v="39"/>
    <n v="37422"/>
    <x v="1"/>
    <x v="2"/>
    <m/>
    <d v="2019-07-25T15:34:42"/>
    <n v="4"/>
    <x v="2"/>
    <x v="0"/>
    <x v="1"/>
  </r>
  <r>
    <s v="Gateway"/>
    <x v="0"/>
    <x v="8"/>
    <n v="533"/>
    <x v="849"/>
    <x v="39"/>
    <n v="-7324"/>
    <x v="1"/>
    <x v="4"/>
    <m/>
    <d v="2019-07-25T15:34:42"/>
    <n v="12"/>
    <x v="11"/>
    <x v="0"/>
    <x v="1"/>
  </r>
  <r>
    <s v="Gateway"/>
    <x v="0"/>
    <x v="8"/>
    <n v="533"/>
    <x v="849"/>
    <x v="39"/>
    <n v="-3627"/>
    <x v="1"/>
    <x v="2"/>
    <m/>
    <d v="2019-07-25T15:34:42"/>
    <n v="12"/>
    <x v="11"/>
    <x v="0"/>
    <x v="1"/>
  </r>
  <r>
    <s v="Gateway"/>
    <x v="0"/>
    <x v="8"/>
    <n v="533"/>
    <x v="849"/>
    <x v="39"/>
    <n v="-1049"/>
    <x v="1"/>
    <x v="0"/>
    <m/>
    <d v="2019-07-25T15:34:42"/>
    <n v="12"/>
    <x v="11"/>
    <x v="0"/>
    <x v="1"/>
  </r>
  <r>
    <s v="Gateway"/>
    <x v="0"/>
    <x v="8"/>
    <n v="533"/>
    <x v="849"/>
    <x v="39"/>
    <n v="28651.7"/>
    <x v="0"/>
    <x v="1"/>
    <m/>
    <d v="2019-07-25T15:34:42"/>
    <n v="12"/>
    <x v="11"/>
    <x v="0"/>
    <x v="1"/>
  </r>
  <r>
    <s v="Gateway"/>
    <x v="0"/>
    <x v="8"/>
    <n v="533"/>
    <x v="849"/>
    <x v="39"/>
    <n v="40107"/>
    <x v="0"/>
    <x v="2"/>
    <m/>
    <d v="2019-07-25T15:34:42"/>
    <n v="12"/>
    <x v="11"/>
    <x v="0"/>
    <x v="1"/>
  </r>
  <r>
    <s v="Gateway"/>
    <x v="0"/>
    <x v="8"/>
    <n v="536"/>
    <x v="850"/>
    <x v="39"/>
    <n v="-765"/>
    <x v="1"/>
    <x v="0"/>
    <m/>
    <d v="2019-07-25T15:34:42"/>
    <n v="12"/>
    <x v="11"/>
    <x v="0"/>
    <x v="1"/>
  </r>
  <r>
    <s v="Gateway"/>
    <x v="0"/>
    <x v="8"/>
    <n v="536"/>
    <x v="850"/>
    <x v="39"/>
    <n v="3724.35"/>
    <x v="0"/>
    <x v="4"/>
    <m/>
    <d v="2019-07-25T15:34:42"/>
    <n v="12"/>
    <x v="11"/>
    <x v="0"/>
    <x v="1"/>
  </r>
  <r>
    <s v="Gateway"/>
    <x v="0"/>
    <x v="8"/>
    <n v="536"/>
    <x v="850"/>
    <x v="39"/>
    <n v="7448.8"/>
    <x v="0"/>
    <x v="3"/>
    <m/>
    <d v="2019-07-25T15:34:42"/>
    <n v="12"/>
    <x v="11"/>
    <x v="0"/>
    <x v="1"/>
  </r>
  <r>
    <s v="Gateway"/>
    <x v="0"/>
    <x v="8"/>
    <n v="536"/>
    <x v="850"/>
    <x v="39"/>
    <n v="37881.699999999997"/>
    <x v="0"/>
    <x v="1"/>
    <m/>
    <d v="2019-07-25T15:34:42"/>
    <n v="12"/>
    <x v="11"/>
    <x v="0"/>
    <x v="1"/>
  </r>
  <r>
    <s v="Gateway"/>
    <x v="0"/>
    <x v="8"/>
    <n v="544"/>
    <x v="854"/>
    <x v="39"/>
    <n v="-17582"/>
    <x v="1"/>
    <x v="4"/>
    <m/>
    <d v="2019-07-25T15:34:42"/>
    <n v="2"/>
    <x v="1"/>
    <x v="0"/>
    <x v="1"/>
  </r>
  <r>
    <s v="Gateway"/>
    <x v="0"/>
    <x v="8"/>
    <n v="544"/>
    <x v="854"/>
    <x v="39"/>
    <n v="-2098"/>
    <x v="1"/>
    <x v="3"/>
    <m/>
    <d v="2019-07-25T15:34:42"/>
    <n v="2"/>
    <x v="1"/>
    <x v="0"/>
    <x v="1"/>
  </r>
  <r>
    <s v="Gateway"/>
    <x v="0"/>
    <x v="8"/>
    <n v="544"/>
    <x v="854"/>
    <x v="39"/>
    <n v="5730.3"/>
    <x v="0"/>
    <x v="4"/>
    <m/>
    <d v="2019-07-25T15:34:42"/>
    <n v="2"/>
    <x v="1"/>
    <x v="0"/>
    <x v="1"/>
  </r>
  <r>
    <s v="Gateway"/>
    <x v="0"/>
    <x v="8"/>
    <n v="544"/>
    <x v="854"/>
    <x v="39"/>
    <n v="32148.3"/>
    <x v="0"/>
    <x v="2"/>
    <m/>
    <d v="2019-07-25T15:34:42"/>
    <n v="2"/>
    <x v="1"/>
    <x v="0"/>
    <x v="1"/>
  </r>
  <r>
    <s v="Gateway"/>
    <x v="0"/>
    <x v="8"/>
    <n v="544"/>
    <x v="854"/>
    <x v="39"/>
    <n v="6429.7"/>
    <x v="0"/>
    <x v="3"/>
    <m/>
    <d v="2019-07-25T15:34:42"/>
    <n v="2"/>
    <x v="1"/>
    <x v="0"/>
    <x v="1"/>
  </r>
  <r>
    <s v="Gateway"/>
    <x v="0"/>
    <x v="8"/>
    <n v="548"/>
    <x v="855"/>
    <x v="39"/>
    <n v="-2098"/>
    <x v="1"/>
    <x v="0"/>
    <m/>
    <d v="2019-07-25T15:34:42"/>
    <n v="13"/>
    <x v="13"/>
    <x v="0"/>
    <x v="1"/>
  </r>
  <r>
    <s v="Gateway"/>
    <x v="0"/>
    <x v="8"/>
    <n v="548"/>
    <x v="855"/>
    <x v="39"/>
    <n v="34059.1"/>
    <x v="0"/>
    <x v="2"/>
    <m/>
    <d v="2019-07-25T15:34:42"/>
    <n v="13"/>
    <x v="13"/>
    <x v="0"/>
    <x v="1"/>
  </r>
  <r>
    <s v="Gateway"/>
    <x v="0"/>
    <x v="8"/>
    <n v="549"/>
    <x v="856"/>
    <x v="39"/>
    <n v="-7023"/>
    <x v="1"/>
    <x v="0"/>
    <m/>
    <d v="2019-07-25T15:34:42"/>
    <n v="8"/>
    <x v="4"/>
    <x v="0"/>
    <x v="1"/>
  </r>
  <r>
    <s v="Gateway"/>
    <x v="0"/>
    <x v="8"/>
    <n v="549"/>
    <x v="856"/>
    <x v="39"/>
    <n v="31467"/>
    <x v="0"/>
    <x v="0"/>
    <m/>
    <d v="2019-07-25T15:34:42"/>
    <n v="8"/>
    <x v="4"/>
    <x v="0"/>
    <x v="1"/>
  </r>
  <r>
    <s v="Gateway"/>
    <x v="0"/>
    <x v="8"/>
    <n v="549"/>
    <x v="856"/>
    <x v="39"/>
    <n v="3964"/>
    <x v="1"/>
    <x v="2"/>
    <m/>
    <d v="2019-07-25T15:34:42"/>
    <n v="8"/>
    <x v="4"/>
    <x v="0"/>
    <x v="1"/>
  </r>
  <r>
    <s v="Gateway"/>
    <x v="0"/>
    <x v="8"/>
    <n v="550"/>
    <x v="857"/>
    <x v="39"/>
    <n v="26844"/>
    <x v="0"/>
    <x v="3"/>
    <m/>
    <d v="2019-07-25T15:34:42"/>
    <n v="5"/>
    <x v="16"/>
    <x v="0"/>
    <x v="1"/>
  </r>
  <r>
    <s v="Gateway"/>
    <x v="0"/>
    <x v="8"/>
    <n v="550"/>
    <x v="857"/>
    <x v="39"/>
    <n v="5905.2"/>
    <x v="0"/>
    <x v="0"/>
    <m/>
    <d v="2019-07-25T15:34:42"/>
    <n v="5"/>
    <x v="16"/>
    <x v="0"/>
    <x v="1"/>
  </r>
  <r>
    <s v="Gateway"/>
    <x v="0"/>
    <x v="8"/>
    <n v="552"/>
    <x v="859"/>
    <x v="39"/>
    <n v="-1529"/>
    <x v="1"/>
    <x v="0"/>
    <m/>
    <d v="2019-07-25T15:34:42"/>
    <n v="13"/>
    <x v="13"/>
    <x v="0"/>
    <x v="1"/>
  </r>
  <r>
    <s v="Gateway"/>
    <x v="0"/>
    <x v="8"/>
    <n v="552"/>
    <x v="859"/>
    <x v="39"/>
    <n v="6811.9"/>
    <x v="0"/>
    <x v="2"/>
    <m/>
    <d v="2019-07-25T15:34:42"/>
    <n v="13"/>
    <x v="13"/>
    <x v="0"/>
    <x v="1"/>
  </r>
  <r>
    <s v="Gateway"/>
    <x v="0"/>
    <x v="8"/>
    <n v="552"/>
    <x v="859"/>
    <x v="39"/>
    <n v="18621.650000000001"/>
    <x v="0"/>
    <x v="1"/>
    <m/>
    <d v="2019-07-25T15:34:42"/>
    <n v="13"/>
    <x v="13"/>
    <x v="0"/>
    <x v="1"/>
  </r>
  <r>
    <s v="Gateway"/>
    <x v="0"/>
    <x v="8"/>
    <n v="552"/>
    <x v="859"/>
    <x v="39"/>
    <n v="22347"/>
    <x v="0"/>
    <x v="1"/>
    <m/>
    <d v="2019-07-25T15:34:42"/>
    <n v="13"/>
    <x v="13"/>
    <x v="0"/>
    <x v="1"/>
  </r>
  <r>
    <s v="Gateway"/>
    <x v="0"/>
    <x v="8"/>
    <n v="552"/>
    <x v="859"/>
    <x v="39"/>
    <n v="7703.7"/>
    <x v="0"/>
    <x v="3"/>
    <m/>
    <d v="2019-07-25T15:34:42"/>
    <n v="13"/>
    <x v="13"/>
    <x v="0"/>
    <x v="1"/>
  </r>
  <r>
    <s v="Gateway"/>
    <x v="0"/>
    <x v="8"/>
    <n v="563"/>
    <x v="860"/>
    <x v="39"/>
    <n v="44295.85"/>
    <x v="0"/>
    <x v="4"/>
    <m/>
    <d v="2019-07-25T15:34:42"/>
    <n v="2"/>
    <x v="1"/>
    <x v="0"/>
    <x v="1"/>
  </r>
  <r>
    <s v="Gateway"/>
    <x v="0"/>
    <x v="8"/>
    <n v="564"/>
    <x v="861"/>
    <x v="39"/>
    <n v="5566.8"/>
    <x v="0"/>
    <x v="3"/>
    <m/>
    <d v="2019-07-25T15:34:42"/>
    <n v="2"/>
    <x v="1"/>
    <x v="0"/>
    <x v="1"/>
  </r>
  <r>
    <s v="Gateway"/>
    <x v="0"/>
    <x v="8"/>
    <n v="615"/>
    <x v="862"/>
    <x v="39"/>
    <n v="32148.3"/>
    <x v="0"/>
    <x v="1"/>
    <m/>
    <d v="2019-07-25T15:34:42"/>
    <n v="3"/>
    <x v="6"/>
    <x v="0"/>
    <x v="1"/>
  </r>
  <r>
    <s v="Youth Guarantee"/>
    <x v="0"/>
    <x v="6"/>
    <n v="7265"/>
    <x v="237"/>
    <x v="16"/>
    <n v="179130.85"/>
    <x v="0"/>
    <x v="4"/>
    <m/>
    <d v="2019-07-25T15:34:42"/>
    <n v="3"/>
    <x v="6"/>
    <x v="0"/>
    <x v="1"/>
  </r>
  <r>
    <s v="Youth Guarantee"/>
    <x v="0"/>
    <x v="6"/>
    <n v="7265"/>
    <x v="237"/>
    <x v="16"/>
    <n v="36029.65"/>
    <x v="0"/>
    <x v="1"/>
    <m/>
    <d v="2019-07-25T15:34:42"/>
    <n v="3"/>
    <x v="6"/>
    <x v="0"/>
    <x v="1"/>
  </r>
  <r>
    <s v="Youth Guarantee"/>
    <x v="0"/>
    <x v="6"/>
    <n v="7265"/>
    <x v="237"/>
    <x v="16"/>
    <n v="195090.2"/>
    <x v="0"/>
    <x v="2"/>
    <m/>
    <d v="2019-07-25T15:34:42"/>
    <n v="3"/>
    <x v="6"/>
    <x v="0"/>
    <x v="1"/>
  </r>
  <r>
    <s v="Youth Guarantee"/>
    <x v="0"/>
    <x v="6"/>
    <n v="7265"/>
    <x v="237"/>
    <x v="16"/>
    <n v="468702"/>
    <x v="0"/>
    <x v="3"/>
    <m/>
    <d v="2019-07-25T15:34:42"/>
    <n v="3"/>
    <x v="6"/>
    <x v="0"/>
    <x v="1"/>
  </r>
  <r>
    <s v="Youth Guarantee"/>
    <x v="0"/>
    <x v="6"/>
    <n v="7270"/>
    <x v="238"/>
    <x v="16"/>
    <n v="11065.76"/>
    <x v="0"/>
    <x v="0"/>
    <m/>
    <d v="2019-07-25T15:34:42"/>
    <n v="11"/>
    <x v="7"/>
    <x v="0"/>
    <x v="1"/>
  </r>
  <r>
    <s v="Youth Guarantee"/>
    <x v="0"/>
    <x v="6"/>
    <n v="7270"/>
    <x v="238"/>
    <x v="16"/>
    <n v="12098.39"/>
    <x v="0"/>
    <x v="2"/>
    <m/>
    <d v="2019-07-25T15:34:42"/>
    <n v="11"/>
    <x v="7"/>
    <x v="0"/>
    <x v="1"/>
  </r>
  <r>
    <s v="Youth Guarantee"/>
    <x v="0"/>
    <x v="6"/>
    <n v="7270"/>
    <x v="238"/>
    <x v="16"/>
    <n v="72740.759999999995"/>
    <x v="0"/>
    <x v="2"/>
    <m/>
    <d v="2019-07-25T15:34:42"/>
    <n v="11"/>
    <x v="7"/>
    <x v="0"/>
    <x v="1"/>
  </r>
  <r>
    <s v="Equity Funding"/>
    <x v="0"/>
    <x v="6"/>
    <n v="7282"/>
    <x v="239"/>
    <x v="17"/>
    <n v="1000"/>
    <x v="0"/>
    <x v="2"/>
    <m/>
    <d v="2019-07-25T15:34:42"/>
    <n v="2"/>
    <x v="1"/>
    <x v="4"/>
    <x v="6"/>
  </r>
  <r>
    <s v="Equity Funding"/>
    <x v="0"/>
    <x v="6"/>
    <n v="7282"/>
    <x v="239"/>
    <x v="17"/>
    <n v="173.35"/>
    <x v="0"/>
    <x v="3"/>
    <m/>
    <d v="2019-07-25T15:34:42"/>
    <n v="2"/>
    <x v="1"/>
    <x v="4"/>
    <x v="6"/>
  </r>
  <r>
    <s v="Equity Funding"/>
    <x v="0"/>
    <x v="6"/>
    <n v="7282"/>
    <x v="239"/>
    <x v="17"/>
    <n v="1405.85"/>
    <x v="0"/>
    <x v="0"/>
    <m/>
    <d v="2019-07-25T15:34:42"/>
    <n v="2"/>
    <x v="1"/>
    <x v="4"/>
    <x v="6"/>
  </r>
  <r>
    <s v="Student Achievement Component Levels 3 and above"/>
    <x v="0"/>
    <x v="6"/>
    <n v="7282"/>
    <x v="239"/>
    <x v="15"/>
    <n v="-187629.69"/>
    <x v="1"/>
    <x v="4"/>
    <m/>
    <d v="2019-07-25T15:34:42"/>
    <n v="2"/>
    <x v="1"/>
    <x v="0"/>
    <x v="5"/>
  </r>
  <r>
    <s v="Student Achievement Component Levels 3 and above"/>
    <x v="0"/>
    <x v="6"/>
    <n v="7282"/>
    <x v="239"/>
    <x v="15"/>
    <n v="-632"/>
    <x v="2"/>
    <x v="3"/>
    <m/>
    <d v="2019-07-25T15:34:42"/>
    <n v="2"/>
    <x v="1"/>
    <x v="0"/>
    <x v="5"/>
  </r>
  <r>
    <s v="Student Achievement Component Levels 3 and above"/>
    <x v="0"/>
    <x v="6"/>
    <n v="7282"/>
    <x v="239"/>
    <x v="15"/>
    <n v="291501.15000000002"/>
    <x v="0"/>
    <x v="2"/>
    <m/>
    <d v="2019-07-25T15:34:42"/>
    <n v="2"/>
    <x v="1"/>
    <x v="0"/>
    <x v="5"/>
  </r>
  <r>
    <s v="Student Achievement Component Levels 3 and above"/>
    <x v="0"/>
    <x v="6"/>
    <n v="7282"/>
    <x v="239"/>
    <x v="15"/>
    <n v="291501.65000000002"/>
    <x v="0"/>
    <x v="3"/>
    <m/>
    <d v="2019-07-25T15:34:42"/>
    <n v="2"/>
    <x v="1"/>
    <x v="0"/>
    <x v="5"/>
  </r>
  <r>
    <s v="Student Achievement Component Levels 3 and above"/>
    <x v="0"/>
    <x v="6"/>
    <n v="7282"/>
    <x v="239"/>
    <x v="15"/>
    <n v="514380"/>
    <x v="0"/>
    <x v="3"/>
    <m/>
    <d v="2019-07-25T15:34:42"/>
    <n v="2"/>
    <x v="1"/>
    <x v="0"/>
    <x v="5"/>
  </r>
  <r>
    <s v="Student Achievement Component Levels 3 and above"/>
    <x v="0"/>
    <x v="6"/>
    <n v="7282"/>
    <x v="239"/>
    <x v="15"/>
    <n v="432391.65"/>
    <x v="0"/>
    <x v="0"/>
    <m/>
    <d v="2019-07-25T15:34:42"/>
    <n v="2"/>
    <x v="1"/>
    <x v="0"/>
    <x v="5"/>
  </r>
  <r>
    <s v="Student Achievement Component Levels 3 and above"/>
    <x v="0"/>
    <x v="6"/>
    <n v="7282"/>
    <x v="239"/>
    <x v="15"/>
    <n v="960969.2"/>
    <x v="0"/>
    <x v="1"/>
    <m/>
    <d v="2019-07-25T15:34:42"/>
    <n v="2"/>
    <x v="1"/>
    <x v="0"/>
    <x v="5"/>
  </r>
  <r>
    <s v="Student Achievement Component Levels 3 and above"/>
    <x v="0"/>
    <x v="6"/>
    <n v="7282"/>
    <x v="239"/>
    <x v="15"/>
    <n v="1064341.7"/>
    <x v="0"/>
    <x v="4"/>
    <m/>
    <d v="2019-07-25T15:34:42"/>
    <n v="2"/>
    <x v="1"/>
    <x v="0"/>
    <x v="5"/>
  </r>
  <r>
    <s v="Equity Funding"/>
    <x v="0"/>
    <x v="6"/>
    <n v="7318"/>
    <x v="240"/>
    <x v="17"/>
    <n v="24.2"/>
    <x v="0"/>
    <x v="2"/>
    <m/>
    <d v="2019-07-25T15:34:42"/>
    <n v="4"/>
    <x v="2"/>
    <x v="4"/>
    <x v="6"/>
  </r>
  <r>
    <s v="Student Achievement Component Levels 3 and above"/>
    <x v="0"/>
    <x v="6"/>
    <n v="7318"/>
    <x v="240"/>
    <x v="15"/>
    <n v="8536.32"/>
    <x v="0"/>
    <x v="2"/>
    <m/>
    <d v="2019-07-25T15:34:42"/>
    <n v="4"/>
    <x v="2"/>
    <x v="0"/>
    <x v="5"/>
  </r>
  <r>
    <s v="Student Achievement Component Levels 3 and above"/>
    <x v="0"/>
    <x v="6"/>
    <n v="7318"/>
    <x v="240"/>
    <x v="15"/>
    <n v="17072.7"/>
    <x v="0"/>
    <x v="3"/>
    <m/>
    <d v="2019-07-25T15:34:42"/>
    <n v="4"/>
    <x v="2"/>
    <x v="0"/>
    <x v="5"/>
  </r>
  <r>
    <s v="Gateway"/>
    <x v="0"/>
    <x v="8"/>
    <n v="624"/>
    <x v="882"/>
    <x v="39"/>
    <n v="-4444"/>
    <x v="1"/>
    <x v="4"/>
    <m/>
    <d v="2019-07-25T15:34:42"/>
    <n v="5"/>
    <x v="16"/>
    <x v="0"/>
    <x v="1"/>
  </r>
  <r>
    <s v="Gateway"/>
    <x v="0"/>
    <x v="8"/>
    <n v="624"/>
    <x v="882"/>
    <x v="39"/>
    <n v="12444"/>
    <x v="0"/>
    <x v="3"/>
    <m/>
    <d v="2019-07-25T15:34:42"/>
    <n v="5"/>
    <x v="16"/>
    <x v="0"/>
    <x v="1"/>
  </r>
  <r>
    <s v="Gateway"/>
    <x v="0"/>
    <x v="8"/>
    <n v="624"/>
    <x v="882"/>
    <x v="39"/>
    <n v="16800"/>
    <x v="0"/>
    <x v="0"/>
    <m/>
    <d v="2019-07-25T15:34:42"/>
    <n v="5"/>
    <x v="16"/>
    <x v="0"/>
    <x v="1"/>
  </r>
  <r>
    <s v="Gateway"/>
    <x v="0"/>
    <x v="8"/>
    <n v="630"/>
    <x v="863"/>
    <x v="39"/>
    <n v="26844"/>
    <x v="0"/>
    <x v="4"/>
    <m/>
    <d v="2019-07-25T15:34:42"/>
    <n v="2"/>
    <x v="1"/>
    <x v="0"/>
    <x v="1"/>
  </r>
  <r>
    <s v="Gateway"/>
    <x v="0"/>
    <x v="8"/>
    <n v="631"/>
    <x v="864"/>
    <x v="39"/>
    <n v="-6009"/>
    <x v="1"/>
    <x v="0"/>
    <m/>
    <d v="2019-07-25T15:34:42"/>
    <n v="2"/>
    <x v="1"/>
    <x v="0"/>
    <x v="1"/>
  </r>
  <r>
    <s v="Gateway"/>
    <x v="0"/>
    <x v="8"/>
    <n v="631"/>
    <x v="864"/>
    <x v="39"/>
    <n v="40107"/>
    <x v="0"/>
    <x v="2"/>
    <m/>
    <d v="2019-07-25T15:34:42"/>
    <n v="2"/>
    <x v="1"/>
    <x v="0"/>
    <x v="1"/>
  </r>
  <r>
    <s v="Gateway"/>
    <x v="0"/>
    <x v="8"/>
    <n v="631"/>
    <x v="864"/>
    <x v="39"/>
    <n v="7703.7"/>
    <x v="0"/>
    <x v="1"/>
    <m/>
    <d v="2019-07-25T15:34:42"/>
    <n v="2"/>
    <x v="1"/>
    <x v="0"/>
    <x v="1"/>
  </r>
  <r>
    <s v="Gateway"/>
    <x v="0"/>
    <x v="8"/>
    <n v="632"/>
    <x v="883"/>
    <x v="39"/>
    <n v="3703.7"/>
    <x v="0"/>
    <x v="2"/>
    <m/>
    <d v="2019-07-25T15:34:42"/>
    <n v="3"/>
    <x v="6"/>
    <x v="0"/>
    <x v="1"/>
  </r>
  <r>
    <s v="Gateway"/>
    <x v="0"/>
    <x v="8"/>
    <n v="632"/>
    <x v="883"/>
    <x v="39"/>
    <n v="1866"/>
    <x v="1"/>
    <x v="2"/>
    <m/>
    <d v="2019-07-25T15:34:42"/>
    <n v="3"/>
    <x v="6"/>
    <x v="0"/>
    <x v="1"/>
  </r>
  <r>
    <s v="Gateway"/>
    <x v="0"/>
    <x v="8"/>
    <n v="632"/>
    <x v="883"/>
    <x v="39"/>
    <n v="24444"/>
    <x v="0"/>
    <x v="0"/>
    <m/>
    <d v="2019-07-25T15:34:42"/>
    <n v="3"/>
    <x v="6"/>
    <x v="0"/>
    <x v="1"/>
  </r>
  <r>
    <s v="Gateway"/>
    <x v="0"/>
    <x v="8"/>
    <n v="632"/>
    <x v="883"/>
    <x v="39"/>
    <n v="28651.7"/>
    <x v="0"/>
    <x v="1"/>
    <m/>
    <d v="2019-07-25T15:34:42"/>
    <n v="3"/>
    <x v="6"/>
    <x v="0"/>
    <x v="1"/>
  </r>
  <r>
    <s v="Gateway"/>
    <x v="0"/>
    <x v="8"/>
    <n v="658"/>
    <x v="865"/>
    <x v="39"/>
    <n v="-39147"/>
    <x v="1"/>
    <x v="2"/>
    <m/>
    <d v="2019-07-25T15:34:42"/>
    <n v="4"/>
    <x v="2"/>
    <x v="0"/>
    <x v="1"/>
  </r>
  <r>
    <s v="Gateway"/>
    <x v="0"/>
    <x v="8"/>
    <n v="658"/>
    <x v="865"/>
    <x v="39"/>
    <n v="16963.3"/>
    <x v="0"/>
    <x v="4"/>
    <m/>
    <d v="2019-07-25T15:34:42"/>
    <n v="4"/>
    <x v="2"/>
    <x v="0"/>
    <x v="1"/>
  </r>
  <r>
    <s v="Gateway"/>
    <x v="0"/>
    <x v="8"/>
    <n v="658"/>
    <x v="865"/>
    <x v="39"/>
    <n v="10236.84"/>
    <x v="0"/>
    <x v="3"/>
    <m/>
    <d v="2019-07-25T15:34:42"/>
    <n v="4"/>
    <x v="2"/>
    <x v="0"/>
    <x v="1"/>
  </r>
  <r>
    <s v="Gateway"/>
    <x v="0"/>
    <x v="8"/>
    <n v="658"/>
    <x v="865"/>
    <x v="39"/>
    <n v="16666.5"/>
    <x v="0"/>
    <x v="3"/>
    <m/>
    <d v="2019-07-25T15:34:42"/>
    <n v="4"/>
    <x v="2"/>
    <x v="0"/>
    <x v="1"/>
  </r>
  <r>
    <s v="Gateway"/>
    <x v="0"/>
    <x v="8"/>
    <n v="658"/>
    <x v="865"/>
    <x v="39"/>
    <n v="6429.66"/>
    <x v="0"/>
    <x v="3"/>
    <m/>
    <d v="2019-07-25T15:34:42"/>
    <n v="4"/>
    <x v="2"/>
    <x v="0"/>
    <x v="1"/>
  </r>
  <r>
    <s v="Gateway"/>
    <x v="0"/>
    <x v="8"/>
    <n v="658"/>
    <x v="865"/>
    <x v="39"/>
    <n v="49458"/>
    <x v="0"/>
    <x v="2"/>
    <m/>
    <d v="2019-07-25T15:34:42"/>
    <n v="4"/>
    <x v="2"/>
    <x v="0"/>
    <x v="1"/>
  </r>
  <r>
    <s v="Gateway"/>
    <x v="0"/>
    <x v="8"/>
    <n v="661"/>
    <x v="866"/>
    <x v="39"/>
    <n v="32148.3"/>
    <x v="0"/>
    <x v="3"/>
    <m/>
    <d v="2019-07-25T15:34:42"/>
    <n v="4"/>
    <x v="2"/>
    <x v="0"/>
    <x v="1"/>
  </r>
  <r>
    <s v="Gateway"/>
    <x v="0"/>
    <x v="8"/>
    <n v="661"/>
    <x v="866"/>
    <x v="39"/>
    <n v="6429.7"/>
    <x v="0"/>
    <x v="1"/>
    <m/>
    <d v="2019-07-25T15:34:42"/>
    <n v="4"/>
    <x v="2"/>
    <x v="0"/>
    <x v="1"/>
  </r>
  <r>
    <s v="Gateway"/>
    <x v="0"/>
    <x v="8"/>
    <n v="683"/>
    <x v="867"/>
    <x v="39"/>
    <n v="6939.3"/>
    <x v="0"/>
    <x v="4"/>
    <m/>
    <d v="2019-07-25T15:34:42"/>
    <n v="11"/>
    <x v="7"/>
    <x v="0"/>
    <x v="1"/>
  </r>
  <r>
    <s v="Gateway"/>
    <x v="0"/>
    <x v="8"/>
    <n v="683"/>
    <x v="867"/>
    <x v="39"/>
    <n v="3660.85"/>
    <x v="0"/>
    <x v="1"/>
    <m/>
    <d v="2019-07-25T15:34:42"/>
    <n v="11"/>
    <x v="7"/>
    <x v="0"/>
    <x v="1"/>
  </r>
  <r>
    <s v="Gateway"/>
    <x v="0"/>
    <x v="8"/>
    <n v="683"/>
    <x v="867"/>
    <x v="39"/>
    <n v="7448.8"/>
    <x v="0"/>
    <x v="0"/>
    <m/>
    <d v="2019-07-25T15:34:42"/>
    <n v="11"/>
    <x v="7"/>
    <x v="0"/>
    <x v="1"/>
  </r>
  <r>
    <s v="Gateway"/>
    <x v="0"/>
    <x v="8"/>
    <n v="704"/>
    <x v="869"/>
    <x v="39"/>
    <n v="43164"/>
    <x v="0"/>
    <x v="0"/>
    <m/>
    <d v="2019-07-25T15:34:42"/>
    <n v="11"/>
    <x v="7"/>
    <x v="0"/>
    <x v="1"/>
  </r>
  <r>
    <s v="Gateway"/>
    <x v="0"/>
    <x v="8"/>
    <n v="704"/>
    <x v="869"/>
    <x v="39"/>
    <n v="43164"/>
    <x v="0"/>
    <x v="4"/>
    <m/>
    <d v="2019-07-25T15:34:42"/>
    <n v="11"/>
    <x v="7"/>
    <x v="0"/>
    <x v="1"/>
  </r>
  <r>
    <s v="Gateway"/>
    <x v="0"/>
    <x v="8"/>
    <n v="714"/>
    <x v="870"/>
    <x v="39"/>
    <n v="1540.65"/>
    <x v="0"/>
    <x v="4"/>
    <m/>
    <d v="2019-07-25T15:34:42"/>
    <n v="2"/>
    <x v="1"/>
    <x v="0"/>
    <x v="1"/>
  </r>
  <r>
    <s v="Gateway"/>
    <x v="0"/>
    <x v="8"/>
    <n v="714"/>
    <x v="870"/>
    <x v="39"/>
    <n v="7704.15"/>
    <x v="0"/>
    <x v="4"/>
    <m/>
    <d v="2019-07-25T15:34:42"/>
    <n v="2"/>
    <x v="1"/>
    <x v="0"/>
    <x v="1"/>
  </r>
  <r>
    <s v="Gateway"/>
    <x v="0"/>
    <x v="8"/>
    <n v="714"/>
    <x v="870"/>
    <x v="39"/>
    <n v="4444"/>
    <x v="0"/>
    <x v="3"/>
    <s v="Establishment Fee"/>
    <d v="2019-07-25T15:34:42"/>
    <n v="2"/>
    <x v="1"/>
    <x v="0"/>
    <x v="1"/>
  </r>
  <r>
    <s v="Gateway"/>
    <x v="0"/>
    <x v="8"/>
    <n v="739"/>
    <x v="871"/>
    <x v="39"/>
    <n v="4444"/>
    <x v="0"/>
    <x v="1"/>
    <s v="Establishment Fee"/>
    <d v="2019-07-25T15:34:42"/>
    <n v="8"/>
    <x v="4"/>
    <x v="0"/>
    <x v="1"/>
  </r>
  <r>
    <s v="Gateway"/>
    <x v="0"/>
    <x v="8"/>
    <n v="870"/>
    <x v="873"/>
    <x v="39"/>
    <n v="32148.3"/>
    <x v="0"/>
    <x v="1"/>
    <m/>
    <d v="2019-07-25T15:34:42"/>
    <n v="1"/>
    <x v="5"/>
    <x v="0"/>
    <x v="1"/>
  </r>
  <r>
    <s v="Gateway"/>
    <x v="0"/>
    <x v="8"/>
    <n v="870"/>
    <x v="873"/>
    <x v="39"/>
    <n v="4444"/>
    <x v="0"/>
    <x v="1"/>
    <s v="Establishment Fee"/>
    <d v="2019-07-25T15:34:42"/>
    <n v="1"/>
    <x v="5"/>
    <x v="0"/>
    <x v="1"/>
  </r>
  <r>
    <s v="Gateway"/>
    <x v="0"/>
    <x v="8"/>
    <n v="1007"/>
    <x v="884"/>
    <x v="39"/>
    <n v="2844"/>
    <x v="0"/>
    <x v="0"/>
    <m/>
    <d v="2019-07-25T15:34:42"/>
    <n v="1"/>
    <x v="5"/>
    <x v="0"/>
    <x v="1"/>
  </r>
  <r>
    <s v="Gateway"/>
    <x v="0"/>
    <x v="8"/>
    <n v="1007"/>
    <x v="884"/>
    <x v="39"/>
    <n v="2844"/>
    <x v="0"/>
    <x v="4"/>
    <m/>
    <d v="2019-07-25T15:34:42"/>
    <n v="1"/>
    <x v="5"/>
    <x v="0"/>
    <x v="1"/>
  </r>
  <r>
    <s v="Student Achievement Component Levels 3 and above"/>
    <x v="0"/>
    <x v="6"/>
    <n v="7318"/>
    <x v="240"/>
    <x v="15"/>
    <n v="42682"/>
    <x v="0"/>
    <x v="2"/>
    <m/>
    <d v="2019-07-25T15:34:42"/>
    <n v="4"/>
    <x v="2"/>
    <x v="0"/>
    <x v="5"/>
  </r>
  <r>
    <s v="Student Achievement Component Levels 3 and above"/>
    <x v="0"/>
    <x v="6"/>
    <n v="7326"/>
    <x v="241"/>
    <x v="15"/>
    <n v="13085.7"/>
    <x v="0"/>
    <x v="1"/>
    <m/>
    <d v="2019-07-25T15:34:42"/>
    <n v="4"/>
    <x v="2"/>
    <x v="0"/>
    <x v="5"/>
  </r>
  <r>
    <s v="Student Achievement Component Levels 3 and above"/>
    <x v="0"/>
    <x v="6"/>
    <n v="7326"/>
    <x v="241"/>
    <x v="15"/>
    <n v="88704"/>
    <x v="0"/>
    <x v="3"/>
    <m/>
    <d v="2019-07-25T15:34:42"/>
    <n v="4"/>
    <x v="2"/>
    <x v="0"/>
    <x v="5"/>
  </r>
  <r>
    <s v="Student Achievement Component Levels 3 and above"/>
    <x v="0"/>
    <x v="6"/>
    <n v="7326"/>
    <x v="241"/>
    <x v="15"/>
    <n v="15108.7"/>
    <x v="0"/>
    <x v="0"/>
    <m/>
    <d v="2019-07-25T15:34:42"/>
    <n v="4"/>
    <x v="2"/>
    <x v="0"/>
    <x v="5"/>
  </r>
  <r>
    <s v="Student Achievement Component Levels 3 and above"/>
    <x v="0"/>
    <x v="6"/>
    <n v="7326"/>
    <x v="241"/>
    <x v="15"/>
    <n v="56694.51"/>
    <x v="1"/>
    <x v="3"/>
    <m/>
    <d v="2019-07-25T15:34:42"/>
    <n v="4"/>
    <x v="2"/>
    <x v="0"/>
    <x v="5"/>
  </r>
  <r>
    <s v="ESOL - Intensive Literacy and Numeracy"/>
    <x v="0"/>
    <x v="6"/>
    <n v="7352"/>
    <x v="242"/>
    <x v="23"/>
    <n v="168750"/>
    <x v="0"/>
    <x v="0"/>
    <m/>
    <d v="2019-07-25T15:34:42"/>
    <n v="11"/>
    <x v="7"/>
    <x v="0"/>
    <x v="0"/>
  </r>
  <r>
    <s v="LN - Workplace Literacy Fund"/>
    <x v="0"/>
    <x v="6"/>
    <n v="7352"/>
    <x v="242"/>
    <x v="1"/>
    <n v="72766.7"/>
    <x v="0"/>
    <x v="2"/>
    <m/>
    <d v="2019-07-25T15:34:42"/>
    <n v="11"/>
    <x v="7"/>
    <x v="0"/>
    <x v="0"/>
  </r>
  <r>
    <s v="ACE Emergency Management Pool"/>
    <x v="0"/>
    <x v="6"/>
    <n v="7355"/>
    <x v="243"/>
    <x v="9"/>
    <n v="-16358.08"/>
    <x v="1"/>
    <x v="3"/>
    <m/>
    <d v="2019-07-25T15:34:42"/>
    <n v="11"/>
    <x v="7"/>
    <x v="0"/>
    <x v="0"/>
  </r>
  <r>
    <s v="ACE Emergency Management Pool"/>
    <x v="0"/>
    <x v="6"/>
    <n v="7355"/>
    <x v="243"/>
    <x v="9"/>
    <n v="12513.65"/>
    <x v="0"/>
    <x v="0"/>
    <m/>
    <d v="2019-07-25T15:34:42"/>
    <n v="11"/>
    <x v="7"/>
    <x v="0"/>
    <x v="0"/>
  </r>
  <r>
    <s v="Student Achievement Component Levels 3 and above"/>
    <x v="0"/>
    <x v="6"/>
    <n v="7356"/>
    <x v="244"/>
    <x v="15"/>
    <n v="68103.3"/>
    <x v="0"/>
    <x v="3"/>
    <m/>
    <d v="2019-07-25T15:34:42"/>
    <n v="2"/>
    <x v="1"/>
    <x v="0"/>
    <x v="5"/>
  </r>
  <r>
    <s v="Student Achievement Component Levels 3 and above"/>
    <x v="0"/>
    <x v="6"/>
    <n v="7356"/>
    <x v="244"/>
    <x v="15"/>
    <n v="218604"/>
    <x v="0"/>
    <x v="1"/>
    <m/>
    <d v="2019-07-25T15:34:42"/>
    <n v="2"/>
    <x v="1"/>
    <x v="0"/>
    <x v="5"/>
  </r>
  <r>
    <s v="Student Achievement Component Levels 3 and above"/>
    <x v="0"/>
    <x v="6"/>
    <n v="7358"/>
    <x v="255"/>
    <x v="15"/>
    <n v="26696.6"/>
    <x v="0"/>
    <x v="2"/>
    <m/>
    <d v="2019-07-25T15:34:42"/>
    <n v="4"/>
    <x v="2"/>
    <x v="0"/>
    <x v="5"/>
  </r>
  <r>
    <s v="Equity Funding"/>
    <x v="0"/>
    <x v="6"/>
    <n v="7372"/>
    <x v="245"/>
    <x v="17"/>
    <n v="366.7"/>
    <x v="0"/>
    <x v="0"/>
    <m/>
    <d v="2019-07-25T15:34:42"/>
    <n v="2"/>
    <x v="1"/>
    <x v="4"/>
    <x v="6"/>
  </r>
  <r>
    <s v="Equity Funding"/>
    <x v="0"/>
    <x v="6"/>
    <n v="7372"/>
    <x v="245"/>
    <x v="17"/>
    <n v="1103.3"/>
    <x v="0"/>
    <x v="4"/>
    <m/>
    <d v="2019-07-25T15:34:42"/>
    <n v="2"/>
    <x v="1"/>
    <x v="4"/>
    <x v="6"/>
  </r>
  <r>
    <s v="MPTT Fees Top-Up"/>
    <x v="0"/>
    <x v="6"/>
    <n v="7372"/>
    <x v="245"/>
    <x v="18"/>
    <n v="15655.9"/>
    <x v="0"/>
    <x v="4"/>
    <s v="Southern Initiative"/>
    <d v="2019-07-25T15:34:42"/>
    <n v="2"/>
    <x v="1"/>
    <x v="4"/>
    <x v="6"/>
  </r>
  <r>
    <s v="MPTT Fees Top-Up"/>
    <x v="0"/>
    <x v="6"/>
    <n v="7372"/>
    <x v="245"/>
    <x v="18"/>
    <n v="24482.799999999999"/>
    <x v="0"/>
    <x v="0"/>
    <s v="Southern Initiative"/>
    <d v="2019-07-25T15:34:42"/>
    <n v="2"/>
    <x v="1"/>
    <x v="4"/>
    <x v="6"/>
  </r>
  <r>
    <s v="LN - Intensive Literacy and Numeracy"/>
    <x v="0"/>
    <x v="6"/>
    <n v="7372"/>
    <x v="245"/>
    <x v="29"/>
    <n v="-69625"/>
    <x v="1"/>
    <x v="4"/>
    <m/>
    <d v="2019-07-25T15:34:42"/>
    <n v="2"/>
    <x v="1"/>
    <x v="0"/>
    <x v="0"/>
  </r>
  <r>
    <s v="LN - Intensive Literacy and Numeracy"/>
    <x v="0"/>
    <x v="6"/>
    <n v="7372"/>
    <x v="245"/>
    <x v="29"/>
    <n v="208333.3"/>
    <x v="0"/>
    <x v="2"/>
    <m/>
    <d v="2019-07-25T15:34:42"/>
    <n v="2"/>
    <x v="1"/>
    <x v="0"/>
    <x v="0"/>
  </r>
  <r>
    <s v="Student Achievement Component Levels 1 and 2 (Competitive)"/>
    <x v="0"/>
    <x v="6"/>
    <n v="7372"/>
    <x v="245"/>
    <x v="19"/>
    <n v="16229.35"/>
    <x v="0"/>
    <x v="2"/>
    <m/>
    <d v="2019-07-25T15:34:42"/>
    <n v="2"/>
    <x v="1"/>
    <x v="0"/>
    <x v="5"/>
  </r>
  <r>
    <s v="Student Achievement Component Levels 1 and 2 (Competitive)"/>
    <x v="0"/>
    <x v="6"/>
    <n v="7372"/>
    <x v="245"/>
    <x v="19"/>
    <n v="81146.8"/>
    <x v="0"/>
    <x v="2"/>
    <m/>
    <d v="2019-07-25T15:34:42"/>
    <n v="2"/>
    <x v="1"/>
    <x v="0"/>
    <x v="5"/>
  </r>
  <r>
    <s v="Student Achievement Component Levels 1 and 2 (Competitive)"/>
    <x v="0"/>
    <x v="6"/>
    <n v="7372"/>
    <x v="245"/>
    <x v="19"/>
    <n v="237610.92"/>
    <x v="0"/>
    <x v="0"/>
    <m/>
    <d v="2019-07-25T15:34:42"/>
    <n v="2"/>
    <x v="1"/>
    <x v="0"/>
    <x v="5"/>
  </r>
  <r>
    <s v="Gateway"/>
    <x v="0"/>
    <x v="8"/>
    <n v="1138"/>
    <x v="874"/>
    <x v="39"/>
    <n v="-38578"/>
    <x v="1"/>
    <x v="4"/>
    <m/>
    <d v="2019-07-25T15:34:42"/>
    <n v="1"/>
    <x v="5"/>
    <x v="0"/>
    <x v="1"/>
  </r>
  <r>
    <s v="Gateway"/>
    <x v="0"/>
    <x v="8"/>
    <n v="1138"/>
    <x v="874"/>
    <x v="39"/>
    <n v="-3147"/>
    <x v="1"/>
    <x v="2"/>
    <m/>
    <d v="2019-07-25T15:34:42"/>
    <n v="1"/>
    <x v="5"/>
    <x v="0"/>
    <x v="1"/>
  </r>
  <r>
    <s v="Gateway"/>
    <x v="0"/>
    <x v="8"/>
    <n v="1138"/>
    <x v="874"/>
    <x v="39"/>
    <n v="970.6"/>
    <x v="0"/>
    <x v="0"/>
    <m/>
    <d v="2019-07-25T15:34:42"/>
    <n v="1"/>
    <x v="5"/>
    <x v="0"/>
    <x v="1"/>
  </r>
  <r>
    <s v="Gateway"/>
    <x v="0"/>
    <x v="8"/>
    <n v="1138"/>
    <x v="874"/>
    <x v="39"/>
    <n v="15733.5"/>
    <x v="0"/>
    <x v="0"/>
    <m/>
    <d v="2019-07-25T15:34:42"/>
    <n v="1"/>
    <x v="5"/>
    <x v="0"/>
    <x v="1"/>
  </r>
  <r>
    <s v="Gateway"/>
    <x v="0"/>
    <x v="8"/>
    <n v="1138"/>
    <x v="874"/>
    <x v="39"/>
    <n v="32148.3"/>
    <x v="0"/>
    <x v="4"/>
    <m/>
    <d v="2019-07-25T15:34:42"/>
    <n v="1"/>
    <x v="5"/>
    <x v="0"/>
    <x v="1"/>
  </r>
  <r>
    <s v="Gateway"/>
    <x v="0"/>
    <x v="8"/>
    <n v="1138"/>
    <x v="874"/>
    <x v="39"/>
    <n v="6429.7"/>
    <x v="0"/>
    <x v="2"/>
    <m/>
    <d v="2019-07-25T15:34:42"/>
    <n v="1"/>
    <x v="5"/>
    <x v="0"/>
    <x v="1"/>
  </r>
  <r>
    <s v="Gateway"/>
    <x v="0"/>
    <x v="8"/>
    <n v="1138"/>
    <x v="874"/>
    <x v="39"/>
    <n v="34382"/>
    <x v="1"/>
    <x v="4"/>
    <m/>
    <d v="2019-07-25T15:34:42"/>
    <n v="1"/>
    <x v="5"/>
    <x v="0"/>
    <x v="1"/>
  </r>
  <r>
    <s v="Gateway"/>
    <x v="0"/>
    <x v="8"/>
    <n v="1143"/>
    <x v="876"/>
    <x v="39"/>
    <n v="12444"/>
    <x v="0"/>
    <x v="0"/>
    <m/>
    <d v="2019-07-25T15:34:42"/>
    <n v="9"/>
    <x v="3"/>
    <x v="0"/>
    <x v="1"/>
  </r>
  <r>
    <s v="Gateway"/>
    <x v="0"/>
    <x v="8"/>
    <n v="1143"/>
    <x v="876"/>
    <x v="39"/>
    <n v="12444"/>
    <x v="0"/>
    <x v="4"/>
    <m/>
    <d v="2019-07-25T15:34:42"/>
    <n v="9"/>
    <x v="3"/>
    <x v="0"/>
    <x v="1"/>
  </r>
  <r>
    <s v="Gateway"/>
    <x v="0"/>
    <x v="8"/>
    <n v="1147"/>
    <x v="877"/>
    <x v="39"/>
    <n v="36480"/>
    <x v="0"/>
    <x v="2"/>
    <m/>
    <d v="2019-07-25T15:34:42"/>
    <n v="1"/>
    <x v="5"/>
    <x v="0"/>
    <x v="1"/>
  </r>
  <r>
    <s v="Gateway"/>
    <x v="0"/>
    <x v="8"/>
    <n v="1154"/>
    <x v="878"/>
    <x v="39"/>
    <n v="14400"/>
    <x v="0"/>
    <x v="3"/>
    <m/>
    <d v="2019-07-25T15:34:42"/>
    <n v="1"/>
    <x v="5"/>
    <x v="0"/>
    <x v="1"/>
  </r>
  <r>
    <s v="Gateway"/>
    <x v="0"/>
    <x v="8"/>
    <n v="1172"/>
    <x v="879"/>
    <x v="39"/>
    <n v="2622.15"/>
    <x v="0"/>
    <x v="4"/>
    <m/>
    <d v="2019-07-25T15:34:42"/>
    <n v="8"/>
    <x v="4"/>
    <x v="0"/>
    <x v="1"/>
  </r>
  <r>
    <s v="Gateway"/>
    <x v="0"/>
    <x v="8"/>
    <n v="1172"/>
    <x v="879"/>
    <x v="39"/>
    <n v="4444"/>
    <x v="0"/>
    <x v="0"/>
    <s v="Establishment Fee"/>
    <d v="2019-07-25T15:34:42"/>
    <n v="8"/>
    <x v="4"/>
    <x v="0"/>
    <x v="1"/>
  </r>
  <r>
    <s v="Gateway"/>
    <x v="0"/>
    <x v="8"/>
    <n v="1175"/>
    <x v="880"/>
    <x v="39"/>
    <n v="-6969"/>
    <x v="1"/>
    <x v="0"/>
    <m/>
    <d v="2019-07-25T15:34:42"/>
    <n v="1"/>
    <x v="5"/>
    <x v="0"/>
    <x v="1"/>
  </r>
  <r>
    <s v="Gateway"/>
    <x v="0"/>
    <x v="8"/>
    <n v="1175"/>
    <x v="880"/>
    <x v="39"/>
    <n v="3405.85"/>
    <x v="0"/>
    <x v="1"/>
    <m/>
    <d v="2019-07-25T15:34:42"/>
    <n v="1"/>
    <x v="5"/>
    <x v="0"/>
    <x v="1"/>
  </r>
  <r>
    <s v="Gateway"/>
    <x v="0"/>
    <x v="8"/>
    <n v="1175"/>
    <x v="880"/>
    <x v="39"/>
    <n v="7973.3"/>
    <x v="0"/>
    <x v="4"/>
    <m/>
    <d v="2019-07-25T15:34:42"/>
    <n v="1"/>
    <x v="5"/>
    <x v="0"/>
    <x v="1"/>
  </r>
  <r>
    <s v="Gateway"/>
    <x v="0"/>
    <x v="8"/>
    <n v="1175"/>
    <x v="880"/>
    <x v="39"/>
    <n v="26969"/>
    <x v="1"/>
    <x v="2"/>
    <m/>
    <d v="2019-07-25T15:34:42"/>
    <n v="1"/>
    <x v="5"/>
    <x v="0"/>
    <x v="1"/>
  </r>
  <r>
    <s v="Gateway"/>
    <x v="0"/>
    <x v="8"/>
    <n v="1190"/>
    <x v="881"/>
    <x v="39"/>
    <n v="15636.65"/>
    <x v="0"/>
    <x v="4"/>
    <m/>
    <d v="2019-07-25T15:34:42"/>
    <n v="2"/>
    <x v="1"/>
    <x v="0"/>
    <x v="1"/>
  </r>
  <r>
    <s v="Gateway"/>
    <x v="0"/>
    <x v="8"/>
    <n v="1190"/>
    <x v="881"/>
    <x v="39"/>
    <n v="6254.8"/>
    <x v="0"/>
    <x v="0"/>
    <m/>
    <d v="2019-07-25T15:34:42"/>
    <n v="2"/>
    <x v="1"/>
    <x v="0"/>
    <x v="1"/>
  </r>
  <r>
    <s v="Gateway"/>
    <x v="0"/>
    <x v="8"/>
    <n v="1584"/>
    <x v="896"/>
    <x v="39"/>
    <n v="12444"/>
    <x v="0"/>
    <x v="4"/>
    <m/>
    <d v="2019-07-25T15:34:42"/>
    <n v="2"/>
    <x v="1"/>
    <x v="0"/>
    <x v="1"/>
  </r>
  <r>
    <s v="Gateway"/>
    <x v="0"/>
    <x v="8"/>
    <n v="1584"/>
    <x v="896"/>
    <x v="39"/>
    <n v="4444"/>
    <x v="0"/>
    <x v="4"/>
    <s v="Establishment Fee"/>
    <d v="2019-07-25T15:34:42"/>
    <n v="2"/>
    <x v="1"/>
    <x v="0"/>
    <x v="1"/>
  </r>
  <r>
    <s v="Gateway"/>
    <x v="0"/>
    <x v="8"/>
    <n v="1917"/>
    <x v="885"/>
    <x v="39"/>
    <n v="35333.300000000003"/>
    <x v="0"/>
    <x v="2"/>
    <m/>
    <d v="2019-07-25T15:34:42"/>
    <n v="3"/>
    <x v="6"/>
    <x v="0"/>
    <x v="1"/>
  </r>
  <r>
    <s v="Gateway"/>
    <x v="0"/>
    <x v="8"/>
    <n v="1917"/>
    <x v="885"/>
    <x v="39"/>
    <n v="7066.7"/>
    <x v="0"/>
    <x v="3"/>
    <m/>
    <d v="2019-07-25T15:34:42"/>
    <n v="3"/>
    <x v="6"/>
    <x v="0"/>
    <x v="1"/>
  </r>
  <r>
    <s v="Gateway"/>
    <x v="0"/>
    <x v="8"/>
    <n v="2084"/>
    <x v="897"/>
    <x v="39"/>
    <n v="14400"/>
    <x v="0"/>
    <x v="3"/>
    <m/>
    <d v="2019-07-25T15:34:42"/>
    <n v="4"/>
    <x v="2"/>
    <x v="0"/>
    <x v="1"/>
  </r>
  <r>
    <s v="Gateway"/>
    <x v="0"/>
    <x v="8"/>
    <n v="2084"/>
    <x v="897"/>
    <x v="39"/>
    <n v="36480"/>
    <x v="0"/>
    <x v="1"/>
    <m/>
    <d v="2019-07-25T15:34:42"/>
    <n v="4"/>
    <x v="2"/>
    <x v="0"/>
    <x v="1"/>
  </r>
  <r>
    <s v="Gateway"/>
    <x v="0"/>
    <x v="8"/>
    <n v="3107"/>
    <x v="886"/>
    <x v="39"/>
    <n v="5511"/>
    <x v="0"/>
    <x v="3"/>
    <m/>
    <d v="2019-07-25T15:34:42"/>
    <n v="6"/>
    <x v="8"/>
    <x v="0"/>
    <x v="1"/>
  </r>
  <r>
    <s v="Gateway"/>
    <x v="0"/>
    <x v="8"/>
    <n v="3117"/>
    <x v="887"/>
    <x v="39"/>
    <n v="6429.7"/>
    <x v="0"/>
    <x v="3"/>
    <m/>
    <d v="2019-07-25T15:34:42"/>
    <n v="1"/>
    <x v="5"/>
    <x v="0"/>
    <x v="1"/>
  </r>
  <r>
    <s v="Gateway"/>
    <x v="0"/>
    <x v="8"/>
    <n v="3117"/>
    <x v="887"/>
    <x v="39"/>
    <n v="6429.7"/>
    <x v="0"/>
    <x v="1"/>
    <m/>
    <d v="2019-07-25T15:34:42"/>
    <n v="1"/>
    <x v="5"/>
    <x v="0"/>
    <x v="1"/>
  </r>
  <r>
    <s v="ACE in Communities"/>
    <x v="0"/>
    <x v="8"/>
    <n v="3231"/>
    <x v="888"/>
    <x v="0"/>
    <n v="42715.02"/>
    <x v="0"/>
    <x v="2"/>
    <m/>
    <d v="2019-07-25T15:34:42"/>
    <n v="15"/>
    <x v="10"/>
    <x v="0"/>
    <x v="0"/>
  </r>
  <r>
    <s v="ACE in Communities"/>
    <x v="0"/>
    <x v="8"/>
    <n v="3231"/>
    <x v="888"/>
    <x v="0"/>
    <n v="87807"/>
    <x v="0"/>
    <x v="0"/>
    <s v="ACE in Schools"/>
    <d v="2019-07-25T15:34:42"/>
    <n v="15"/>
    <x v="10"/>
    <x v="0"/>
    <x v="0"/>
  </r>
  <r>
    <s v="Student Achievement Component Levels 1 and 2 (Competitive)"/>
    <x v="0"/>
    <x v="6"/>
    <n v="7372"/>
    <x v="245"/>
    <x v="19"/>
    <n v="439541.65"/>
    <x v="0"/>
    <x v="2"/>
    <s v="Grand Parented"/>
    <d v="2019-07-25T15:34:42"/>
    <n v="2"/>
    <x v="1"/>
    <x v="0"/>
    <x v="5"/>
  </r>
  <r>
    <s v="Student Achievement Component Levels 1 and 2 (Competitive)"/>
    <x v="0"/>
    <x v="6"/>
    <n v="7372"/>
    <x v="245"/>
    <x v="19"/>
    <n v="98637.35"/>
    <x v="0"/>
    <x v="4"/>
    <m/>
    <d v="2019-07-25T15:34:42"/>
    <n v="2"/>
    <x v="1"/>
    <x v="0"/>
    <x v="5"/>
  </r>
  <r>
    <s v="Student Achievement Component Levels 1 and 2 (Competitive)"/>
    <x v="0"/>
    <x v="6"/>
    <n v="7372"/>
    <x v="245"/>
    <x v="19"/>
    <n v="127292.35"/>
    <x v="0"/>
    <x v="0"/>
    <m/>
    <d v="2019-07-25T15:34:42"/>
    <n v="2"/>
    <x v="1"/>
    <x v="0"/>
    <x v="5"/>
  </r>
  <r>
    <s v="Student Achievement Component Levels 3 and above"/>
    <x v="0"/>
    <x v="6"/>
    <n v="7372"/>
    <x v="245"/>
    <x v="15"/>
    <n v="-2271"/>
    <x v="2"/>
    <x v="3"/>
    <m/>
    <d v="2019-07-25T15:34:42"/>
    <n v="2"/>
    <x v="1"/>
    <x v="0"/>
    <x v="5"/>
  </r>
  <r>
    <s v="Student Achievement Component Levels 3 and above"/>
    <x v="0"/>
    <x v="6"/>
    <n v="7372"/>
    <x v="245"/>
    <x v="15"/>
    <n v="100000.3"/>
    <x v="0"/>
    <x v="2"/>
    <m/>
    <d v="2019-07-25T15:34:42"/>
    <n v="2"/>
    <x v="1"/>
    <x v="0"/>
    <x v="5"/>
  </r>
  <r>
    <s v="Student Achievement Component Levels 3 and above"/>
    <x v="0"/>
    <x v="6"/>
    <n v="7372"/>
    <x v="245"/>
    <x v="15"/>
    <n v="52124"/>
    <x v="0"/>
    <x v="4"/>
    <m/>
    <d v="2019-07-25T15:34:42"/>
    <n v="2"/>
    <x v="1"/>
    <x v="0"/>
    <x v="5"/>
  </r>
  <r>
    <s v="Student Achievement Component Levels 3 and above"/>
    <x v="0"/>
    <x v="6"/>
    <n v="7372"/>
    <x v="245"/>
    <x v="15"/>
    <n v="291665.84999999998"/>
    <x v="0"/>
    <x v="3"/>
    <m/>
    <d v="2019-07-25T15:34:42"/>
    <n v="2"/>
    <x v="1"/>
    <x v="0"/>
    <x v="5"/>
  </r>
  <r>
    <s v="Student Achievement Component Levels 3 and above"/>
    <x v="0"/>
    <x v="6"/>
    <n v="7372"/>
    <x v="245"/>
    <x v="15"/>
    <n v="350001"/>
    <x v="0"/>
    <x v="3"/>
    <m/>
    <d v="2019-07-25T15:34:42"/>
    <n v="2"/>
    <x v="1"/>
    <x v="0"/>
    <x v="5"/>
  </r>
  <r>
    <s v="Student Achievement Component Levels 3 and above"/>
    <x v="0"/>
    <x v="6"/>
    <n v="7372"/>
    <x v="245"/>
    <x v="15"/>
    <n v="69096.100000000006"/>
    <x v="0"/>
    <x v="4"/>
    <m/>
    <d v="2019-07-25T15:34:42"/>
    <n v="2"/>
    <x v="1"/>
    <x v="0"/>
    <x v="5"/>
  </r>
  <r>
    <s v="Student Achievement Component Levels 3 and above"/>
    <x v="0"/>
    <x v="6"/>
    <n v="7372"/>
    <x v="245"/>
    <x v="15"/>
    <n v="1342419"/>
    <x v="0"/>
    <x v="1"/>
    <m/>
    <d v="2019-07-25T15:34:42"/>
    <n v="2"/>
    <x v="1"/>
    <x v="0"/>
    <x v="5"/>
  </r>
  <r>
    <s v="MPTT (Brokerage)"/>
    <x v="0"/>
    <x v="6"/>
    <n v="7372"/>
    <x v="245"/>
    <x v="21"/>
    <n v="662.77"/>
    <x v="0"/>
    <x v="0"/>
    <s v="Southern Initiative"/>
    <d v="2019-07-25T15:34:42"/>
    <n v="2"/>
    <x v="1"/>
    <x v="2"/>
    <x v="3"/>
  </r>
  <r>
    <s v="MPTT (Brokerage)"/>
    <x v="0"/>
    <x v="6"/>
    <n v="7372"/>
    <x v="245"/>
    <x v="21"/>
    <n v="3873.6"/>
    <x v="0"/>
    <x v="0"/>
    <s v="Southern Initiative"/>
    <d v="2019-07-25T15:34:42"/>
    <n v="2"/>
    <x v="1"/>
    <x v="2"/>
    <x v="3"/>
  </r>
  <r>
    <s v="MPTT (Brokerage)"/>
    <x v="0"/>
    <x v="6"/>
    <n v="7372"/>
    <x v="245"/>
    <x v="21"/>
    <n v="4762.25"/>
    <x v="0"/>
    <x v="4"/>
    <s v="Southern Initiative"/>
    <d v="2019-07-25T15:34:42"/>
    <n v="2"/>
    <x v="1"/>
    <x v="2"/>
    <x v="3"/>
  </r>
  <r>
    <s v="Youth Guarantee"/>
    <x v="0"/>
    <x v="6"/>
    <n v="7372"/>
    <x v="245"/>
    <x v="16"/>
    <n v="-401624.05"/>
    <x v="1"/>
    <x v="3"/>
    <m/>
    <d v="2019-07-25T15:34:42"/>
    <n v="2"/>
    <x v="1"/>
    <x v="0"/>
    <x v="1"/>
  </r>
  <r>
    <s v="Youth Guarantee"/>
    <x v="0"/>
    <x v="6"/>
    <n v="7372"/>
    <x v="245"/>
    <x v="16"/>
    <n v="-321468.84000000003"/>
    <x v="1"/>
    <x v="2"/>
    <m/>
    <d v="2019-07-25T15:34:42"/>
    <n v="2"/>
    <x v="1"/>
    <x v="0"/>
    <x v="1"/>
  </r>
  <r>
    <s v="Youth Guarantee"/>
    <x v="0"/>
    <x v="6"/>
    <n v="7372"/>
    <x v="245"/>
    <x v="16"/>
    <n v="-29561"/>
    <x v="0"/>
    <x v="4"/>
    <m/>
    <d v="2019-07-25T15:34:42"/>
    <n v="2"/>
    <x v="1"/>
    <x v="0"/>
    <x v="1"/>
  </r>
  <r>
    <s v="Youth Guarantee"/>
    <x v="0"/>
    <x v="6"/>
    <n v="7372"/>
    <x v="245"/>
    <x v="16"/>
    <n v="60798.35"/>
    <x v="0"/>
    <x v="1"/>
    <m/>
    <d v="2019-07-25T15:34:42"/>
    <n v="2"/>
    <x v="1"/>
    <x v="0"/>
    <x v="1"/>
  </r>
  <r>
    <s v="Youth Guarantee"/>
    <x v="0"/>
    <x v="6"/>
    <n v="7372"/>
    <x v="245"/>
    <x v="16"/>
    <n v="171107"/>
    <x v="0"/>
    <x v="4"/>
    <m/>
    <d v="2019-07-25T15:34:42"/>
    <n v="2"/>
    <x v="1"/>
    <x v="0"/>
    <x v="1"/>
  </r>
  <r>
    <s v="Youth Guarantee"/>
    <x v="0"/>
    <x v="6"/>
    <n v="7372"/>
    <x v="245"/>
    <x v="16"/>
    <n v="254884.1"/>
    <x v="0"/>
    <x v="3"/>
    <m/>
    <d v="2019-07-25T15:34:42"/>
    <n v="2"/>
    <x v="1"/>
    <x v="0"/>
    <x v="1"/>
  </r>
  <r>
    <s v="Youth Guarantee"/>
    <x v="0"/>
    <x v="6"/>
    <n v="7372"/>
    <x v="245"/>
    <x v="16"/>
    <n v="637870.4"/>
    <x v="0"/>
    <x v="2"/>
    <m/>
    <d v="2019-07-25T15:34:42"/>
    <n v="2"/>
    <x v="1"/>
    <x v="0"/>
    <x v="1"/>
  </r>
  <r>
    <s v="Equity Funding"/>
    <x v="0"/>
    <x v="6"/>
    <n v="7380"/>
    <x v="248"/>
    <x v="17"/>
    <n v="222"/>
    <x v="0"/>
    <x v="3"/>
    <m/>
    <d v="2019-07-25T15:34:42"/>
    <n v="2"/>
    <x v="1"/>
    <x v="4"/>
    <x v="6"/>
  </r>
  <r>
    <s v="Equity Funding"/>
    <x v="0"/>
    <x v="6"/>
    <n v="7380"/>
    <x v="248"/>
    <x v="17"/>
    <n v="522"/>
    <x v="0"/>
    <x v="0"/>
    <m/>
    <d v="2019-07-25T15:34:42"/>
    <n v="2"/>
    <x v="1"/>
    <x v="4"/>
    <x v="6"/>
  </r>
  <r>
    <s v="Equity Funding"/>
    <x v="0"/>
    <x v="6"/>
    <n v="7380"/>
    <x v="248"/>
    <x v="17"/>
    <n v="135.19999999999999"/>
    <x v="0"/>
    <x v="4"/>
    <m/>
    <d v="2019-07-25T15:34:42"/>
    <n v="2"/>
    <x v="1"/>
    <x v="4"/>
    <x v="6"/>
  </r>
  <r>
    <s v="Student Achievement Component Levels 3 and above"/>
    <x v="0"/>
    <x v="6"/>
    <n v="7380"/>
    <x v="248"/>
    <x v="15"/>
    <n v="-4144.26"/>
    <x v="1"/>
    <x v="0"/>
    <m/>
    <d v="2019-07-25T15:34:42"/>
    <n v="2"/>
    <x v="1"/>
    <x v="0"/>
    <x v="5"/>
  </r>
  <r>
    <s v="Student Achievement Component Levels 3 and above"/>
    <x v="0"/>
    <x v="6"/>
    <n v="7380"/>
    <x v="248"/>
    <x v="15"/>
    <n v="79269"/>
    <x v="0"/>
    <x v="0"/>
    <m/>
    <d v="2019-07-25T15:34:42"/>
    <n v="2"/>
    <x v="1"/>
    <x v="0"/>
    <x v="5"/>
  </r>
  <r>
    <s v="Student Achievement Component Levels 3 and above"/>
    <x v="0"/>
    <x v="6"/>
    <n v="7380"/>
    <x v="248"/>
    <x v="15"/>
    <n v="13211.65"/>
    <x v="0"/>
    <x v="0"/>
    <m/>
    <d v="2019-07-25T15:34:42"/>
    <n v="2"/>
    <x v="1"/>
    <x v="0"/>
    <x v="5"/>
  </r>
  <r>
    <s v="Student Achievement Component Levels 3 and above"/>
    <x v="0"/>
    <x v="6"/>
    <n v="7380"/>
    <x v="248"/>
    <x v="15"/>
    <n v="58570"/>
    <x v="0"/>
    <x v="3"/>
    <m/>
    <d v="2019-07-25T15:34:42"/>
    <n v="2"/>
    <x v="1"/>
    <x v="0"/>
    <x v="5"/>
  </r>
  <r>
    <s v="Student Achievement Component Levels 3 and above"/>
    <x v="0"/>
    <x v="6"/>
    <n v="7381"/>
    <x v="249"/>
    <x v="15"/>
    <n v="-2150"/>
    <x v="2"/>
    <x v="3"/>
    <m/>
    <d v="2019-07-25T15:34:42"/>
    <n v="2"/>
    <x v="1"/>
    <x v="0"/>
    <x v="5"/>
  </r>
  <r>
    <s v="Student Achievement Component Levels 3 and above"/>
    <x v="0"/>
    <x v="6"/>
    <n v="7381"/>
    <x v="249"/>
    <x v="15"/>
    <n v="23431.75"/>
    <x v="0"/>
    <x v="2"/>
    <m/>
    <d v="2019-07-25T15:34:42"/>
    <n v="2"/>
    <x v="1"/>
    <x v="0"/>
    <x v="5"/>
  </r>
  <r>
    <s v="Student Achievement Component Levels 3 and above"/>
    <x v="0"/>
    <x v="6"/>
    <n v="7381"/>
    <x v="249"/>
    <x v="15"/>
    <n v="46863.7"/>
    <x v="0"/>
    <x v="3"/>
    <m/>
    <d v="2019-07-25T15:34:42"/>
    <n v="2"/>
    <x v="1"/>
    <x v="0"/>
    <x v="5"/>
  </r>
  <r>
    <s v="Student Achievement Component Levels 3 and above"/>
    <x v="0"/>
    <x v="6"/>
    <n v="7381"/>
    <x v="249"/>
    <x v="15"/>
    <n v="23431.9"/>
    <x v="0"/>
    <x v="2"/>
    <m/>
    <d v="2019-07-25T15:34:42"/>
    <n v="2"/>
    <x v="1"/>
    <x v="0"/>
    <x v="5"/>
  </r>
  <r>
    <s v="Student Achievement Component Levels 3 and above"/>
    <x v="0"/>
    <x v="6"/>
    <n v="7381"/>
    <x v="249"/>
    <x v="15"/>
    <n v="117159.55"/>
    <x v="0"/>
    <x v="2"/>
    <m/>
    <d v="2019-07-25T15:34:42"/>
    <n v="2"/>
    <x v="1"/>
    <x v="0"/>
    <x v="5"/>
  </r>
  <r>
    <s v="Student Achievement Component Levels 3 and above"/>
    <x v="0"/>
    <x v="6"/>
    <n v="7381"/>
    <x v="249"/>
    <x v="15"/>
    <n v="24069.15"/>
    <x v="0"/>
    <x v="0"/>
    <m/>
    <d v="2019-07-25T15:34:42"/>
    <n v="2"/>
    <x v="1"/>
    <x v="0"/>
    <x v="5"/>
  </r>
  <r>
    <s v="Student Achievement Component Levels 3 and above"/>
    <x v="0"/>
    <x v="6"/>
    <n v="7381"/>
    <x v="249"/>
    <x v="15"/>
    <n v="48616.18"/>
    <x v="0"/>
    <x v="4"/>
    <m/>
    <d v="2019-07-25T15:34:42"/>
    <n v="2"/>
    <x v="1"/>
    <x v="0"/>
    <x v="5"/>
  </r>
  <r>
    <s v="Student Achievement Component Levels 3 and above"/>
    <x v="0"/>
    <x v="6"/>
    <n v="7381"/>
    <x v="249"/>
    <x v="15"/>
    <n v="79571.199999999997"/>
    <x v="0"/>
    <x v="1"/>
    <m/>
    <d v="2019-07-25T15:34:42"/>
    <n v="2"/>
    <x v="1"/>
    <x v="0"/>
    <x v="5"/>
  </r>
  <r>
    <s v="ESOL - Intensive Literacy and Numeracy"/>
    <x v="0"/>
    <x v="6"/>
    <n v="7391"/>
    <x v="250"/>
    <x v="23"/>
    <n v="226742.65"/>
    <x v="0"/>
    <x v="1"/>
    <m/>
    <d v="2019-07-25T15:34:42"/>
    <n v="4"/>
    <x v="2"/>
    <x v="0"/>
    <x v="0"/>
  </r>
  <r>
    <s v="LN - Intensive Literacy and Numeracy"/>
    <x v="0"/>
    <x v="6"/>
    <n v="7391"/>
    <x v="250"/>
    <x v="29"/>
    <n v="-48475"/>
    <x v="1"/>
    <x v="4"/>
    <m/>
    <d v="2019-07-25T15:34:42"/>
    <n v="4"/>
    <x v="2"/>
    <x v="0"/>
    <x v="0"/>
  </r>
  <r>
    <s v="LN - Intensive Literacy and Numeracy"/>
    <x v="0"/>
    <x v="6"/>
    <n v="7391"/>
    <x v="250"/>
    <x v="29"/>
    <n v="-44626.25"/>
    <x v="1"/>
    <x v="0"/>
    <m/>
    <d v="2019-07-25T15:34:42"/>
    <n v="4"/>
    <x v="2"/>
    <x v="0"/>
    <x v="0"/>
  </r>
  <r>
    <s v="LN - Intensive Literacy and Numeracy"/>
    <x v="0"/>
    <x v="6"/>
    <n v="7391"/>
    <x v="250"/>
    <x v="29"/>
    <n v="55870.8"/>
    <x v="0"/>
    <x v="1"/>
    <m/>
    <d v="2019-07-25T15:34:42"/>
    <n v="4"/>
    <x v="2"/>
    <x v="0"/>
    <x v="0"/>
  </r>
  <r>
    <s v="LN - Intensive Literacy and Numeracy"/>
    <x v="0"/>
    <x v="6"/>
    <n v="7391"/>
    <x v="250"/>
    <x v="29"/>
    <n v="285416.7"/>
    <x v="0"/>
    <x v="3"/>
    <m/>
    <d v="2019-07-25T15:34:42"/>
    <n v="4"/>
    <x v="2"/>
    <x v="0"/>
    <x v="0"/>
  </r>
  <r>
    <s v="LN - Intensive Literacy and Numeracy"/>
    <x v="0"/>
    <x v="6"/>
    <n v="7391"/>
    <x v="250"/>
    <x v="29"/>
    <n v="397500"/>
    <x v="0"/>
    <x v="0"/>
    <m/>
    <d v="2019-07-25T15:34:42"/>
    <n v="4"/>
    <x v="2"/>
    <x v="0"/>
    <x v="0"/>
  </r>
  <r>
    <s v="ACE in Communities"/>
    <x v="0"/>
    <x v="8"/>
    <n v="3231"/>
    <x v="888"/>
    <x v="0"/>
    <n v="87807"/>
    <x v="0"/>
    <x v="4"/>
    <s v="ACE in Schools"/>
    <d v="2019-07-25T15:34:42"/>
    <n v="15"/>
    <x v="10"/>
    <x v="0"/>
    <x v="0"/>
  </r>
  <r>
    <s v="ACE in Communities"/>
    <x v="0"/>
    <x v="8"/>
    <n v="3231"/>
    <x v="888"/>
    <x v="0"/>
    <n v="26542.71"/>
    <x v="1"/>
    <x v="3"/>
    <m/>
    <d v="2019-07-25T15:34:42"/>
    <n v="15"/>
    <x v="10"/>
    <x v="0"/>
    <x v="0"/>
  </r>
  <r>
    <s v="Gateway"/>
    <x v="0"/>
    <x v="8"/>
    <n v="4158"/>
    <x v="889"/>
    <x v="39"/>
    <n v="-5226"/>
    <x v="1"/>
    <x v="2"/>
    <m/>
    <d v="2019-07-25T15:34:42"/>
    <n v="9"/>
    <x v="3"/>
    <x v="0"/>
    <x v="1"/>
  </r>
  <r>
    <s v="Gateway"/>
    <x v="0"/>
    <x v="8"/>
    <n v="4158"/>
    <x v="889"/>
    <x v="39"/>
    <n v="26844"/>
    <x v="0"/>
    <x v="0"/>
    <m/>
    <d v="2019-07-25T15:34:42"/>
    <n v="9"/>
    <x v="3"/>
    <x v="0"/>
    <x v="1"/>
  </r>
  <r>
    <s v="Gateway"/>
    <x v="0"/>
    <x v="8"/>
    <n v="4158"/>
    <x v="889"/>
    <x v="39"/>
    <n v="28651.7"/>
    <x v="0"/>
    <x v="2"/>
    <m/>
    <d v="2019-07-25T15:34:42"/>
    <n v="9"/>
    <x v="3"/>
    <x v="0"/>
    <x v="1"/>
  </r>
  <r>
    <s v="Gateway"/>
    <x v="0"/>
    <x v="8"/>
    <n v="4208"/>
    <x v="890"/>
    <x v="39"/>
    <n v="14400"/>
    <x v="0"/>
    <x v="0"/>
    <m/>
    <d v="2019-07-25T15:34:42"/>
    <n v="2"/>
    <x v="1"/>
    <x v="0"/>
    <x v="1"/>
  </r>
  <r>
    <s v="Gateway"/>
    <x v="0"/>
    <x v="8"/>
    <n v="4227"/>
    <x v="891"/>
    <x v="39"/>
    <n v="6429.7"/>
    <x v="0"/>
    <x v="3"/>
    <m/>
    <d v="2019-07-25T15:34:42"/>
    <n v="1"/>
    <x v="5"/>
    <x v="0"/>
    <x v="1"/>
  </r>
  <r>
    <s v="Gateway"/>
    <x v="0"/>
    <x v="8"/>
    <n v="4230"/>
    <x v="893"/>
    <x v="39"/>
    <n v="24444"/>
    <x v="0"/>
    <x v="1"/>
    <m/>
    <d v="2019-07-25T15:34:42"/>
    <n v="3"/>
    <x v="6"/>
    <x v="0"/>
    <x v="1"/>
  </r>
  <r>
    <s v="Gateway"/>
    <x v="0"/>
    <x v="8"/>
    <n v="6763"/>
    <x v="894"/>
    <x v="39"/>
    <n v="50489.2"/>
    <x v="0"/>
    <x v="2"/>
    <m/>
    <d v="2019-07-25T15:34:42"/>
    <n v="2"/>
    <x v="1"/>
    <x v="0"/>
    <x v="1"/>
  </r>
  <r>
    <s v="Gateway"/>
    <x v="0"/>
    <x v="8"/>
    <n v="6763"/>
    <x v="894"/>
    <x v="39"/>
    <n v="10370.299999999999"/>
    <x v="0"/>
    <x v="0"/>
    <m/>
    <d v="2019-07-25T15:34:42"/>
    <n v="2"/>
    <x v="1"/>
    <x v="0"/>
    <x v="1"/>
  </r>
  <r>
    <s v="Gateway"/>
    <x v="0"/>
    <x v="8"/>
    <n v="6763"/>
    <x v="894"/>
    <x v="39"/>
    <n v="51851.7"/>
    <x v="0"/>
    <x v="4"/>
    <m/>
    <d v="2019-07-25T15:34:42"/>
    <n v="2"/>
    <x v="1"/>
    <x v="0"/>
    <x v="1"/>
  </r>
  <r>
    <s v="Gateway"/>
    <x v="0"/>
    <x v="8"/>
    <n v="6929"/>
    <x v="895"/>
    <x v="39"/>
    <n v="10097.799999999999"/>
    <x v="0"/>
    <x v="2"/>
    <m/>
    <d v="2019-07-25T15:34:42"/>
    <n v="2"/>
    <x v="1"/>
    <x v="0"/>
    <x v="1"/>
  </r>
  <r>
    <s v="Gateway"/>
    <x v="0"/>
    <x v="8"/>
    <n v="6929"/>
    <x v="895"/>
    <x v="39"/>
    <n v="63851.7"/>
    <x v="0"/>
    <x v="3"/>
    <m/>
    <d v="2019-07-25T15:34:42"/>
    <n v="2"/>
    <x v="1"/>
    <x v="0"/>
    <x v="1"/>
  </r>
  <r>
    <s v="Gateway"/>
    <x v="0"/>
    <x v="8"/>
    <n v="6929"/>
    <x v="895"/>
    <x v="39"/>
    <n v="65925.8"/>
    <x v="0"/>
    <x v="0"/>
    <m/>
    <d v="2019-07-25T15:34:42"/>
    <n v="2"/>
    <x v="1"/>
    <x v="0"/>
    <x v="1"/>
  </r>
  <r>
    <s v="Gateway"/>
    <x v="0"/>
    <x v="8"/>
    <n v="6929"/>
    <x v="895"/>
    <x v="39"/>
    <n v="93703.3"/>
    <x v="0"/>
    <x v="1"/>
    <m/>
    <d v="2019-07-25T15:34:42"/>
    <n v="2"/>
    <x v="1"/>
    <x v="0"/>
    <x v="1"/>
  </r>
  <r>
    <s v="Gateway"/>
    <x v="0"/>
    <x v="8"/>
    <n v="6929"/>
    <x v="895"/>
    <x v="39"/>
    <n v="18740.7"/>
    <x v="0"/>
    <x v="4"/>
    <m/>
    <d v="2019-07-25T15:34:42"/>
    <n v="2"/>
    <x v="1"/>
    <x v="0"/>
    <x v="1"/>
  </r>
  <r>
    <s v="Gateway"/>
    <x v="0"/>
    <x v="8"/>
    <n v="6930"/>
    <x v="898"/>
    <x v="39"/>
    <n v="63851.7"/>
    <x v="0"/>
    <x v="2"/>
    <m/>
    <d v="2019-07-25T15:34:42"/>
    <n v="2"/>
    <x v="1"/>
    <x v="0"/>
    <x v="1"/>
  </r>
  <r>
    <s v="Gateway"/>
    <x v="0"/>
    <x v="8"/>
    <n v="6930"/>
    <x v="898"/>
    <x v="39"/>
    <n v="7105.85"/>
    <x v="0"/>
    <x v="4"/>
    <m/>
    <d v="2019-07-25T15:34:42"/>
    <n v="2"/>
    <x v="1"/>
    <x v="0"/>
    <x v="1"/>
  </r>
  <r>
    <s v="Gateway"/>
    <x v="0"/>
    <x v="8"/>
    <n v="6962"/>
    <x v="899"/>
    <x v="39"/>
    <n v="13110.85"/>
    <x v="0"/>
    <x v="4"/>
    <m/>
    <d v="2019-07-25T15:34:42"/>
    <n v="4"/>
    <x v="2"/>
    <x v="0"/>
    <x v="1"/>
  </r>
  <r>
    <s v="Gateway"/>
    <x v="0"/>
    <x v="8"/>
    <n v="6962"/>
    <x v="899"/>
    <x v="39"/>
    <n v="13111.65"/>
    <x v="0"/>
    <x v="4"/>
    <m/>
    <d v="2019-07-25T15:34:42"/>
    <n v="4"/>
    <x v="2"/>
    <x v="0"/>
    <x v="1"/>
  </r>
  <r>
    <s v="Gateway"/>
    <x v="0"/>
    <x v="8"/>
    <n v="6963"/>
    <x v="900"/>
    <x v="39"/>
    <n v="11703.7"/>
    <x v="0"/>
    <x v="3"/>
    <m/>
    <d v="2019-07-25T15:34:42"/>
    <n v="4"/>
    <x v="2"/>
    <x v="0"/>
    <x v="1"/>
  </r>
  <r>
    <s v="Gateway"/>
    <x v="0"/>
    <x v="8"/>
    <n v="6963"/>
    <x v="900"/>
    <x v="39"/>
    <n v="60163.3"/>
    <x v="0"/>
    <x v="1"/>
    <m/>
    <d v="2019-07-25T15:34:42"/>
    <n v="4"/>
    <x v="2"/>
    <x v="0"/>
    <x v="1"/>
  </r>
  <r>
    <s v="Gateway"/>
    <x v="0"/>
    <x v="8"/>
    <n v="6963"/>
    <x v="900"/>
    <x v="39"/>
    <n v="12032.7"/>
    <x v="0"/>
    <x v="0"/>
    <m/>
    <d v="2019-07-25T15:34:42"/>
    <n v="4"/>
    <x v="2"/>
    <x v="0"/>
    <x v="1"/>
  </r>
  <r>
    <s v="Gateway"/>
    <x v="0"/>
    <x v="8"/>
    <n v="6963"/>
    <x v="900"/>
    <x v="39"/>
    <n v="12032.7"/>
    <x v="0"/>
    <x v="4"/>
    <m/>
    <d v="2019-07-25T15:34:42"/>
    <n v="4"/>
    <x v="2"/>
    <x v="0"/>
    <x v="1"/>
  </r>
  <r>
    <s v="Gateway"/>
    <x v="0"/>
    <x v="8"/>
    <n v="6975"/>
    <x v="901"/>
    <x v="39"/>
    <n v="-6115"/>
    <x v="1"/>
    <x v="2"/>
    <m/>
    <d v="2019-07-25T15:34:42"/>
    <n v="15"/>
    <x v="10"/>
    <x v="0"/>
    <x v="1"/>
  </r>
  <r>
    <s v="Gateway"/>
    <x v="0"/>
    <x v="8"/>
    <n v="6975"/>
    <x v="901"/>
    <x v="39"/>
    <n v="-809"/>
    <x v="1"/>
    <x v="4"/>
    <m/>
    <d v="2019-07-25T15:34:42"/>
    <n v="15"/>
    <x v="10"/>
    <x v="0"/>
    <x v="1"/>
  </r>
  <r>
    <s v="Youth Guarantee"/>
    <x v="0"/>
    <x v="8"/>
    <n v="8014"/>
    <x v="903"/>
    <x v="16"/>
    <n v="-35683.269999999997"/>
    <x v="1"/>
    <x v="2"/>
    <m/>
    <d v="2019-07-25T15:34:42"/>
    <n v="10"/>
    <x v="0"/>
    <x v="0"/>
    <x v="1"/>
  </r>
  <r>
    <s v="Youth Guarantee"/>
    <x v="0"/>
    <x v="8"/>
    <n v="8014"/>
    <x v="903"/>
    <x v="16"/>
    <n v="3129.6"/>
    <x v="0"/>
    <x v="2"/>
    <s v="YG Exp Travel"/>
    <d v="2019-07-25T15:34:42"/>
    <n v="10"/>
    <x v="0"/>
    <x v="0"/>
    <x v="1"/>
  </r>
  <r>
    <s v="Youth Guarantee"/>
    <x v="0"/>
    <x v="8"/>
    <n v="8014"/>
    <x v="903"/>
    <x v="16"/>
    <n v="23742.85"/>
    <x v="0"/>
    <x v="2"/>
    <m/>
    <d v="2019-07-25T15:34:42"/>
    <n v="10"/>
    <x v="0"/>
    <x v="0"/>
    <x v="1"/>
  </r>
  <r>
    <s v="Youth Guarantee"/>
    <x v="0"/>
    <x v="8"/>
    <n v="8014"/>
    <x v="903"/>
    <x v="16"/>
    <n v="118960.6"/>
    <x v="0"/>
    <x v="2"/>
    <m/>
    <d v="2019-07-25T15:34:42"/>
    <n v="10"/>
    <x v="0"/>
    <x v="0"/>
    <x v="1"/>
  </r>
  <r>
    <s v="Youth Guarantee"/>
    <x v="0"/>
    <x v="8"/>
    <n v="8015"/>
    <x v="912"/>
    <x v="16"/>
    <n v="-30397.68"/>
    <x v="1"/>
    <x v="3"/>
    <m/>
    <d v="2019-07-25T15:34:42"/>
    <n v="11"/>
    <x v="7"/>
    <x v="0"/>
    <x v="1"/>
  </r>
  <r>
    <s v="Youth Guarantee"/>
    <x v="0"/>
    <x v="8"/>
    <n v="8015"/>
    <x v="912"/>
    <x v="16"/>
    <n v="-14594.84"/>
    <x v="1"/>
    <x v="0"/>
    <m/>
    <d v="2019-07-25T15:34:42"/>
    <n v="11"/>
    <x v="7"/>
    <x v="0"/>
    <x v="1"/>
  </r>
  <r>
    <s v="Student Achievement Component Levels 1 and 2 (Competitive)"/>
    <x v="0"/>
    <x v="6"/>
    <n v="7391"/>
    <x v="250"/>
    <x v="19"/>
    <n v="264015.84999999998"/>
    <x v="0"/>
    <x v="4"/>
    <m/>
    <d v="2019-07-25T15:34:42"/>
    <n v="4"/>
    <x v="2"/>
    <x v="0"/>
    <x v="5"/>
  </r>
  <r>
    <s v="Student Achievement Component Levels 3 and above"/>
    <x v="0"/>
    <x v="6"/>
    <n v="7391"/>
    <x v="250"/>
    <x v="15"/>
    <n v="1236498"/>
    <x v="0"/>
    <x v="1"/>
    <m/>
    <d v="2019-07-25T15:34:42"/>
    <n v="4"/>
    <x v="2"/>
    <x v="0"/>
    <x v="5"/>
  </r>
  <r>
    <s v="Youth Guarantee"/>
    <x v="0"/>
    <x v="6"/>
    <n v="7391"/>
    <x v="250"/>
    <x v="16"/>
    <n v="-61280.08"/>
    <x v="1"/>
    <x v="4"/>
    <m/>
    <d v="2019-07-25T15:34:42"/>
    <n v="4"/>
    <x v="2"/>
    <x v="0"/>
    <x v="1"/>
  </r>
  <r>
    <s v="Youth Guarantee"/>
    <x v="0"/>
    <x v="6"/>
    <n v="7391"/>
    <x v="250"/>
    <x v="16"/>
    <n v="-36676.42"/>
    <x v="1"/>
    <x v="4"/>
    <m/>
    <d v="2019-07-25T15:34:42"/>
    <n v="4"/>
    <x v="2"/>
    <x v="0"/>
    <x v="1"/>
  </r>
  <r>
    <s v="Youth Guarantee"/>
    <x v="0"/>
    <x v="6"/>
    <n v="7391"/>
    <x v="250"/>
    <x v="16"/>
    <n v="398.56"/>
    <x v="0"/>
    <x v="2"/>
    <s v="YG Exp Travel"/>
    <d v="2019-07-25T15:34:42"/>
    <n v="4"/>
    <x v="2"/>
    <x v="0"/>
    <x v="1"/>
  </r>
  <r>
    <s v="Youth Guarantee"/>
    <x v="0"/>
    <x v="6"/>
    <n v="7391"/>
    <x v="250"/>
    <x v="16"/>
    <n v="594458.35"/>
    <x v="0"/>
    <x v="4"/>
    <m/>
    <d v="2019-07-25T15:34:42"/>
    <n v="4"/>
    <x v="2"/>
    <x v="0"/>
    <x v="1"/>
  </r>
  <r>
    <s v="Youth Guarantee"/>
    <x v="0"/>
    <x v="6"/>
    <n v="7391"/>
    <x v="250"/>
    <x v="16"/>
    <n v="597379.15"/>
    <x v="0"/>
    <x v="4"/>
    <m/>
    <d v="2019-07-25T15:34:42"/>
    <n v="4"/>
    <x v="2"/>
    <x v="0"/>
    <x v="1"/>
  </r>
  <r>
    <s v="Youth Guarantee"/>
    <x v="0"/>
    <x v="6"/>
    <n v="7391"/>
    <x v="250"/>
    <x v="16"/>
    <n v="119475.85"/>
    <x v="0"/>
    <x v="4"/>
    <m/>
    <d v="2019-07-25T15:34:42"/>
    <n v="4"/>
    <x v="2"/>
    <x v="0"/>
    <x v="1"/>
  </r>
  <r>
    <s v="Youth Guarantee"/>
    <x v="0"/>
    <x v="6"/>
    <n v="7391"/>
    <x v="250"/>
    <x v="16"/>
    <n v="130077.65"/>
    <x v="0"/>
    <x v="1"/>
    <m/>
    <d v="2019-07-25T15:34:42"/>
    <n v="4"/>
    <x v="2"/>
    <x v="0"/>
    <x v="1"/>
  </r>
  <r>
    <s v="Youth Guarantee"/>
    <x v="0"/>
    <x v="6"/>
    <n v="7391"/>
    <x v="250"/>
    <x v="16"/>
    <n v="163342.35"/>
    <x v="0"/>
    <x v="3"/>
    <m/>
    <d v="2019-07-25T15:34:42"/>
    <n v="4"/>
    <x v="2"/>
    <x v="0"/>
    <x v="1"/>
  </r>
  <r>
    <s v="Secondary-Tertiary Interface"/>
    <x v="0"/>
    <x v="6"/>
    <n v="7402"/>
    <x v="251"/>
    <x v="11"/>
    <n v="22758.35"/>
    <x v="0"/>
    <x v="0"/>
    <s v="NTC"/>
    <d v="2019-07-25T15:34:42"/>
    <n v="11"/>
    <x v="7"/>
    <x v="3"/>
    <x v="4"/>
  </r>
  <r>
    <s v="Secondary-Tertiary Interface"/>
    <x v="0"/>
    <x v="6"/>
    <n v="7402"/>
    <x v="251"/>
    <x v="11"/>
    <n v="322500"/>
    <x v="0"/>
    <x v="4"/>
    <s v="NTC"/>
    <d v="2019-07-25T15:34:42"/>
    <n v="11"/>
    <x v="7"/>
    <x v="3"/>
    <x v="4"/>
  </r>
  <r>
    <s v="Secondary-Tertiary Interface"/>
    <x v="0"/>
    <x v="6"/>
    <n v="7402"/>
    <x v="251"/>
    <x v="11"/>
    <n v="146509.15"/>
    <x v="0"/>
    <x v="3"/>
    <s v="NTC"/>
    <d v="2019-07-25T15:34:42"/>
    <n v="11"/>
    <x v="7"/>
    <x v="3"/>
    <x v="4"/>
  </r>
  <r>
    <s v="Secondary-Tertiary Interface"/>
    <x v="0"/>
    <x v="6"/>
    <n v="7402"/>
    <x v="251"/>
    <x v="11"/>
    <n v="68316.7"/>
    <x v="0"/>
    <x v="2"/>
    <m/>
    <d v="2019-07-25T15:34:42"/>
    <n v="11"/>
    <x v="7"/>
    <x v="3"/>
    <x v="4"/>
  </r>
  <r>
    <s v="Student Achievement Component Levels 1 and 2"/>
    <x v="0"/>
    <x v="6"/>
    <n v="7402"/>
    <x v="251"/>
    <x v="26"/>
    <n v="10832.35"/>
    <x v="0"/>
    <x v="1"/>
    <m/>
    <d v="2019-07-25T15:34:42"/>
    <n v="11"/>
    <x v="7"/>
    <x v="0"/>
    <x v="5"/>
  </r>
  <r>
    <s v="Student Achievement Component Levels 1 and 2"/>
    <x v="0"/>
    <x v="6"/>
    <n v="7402"/>
    <x v="251"/>
    <x v="26"/>
    <n v="54171.65"/>
    <x v="0"/>
    <x v="1"/>
    <m/>
    <d v="2019-07-25T15:34:42"/>
    <n v="11"/>
    <x v="7"/>
    <x v="0"/>
    <x v="5"/>
  </r>
  <r>
    <s v="Student Achievement Component Levels 1 and 2 (Competitive)"/>
    <x v="0"/>
    <x v="6"/>
    <n v="7402"/>
    <x v="251"/>
    <x v="19"/>
    <n v="14317.3"/>
    <x v="1"/>
    <x v="3"/>
    <m/>
    <d v="2019-07-25T15:34:42"/>
    <n v="11"/>
    <x v="7"/>
    <x v="0"/>
    <x v="5"/>
  </r>
  <r>
    <s v="Student Achievement Component Levels 1 and 2 (Competitive)"/>
    <x v="0"/>
    <x v="6"/>
    <n v="7402"/>
    <x v="251"/>
    <x v="19"/>
    <n v="157925.70000000001"/>
    <x v="0"/>
    <x v="3"/>
    <m/>
    <d v="2019-07-25T15:34:42"/>
    <n v="11"/>
    <x v="7"/>
    <x v="0"/>
    <x v="5"/>
  </r>
  <r>
    <s v="Student Achievement Component Levels 1 and 2 (Competitive)"/>
    <x v="0"/>
    <x v="6"/>
    <n v="7402"/>
    <x v="251"/>
    <x v="19"/>
    <n v="157938.88"/>
    <x v="0"/>
    <x v="2"/>
    <m/>
    <d v="2019-07-25T15:34:42"/>
    <n v="11"/>
    <x v="7"/>
    <x v="0"/>
    <x v="5"/>
  </r>
  <r>
    <s v="Student Achievement Component Levels 1 and 2 (Non-compet)"/>
    <x v="0"/>
    <x v="6"/>
    <n v="7402"/>
    <x v="251"/>
    <x v="20"/>
    <n v="108333.3"/>
    <x v="0"/>
    <x v="0"/>
    <m/>
    <d v="2019-07-25T15:34:42"/>
    <n v="11"/>
    <x v="7"/>
    <x v="0"/>
    <x v="5"/>
  </r>
  <r>
    <s v="Student Achievement Component Levels 3 and 4 (Competitive)"/>
    <x v="0"/>
    <x v="6"/>
    <n v="7402"/>
    <x v="251"/>
    <x v="30"/>
    <n v="-218660.44"/>
    <x v="1"/>
    <x v="0"/>
    <m/>
    <d v="2019-07-25T15:34:42"/>
    <n v="11"/>
    <x v="7"/>
    <x v="0"/>
    <x v="5"/>
  </r>
  <r>
    <s v="Student Achievement Component Levels 3 and 4 (Competitive)"/>
    <x v="0"/>
    <x v="6"/>
    <n v="7402"/>
    <x v="251"/>
    <x v="30"/>
    <n v="71178.7"/>
    <x v="0"/>
    <x v="4"/>
    <m/>
    <d v="2019-07-25T15:34:42"/>
    <n v="11"/>
    <x v="7"/>
    <x v="0"/>
    <x v="5"/>
  </r>
  <r>
    <s v="Youth Guarantee"/>
    <x v="0"/>
    <x v="8"/>
    <n v="8015"/>
    <x v="912"/>
    <x v="16"/>
    <n v="70554.8"/>
    <x v="0"/>
    <x v="0"/>
    <m/>
    <d v="2019-07-25T15:34:42"/>
    <n v="11"/>
    <x v="7"/>
    <x v="0"/>
    <x v="1"/>
  </r>
  <r>
    <s v="Youth Guarantee"/>
    <x v="0"/>
    <x v="8"/>
    <n v="8015"/>
    <x v="912"/>
    <x v="16"/>
    <n v="17806.78"/>
    <x v="0"/>
    <x v="2"/>
    <m/>
    <d v="2019-07-25T15:34:42"/>
    <n v="11"/>
    <x v="7"/>
    <x v="0"/>
    <x v="1"/>
  </r>
  <r>
    <s v="Youth Guarantee"/>
    <x v="0"/>
    <x v="8"/>
    <n v="8015"/>
    <x v="912"/>
    <x v="16"/>
    <n v="89218.55"/>
    <x v="0"/>
    <x v="2"/>
    <m/>
    <d v="2019-07-25T15:34:42"/>
    <n v="11"/>
    <x v="7"/>
    <x v="0"/>
    <x v="1"/>
  </r>
  <r>
    <s v="Youth Guarantee"/>
    <x v="0"/>
    <x v="8"/>
    <n v="8016"/>
    <x v="904"/>
    <x v="16"/>
    <n v="-22003.759999999998"/>
    <x v="1"/>
    <x v="3"/>
    <m/>
    <d v="2019-07-25T15:34:42"/>
    <n v="12"/>
    <x v="11"/>
    <x v="0"/>
    <x v="1"/>
  </r>
  <r>
    <s v="Youth Guarantee"/>
    <x v="0"/>
    <x v="8"/>
    <n v="8016"/>
    <x v="904"/>
    <x v="16"/>
    <n v="1095.95"/>
    <x v="0"/>
    <x v="1"/>
    <s v="Premium Payment"/>
    <d v="2019-07-25T15:34:42"/>
    <n v="12"/>
    <x v="11"/>
    <x v="0"/>
    <x v="1"/>
  </r>
  <r>
    <s v="Youth Guarantee"/>
    <x v="0"/>
    <x v="8"/>
    <n v="8016"/>
    <x v="904"/>
    <x v="16"/>
    <n v="2396.4"/>
    <x v="0"/>
    <x v="0"/>
    <s v="YG Exp Travel"/>
    <d v="2019-07-25T15:34:42"/>
    <n v="12"/>
    <x v="11"/>
    <x v="0"/>
    <x v="1"/>
  </r>
  <r>
    <s v="Youth Guarantee"/>
    <x v="0"/>
    <x v="8"/>
    <n v="8016"/>
    <x v="904"/>
    <x v="16"/>
    <n v="59715.85"/>
    <x v="0"/>
    <x v="4"/>
    <m/>
    <d v="2019-07-25T15:34:42"/>
    <n v="12"/>
    <x v="11"/>
    <x v="0"/>
    <x v="1"/>
  </r>
  <r>
    <s v="Youth Guarantee"/>
    <x v="0"/>
    <x v="8"/>
    <n v="8016"/>
    <x v="904"/>
    <x v="16"/>
    <n v="71660.460000000006"/>
    <x v="0"/>
    <x v="0"/>
    <m/>
    <d v="2019-07-25T15:34:42"/>
    <n v="12"/>
    <x v="11"/>
    <x v="0"/>
    <x v="1"/>
  </r>
  <r>
    <s v="Youth Guarantee"/>
    <x v="0"/>
    <x v="8"/>
    <n v="8016"/>
    <x v="904"/>
    <x v="16"/>
    <n v="11977.39"/>
    <x v="0"/>
    <x v="0"/>
    <m/>
    <d v="2019-07-25T15:34:42"/>
    <n v="12"/>
    <x v="11"/>
    <x v="0"/>
    <x v="1"/>
  </r>
  <r>
    <s v="Youth Guarantee"/>
    <x v="0"/>
    <x v="8"/>
    <n v="8016"/>
    <x v="904"/>
    <x v="16"/>
    <n v="68666.75"/>
    <x v="0"/>
    <x v="2"/>
    <m/>
    <d v="2019-07-25T15:34:42"/>
    <n v="12"/>
    <x v="11"/>
    <x v="0"/>
    <x v="1"/>
  </r>
  <r>
    <s v="Engineering Education to Employment"/>
    <x v="0"/>
    <x v="9"/>
    <m/>
    <x v="906"/>
    <x v="6"/>
    <n v="32000"/>
    <x v="0"/>
    <x v="1"/>
    <s v="WCG"/>
    <d v="2019-07-25T15:34:42"/>
    <n v="9"/>
    <x v="3"/>
    <x v="2"/>
    <x v="3"/>
  </r>
  <r>
    <s v="Engineering Education to Employment"/>
    <x v="0"/>
    <x v="9"/>
    <m/>
    <x v="907"/>
    <x v="6"/>
    <n v="15000"/>
    <x v="0"/>
    <x v="4"/>
    <s v="WCG"/>
    <d v="2019-07-25T15:34:42"/>
    <n v="9"/>
    <x v="3"/>
    <x v="2"/>
    <x v="3"/>
  </r>
  <r>
    <s v="Engineering Education to Employment"/>
    <x v="0"/>
    <x v="9"/>
    <m/>
    <x v="908"/>
    <x v="6"/>
    <n v="8400"/>
    <x v="0"/>
    <x v="0"/>
    <s v="WCG"/>
    <d v="2019-07-25T15:34:42"/>
    <n v="9"/>
    <x v="3"/>
    <x v="2"/>
    <x v="3"/>
  </r>
  <r>
    <s v="Industry Training Fund - Industry Training related projects"/>
    <x v="0"/>
    <x v="9"/>
    <m/>
    <x v="927"/>
    <x v="7"/>
    <n v="46368"/>
    <x v="0"/>
    <x v="2"/>
    <s v="Audit"/>
    <d v="2019-07-25T15:34:42"/>
    <m/>
    <x v="12"/>
    <x v="0"/>
    <x v="1"/>
  </r>
  <r>
    <s v="Engineering Education to Employment"/>
    <x v="0"/>
    <x v="9"/>
    <m/>
    <x v="909"/>
    <x v="6"/>
    <n v="16020"/>
    <x v="0"/>
    <x v="0"/>
    <s v="WCG"/>
    <d v="2019-07-25T15:34:42"/>
    <n v="9"/>
    <x v="3"/>
    <x v="2"/>
    <x v="3"/>
  </r>
  <r>
    <s v="Engineering Education to Employment"/>
    <x v="0"/>
    <x v="9"/>
    <m/>
    <x v="910"/>
    <x v="6"/>
    <n v="15000"/>
    <x v="0"/>
    <x v="3"/>
    <s v="WCG"/>
    <d v="2019-07-25T15:34:42"/>
    <n v="9"/>
    <x v="3"/>
    <x v="2"/>
    <x v="3"/>
  </r>
  <r>
    <s v="Engineering Education to Employment"/>
    <x v="0"/>
    <x v="9"/>
    <m/>
    <x v="910"/>
    <x v="6"/>
    <n v="75000"/>
    <x v="0"/>
    <x v="3"/>
    <s v="PAC"/>
    <d v="2019-07-25T15:34:42"/>
    <n v="9"/>
    <x v="3"/>
    <x v="2"/>
    <x v="3"/>
  </r>
  <r>
    <s v="Engineering Education to Employment"/>
    <x v="0"/>
    <x v="9"/>
    <m/>
    <x v="910"/>
    <x v="6"/>
    <n v="125000"/>
    <x v="0"/>
    <x v="0"/>
    <s v="PAC"/>
    <d v="2019-07-25T15:34:42"/>
    <n v="9"/>
    <x v="3"/>
    <x v="2"/>
    <x v="3"/>
  </r>
  <r>
    <s v="Equity Funding"/>
    <x v="2"/>
    <x v="10"/>
    <n v="7001"/>
    <x v="911"/>
    <x v="17"/>
    <n v="204501.85"/>
    <x v="0"/>
    <x v="3"/>
    <m/>
    <d v="2019-07-25T15:34:42"/>
    <n v="2"/>
    <x v="1"/>
    <x v="4"/>
    <x v="6"/>
  </r>
  <r>
    <s v="Equity Funding"/>
    <x v="2"/>
    <x v="10"/>
    <n v="7001"/>
    <x v="911"/>
    <x v="17"/>
    <n v="2066663.3"/>
    <x v="0"/>
    <x v="1"/>
    <m/>
    <d v="2019-07-25T15:34:42"/>
    <n v="2"/>
    <x v="1"/>
    <x v="4"/>
    <x v="6"/>
  </r>
  <r>
    <s v="Equity Funding"/>
    <x v="2"/>
    <x v="10"/>
    <n v="7001"/>
    <x v="911"/>
    <x v="17"/>
    <n v="210218.35"/>
    <x v="0"/>
    <x v="0"/>
    <m/>
    <d v="2019-07-25T15:34:42"/>
    <n v="2"/>
    <x v="1"/>
    <x v="4"/>
    <x v="6"/>
  </r>
  <r>
    <s v="Centres of Research Excellence"/>
    <x v="2"/>
    <x v="10"/>
    <n v="7001"/>
    <x v="911"/>
    <x v="40"/>
    <n v="2193500"/>
    <x v="0"/>
    <x v="0"/>
    <s v="Te Punaha Matatini"/>
    <d v="2019-07-25T15:34:42"/>
    <n v="2"/>
    <x v="1"/>
    <x v="7"/>
    <x v="9"/>
  </r>
  <r>
    <s v="Centres of Research Excellence"/>
    <x v="2"/>
    <x v="10"/>
    <n v="7001"/>
    <x v="911"/>
    <x v="40"/>
    <n v="2193500"/>
    <x v="0"/>
    <x v="1"/>
    <s v="Te Punaha Matatini"/>
    <d v="2019-07-25T15:34:42"/>
    <n v="2"/>
    <x v="1"/>
    <x v="7"/>
    <x v="9"/>
  </r>
  <r>
    <s v="Centres of Research Excellence"/>
    <x v="2"/>
    <x v="10"/>
    <n v="7001"/>
    <x v="911"/>
    <x v="40"/>
    <n v="3929333.32"/>
    <x v="0"/>
    <x v="1"/>
    <s v="Medical Technologies"/>
    <d v="2019-07-25T15:34:42"/>
    <n v="2"/>
    <x v="1"/>
    <x v="7"/>
    <x v="9"/>
  </r>
  <r>
    <s v="Student Achievement Component Levels 3 and 4 (Competitive)"/>
    <x v="0"/>
    <x v="6"/>
    <n v="7402"/>
    <x v="251"/>
    <x v="30"/>
    <n v="39389.79"/>
    <x v="1"/>
    <x v="4"/>
    <m/>
    <d v="2019-07-25T15:34:42"/>
    <n v="11"/>
    <x v="7"/>
    <x v="0"/>
    <x v="5"/>
  </r>
  <r>
    <s v="Student Achievement Component Levels 3 and above"/>
    <x v="0"/>
    <x v="6"/>
    <n v="7402"/>
    <x v="251"/>
    <x v="15"/>
    <n v="27868.3"/>
    <x v="0"/>
    <x v="0"/>
    <m/>
    <d v="2019-07-25T15:34:42"/>
    <n v="11"/>
    <x v="7"/>
    <x v="0"/>
    <x v="5"/>
  </r>
  <r>
    <s v="Student Achievement Component Levels 3 and above"/>
    <x v="0"/>
    <x v="6"/>
    <n v="7402"/>
    <x v="251"/>
    <x v="15"/>
    <n v="16666.63"/>
    <x v="0"/>
    <x v="2"/>
    <m/>
    <d v="2019-07-25T15:34:42"/>
    <n v="11"/>
    <x v="7"/>
    <x v="0"/>
    <x v="5"/>
  </r>
  <r>
    <s v="Student Achievement Component Levels 3 and above"/>
    <x v="0"/>
    <x v="6"/>
    <n v="7402"/>
    <x v="251"/>
    <x v="15"/>
    <n v="100000.32000000001"/>
    <x v="0"/>
    <x v="2"/>
    <m/>
    <d v="2019-07-25T15:34:42"/>
    <n v="11"/>
    <x v="7"/>
    <x v="0"/>
    <x v="5"/>
  </r>
  <r>
    <s v="Youth Guarantee"/>
    <x v="0"/>
    <x v="6"/>
    <n v="7402"/>
    <x v="251"/>
    <x v="16"/>
    <n v="4718.3500000000004"/>
    <x v="1"/>
    <x v="2"/>
    <m/>
    <d v="2019-07-25T15:34:42"/>
    <n v="11"/>
    <x v="7"/>
    <x v="0"/>
    <x v="1"/>
  </r>
  <r>
    <s v="Youth Guarantee"/>
    <x v="0"/>
    <x v="6"/>
    <n v="7402"/>
    <x v="251"/>
    <x v="16"/>
    <n v="179677.75"/>
    <x v="0"/>
    <x v="3"/>
    <m/>
    <d v="2019-07-25T15:34:42"/>
    <n v="11"/>
    <x v="7"/>
    <x v="0"/>
    <x v="1"/>
  </r>
  <r>
    <s v="Youth Guarantee"/>
    <x v="0"/>
    <x v="6"/>
    <n v="7402"/>
    <x v="251"/>
    <x v="16"/>
    <n v="25694.86"/>
    <x v="0"/>
    <x v="2"/>
    <m/>
    <d v="2019-07-25T15:34:42"/>
    <n v="11"/>
    <x v="7"/>
    <x v="0"/>
    <x v="1"/>
  </r>
  <r>
    <s v="Youth Guarantee"/>
    <x v="0"/>
    <x v="6"/>
    <n v="7402"/>
    <x v="251"/>
    <x v="16"/>
    <n v="135592.5"/>
    <x v="0"/>
    <x v="0"/>
    <m/>
    <d v="2019-07-25T15:34:42"/>
    <n v="11"/>
    <x v="7"/>
    <x v="0"/>
    <x v="1"/>
  </r>
  <r>
    <s v="Youth Guarantee"/>
    <x v="0"/>
    <x v="6"/>
    <n v="7402"/>
    <x v="251"/>
    <x v="16"/>
    <n v="263940"/>
    <x v="0"/>
    <x v="4"/>
    <m/>
    <d v="2019-07-25T15:34:42"/>
    <n v="11"/>
    <x v="7"/>
    <x v="0"/>
    <x v="1"/>
  </r>
  <r>
    <s v="Youth Guarantee"/>
    <x v="0"/>
    <x v="6"/>
    <n v="7402"/>
    <x v="251"/>
    <x v="16"/>
    <n v="48427.09"/>
    <x v="1"/>
    <x v="3"/>
    <m/>
    <d v="2019-07-25T15:34:42"/>
    <n v="11"/>
    <x v="7"/>
    <x v="0"/>
    <x v="1"/>
  </r>
  <r>
    <s v="Youth Guarantee"/>
    <x v="0"/>
    <x v="6"/>
    <n v="7402"/>
    <x v="251"/>
    <x v="16"/>
    <n v="57071.49"/>
    <x v="0"/>
    <x v="0"/>
    <m/>
    <d v="2019-07-25T15:34:42"/>
    <n v="11"/>
    <x v="7"/>
    <x v="0"/>
    <x v="1"/>
  </r>
  <r>
    <s v="Youth Guarantee (Dual Pathway)"/>
    <x v="0"/>
    <x v="6"/>
    <n v="7402"/>
    <x v="251"/>
    <x v="28"/>
    <n v="11808.35"/>
    <x v="0"/>
    <x v="4"/>
    <m/>
    <d v="2019-07-25T15:34:42"/>
    <n v="11"/>
    <x v="7"/>
    <x v="0"/>
    <x v="1"/>
  </r>
  <r>
    <s v="Equity Funding"/>
    <x v="0"/>
    <x v="6"/>
    <n v="7413"/>
    <x v="253"/>
    <x v="17"/>
    <n v="104.7"/>
    <x v="0"/>
    <x v="3"/>
    <m/>
    <d v="2019-07-25T15:34:42"/>
    <n v="3"/>
    <x v="6"/>
    <x v="4"/>
    <x v="6"/>
  </r>
  <r>
    <s v="Equity Funding"/>
    <x v="0"/>
    <x v="6"/>
    <n v="7413"/>
    <x v="253"/>
    <x v="17"/>
    <n v="112.1"/>
    <x v="0"/>
    <x v="4"/>
    <m/>
    <d v="2019-07-25T15:34:42"/>
    <n v="3"/>
    <x v="6"/>
    <x v="4"/>
    <x v="6"/>
  </r>
  <r>
    <s v="Student Achievement Component Levels 3 and above"/>
    <x v="0"/>
    <x v="6"/>
    <n v="7413"/>
    <x v="253"/>
    <x v="15"/>
    <n v="281640"/>
    <x v="0"/>
    <x v="3"/>
    <m/>
    <d v="2019-07-25T15:34:42"/>
    <n v="3"/>
    <x v="6"/>
    <x v="0"/>
    <x v="5"/>
  </r>
  <r>
    <s v="Student Achievement Component Levels 3 and above"/>
    <x v="0"/>
    <x v="6"/>
    <n v="7413"/>
    <x v="253"/>
    <x v="15"/>
    <n v="119701.65"/>
    <x v="0"/>
    <x v="0"/>
    <m/>
    <d v="2019-07-25T15:34:42"/>
    <n v="3"/>
    <x v="6"/>
    <x v="0"/>
    <x v="5"/>
  </r>
  <r>
    <s v="Student Achievement Component Levels 3 and above"/>
    <x v="0"/>
    <x v="6"/>
    <n v="7413"/>
    <x v="253"/>
    <x v="15"/>
    <n v="143643"/>
    <x v="0"/>
    <x v="0"/>
    <m/>
    <d v="2019-07-25T15:34:42"/>
    <n v="3"/>
    <x v="6"/>
    <x v="0"/>
    <x v="5"/>
  </r>
  <r>
    <s v="Student Achievement Component Levels 3 and above"/>
    <x v="0"/>
    <x v="6"/>
    <n v="7413"/>
    <x v="253"/>
    <x v="15"/>
    <n v="48359.7"/>
    <x v="0"/>
    <x v="4"/>
    <m/>
    <d v="2019-07-25T15:34:42"/>
    <n v="3"/>
    <x v="6"/>
    <x v="0"/>
    <x v="5"/>
  </r>
  <r>
    <s v="Student Achievement Component Levels 3 and above"/>
    <x v="0"/>
    <x v="6"/>
    <n v="7413"/>
    <x v="253"/>
    <x v="15"/>
    <n v="294801"/>
    <x v="0"/>
    <x v="1"/>
    <m/>
    <d v="2019-07-25T15:34:42"/>
    <n v="3"/>
    <x v="6"/>
    <x v="0"/>
    <x v="5"/>
  </r>
  <r>
    <s v="Student Achievement Component Levels 3 and above"/>
    <x v="0"/>
    <x v="6"/>
    <n v="7413"/>
    <x v="253"/>
    <x v="15"/>
    <n v="79475.460000000006"/>
    <x v="0"/>
    <x v="2"/>
    <m/>
    <d v="2019-07-25T15:34:42"/>
    <n v="3"/>
    <x v="6"/>
    <x v="0"/>
    <x v="5"/>
  </r>
  <r>
    <s v="Student Achievement Component Levels 3 and above"/>
    <x v="0"/>
    <x v="6"/>
    <n v="7413"/>
    <x v="253"/>
    <x v="15"/>
    <n v="26491.83"/>
    <x v="0"/>
    <x v="2"/>
    <m/>
    <d v="2019-07-25T15:34:42"/>
    <n v="3"/>
    <x v="6"/>
    <x v="0"/>
    <x v="5"/>
  </r>
  <r>
    <s v="Centres of Research Excellence"/>
    <x v="2"/>
    <x v="10"/>
    <n v="7001"/>
    <x v="911"/>
    <x v="40"/>
    <n v="4971833.32"/>
    <x v="0"/>
    <x v="0"/>
    <s v="Brain Research"/>
    <d v="2019-07-25T15:34:42"/>
    <n v="2"/>
    <x v="1"/>
    <x v="7"/>
    <x v="9"/>
  </r>
  <r>
    <s v="Centres of Research Excellence"/>
    <x v="2"/>
    <x v="10"/>
    <n v="7001"/>
    <x v="911"/>
    <x v="40"/>
    <n v="5000000"/>
    <x v="0"/>
    <x v="0"/>
    <s v="Nga Pae o te Maramat"/>
    <d v="2019-07-25T15:34:42"/>
    <n v="2"/>
    <x v="1"/>
    <x v="7"/>
    <x v="9"/>
  </r>
  <r>
    <s v="Centres of Research Excellence"/>
    <x v="2"/>
    <x v="10"/>
    <n v="7001"/>
    <x v="911"/>
    <x v="40"/>
    <n v="5000000"/>
    <x v="0"/>
    <x v="4"/>
    <s v="Nga Pae o te Maramat"/>
    <d v="2019-07-25T15:34:42"/>
    <n v="2"/>
    <x v="1"/>
    <x v="7"/>
    <x v="9"/>
  </r>
  <r>
    <s v="Centres of Research Excellence"/>
    <x v="2"/>
    <x v="10"/>
    <n v="7001"/>
    <x v="911"/>
    <x v="40"/>
    <n v="3301492"/>
    <x v="0"/>
    <x v="2"/>
    <s v="Growth &amp; Development"/>
    <d v="2019-07-25T15:34:42"/>
    <n v="2"/>
    <x v="1"/>
    <x v="7"/>
    <x v="9"/>
  </r>
  <r>
    <s v="Centres of Research Excellence"/>
    <x v="2"/>
    <x v="10"/>
    <n v="7001"/>
    <x v="911"/>
    <x v="40"/>
    <n v="3339066"/>
    <x v="0"/>
    <x v="2"/>
    <s v="Growth &amp; Development"/>
    <d v="2019-07-25T15:34:42"/>
    <n v="2"/>
    <x v="1"/>
    <x v="7"/>
    <x v="9"/>
  </r>
  <r>
    <s v="Centres of Research Excellence"/>
    <x v="2"/>
    <x v="10"/>
    <n v="7001"/>
    <x v="911"/>
    <x v="40"/>
    <n v="7082066.6799999997"/>
    <x v="0"/>
    <x v="4"/>
    <s v="Maurice Wilkins"/>
    <d v="2019-07-25T15:34:42"/>
    <n v="2"/>
    <x v="1"/>
    <x v="7"/>
    <x v="9"/>
  </r>
  <r>
    <s v="Performance Based Research Fund"/>
    <x v="2"/>
    <x v="10"/>
    <n v="7001"/>
    <x v="911"/>
    <x v="25"/>
    <n v="-453008.5"/>
    <x v="0"/>
    <x v="2"/>
    <m/>
    <d v="2019-07-25T15:34:42"/>
    <n v="2"/>
    <x v="1"/>
    <x v="5"/>
    <x v="7"/>
  </r>
  <r>
    <s v="Performance Based Research Fund"/>
    <x v="2"/>
    <x v="10"/>
    <n v="7001"/>
    <x v="911"/>
    <x v="25"/>
    <n v="74644399.099999994"/>
    <x v="0"/>
    <x v="3"/>
    <m/>
    <d v="2019-07-25T15:34:42"/>
    <n v="2"/>
    <x v="1"/>
    <x v="5"/>
    <x v="7"/>
  </r>
  <r>
    <s v="Performance Based Research Fund"/>
    <x v="2"/>
    <x v="10"/>
    <n v="7001"/>
    <x v="911"/>
    <x v="25"/>
    <n v="14964960.699999999"/>
    <x v="0"/>
    <x v="0"/>
    <m/>
    <d v="2019-07-25T15:34:42"/>
    <n v="2"/>
    <x v="1"/>
    <x v="5"/>
    <x v="7"/>
  </r>
  <r>
    <s v="Performance Based Research Fund"/>
    <x v="2"/>
    <x v="10"/>
    <n v="7001"/>
    <x v="911"/>
    <x v="25"/>
    <n v="39283954.149999999"/>
    <x v="0"/>
    <x v="4"/>
    <m/>
    <d v="2019-07-25T15:34:42"/>
    <n v="2"/>
    <x v="1"/>
    <x v="5"/>
    <x v="7"/>
  </r>
  <r>
    <s v="Performance Based Research Fund"/>
    <x v="2"/>
    <x v="10"/>
    <n v="7001"/>
    <x v="911"/>
    <x v="25"/>
    <n v="39505776.649999999"/>
    <x v="0"/>
    <x v="1"/>
    <m/>
    <d v="2019-07-25T15:34:42"/>
    <n v="2"/>
    <x v="1"/>
    <x v="5"/>
    <x v="7"/>
  </r>
  <r>
    <s v="ICT Graduate Programmes"/>
    <x v="2"/>
    <x v="10"/>
    <n v="7001"/>
    <x v="911"/>
    <x v="41"/>
    <n v="36833.35"/>
    <x v="0"/>
    <x v="2"/>
    <s v="Auckland"/>
    <d v="2019-07-25T15:34:42"/>
    <n v="2"/>
    <x v="1"/>
    <x v="0"/>
    <x v="5"/>
  </r>
  <r>
    <s v="ICT Graduate Programmes"/>
    <x v="2"/>
    <x v="10"/>
    <n v="7001"/>
    <x v="911"/>
    <x v="41"/>
    <n v="551916.65"/>
    <x v="0"/>
    <x v="4"/>
    <s v="Auckland"/>
    <d v="2019-07-25T15:34:42"/>
    <n v="2"/>
    <x v="1"/>
    <x v="0"/>
    <x v="5"/>
  </r>
  <r>
    <s v="Student Achievement Component Levels 3 and above"/>
    <x v="2"/>
    <x v="10"/>
    <n v="7001"/>
    <x v="911"/>
    <x v="15"/>
    <n v="1477000.45"/>
    <x v="1"/>
    <x v="0"/>
    <m/>
    <d v="2019-07-25T15:34:42"/>
    <n v="2"/>
    <x v="1"/>
    <x v="0"/>
    <x v="5"/>
  </r>
  <r>
    <s v="Student Achievement Component Levels 3 and above"/>
    <x v="2"/>
    <x v="10"/>
    <n v="7001"/>
    <x v="911"/>
    <x v="15"/>
    <n v="130073197.84999999"/>
    <x v="0"/>
    <x v="2"/>
    <m/>
    <d v="2019-07-25T15:34:42"/>
    <n v="2"/>
    <x v="1"/>
    <x v="0"/>
    <x v="5"/>
  </r>
  <r>
    <s v="Student Achievement Component Levels 3 and above"/>
    <x v="2"/>
    <x v="10"/>
    <n v="7001"/>
    <x v="911"/>
    <x v="15"/>
    <n v="26589123.649999999"/>
    <x v="0"/>
    <x v="3"/>
    <m/>
    <d v="2019-07-25T15:34:42"/>
    <n v="2"/>
    <x v="1"/>
    <x v="0"/>
    <x v="5"/>
  </r>
  <r>
    <s v="Medical Intern Grants"/>
    <x v="2"/>
    <x v="10"/>
    <n v="7001"/>
    <x v="911"/>
    <x v="42"/>
    <n v="-269789.67"/>
    <x v="1"/>
    <x v="0"/>
    <s v="Monthly"/>
    <d v="2019-07-25T15:34:42"/>
    <n v="2"/>
    <x v="1"/>
    <x v="8"/>
    <x v="10"/>
  </r>
  <r>
    <s v="Medical Intern Grants"/>
    <x v="2"/>
    <x v="10"/>
    <n v="7001"/>
    <x v="911"/>
    <x v="42"/>
    <n v="-107024"/>
    <x v="1"/>
    <x v="2"/>
    <m/>
    <d v="2019-07-25T15:34:42"/>
    <n v="2"/>
    <x v="1"/>
    <x v="8"/>
    <x v="10"/>
  </r>
  <r>
    <s v="Medical Intern Grants"/>
    <x v="2"/>
    <x v="10"/>
    <n v="7001"/>
    <x v="911"/>
    <x v="42"/>
    <n v="240804"/>
    <x v="1"/>
    <x v="4"/>
    <s v="Monthly"/>
    <d v="2019-07-25T15:34:42"/>
    <n v="2"/>
    <x v="1"/>
    <x v="8"/>
    <x v="10"/>
  </r>
  <r>
    <s v="Medical Intern Grants"/>
    <x v="2"/>
    <x v="10"/>
    <n v="7001"/>
    <x v="911"/>
    <x v="42"/>
    <n v="346647.71"/>
    <x v="0"/>
    <x v="0"/>
    <s v="Monthly"/>
    <d v="2019-07-25T15:34:42"/>
    <n v="2"/>
    <x v="1"/>
    <x v="8"/>
    <x v="10"/>
  </r>
  <r>
    <s v="Medical Intern Grants"/>
    <x v="2"/>
    <x v="10"/>
    <n v="7001"/>
    <x v="911"/>
    <x v="42"/>
    <n v="1733238.6"/>
    <x v="0"/>
    <x v="0"/>
    <s v="Monthly"/>
    <d v="2019-07-25T15:34:42"/>
    <n v="2"/>
    <x v="1"/>
    <x v="8"/>
    <x v="10"/>
  </r>
  <r>
    <s v="Medical Intern Grants"/>
    <x v="2"/>
    <x v="10"/>
    <n v="7001"/>
    <x v="911"/>
    <x v="42"/>
    <n v="352063.89"/>
    <x v="0"/>
    <x v="3"/>
    <s v="Monthly"/>
    <d v="2019-07-25T15:34:42"/>
    <n v="2"/>
    <x v="1"/>
    <x v="8"/>
    <x v="10"/>
  </r>
  <r>
    <s v="Medical Intern Grants"/>
    <x v="2"/>
    <x v="10"/>
    <n v="7001"/>
    <x v="911"/>
    <x v="42"/>
    <n v="1760319.5"/>
    <x v="0"/>
    <x v="3"/>
    <s v="Monthly"/>
    <d v="2019-07-25T15:34:42"/>
    <n v="2"/>
    <x v="1"/>
    <x v="8"/>
    <x v="10"/>
  </r>
  <r>
    <s v="Medical Intern Grants"/>
    <x v="2"/>
    <x v="10"/>
    <n v="7001"/>
    <x v="911"/>
    <x v="42"/>
    <n v="1851740.5"/>
    <x v="0"/>
    <x v="3"/>
    <s v="Monthly"/>
    <d v="2019-07-25T15:34:42"/>
    <n v="2"/>
    <x v="1"/>
    <x v="8"/>
    <x v="10"/>
  </r>
  <r>
    <s v="Medical Intern Grants"/>
    <x v="2"/>
    <x v="10"/>
    <n v="7001"/>
    <x v="911"/>
    <x v="42"/>
    <n v="370348.11"/>
    <x v="0"/>
    <x v="3"/>
    <s v="Monthly"/>
    <d v="2019-07-25T15:34:42"/>
    <n v="2"/>
    <x v="1"/>
    <x v="8"/>
    <x v="10"/>
  </r>
  <r>
    <s v="Medical Intern Grants"/>
    <x v="2"/>
    <x v="10"/>
    <n v="7001"/>
    <x v="911"/>
    <x v="42"/>
    <n v="470950.15"/>
    <x v="0"/>
    <x v="1"/>
    <s v="Monthly"/>
    <d v="2019-07-25T15:34:42"/>
    <n v="2"/>
    <x v="1"/>
    <x v="8"/>
    <x v="10"/>
  </r>
  <r>
    <s v="Centres of Asia-Pacific Excellence"/>
    <x v="2"/>
    <x v="10"/>
    <n v="7001"/>
    <x v="911"/>
    <x v="43"/>
    <n v="1811000"/>
    <x v="0"/>
    <x v="1"/>
    <s v="North Asia"/>
    <d v="2019-07-25T15:34:42"/>
    <n v="2"/>
    <x v="1"/>
    <x v="2"/>
    <x v="3"/>
  </r>
  <r>
    <s v="ICT Graduate Schools (Development and Delivery)"/>
    <x v="2"/>
    <x v="10"/>
    <n v="7001"/>
    <x v="911"/>
    <x v="44"/>
    <n v="161100"/>
    <x v="0"/>
    <x v="4"/>
    <s v="Auckland"/>
    <d v="2019-07-25T15:34:42"/>
    <n v="2"/>
    <x v="1"/>
    <x v="2"/>
    <x v="3"/>
  </r>
  <r>
    <s v="University-led Innovation"/>
    <x v="2"/>
    <x v="10"/>
    <n v="7001"/>
    <x v="911"/>
    <x v="45"/>
    <n v="37427"/>
    <x v="0"/>
    <x v="4"/>
    <s v="Nanayakkara"/>
    <d v="2019-07-25T15:34:42"/>
    <n v="2"/>
    <x v="1"/>
    <x v="9"/>
    <x v="11"/>
  </r>
  <r>
    <s v="University-led Innovation"/>
    <x v="2"/>
    <x v="10"/>
    <n v="7001"/>
    <x v="911"/>
    <x v="45"/>
    <n v="537042"/>
    <x v="0"/>
    <x v="1"/>
    <s v="Michael Witbrock"/>
    <d v="2019-07-25T15:34:42"/>
    <n v="2"/>
    <x v="1"/>
    <x v="9"/>
    <x v="11"/>
  </r>
  <r>
    <s v="University-led Innovation"/>
    <x v="2"/>
    <x v="10"/>
    <n v="7001"/>
    <x v="911"/>
    <x v="45"/>
    <n v="113070.5"/>
    <x v="0"/>
    <x v="1"/>
    <s v="Nanayakkara"/>
    <d v="2019-07-25T15:34:42"/>
    <n v="2"/>
    <x v="1"/>
    <x v="9"/>
    <x v="11"/>
  </r>
  <r>
    <s v="University-led Innovation"/>
    <x v="2"/>
    <x v="10"/>
    <n v="7001"/>
    <x v="911"/>
    <x v="45"/>
    <n v="574115"/>
    <x v="0"/>
    <x v="1"/>
    <s v="Olaf Diegel"/>
    <d v="2019-07-25T15:34:42"/>
    <n v="2"/>
    <x v="1"/>
    <x v="9"/>
    <x v="11"/>
  </r>
  <r>
    <s v="University-led Innovation"/>
    <x v="2"/>
    <x v="10"/>
    <n v="7001"/>
    <x v="911"/>
    <x v="45"/>
    <n v="128784.5"/>
    <x v="0"/>
    <x v="4"/>
    <s v="Nanayakkara"/>
    <d v="2019-07-25T15:34:42"/>
    <n v="2"/>
    <x v="1"/>
    <x v="9"/>
    <x v="11"/>
  </r>
  <r>
    <s v="University-led Innovation"/>
    <x v="2"/>
    <x v="10"/>
    <n v="7001"/>
    <x v="911"/>
    <x v="45"/>
    <n v="400000"/>
    <x v="0"/>
    <x v="0"/>
    <s v="Billinghurst"/>
    <d v="2019-07-25T15:34:42"/>
    <n v="2"/>
    <x v="1"/>
    <x v="9"/>
    <x v="11"/>
  </r>
  <r>
    <s v="University-led Innovation"/>
    <x v="2"/>
    <x v="10"/>
    <n v="7001"/>
    <x v="911"/>
    <x v="45"/>
    <n v="400000"/>
    <x v="0"/>
    <x v="0"/>
    <s v="Nanayakkara"/>
    <d v="2019-07-25T15:34:42"/>
    <n v="2"/>
    <x v="1"/>
    <x v="9"/>
    <x v="11"/>
  </r>
  <r>
    <s v="University-led Innovation"/>
    <x v="2"/>
    <x v="10"/>
    <n v="7001"/>
    <x v="911"/>
    <x v="45"/>
    <n v="400000"/>
    <x v="0"/>
    <x v="4"/>
    <s v="Michael Witbrock"/>
    <d v="2019-07-25T15:34:42"/>
    <n v="2"/>
    <x v="1"/>
    <x v="9"/>
    <x v="11"/>
  </r>
  <r>
    <s v="Equity Funding"/>
    <x v="2"/>
    <x v="10"/>
    <n v="7002"/>
    <x v="916"/>
    <x v="17"/>
    <n v="83539.149999999994"/>
    <x v="0"/>
    <x v="3"/>
    <m/>
    <d v="2019-07-25T15:34:42"/>
    <n v="3"/>
    <x v="6"/>
    <x v="4"/>
    <x v="6"/>
  </r>
  <r>
    <s v="Equity Funding"/>
    <x v="2"/>
    <x v="10"/>
    <n v="7002"/>
    <x v="916"/>
    <x v="17"/>
    <n v="83901.28"/>
    <x v="0"/>
    <x v="2"/>
    <m/>
    <d v="2019-07-25T15:34:42"/>
    <n v="3"/>
    <x v="6"/>
    <x v="4"/>
    <x v="6"/>
  </r>
  <r>
    <s v="Equity Funding"/>
    <x v="2"/>
    <x v="10"/>
    <n v="7002"/>
    <x v="916"/>
    <x v="17"/>
    <n v="83906.42"/>
    <x v="0"/>
    <x v="2"/>
    <m/>
    <d v="2019-07-25T15:34:42"/>
    <n v="3"/>
    <x v="6"/>
    <x v="4"/>
    <x v="6"/>
  </r>
  <r>
    <s v="Equity Funding"/>
    <x v="2"/>
    <x v="10"/>
    <n v="7002"/>
    <x v="916"/>
    <x v="17"/>
    <n v="168305.3"/>
    <x v="0"/>
    <x v="0"/>
    <m/>
    <d v="2019-07-25T15:34:42"/>
    <n v="3"/>
    <x v="6"/>
    <x v="4"/>
    <x v="6"/>
  </r>
  <r>
    <s v="Equity Funding"/>
    <x v="2"/>
    <x v="10"/>
    <n v="7002"/>
    <x v="916"/>
    <x v="17"/>
    <n v="89250"/>
    <x v="0"/>
    <x v="1"/>
    <s v="Learner Success"/>
    <d v="2019-07-25T15:34:42"/>
    <n v="3"/>
    <x v="6"/>
    <x v="4"/>
    <x v="6"/>
  </r>
  <r>
    <s v="LN - Adult Literacy Educators"/>
    <x v="2"/>
    <x v="10"/>
    <n v="7002"/>
    <x v="916"/>
    <x v="36"/>
    <n v="16666.7"/>
    <x v="0"/>
    <x v="2"/>
    <m/>
    <d v="2019-07-25T15:34:42"/>
    <n v="3"/>
    <x v="6"/>
    <x v="0"/>
    <x v="0"/>
  </r>
  <r>
    <s v="Performance Based Research Fund"/>
    <x v="2"/>
    <x v="10"/>
    <n v="7002"/>
    <x v="916"/>
    <x v="25"/>
    <n v="13194541.699999999"/>
    <x v="0"/>
    <x v="3"/>
    <m/>
    <d v="2019-07-25T15:34:42"/>
    <n v="3"/>
    <x v="6"/>
    <x v="5"/>
    <x v="7"/>
  </r>
  <r>
    <s v="Performance Based Research Fund"/>
    <x v="2"/>
    <x v="10"/>
    <n v="7002"/>
    <x v="916"/>
    <x v="25"/>
    <n v="6932935.8499999996"/>
    <x v="0"/>
    <x v="4"/>
    <m/>
    <d v="2019-07-25T15:34:42"/>
    <n v="3"/>
    <x v="6"/>
    <x v="5"/>
    <x v="7"/>
  </r>
  <r>
    <s v="Student Achievement Component Levels 3 and above"/>
    <x v="2"/>
    <x v="10"/>
    <n v="7002"/>
    <x v="916"/>
    <x v="15"/>
    <n v="-31961"/>
    <x v="2"/>
    <x v="3"/>
    <m/>
    <d v="2019-07-25T15:34:42"/>
    <n v="3"/>
    <x v="6"/>
    <x v="0"/>
    <x v="5"/>
  </r>
  <r>
    <s v="Student Achievement Component Levels 3 and above"/>
    <x v="2"/>
    <x v="10"/>
    <n v="7002"/>
    <x v="916"/>
    <x v="15"/>
    <n v="648704.26"/>
    <x v="1"/>
    <x v="4"/>
    <m/>
    <d v="2019-07-25T15:34:42"/>
    <n v="3"/>
    <x v="6"/>
    <x v="0"/>
    <x v="5"/>
  </r>
  <r>
    <s v="Student Achievement Component Levels 3 and above"/>
    <x v="2"/>
    <x v="10"/>
    <n v="7002"/>
    <x v="916"/>
    <x v="15"/>
    <n v="29635297.300000001"/>
    <x v="0"/>
    <x v="2"/>
    <m/>
    <d v="2019-07-25T15:34:42"/>
    <n v="3"/>
    <x v="6"/>
    <x v="0"/>
    <x v="5"/>
  </r>
  <r>
    <s v="Student Achievement Component Levels 3 and above"/>
    <x v="2"/>
    <x v="10"/>
    <n v="7002"/>
    <x v="916"/>
    <x v="15"/>
    <n v="5927059.4900000002"/>
    <x v="0"/>
    <x v="2"/>
    <m/>
    <d v="2019-07-25T15:34:42"/>
    <n v="3"/>
    <x v="6"/>
    <x v="0"/>
    <x v="5"/>
  </r>
  <r>
    <s v="Student Achievement Component Levels 3 and above"/>
    <x v="2"/>
    <x v="10"/>
    <n v="7002"/>
    <x v="916"/>
    <x v="15"/>
    <n v="29864526.649999999"/>
    <x v="0"/>
    <x v="3"/>
    <m/>
    <d v="2019-07-25T15:34:42"/>
    <n v="3"/>
    <x v="6"/>
    <x v="0"/>
    <x v="5"/>
  </r>
  <r>
    <s v="Student Achievement Component Levels 3 and above"/>
    <x v="2"/>
    <x v="10"/>
    <n v="7002"/>
    <x v="916"/>
    <x v="15"/>
    <n v="6052149.3499999996"/>
    <x v="0"/>
    <x v="0"/>
    <m/>
    <d v="2019-07-25T15:34:42"/>
    <n v="3"/>
    <x v="6"/>
    <x v="0"/>
    <x v="5"/>
  </r>
  <r>
    <s v="Student Achievement Component Levels 3 and above"/>
    <x v="2"/>
    <x v="10"/>
    <n v="7002"/>
    <x v="916"/>
    <x v="15"/>
    <n v="75987315"/>
    <x v="0"/>
    <x v="1"/>
    <m/>
    <d v="2019-07-25T15:34:42"/>
    <n v="3"/>
    <x v="6"/>
    <x v="0"/>
    <x v="5"/>
  </r>
  <r>
    <s v="University-led Innovation"/>
    <x v="2"/>
    <x v="10"/>
    <n v="7002"/>
    <x v="916"/>
    <x v="45"/>
    <n v="440186"/>
    <x v="0"/>
    <x v="1"/>
    <s v="Albert Bifet"/>
    <d v="2019-07-25T15:34:42"/>
    <n v="3"/>
    <x v="6"/>
    <x v="9"/>
    <x v="11"/>
  </r>
  <r>
    <s v="University-led Innovation"/>
    <x v="2"/>
    <x v="10"/>
    <n v="7002"/>
    <x v="916"/>
    <x v="45"/>
    <n v="336717.34"/>
    <x v="0"/>
    <x v="1"/>
    <s v="Marine Macroalgal"/>
    <d v="2019-07-25T15:34:42"/>
    <n v="3"/>
    <x v="6"/>
    <x v="9"/>
    <x v="11"/>
  </r>
  <r>
    <s v="University-led Innovation"/>
    <x v="2"/>
    <x v="10"/>
    <n v="7002"/>
    <x v="916"/>
    <x v="45"/>
    <n v="400000"/>
    <x v="0"/>
    <x v="4"/>
    <s v="Albert Bifet"/>
    <d v="2019-07-25T15:34:42"/>
    <n v="3"/>
    <x v="6"/>
    <x v="9"/>
    <x v="11"/>
  </r>
  <r>
    <s v="Equity Funding"/>
    <x v="2"/>
    <x v="10"/>
    <n v="7003"/>
    <x v="917"/>
    <x v="17"/>
    <n v="502119.15"/>
    <x v="0"/>
    <x v="3"/>
    <m/>
    <d v="2019-07-25T15:34:42"/>
    <n v="8"/>
    <x v="4"/>
    <x v="4"/>
    <x v="6"/>
  </r>
  <r>
    <s v="Equity Funding"/>
    <x v="2"/>
    <x v="10"/>
    <n v="7003"/>
    <x v="917"/>
    <x v="17"/>
    <n v="101302.78"/>
    <x v="0"/>
    <x v="2"/>
    <m/>
    <d v="2019-07-25T15:34:42"/>
    <n v="8"/>
    <x v="4"/>
    <x v="4"/>
    <x v="6"/>
  </r>
  <r>
    <s v="Centres of Research Excellence"/>
    <x v="2"/>
    <x v="10"/>
    <n v="7003"/>
    <x v="917"/>
    <x v="40"/>
    <n v="733807"/>
    <x v="0"/>
    <x v="2"/>
    <s v="Allan Wilson"/>
    <d v="2019-07-25T15:34:42"/>
    <n v="8"/>
    <x v="4"/>
    <x v="7"/>
    <x v="9"/>
  </r>
  <r>
    <s v="Centres of Research Excellence"/>
    <x v="2"/>
    <x v="10"/>
    <n v="7003"/>
    <x v="917"/>
    <x v="40"/>
    <n v="5974737.4000000004"/>
    <x v="0"/>
    <x v="1"/>
    <s v="Riddet Institute"/>
    <d v="2019-07-25T15:34:42"/>
    <n v="8"/>
    <x v="4"/>
    <x v="7"/>
    <x v="9"/>
  </r>
  <r>
    <s v="Performance Based Research Fund"/>
    <x v="2"/>
    <x v="10"/>
    <n v="7003"/>
    <x v="917"/>
    <x v="25"/>
    <n v="6690658.0999999996"/>
    <x v="0"/>
    <x v="0"/>
    <m/>
    <d v="2019-07-25T15:34:42"/>
    <n v="8"/>
    <x v="4"/>
    <x v="5"/>
    <x v="7"/>
  </r>
  <r>
    <s v="Performance Based Research Fund"/>
    <x v="2"/>
    <x v="10"/>
    <n v="7003"/>
    <x v="917"/>
    <x v="25"/>
    <n v="6761177.7999999998"/>
    <x v="0"/>
    <x v="3"/>
    <m/>
    <d v="2019-07-25T15:34:42"/>
    <n v="8"/>
    <x v="4"/>
    <x v="5"/>
    <x v="7"/>
  </r>
  <r>
    <s v="Student Achievement Component Levels 3 and above"/>
    <x v="2"/>
    <x v="10"/>
    <n v="7003"/>
    <x v="917"/>
    <x v="15"/>
    <n v="-59850.41"/>
    <x v="1"/>
    <x v="2"/>
    <m/>
    <d v="2019-07-25T15:34:42"/>
    <n v="8"/>
    <x v="4"/>
    <x v="0"/>
    <x v="5"/>
  </r>
  <r>
    <s v="Student Achievement Component Levels 3 and above"/>
    <x v="2"/>
    <x v="10"/>
    <n v="7003"/>
    <x v="917"/>
    <x v="15"/>
    <n v="-58288"/>
    <x v="1"/>
    <x v="2"/>
    <m/>
    <d v="2019-07-25T15:34:42"/>
    <n v="8"/>
    <x v="4"/>
    <x v="0"/>
    <x v="5"/>
  </r>
  <r>
    <s v="Student Achievement Component Levels 3 and above"/>
    <x v="2"/>
    <x v="10"/>
    <n v="7003"/>
    <x v="917"/>
    <x v="15"/>
    <n v="179239.06"/>
    <x v="1"/>
    <x v="0"/>
    <m/>
    <d v="2019-07-25T15:34:42"/>
    <n v="8"/>
    <x v="4"/>
    <x v="0"/>
    <x v="5"/>
  </r>
  <r>
    <s v="Student Achievement Component Levels 3 and above"/>
    <x v="2"/>
    <x v="10"/>
    <n v="7003"/>
    <x v="917"/>
    <x v="15"/>
    <n v="12325084.85"/>
    <x v="0"/>
    <x v="3"/>
    <m/>
    <d v="2019-07-25T15:34:42"/>
    <n v="8"/>
    <x v="4"/>
    <x v="0"/>
    <x v="5"/>
  </r>
  <r>
    <s v="Student Achievement Component Levels 3 and above"/>
    <x v="2"/>
    <x v="10"/>
    <n v="7003"/>
    <x v="917"/>
    <x v="15"/>
    <n v="12329775.74"/>
    <x v="0"/>
    <x v="2"/>
    <m/>
    <d v="2019-07-25T15:34:42"/>
    <n v="8"/>
    <x v="4"/>
    <x v="0"/>
    <x v="5"/>
  </r>
  <r>
    <s v="Student Achievement Component Levels 3 and above"/>
    <x v="2"/>
    <x v="10"/>
    <n v="7003"/>
    <x v="917"/>
    <x v="15"/>
    <n v="12329854.039999999"/>
    <x v="0"/>
    <x v="2"/>
    <m/>
    <d v="2019-07-25T15:34:42"/>
    <n v="8"/>
    <x v="4"/>
    <x v="0"/>
    <x v="5"/>
  </r>
  <r>
    <s v="Student Achievement Component Levels 3 and above"/>
    <x v="2"/>
    <x v="10"/>
    <n v="7003"/>
    <x v="917"/>
    <x v="15"/>
    <n v="61649270.350000001"/>
    <x v="0"/>
    <x v="2"/>
    <m/>
    <d v="2019-07-25T15:34:42"/>
    <n v="8"/>
    <x v="4"/>
    <x v="0"/>
    <x v="5"/>
  </r>
  <r>
    <s v="Student Achievement Component Levels 3 and above"/>
    <x v="2"/>
    <x v="10"/>
    <n v="7003"/>
    <x v="917"/>
    <x v="15"/>
    <n v="75217290"/>
    <x v="0"/>
    <x v="0"/>
    <m/>
    <d v="2019-07-25T15:34:42"/>
    <n v="8"/>
    <x v="4"/>
    <x v="0"/>
    <x v="5"/>
  </r>
  <r>
    <s v="Student Achievement Component Levels 3 and above"/>
    <x v="2"/>
    <x v="10"/>
    <n v="7003"/>
    <x v="917"/>
    <x v="15"/>
    <n v="151938927"/>
    <x v="0"/>
    <x v="4"/>
    <m/>
    <d v="2019-07-25T15:34:42"/>
    <n v="8"/>
    <x v="4"/>
    <x v="0"/>
    <x v="5"/>
  </r>
  <r>
    <s v="Student Achievement Component Levels 3 and above"/>
    <x v="2"/>
    <x v="10"/>
    <n v="7003"/>
    <x v="917"/>
    <x v="15"/>
    <n v="128628291.7"/>
    <x v="0"/>
    <x v="1"/>
    <m/>
    <d v="2019-07-25T15:34:42"/>
    <n v="8"/>
    <x v="4"/>
    <x v="0"/>
    <x v="5"/>
  </r>
  <r>
    <s v="Tertiary Teaching Awards"/>
    <x v="2"/>
    <x v="10"/>
    <n v="7003"/>
    <x v="917"/>
    <x v="46"/>
    <n v="200000"/>
    <x v="0"/>
    <x v="0"/>
    <m/>
    <d v="2019-07-25T15:34:42"/>
    <n v="8"/>
    <x v="4"/>
    <x v="8"/>
    <x v="10"/>
  </r>
  <r>
    <s v="Tertiary Teaching Awards"/>
    <x v="2"/>
    <x v="10"/>
    <n v="7003"/>
    <x v="917"/>
    <x v="46"/>
    <n v="200000"/>
    <x v="0"/>
    <x v="4"/>
    <m/>
    <d v="2019-07-25T15:34:42"/>
    <n v="8"/>
    <x v="4"/>
    <x v="8"/>
    <x v="10"/>
  </r>
  <r>
    <s v="National Centre for Tertiary Teaching Excellence"/>
    <x v="2"/>
    <x v="10"/>
    <n v="7003"/>
    <x v="917"/>
    <x v="47"/>
    <n v="3556000"/>
    <x v="0"/>
    <x v="2"/>
    <s v="Ako Aotearoa"/>
    <d v="2019-07-25T15:34:42"/>
    <n v="8"/>
    <x v="4"/>
    <x v="2"/>
    <x v="3"/>
  </r>
  <r>
    <s v="Equity Funding"/>
    <x v="2"/>
    <x v="10"/>
    <n v="7004"/>
    <x v="918"/>
    <x v="17"/>
    <n v="522815.85"/>
    <x v="0"/>
    <x v="0"/>
    <m/>
    <d v="2019-07-25T15:34:42"/>
    <n v="9"/>
    <x v="3"/>
    <x v="4"/>
    <x v="6"/>
  </r>
  <r>
    <s v="Student Achievement Component Levels 3 and above"/>
    <x v="0"/>
    <x v="6"/>
    <n v="7421"/>
    <x v="254"/>
    <x v="15"/>
    <n v="401"/>
    <x v="2"/>
    <x v="2"/>
    <m/>
    <d v="2019-07-25T15:34:42"/>
    <n v="2"/>
    <x v="1"/>
    <x v="0"/>
    <x v="5"/>
  </r>
  <r>
    <s v="Student Achievement Component Levels 3 and above"/>
    <x v="0"/>
    <x v="6"/>
    <n v="7421"/>
    <x v="254"/>
    <x v="15"/>
    <n v="51603.35"/>
    <x v="0"/>
    <x v="3"/>
    <m/>
    <d v="2019-07-25T15:34:42"/>
    <n v="2"/>
    <x v="1"/>
    <x v="0"/>
    <x v="5"/>
  </r>
  <r>
    <s v="Student Achievement Component Levels 3 and above"/>
    <x v="0"/>
    <x v="6"/>
    <n v="7421"/>
    <x v="254"/>
    <x v="15"/>
    <n v="258018.35"/>
    <x v="0"/>
    <x v="3"/>
    <m/>
    <d v="2019-07-25T15:34:42"/>
    <n v="2"/>
    <x v="1"/>
    <x v="0"/>
    <x v="5"/>
  </r>
  <r>
    <s v="Student Achievement Component Levels 3 and above"/>
    <x v="0"/>
    <x v="6"/>
    <n v="7421"/>
    <x v="254"/>
    <x v="15"/>
    <n v="103236.7"/>
    <x v="0"/>
    <x v="1"/>
    <m/>
    <d v="2019-07-25T15:34:42"/>
    <n v="2"/>
    <x v="1"/>
    <x v="0"/>
    <x v="5"/>
  </r>
  <r>
    <s v="Student Achievement Component Levels 3 and above"/>
    <x v="0"/>
    <x v="6"/>
    <n v="7425"/>
    <x v="256"/>
    <x v="15"/>
    <n v="276417.15000000002"/>
    <x v="0"/>
    <x v="2"/>
    <m/>
    <d v="2019-07-25T15:34:42"/>
    <n v="2"/>
    <x v="1"/>
    <x v="0"/>
    <x v="5"/>
  </r>
  <r>
    <s v="ACE in Communities"/>
    <x v="0"/>
    <x v="6"/>
    <n v="7428"/>
    <x v="257"/>
    <x v="0"/>
    <n v="-46523.5"/>
    <x v="1"/>
    <x v="0"/>
    <m/>
    <d v="2019-07-25T15:34:42"/>
    <n v="11"/>
    <x v="7"/>
    <x v="0"/>
    <x v="0"/>
  </r>
  <r>
    <s v="ACE in Communities"/>
    <x v="0"/>
    <x v="6"/>
    <n v="7428"/>
    <x v="257"/>
    <x v="0"/>
    <n v="7893.3"/>
    <x v="0"/>
    <x v="3"/>
    <m/>
    <d v="2019-07-25T15:34:42"/>
    <n v="11"/>
    <x v="7"/>
    <x v="0"/>
    <x v="0"/>
  </r>
  <r>
    <s v="Student Achievement Component Levels 3 and 4 (Competitive)"/>
    <x v="0"/>
    <x v="6"/>
    <n v="7428"/>
    <x v="257"/>
    <x v="30"/>
    <n v="-42180"/>
    <x v="0"/>
    <x v="4"/>
    <m/>
    <d v="2019-07-25T15:34:42"/>
    <n v="11"/>
    <x v="7"/>
    <x v="0"/>
    <x v="5"/>
  </r>
  <r>
    <s v="Student Achievement Component Levels 3 and 4 (Competitive)"/>
    <x v="0"/>
    <x v="6"/>
    <n v="7428"/>
    <x v="257"/>
    <x v="30"/>
    <n v="84360"/>
    <x v="0"/>
    <x v="0"/>
    <m/>
    <d v="2019-07-25T15:34:42"/>
    <n v="11"/>
    <x v="7"/>
    <x v="0"/>
    <x v="5"/>
  </r>
  <r>
    <s v="Student Achievement Component Levels 3 and 4 (Competitive)"/>
    <x v="0"/>
    <x v="6"/>
    <n v="7428"/>
    <x v="257"/>
    <x v="30"/>
    <n v="49210"/>
    <x v="0"/>
    <x v="4"/>
    <m/>
    <d v="2019-07-25T15:34:42"/>
    <n v="11"/>
    <x v="7"/>
    <x v="0"/>
    <x v="5"/>
  </r>
  <r>
    <s v="Student Achievement Component Levels 3 and above"/>
    <x v="0"/>
    <x v="6"/>
    <n v="7428"/>
    <x v="257"/>
    <x v="15"/>
    <n v="-43778.080000000002"/>
    <x v="1"/>
    <x v="2"/>
    <m/>
    <d v="2019-07-25T15:34:42"/>
    <n v="11"/>
    <x v="7"/>
    <x v="0"/>
    <x v="5"/>
  </r>
  <r>
    <s v="Student Achievement Component Levels 3 and above"/>
    <x v="0"/>
    <x v="6"/>
    <n v="7428"/>
    <x v="257"/>
    <x v="15"/>
    <n v="-16662.689999999999"/>
    <x v="1"/>
    <x v="4"/>
    <m/>
    <d v="2019-07-25T15:34:42"/>
    <n v="11"/>
    <x v="7"/>
    <x v="0"/>
    <x v="5"/>
  </r>
  <r>
    <s v="Student Achievement Component Levels 3 and above"/>
    <x v="0"/>
    <x v="6"/>
    <n v="7428"/>
    <x v="257"/>
    <x v="15"/>
    <n v="42979.05"/>
    <x v="0"/>
    <x v="2"/>
    <m/>
    <d v="2019-07-25T15:34:42"/>
    <n v="11"/>
    <x v="7"/>
    <x v="0"/>
    <x v="5"/>
  </r>
  <r>
    <s v="Youth Guarantee"/>
    <x v="0"/>
    <x v="6"/>
    <n v="7428"/>
    <x v="257"/>
    <x v="16"/>
    <n v="-397698.96"/>
    <x v="1"/>
    <x v="0"/>
    <m/>
    <d v="2019-07-25T15:34:42"/>
    <n v="11"/>
    <x v="7"/>
    <x v="0"/>
    <x v="1"/>
  </r>
  <r>
    <s v="Youth Guarantee"/>
    <x v="0"/>
    <x v="6"/>
    <n v="7428"/>
    <x v="257"/>
    <x v="16"/>
    <n v="-22825.75"/>
    <x v="1"/>
    <x v="2"/>
    <m/>
    <d v="2019-07-25T15:34:42"/>
    <n v="11"/>
    <x v="7"/>
    <x v="0"/>
    <x v="1"/>
  </r>
  <r>
    <s v="Youth Guarantee"/>
    <x v="0"/>
    <x v="6"/>
    <n v="7428"/>
    <x v="257"/>
    <x v="16"/>
    <n v="3774.7"/>
    <x v="0"/>
    <x v="4"/>
    <s v="YG Exp Travel"/>
    <d v="2019-07-25T15:34:42"/>
    <n v="11"/>
    <x v="7"/>
    <x v="0"/>
    <x v="1"/>
  </r>
  <r>
    <s v="Youth Guarantee"/>
    <x v="0"/>
    <x v="6"/>
    <n v="7428"/>
    <x v="257"/>
    <x v="16"/>
    <n v="13854.84"/>
    <x v="0"/>
    <x v="2"/>
    <s v="YG Exp Travel"/>
    <d v="2019-07-25T15:34:42"/>
    <n v="11"/>
    <x v="7"/>
    <x v="0"/>
    <x v="1"/>
  </r>
  <r>
    <s v="Youth Guarantee"/>
    <x v="0"/>
    <x v="6"/>
    <n v="7428"/>
    <x v="257"/>
    <x v="16"/>
    <n v="36734.519999999997"/>
    <x v="0"/>
    <x v="4"/>
    <s v="YG Exp Travel"/>
    <d v="2019-07-25T15:34:42"/>
    <n v="11"/>
    <x v="7"/>
    <x v="0"/>
    <x v="1"/>
  </r>
  <r>
    <s v="Youth Guarantee"/>
    <x v="0"/>
    <x v="6"/>
    <n v="7428"/>
    <x v="257"/>
    <x v="16"/>
    <n v="197938.15"/>
    <x v="0"/>
    <x v="1"/>
    <m/>
    <d v="2019-07-25T15:34:42"/>
    <n v="11"/>
    <x v="7"/>
    <x v="0"/>
    <x v="1"/>
  </r>
  <r>
    <s v="Youth Guarantee"/>
    <x v="0"/>
    <x v="6"/>
    <n v="7428"/>
    <x v="257"/>
    <x v="16"/>
    <n v="198423.35"/>
    <x v="0"/>
    <x v="4"/>
    <m/>
    <d v="2019-07-25T15:34:42"/>
    <n v="11"/>
    <x v="7"/>
    <x v="0"/>
    <x v="1"/>
  </r>
  <r>
    <s v="Youth Guarantee"/>
    <x v="0"/>
    <x v="6"/>
    <n v="7428"/>
    <x v="257"/>
    <x v="16"/>
    <n v="1219148.1499999999"/>
    <x v="0"/>
    <x v="0"/>
    <m/>
    <d v="2019-07-25T15:34:42"/>
    <n v="11"/>
    <x v="7"/>
    <x v="0"/>
    <x v="1"/>
  </r>
  <r>
    <s v="ACE in Communities"/>
    <x v="0"/>
    <x v="6"/>
    <n v="7445"/>
    <x v="258"/>
    <x v="0"/>
    <n v="77784"/>
    <x v="0"/>
    <x v="1"/>
    <m/>
    <d v="2019-07-25T15:34:42"/>
    <n v="16"/>
    <x v="15"/>
    <x v="0"/>
    <x v="0"/>
  </r>
  <r>
    <s v="ACE in Communities"/>
    <x v="0"/>
    <x v="6"/>
    <n v="7445"/>
    <x v="258"/>
    <x v="0"/>
    <n v="146817"/>
    <x v="0"/>
    <x v="2"/>
    <m/>
    <d v="2019-07-25T15:34:42"/>
    <n v="16"/>
    <x v="15"/>
    <x v="0"/>
    <x v="0"/>
  </r>
  <r>
    <s v="ACE in Communities"/>
    <x v="0"/>
    <x v="6"/>
    <n v="7445"/>
    <x v="258"/>
    <x v="0"/>
    <n v="77784"/>
    <x v="1"/>
    <x v="3"/>
    <m/>
    <d v="2019-07-25T15:34:42"/>
    <n v="16"/>
    <x v="15"/>
    <x v="0"/>
    <x v="0"/>
  </r>
  <r>
    <s v="Student Achievement Component Levels 3 and above"/>
    <x v="0"/>
    <x v="6"/>
    <n v="7445"/>
    <x v="258"/>
    <x v="15"/>
    <n v="-28914.67"/>
    <x v="0"/>
    <x v="1"/>
    <m/>
    <d v="2019-07-25T15:34:42"/>
    <n v="16"/>
    <x v="15"/>
    <x v="0"/>
    <x v="5"/>
  </r>
  <r>
    <s v="Equity Funding"/>
    <x v="0"/>
    <x v="6"/>
    <n v="7455"/>
    <x v="259"/>
    <x v="17"/>
    <n v="279.14999999999998"/>
    <x v="0"/>
    <x v="2"/>
    <m/>
    <d v="2019-07-25T15:34:42"/>
    <n v="2"/>
    <x v="1"/>
    <x v="4"/>
    <x v="6"/>
  </r>
  <r>
    <s v="Equity Funding"/>
    <x v="0"/>
    <x v="6"/>
    <n v="7455"/>
    <x v="259"/>
    <x v="17"/>
    <n v="1395.8"/>
    <x v="0"/>
    <x v="2"/>
    <m/>
    <d v="2019-07-25T15:34:42"/>
    <n v="2"/>
    <x v="1"/>
    <x v="4"/>
    <x v="6"/>
  </r>
  <r>
    <s v="Student Achievement Component Levels 3 and above"/>
    <x v="0"/>
    <x v="6"/>
    <n v="7455"/>
    <x v="259"/>
    <x v="15"/>
    <n v="-2883"/>
    <x v="2"/>
    <x v="2"/>
    <m/>
    <d v="2019-07-25T15:34:42"/>
    <n v="2"/>
    <x v="1"/>
    <x v="0"/>
    <x v="5"/>
  </r>
  <r>
    <s v="Student Achievement Component Levels 3 and above"/>
    <x v="0"/>
    <x v="6"/>
    <n v="7455"/>
    <x v="259"/>
    <x v="15"/>
    <n v="-1807"/>
    <x v="2"/>
    <x v="3"/>
    <m/>
    <d v="2019-07-25T15:34:42"/>
    <n v="2"/>
    <x v="1"/>
    <x v="0"/>
    <x v="5"/>
  </r>
  <r>
    <s v="Student Achievement Component Levels 3 and above"/>
    <x v="0"/>
    <x v="6"/>
    <n v="7455"/>
    <x v="259"/>
    <x v="15"/>
    <n v="1111"/>
    <x v="2"/>
    <x v="3"/>
    <m/>
    <d v="2019-07-25T15:34:42"/>
    <n v="2"/>
    <x v="1"/>
    <x v="0"/>
    <x v="5"/>
  </r>
  <r>
    <s v="Student Achievement Component Levels 3 and above"/>
    <x v="0"/>
    <x v="6"/>
    <n v="7455"/>
    <x v="259"/>
    <x v="15"/>
    <n v="111625.05"/>
    <x v="0"/>
    <x v="2"/>
    <m/>
    <d v="2019-07-25T15:34:42"/>
    <n v="2"/>
    <x v="1"/>
    <x v="0"/>
    <x v="5"/>
  </r>
  <r>
    <s v="Student Achievement Component Levels 3 and above"/>
    <x v="0"/>
    <x v="6"/>
    <n v="7455"/>
    <x v="259"/>
    <x v="15"/>
    <n v="22325.02"/>
    <x v="0"/>
    <x v="2"/>
    <m/>
    <d v="2019-07-25T15:34:42"/>
    <n v="2"/>
    <x v="1"/>
    <x v="0"/>
    <x v="5"/>
  </r>
  <r>
    <s v="Equity Funding"/>
    <x v="0"/>
    <x v="6"/>
    <n v="7466"/>
    <x v="260"/>
    <x v="17"/>
    <n v="166.7"/>
    <x v="0"/>
    <x v="3"/>
    <m/>
    <d v="2019-07-25T15:34:42"/>
    <n v="2"/>
    <x v="1"/>
    <x v="4"/>
    <x v="6"/>
  </r>
  <r>
    <s v="Student Achievement Component Levels 3 and above"/>
    <x v="0"/>
    <x v="6"/>
    <n v="7466"/>
    <x v="260"/>
    <x v="15"/>
    <n v="-60881.46"/>
    <x v="1"/>
    <x v="3"/>
    <m/>
    <d v="2019-07-25T15:34:42"/>
    <n v="2"/>
    <x v="1"/>
    <x v="0"/>
    <x v="5"/>
  </r>
  <r>
    <s v="Student Achievement Component Levels 3 and above"/>
    <x v="0"/>
    <x v="6"/>
    <n v="7466"/>
    <x v="260"/>
    <x v="15"/>
    <n v="-2550"/>
    <x v="2"/>
    <x v="2"/>
    <m/>
    <d v="2019-07-25T15:34:42"/>
    <n v="2"/>
    <x v="1"/>
    <x v="0"/>
    <x v="5"/>
  </r>
  <r>
    <s v="Student Achievement Component Levels 3 and above"/>
    <x v="0"/>
    <x v="6"/>
    <n v="7466"/>
    <x v="260"/>
    <x v="15"/>
    <n v="705"/>
    <x v="2"/>
    <x v="0"/>
    <m/>
    <d v="2019-07-25T15:34:42"/>
    <n v="2"/>
    <x v="1"/>
    <x v="0"/>
    <x v="5"/>
  </r>
  <r>
    <s v="Student Achievement Component Levels 3 and above"/>
    <x v="0"/>
    <x v="6"/>
    <n v="7466"/>
    <x v="260"/>
    <x v="15"/>
    <n v="2550"/>
    <x v="0"/>
    <x v="2"/>
    <m/>
    <d v="2019-07-25T15:34:42"/>
    <n v="2"/>
    <x v="1"/>
    <x v="0"/>
    <x v="5"/>
  </r>
  <r>
    <s v="Student Achievement Component Levels 3 and above"/>
    <x v="0"/>
    <x v="6"/>
    <n v="7466"/>
    <x v="260"/>
    <x v="15"/>
    <n v="13038.84"/>
    <x v="0"/>
    <x v="4"/>
    <s v="Grand Parented"/>
    <d v="2019-07-25T15:34:42"/>
    <n v="2"/>
    <x v="1"/>
    <x v="0"/>
    <x v="5"/>
  </r>
  <r>
    <s v="Student Achievement Component Levels 3 and above"/>
    <x v="0"/>
    <x v="6"/>
    <n v="7466"/>
    <x v="260"/>
    <x v="15"/>
    <n v="9455.48"/>
    <x v="0"/>
    <x v="2"/>
    <m/>
    <d v="2019-07-25T15:34:42"/>
    <n v="2"/>
    <x v="1"/>
    <x v="0"/>
    <x v="5"/>
  </r>
  <r>
    <s v="Student Achievement Component Levels 3 and above"/>
    <x v="0"/>
    <x v="6"/>
    <n v="7466"/>
    <x v="260"/>
    <x v="15"/>
    <n v="60026.65"/>
    <x v="0"/>
    <x v="3"/>
    <m/>
    <d v="2019-07-25T15:34:42"/>
    <n v="2"/>
    <x v="1"/>
    <x v="0"/>
    <x v="5"/>
  </r>
  <r>
    <s v="Student Achievement Component Levels 3 and above"/>
    <x v="0"/>
    <x v="6"/>
    <n v="7466"/>
    <x v="260"/>
    <x v="15"/>
    <n v="72033"/>
    <x v="0"/>
    <x v="3"/>
    <m/>
    <d v="2019-07-25T15:34:42"/>
    <n v="2"/>
    <x v="1"/>
    <x v="0"/>
    <x v="5"/>
  </r>
  <r>
    <s v="Equity Funding"/>
    <x v="2"/>
    <x v="10"/>
    <n v="7004"/>
    <x v="918"/>
    <x v="17"/>
    <n v="522816.65"/>
    <x v="0"/>
    <x v="0"/>
    <m/>
    <d v="2019-07-25T15:34:42"/>
    <n v="9"/>
    <x v="3"/>
    <x v="4"/>
    <x v="6"/>
  </r>
  <r>
    <s v="Equity Funding"/>
    <x v="2"/>
    <x v="10"/>
    <n v="7004"/>
    <x v="918"/>
    <x v="17"/>
    <n v="214085.3"/>
    <x v="0"/>
    <x v="4"/>
    <m/>
    <d v="2019-07-25T15:34:42"/>
    <n v="9"/>
    <x v="3"/>
    <x v="4"/>
    <x v="6"/>
  </r>
  <r>
    <s v="Equity Funding"/>
    <x v="2"/>
    <x v="10"/>
    <n v="7004"/>
    <x v="918"/>
    <x v="17"/>
    <n v="1072225.8"/>
    <x v="0"/>
    <x v="1"/>
    <m/>
    <d v="2019-07-25T15:34:42"/>
    <n v="9"/>
    <x v="3"/>
    <x v="4"/>
    <x v="6"/>
  </r>
  <r>
    <s v="Centres of Research Excellence"/>
    <x v="2"/>
    <x v="10"/>
    <n v="7004"/>
    <x v="918"/>
    <x v="40"/>
    <n v="6664066.6799999997"/>
    <x v="0"/>
    <x v="1"/>
    <s v="MacDiarmid Institute"/>
    <d v="2019-07-25T15:34:42"/>
    <n v="9"/>
    <x v="3"/>
    <x v="7"/>
    <x v="9"/>
  </r>
  <r>
    <s v="ESOL - Refugee English Fund"/>
    <x v="2"/>
    <x v="10"/>
    <n v="7004"/>
    <x v="918"/>
    <x v="24"/>
    <n v="1866.7"/>
    <x v="0"/>
    <x v="1"/>
    <s v="Pastoral Care"/>
    <d v="2019-07-25T15:34:42"/>
    <n v="9"/>
    <x v="3"/>
    <x v="0"/>
    <x v="0"/>
  </r>
  <r>
    <s v="ESOL - Refugee English Fund"/>
    <x v="2"/>
    <x v="10"/>
    <n v="7004"/>
    <x v="918"/>
    <x v="24"/>
    <n v="15333.3"/>
    <x v="0"/>
    <x v="2"/>
    <s v="Pastoral Care"/>
    <d v="2019-07-25T15:34:42"/>
    <n v="9"/>
    <x v="3"/>
    <x v="0"/>
    <x v="0"/>
  </r>
  <r>
    <s v="ESOL - Refugee English Fund"/>
    <x v="2"/>
    <x v="10"/>
    <n v="7004"/>
    <x v="918"/>
    <x v="24"/>
    <n v="3066.7"/>
    <x v="0"/>
    <x v="3"/>
    <s v="Pastoral Care"/>
    <d v="2019-07-25T15:34:42"/>
    <n v="9"/>
    <x v="3"/>
    <x v="0"/>
    <x v="0"/>
  </r>
  <r>
    <s v="ESOL - Refugee English Fund"/>
    <x v="2"/>
    <x v="10"/>
    <n v="7004"/>
    <x v="918"/>
    <x v="24"/>
    <n v="7763.15"/>
    <x v="0"/>
    <x v="0"/>
    <s v="Pastoral Care"/>
    <d v="2019-07-25T15:34:42"/>
    <n v="9"/>
    <x v="3"/>
    <x v="0"/>
    <x v="0"/>
  </r>
  <r>
    <s v="ESOL - Refugee English Fund"/>
    <x v="2"/>
    <x v="10"/>
    <n v="7004"/>
    <x v="918"/>
    <x v="24"/>
    <n v="12163.54"/>
    <x v="0"/>
    <x v="1"/>
    <m/>
    <d v="2019-07-25T15:34:42"/>
    <n v="9"/>
    <x v="3"/>
    <x v="0"/>
    <x v="0"/>
  </r>
  <r>
    <s v="ESOL - Refugee English Fund"/>
    <x v="2"/>
    <x v="10"/>
    <n v="7004"/>
    <x v="918"/>
    <x v="24"/>
    <n v="119898"/>
    <x v="0"/>
    <x v="3"/>
    <m/>
    <d v="2019-07-25T15:34:42"/>
    <n v="9"/>
    <x v="3"/>
    <x v="0"/>
    <x v="0"/>
  </r>
  <r>
    <s v="Performance Based Research Fund"/>
    <x v="2"/>
    <x v="10"/>
    <n v="7004"/>
    <x v="918"/>
    <x v="25"/>
    <n v="71672"/>
    <x v="1"/>
    <x v="3"/>
    <m/>
    <d v="2019-07-25T15:34:42"/>
    <n v="9"/>
    <x v="3"/>
    <x v="5"/>
    <x v="7"/>
  </r>
  <r>
    <s v="Performance Based Research Fund"/>
    <x v="2"/>
    <x v="10"/>
    <n v="7004"/>
    <x v="918"/>
    <x v="25"/>
    <n v="25215410.899999999"/>
    <x v="0"/>
    <x v="2"/>
    <m/>
    <d v="2019-07-25T15:34:42"/>
    <n v="9"/>
    <x v="3"/>
    <x v="5"/>
    <x v="7"/>
  </r>
  <r>
    <s v="Performance Based Research Fund"/>
    <x v="2"/>
    <x v="10"/>
    <n v="7004"/>
    <x v="918"/>
    <x v="25"/>
    <n v="26648155.800000001"/>
    <x v="0"/>
    <x v="3"/>
    <m/>
    <d v="2019-07-25T15:34:42"/>
    <n v="9"/>
    <x v="3"/>
    <x v="5"/>
    <x v="7"/>
  </r>
  <r>
    <s v="Performance Based Research Fund"/>
    <x v="2"/>
    <x v="10"/>
    <n v="7004"/>
    <x v="918"/>
    <x v="25"/>
    <n v="32850096"/>
    <x v="0"/>
    <x v="0"/>
    <m/>
    <d v="2019-07-25T15:34:42"/>
    <n v="9"/>
    <x v="3"/>
    <x v="5"/>
    <x v="7"/>
  </r>
  <r>
    <s v="Performance Based Research Fund"/>
    <x v="2"/>
    <x v="10"/>
    <n v="7004"/>
    <x v="918"/>
    <x v="25"/>
    <n v="14188991.65"/>
    <x v="0"/>
    <x v="1"/>
    <m/>
    <d v="2019-07-25T15:34:42"/>
    <n v="9"/>
    <x v="3"/>
    <x v="5"/>
    <x v="7"/>
  </r>
  <r>
    <s v="Performance Based Research Fund"/>
    <x v="2"/>
    <x v="10"/>
    <n v="7004"/>
    <x v="918"/>
    <x v="25"/>
    <n v="14638854.15"/>
    <x v="0"/>
    <x v="4"/>
    <m/>
    <d v="2019-07-25T15:34:42"/>
    <n v="9"/>
    <x v="3"/>
    <x v="5"/>
    <x v="7"/>
  </r>
  <r>
    <s v="Performance Based Research Fund"/>
    <x v="2"/>
    <x v="10"/>
    <n v="7004"/>
    <x v="918"/>
    <x v="25"/>
    <n v="14638854.6"/>
    <x v="0"/>
    <x v="4"/>
    <m/>
    <d v="2019-07-25T15:34:42"/>
    <n v="9"/>
    <x v="3"/>
    <x v="5"/>
    <x v="7"/>
  </r>
  <r>
    <s v="ICT Graduate Programmes"/>
    <x v="2"/>
    <x v="10"/>
    <n v="7004"/>
    <x v="918"/>
    <x v="41"/>
    <n v="-844326"/>
    <x v="1"/>
    <x v="4"/>
    <s v="Victoria"/>
    <d v="2019-07-25T15:34:42"/>
    <n v="9"/>
    <x v="3"/>
    <x v="0"/>
    <x v="5"/>
  </r>
  <r>
    <s v="ICT Graduate Programmes"/>
    <x v="2"/>
    <x v="10"/>
    <n v="7004"/>
    <x v="918"/>
    <x v="41"/>
    <n v="1580219.63"/>
    <x v="0"/>
    <x v="0"/>
    <s v="Victoria"/>
    <d v="2019-07-25T15:34:42"/>
    <n v="9"/>
    <x v="3"/>
    <x v="0"/>
    <x v="5"/>
  </r>
  <r>
    <s v="Student Achievement Component Levels 3 and above"/>
    <x v="2"/>
    <x v="10"/>
    <n v="7004"/>
    <x v="918"/>
    <x v="15"/>
    <n v="-133"/>
    <x v="2"/>
    <x v="3"/>
    <m/>
    <d v="2019-07-25T15:34:42"/>
    <n v="9"/>
    <x v="3"/>
    <x v="0"/>
    <x v="5"/>
  </r>
  <r>
    <s v="Student Achievement Component Levels 3 and above"/>
    <x v="2"/>
    <x v="10"/>
    <n v="7004"/>
    <x v="918"/>
    <x v="15"/>
    <n v="66880878"/>
    <x v="0"/>
    <x v="3"/>
    <m/>
    <d v="2019-07-25T15:34:42"/>
    <n v="9"/>
    <x v="3"/>
    <x v="0"/>
    <x v="5"/>
  </r>
  <r>
    <s v="Student Achievement Component Levels 3 and above"/>
    <x v="2"/>
    <x v="10"/>
    <n v="7004"/>
    <x v="918"/>
    <x v="15"/>
    <n v="11273334.35"/>
    <x v="0"/>
    <x v="0"/>
    <m/>
    <d v="2019-07-25T15:34:42"/>
    <n v="9"/>
    <x v="3"/>
    <x v="0"/>
    <x v="5"/>
  </r>
  <r>
    <s v="Student Achievement Component Levels 3 and above"/>
    <x v="2"/>
    <x v="10"/>
    <n v="7004"/>
    <x v="918"/>
    <x v="15"/>
    <n v="67640007"/>
    <x v="0"/>
    <x v="0"/>
    <m/>
    <d v="2019-07-25T15:34:42"/>
    <n v="9"/>
    <x v="3"/>
    <x v="0"/>
    <x v="5"/>
  </r>
  <r>
    <s v="Student Achievement Component Levels 3 and above"/>
    <x v="2"/>
    <x v="10"/>
    <n v="7004"/>
    <x v="918"/>
    <x v="15"/>
    <n v="91088542"/>
    <x v="0"/>
    <x v="4"/>
    <m/>
    <d v="2019-07-25T15:34:42"/>
    <n v="9"/>
    <x v="3"/>
    <x v="0"/>
    <x v="5"/>
  </r>
  <r>
    <s v="Student Achievement Component Levels 3 and above"/>
    <x v="0"/>
    <x v="6"/>
    <n v="7476"/>
    <x v="261"/>
    <x v="15"/>
    <n v="-1138.32"/>
    <x v="1"/>
    <x v="2"/>
    <m/>
    <d v="2019-07-25T15:34:42"/>
    <n v="2"/>
    <x v="1"/>
    <x v="0"/>
    <x v="5"/>
  </r>
  <r>
    <s v="Student Achievement Component Levels 3 and above"/>
    <x v="0"/>
    <x v="6"/>
    <n v="7476"/>
    <x v="261"/>
    <x v="15"/>
    <n v="116049.84"/>
    <x v="0"/>
    <x v="2"/>
    <m/>
    <d v="2019-07-25T15:34:42"/>
    <n v="2"/>
    <x v="1"/>
    <x v="0"/>
    <x v="5"/>
  </r>
  <r>
    <s v="Student Achievement Component Levels 3 and above"/>
    <x v="0"/>
    <x v="6"/>
    <n v="7476"/>
    <x v="261"/>
    <x v="15"/>
    <n v="19341.650000000001"/>
    <x v="0"/>
    <x v="3"/>
    <m/>
    <d v="2019-07-25T15:34:42"/>
    <n v="2"/>
    <x v="1"/>
    <x v="0"/>
    <x v="5"/>
  </r>
  <r>
    <s v="Student Achievement Component Levels 3 and above"/>
    <x v="0"/>
    <x v="6"/>
    <n v="7488"/>
    <x v="262"/>
    <x v="15"/>
    <n v="-18405.73"/>
    <x v="1"/>
    <x v="4"/>
    <s v="Grand Parented"/>
    <d v="2019-07-25T15:34:42"/>
    <n v="2"/>
    <x v="1"/>
    <x v="0"/>
    <x v="5"/>
  </r>
  <r>
    <s v="Student Achievement Component Levels 3 and above"/>
    <x v="0"/>
    <x v="6"/>
    <n v="7488"/>
    <x v="262"/>
    <x v="15"/>
    <n v="92173.3"/>
    <x v="0"/>
    <x v="4"/>
    <s v="Grand Parented"/>
    <d v="2019-07-25T15:34:42"/>
    <n v="2"/>
    <x v="1"/>
    <x v="0"/>
    <x v="5"/>
  </r>
  <r>
    <s v="Student Achievement Component Levels 3 and above"/>
    <x v="0"/>
    <x v="6"/>
    <n v="7488"/>
    <x v="262"/>
    <x v="15"/>
    <n v="33333.300000000003"/>
    <x v="0"/>
    <x v="0"/>
    <m/>
    <d v="2019-07-25T15:34:42"/>
    <n v="2"/>
    <x v="1"/>
    <x v="0"/>
    <x v="5"/>
  </r>
  <r>
    <s v="ESOL - Intensive Literacy and Numeracy"/>
    <x v="0"/>
    <x v="6"/>
    <n v="7491"/>
    <x v="263"/>
    <x v="23"/>
    <n v="-195093.75"/>
    <x v="1"/>
    <x v="0"/>
    <m/>
    <d v="2019-07-25T15:34:42"/>
    <n v="2"/>
    <x v="1"/>
    <x v="0"/>
    <x v="0"/>
  </r>
  <r>
    <s v="ESOL - Intensive Literacy and Numeracy"/>
    <x v="0"/>
    <x v="6"/>
    <n v="7491"/>
    <x v="263"/>
    <x v="23"/>
    <n v="-98133.36"/>
    <x v="0"/>
    <x v="4"/>
    <m/>
    <d v="2019-07-25T15:34:42"/>
    <n v="2"/>
    <x v="1"/>
    <x v="0"/>
    <x v="0"/>
  </r>
  <r>
    <s v="ESOL - Intensive Literacy and Numeracy"/>
    <x v="0"/>
    <x v="6"/>
    <n v="7491"/>
    <x v="263"/>
    <x v="23"/>
    <n v="311250"/>
    <x v="0"/>
    <x v="3"/>
    <m/>
    <d v="2019-07-25T15:34:42"/>
    <n v="2"/>
    <x v="1"/>
    <x v="0"/>
    <x v="0"/>
  </r>
  <r>
    <s v="Equity Funding"/>
    <x v="0"/>
    <x v="6"/>
    <n v="7502"/>
    <x v="264"/>
    <x v="17"/>
    <n v="59.3"/>
    <x v="0"/>
    <x v="3"/>
    <m/>
    <d v="2019-07-25T15:34:42"/>
    <n v="2"/>
    <x v="1"/>
    <x v="4"/>
    <x v="6"/>
  </r>
  <r>
    <s v="Student Achievement Component Levels 1 and 2"/>
    <x v="0"/>
    <x v="6"/>
    <n v="7502"/>
    <x v="264"/>
    <x v="26"/>
    <n v="120110.85"/>
    <x v="0"/>
    <x v="1"/>
    <m/>
    <d v="2019-07-25T15:34:42"/>
    <n v="2"/>
    <x v="1"/>
    <x v="0"/>
    <x v="5"/>
  </r>
  <r>
    <s v="Student Achievement Component Levels 1 and 2 (Competitive)"/>
    <x v="0"/>
    <x v="6"/>
    <n v="7502"/>
    <x v="264"/>
    <x v="19"/>
    <n v="64906.559999999998"/>
    <x v="0"/>
    <x v="2"/>
    <m/>
    <d v="2019-07-25T15:34:42"/>
    <n v="2"/>
    <x v="1"/>
    <x v="0"/>
    <x v="5"/>
  </r>
  <r>
    <s v="Student Achievement Component Levels 1 and 2 (Competitive)"/>
    <x v="0"/>
    <x v="6"/>
    <n v="7502"/>
    <x v="264"/>
    <x v="19"/>
    <n v="108186.7"/>
    <x v="0"/>
    <x v="3"/>
    <m/>
    <d v="2019-07-25T15:34:42"/>
    <n v="2"/>
    <x v="1"/>
    <x v="0"/>
    <x v="5"/>
  </r>
  <r>
    <s v="Student Achievement Component Levels 1 and 2 (Competitive)"/>
    <x v="0"/>
    <x v="6"/>
    <n v="7502"/>
    <x v="264"/>
    <x v="19"/>
    <n v="70626.679999999993"/>
    <x v="0"/>
    <x v="4"/>
    <m/>
    <d v="2019-07-25T15:34:42"/>
    <n v="2"/>
    <x v="1"/>
    <x v="0"/>
    <x v="5"/>
  </r>
  <r>
    <s v="Student Achievement Component Levels 1 and 2 (Competitive)"/>
    <x v="0"/>
    <x v="6"/>
    <n v="7502"/>
    <x v="264"/>
    <x v="19"/>
    <n v="262656"/>
    <x v="0"/>
    <x v="0"/>
    <m/>
    <d v="2019-07-25T15:34:42"/>
    <n v="2"/>
    <x v="1"/>
    <x v="0"/>
    <x v="5"/>
  </r>
  <r>
    <s v="Student Achievement Component Levels 1 and 2 (Competitive)"/>
    <x v="0"/>
    <x v="6"/>
    <n v="7502"/>
    <x v="264"/>
    <x v="19"/>
    <n v="21969.35"/>
    <x v="0"/>
    <x v="4"/>
    <m/>
    <d v="2019-07-25T15:34:42"/>
    <n v="2"/>
    <x v="1"/>
    <x v="0"/>
    <x v="5"/>
  </r>
  <r>
    <s v="Student Achievement Component Levels 3 and above"/>
    <x v="0"/>
    <x v="6"/>
    <n v="7502"/>
    <x v="264"/>
    <x v="15"/>
    <n v="34728.089999999997"/>
    <x v="1"/>
    <x v="4"/>
    <m/>
    <d v="2019-07-25T15:34:42"/>
    <n v="2"/>
    <x v="1"/>
    <x v="0"/>
    <x v="5"/>
  </r>
  <r>
    <s v="Student Achievement Component Levels 3 and above"/>
    <x v="0"/>
    <x v="6"/>
    <n v="7502"/>
    <x v="264"/>
    <x v="15"/>
    <n v="239477.15"/>
    <x v="0"/>
    <x v="2"/>
    <m/>
    <d v="2019-07-25T15:34:42"/>
    <n v="2"/>
    <x v="1"/>
    <x v="0"/>
    <x v="5"/>
  </r>
  <r>
    <s v="Student Achievement Component Levels 3 and above"/>
    <x v="0"/>
    <x v="6"/>
    <n v="7502"/>
    <x v="264"/>
    <x v="15"/>
    <n v="127714.5"/>
    <x v="0"/>
    <x v="4"/>
    <m/>
    <d v="2019-07-25T15:34:42"/>
    <n v="2"/>
    <x v="1"/>
    <x v="0"/>
    <x v="5"/>
  </r>
  <r>
    <s v="Student Achievement Component Levels 3 and above"/>
    <x v="0"/>
    <x v="6"/>
    <n v="7502"/>
    <x v="264"/>
    <x v="15"/>
    <n v="331081.89"/>
    <x v="0"/>
    <x v="4"/>
    <m/>
    <d v="2019-07-25T15:34:42"/>
    <n v="2"/>
    <x v="1"/>
    <x v="0"/>
    <x v="5"/>
  </r>
  <r>
    <s v="Student Achievement Component Levels 3 and above"/>
    <x v="2"/>
    <x v="10"/>
    <n v="7004"/>
    <x v="918"/>
    <x v="15"/>
    <n v="23478408.100000001"/>
    <x v="0"/>
    <x v="1"/>
    <m/>
    <d v="2019-07-25T15:34:42"/>
    <n v="9"/>
    <x v="3"/>
    <x v="0"/>
    <x v="5"/>
  </r>
  <r>
    <s v="Student Achievement Component Levels 3 and above"/>
    <x v="2"/>
    <x v="10"/>
    <n v="7004"/>
    <x v="918"/>
    <x v="15"/>
    <n v="47104271"/>
    <x v="0"/>
    <x v="4"/>
    <m/>
    <d v="2019-07-25T15:34:42"/>
    <n v="9"/>
    <x v="3"/>
    <x v="0"/>
    <x v="5"/>
  </r>
  <r>
    <s v="Centres of Asia-Pacific Excellence"/>
    <x v="2"/>
    <x v="10"/>
    <n v="7004"/>
    <x v="918"/>
    <x v="43"/>
    <n v="690500"/>
    <x v="0"/>
    <x v="4"/>
    <s v="Latin America"/>
    <d v="2019-07-25T15:34:42"/>
    <n v="9"/>
    <x v="3"/>
    <x v="2"/>
    <x v="3"/>
  </r>
  <r>
    <s v="Centres of Asia-Pacific Excellence"/>
    <x v="2"/>
    <x v="10"/>
    <n v="7004"/>
    <x v="918"/>
    <x v="43"/>
    <n v="1560000"/>
    <x v="0"/>
    <x v="0"/>
    <s v="South East Asia"/>
    <d v="2019-07-25T15:34:42"/>
    <n v="9"/>
    <x v="3"/>
    <x v="2"/>
    <x v="3"/>
  </r>
  <r>
    <s v="Centres of Asia-Pacific Excellence"/>
    <x v="2"/>
    <x v="10"/>
    <n v="7004"/>
    <x v="918"/>
    <x v="43"/>
    <n v="916500"/>
    <x v="0"/>
    <x v="4"/>
    <s v="Latin America"/>
    <d v="2019-07-25T15:34:42"/>
    <n v="9"/>
    <x v="3"/>
    <x v="2"/>
    <x v="3"/>
  </r>
  <r>
    <s v="Centres of Asia-Pacific Excellence"/>
    <x v="2"/>
    <x v="10"/>
    <n v="7004"/>
    <x v="918"/>
    <x v="43"/>
    <n v="916500"/>
    <x v="0"/>
    <x v="4"/>
    <s v="South East Asia"/>
    <d v="2019-07-25T15:34:42"/>
    <n v="9"/>
    <x v="3"/>
    <x v="2"/>
    <x v="3"/>
  </r>
  <r>
    <s v="ICT Graduate Schools (Development and Delivery)"/>
    <x v="2"/>
    <x v="10"/>
    <n v="7004"/>
    <x v="918"/>
    <x v="44"/>
    <n v="300000"/>
    <x v="0"/>
    <x v="0"/>
    <s v="Victoria"/>
    <d v="2019-07-25T15:34:42"/>
    <n v="9"/>
    <x v="3"/>
    <x v="2"/>
    <x v="3"/>
  </r>
  <r>
    <s v="ICT Graduate Schools (Development and Delivery)"/>
    <x v="2"/>
    <x v="10"/>
    <n v="7004"/>
    <x v="918"/>
    <x v="44"/>
    <n v="112500"/>
    <x v="0"/>
    <x v="3"/>
    <s v="Victoria"/>
    <d v="2019-07-25T15:34:42"/>
    <n v="9"/>
    <x v="3"/>
    <x v="2"/>
    <x v="3"/>
  </r>
  <r>
    <s v="ICT Graduate Schools (Development and Delivery)"/>
    <x v="2"/>
    <x v="10"/>
    <n v="7004"/>
    <x v="918"/>
    <x v="44"/>
    <n v="150000"/>
    <x v="0"/>
    <x v="3"/>
    <s v="Victoria"/>
    <d v="2019-07-25T15:34:42"/>
    <n v="9"/>
    <x v="3"/>
    <x v="2"/>
    <x v="3"/>
  </r>
  <r>
    <s v="ICT Graduate Schools (Development and Delivery)"/>
    <x v="2"/>
    <x v="10"/>
    <n v="7004"/>
    <x v="918"/>
    <x v="44"/>
    <n v="500000"/>
    <x v="0"/>
    <x v="1"/>
    <s v="Victoria"/>
    <d v="2019-07-25T15:34:42"/>
    <n v="9"/>
    <x v="3"/>
    <x v="2"/>
    <x v="3"/>
  </r>
  <r>
    <s v="ICT Graduate Schools (Development and Delivery)"/>
    <x v="2"/>
    <x v="10"/>
    <n v="7004"/>
    <x v="918"/>
    <x v="44"/>
    <n v="500000"/>
    <x v="0"/>
    <x v="3"/>
    <s v="Victoria"/>
    <d v="2019-07-25T15:34:42"/>
    <n v="9"/>
    <x v="3"/>
    <x v="2"/>
    <x v="3"/>
  </r>
  <r>
    <s v="Equity Funding"/>
    <x v="2"/>
    <x v="10"/>
    <n v="7005"/>
    <x v="919"/>
    <x v="17"/>
    <n v="597593.30000000005"/>
    <x v="0"/>
    <x v="0"/>
    <m/>
    <d v="2019-07-25T15:34:42"/>
    <n v="11"/>
    <x v="7"/>
    <x v="4"/>
    <x v="6"/>
  </r>
  <r>
    <s v="Equity Funding"/>
    <x v="2"/>
    <x v="10"/>
    <n v="7005"/>
    <x v="919"/>
    <x v="17"/>
    <n v="136049.29999999999"/>
    <x v="0"/>
    <x v="1"/>
    <m/>
    <d v="2019-07-25T15:34:42"/>
    <n v="11"/>
    <x v="7"/>
    <x v="4"/>
    <x v="6"/>
  </r>
  <r>
    <s v="Centres of Research Excellence"/>
    <x v="2"/>
    <x v="10"/>
    <n v="7005"/>
    <x v="919"/>
    <x v="40"/>
    <n v="4163007.8"/>
    <x v="0"/>
    <x v="0"/>
    <s v="QuakeCoRE"/>
    <d v="2019-07-25T15:34:42"/>
    <n v="11"/>
    <x v="7"/>
    <x v="7"/>
    <x v="9"/>
  </r>
  <r>
    <s v="Centres of Research Excellence"/>
    <x v="2"/>
    <x v="10"/>
    <n v="7005"/>
    <x v="919"/>
    <x v="40"/>
    <n v="4163007.8"/>
    <x v="0"/>
    <x v="4"/>
    <s v="QuakeCoRE"/>
    <d v="2019-07-25T15:34:42"/>
    <n v="11"/>
    <x v="7"/>
    <x v="7"/>
    <x v="9"/>
  </r>
  <r>
    <s v="Performance Based Research Fund"/>
    <x v="2"/>
    <x v="10"/>
    <n v="7005"/>
    <x v="919"/>
    <x v="25"/>
    <n v="28759242"/>
    <x v="0"/>
    <x v="3"/>
    <m/>
    <d v="2019-07-25T15:34:42"/>
    <n v="11"/>
    <x v="7"/>
    <x v="5"/>
    <x v="7"/>
  </r>
  <r>
    <s v="Performance Based Research Fund"/>
    <x v="2"/>
    <x v="10"/>
    <n v="7005"/>
    <x v="919"/>
    <x v="25"/>
    <n v="15088801.140000001"/>
    <x v="0"/>
    <x v="4"/>
    <m/>
    <d v="2019-07-25T15:34:42"/>
    <n v="11"/>
    <x v="7"/>
    <x v="5"/>
    <x v="7"/>
  </r>
  <r>
    <s v="ICT Graduate Programmes"/>
    <x v="2"/>
    <x v="10"/>
    <n v="7005"/>
    <x v="919"/>
    <x v="41"/>
    <n v="432666.63"/>
    <x v="0"/>
    <x v="0"/>
    <s v="Canterbury"/>
    <d v="2019-07-25T15:34:42"/>
    <n v="11"/>
    <x v="7"/>
    <x v="0"/>
    <x v="5"/>
  </r>
  <r>
    <s v="Student Achievement Component Levels 3 and above"/>
    <x v="2"/>
    <x v="10"/>
    <n v="7005"/>
    <x v="919"/>
    <x v="15"/>
    <n v="51998928.350000001"/>
    <x v="0"/>
    <x v="3"/>
    <m/>
    <d v="2019-07-25T15:34:42"/>
    <n v="11"/>
    <x v="7"/>
    <x v="0"/>
    <x v="5"/>
  </r>
  <r>
    <s v="Student Achievement Component Levels 3 and above"/>
    <x v="2"/>
    <x v="10"/>
    <n v="7005"/>
    <x v="919"/>
    <x v="15"/>
    <n v="10537854.15"/>
    <x v="0"/>
    <x v="0"/>
    <m/>
    <d v="2019-07-25T15:34:42"/>
    <n v="11"/>
    <x v="7"/>
    <x v="0"/>
    <x v="5"/>
  </r>
  <r>
    <s v="ICT Graduate Schools (Development and Delivery)"/>
    <x v="2"/>
    <x v="10"/>
    <n v="7005"/>
    <x v="919"/>
    <x v="44"/>
    <n v="720000"/>
    <x v="0"/>
    <x v="4"/>
    <s v="Canterbury"/>
    <d v="2019-07-25T15:34:42"/>
    <n v="11"/>
    <x v="7"/>
    <x v="2"/>
    <x v="3"/>
  </r>
  <r>
    <s v="Student Achievement Component Levels 3 and above"/>
    <x v="0"/>
    <x v="6"/>
    <n v="7502"/>
    <x v="264"/>
    <x v="15"/>
    <n v="144041.82"/>
    <x v="0"/>
    <x v="4"/>
    <m/>
    <d v="2019-07-25T15:34:42"/>
    <n v="2"/>
    <x v="1"/>
    <x v="0"/>
    <x v="5"/>
  </r>
  <r>
    <s v="Student Achievement Component Levels 3 and above"/>
    <x v="0"/>
    <x v="6"/>
    <n v="7502"/>
    <x v="264"/>
    <x v="15"/>
    <n v="309330.09999999998"/>
    <x v="0"/>
    <x v="1"/>
    <m/>
    <d v="2019-07-25T15:34:42"/>
    <n v="2"/>
    <x v="1"/>
    <x v="0"/>
    <x v="5"/>
  </r>
  <r>
    <s v="Youth Guarantee"/>
    <x v="0"/>
    <x v="6"/>
    <n v="7502"/>
    <x v="264"/>
    <x v="16"/>
    <n v="58516.7"/>
    <x v="0"/>
    <x v="1"/>
    <m/>
    <d v="2019-07-25T15:34:42"/>
    <n v="2"/>
    <x v="1"/>
    <x v="0"/>
    <x v="1"/>
  </r>
  <r>
    <s v="Youth Guarantee"/>
    <x v="0"/>
    <x v="6"/>
    <n v="7502"/>
    <x v="264"/>
    <x v="16"/>
    <n v="38061.519999999997"/>
    <x v="0"/>
    <x v="0"/>
    <m/>
    <d v="2019-07-25T15:34:42"/>
    <n v="2"/>
    <x v="1"/>
    <x v="0"/>
    <x v="1"/>
  </r>
  <r>
    <s v="Youth Guarantee"/>
    <x v="0"/>
    <x v="6"/>
    <n v="7502"/>
    <x v="264"/>
    <x v="16"/>
    <n v="522133.3"/>
    <x v="0"/>
    <x v="3"/>
    <m/>
    <d v="2019-07-25T15:34:42"/>
    <n v="2"/>
    <x v="1"/>
    <x v="0"/>
    <x v="1"/>
  </r>
  <r>
    <s v="Equity Funding"/>
    <x v="0"/>
    <x v="6"/>
    <n v="7526"/>
    <x v="265"/>
    <x v="17"/>
    <n v="228"/>
    <x v="0"/>
    <x v="3"/>
    <m/>
    <d v="2019-07-25T15:34:42"/>
    <n v="2"/>
    <x v="1"/>
    <x v="4"/>
    <x v="6"/>
  </r>
  <r>
    <s v="Equity Funding"/>
    <x v="0"/>
    <x v="6"/>
    <n v="7526"/>
    <x v="265"/>
    <x v="17"/>
    <n v="270.89999999999998"/>
    <x v="0"/>
    <x v="2"/>
    <m/>
    <d v="2019-07-25T15:34:42"/>
    <n v="2"/>
    <x v="1"/>
    <x v="4"/>
    <x v="6"/>
  </r>
  <r>
    <s v="Equity Funding"/>
    <x v="0"/>
    <x v="6"/>
    <n v="7526"/>
    <x v="265"/>
    <x v="17"/>
    <n v="69.3"/>
    <x v="0"/>
    <x v="4"/>
    <m/>
    <d v="2019-07-25T15:34:42"/>
    <n v="2"/>
    <x v="1"/>
    <x v="4"/>
    <x v="6"/>
  </r>
  <r>
    <s v="Student Achievement Component Levels 3 and above"/>
    <x v="0"/>
    <x v="6"/>
    <n v="7526"/>
    <x v="265"/>
    <x v="15"/>
    <n v="219413.35"/>
    <x v="0"/>
    <x v="3"/>
    <m/>
    <d v="2019-07-25T15:34:42"/>
    <n v="2"/>
    <x v="1"/>
    <x v="0"/>
    <x v="5"/>
  </r>
  <r>
    <s v="Student Achievement Component Levels 3 and above"/>
    <x v="0"/>
    <x v="6"/>
    <n v="7540"/>
    <x v="266"/>
    <x v="15"/>
    <n v="-2446"/>
    <x v="2"/>
    <x v="2"/>
    <m/>
    <d v="2019-07-25T15:34:42"/>
    <n v="8"/>
    <x v="4"/>
    <x v="0"/>
    <x v="5"/>
  </r>
  <r>
    <s v="Student Achievement Component Levels 3 and above"/>
    <x v="0"/>
    <x v="6"/>
    <n v="7540"/>
    <x v="266"/>
    <x v="15"/>
    <n v="13417.06"/>
    <x v="0"/>
    <x v="2"/>
    <m/>
    <d v="2019-07-25T15:34:42"/>
    <n v="8"/>
    <x v="4"/>
    <x v="0"/>
    <x v="5"/>
  </r>
  <r>
    <s v="Equity Funding"/>
    <x v="0"/>
    <x v="6"/>
    <n v="7542"/>
    <x v="267"/>
    <x v="17"/>
    <n v="1404.2"/>
    <x v="0"/>
    <x v="4"/>
    <m/>
    <d v="2019-07-25T15:34:42"/>
    <n v="9"/>
    <x v="3"/>
    <x v="4"/>
    <x v="6"/>
  </r>
  <r>
    <s v="Equity Funding"/>
    <x v="0"/>
    <x v="6"/>
    <n v="7542"/>
    <x v="267"/>
    <x v="17"/>
    <n v="296.7"/>
    <x v="0"/>
    <x v="3"/>
    <m/>
    <d v="2019-07-25T15:34:42"/>
    <n v="9"/>
    <x v="3"/>
    <x v="4"/>
    <x v="6"/>
  </r>
  <r>
    <s v="Equity Funding"/>
    <x v="0"/>
    <x v="6"/>
    <n v="7542"/>
    <x v="267"/>
    <x v="17"/>
    <n v="814.55"/>
    <x v="0"/>
    <x v="2"/>
    <m/>
    <d v="2019-07-25T15:34:42"/>
    <n v="9"/>
    <x v="3"/>
    <x v="4"/>
    <x v="6"/>
  </r>
  <r>
    <s v="Equity Funding"/>
    <x v="0"/>
    <x v="6"/>
    <n v="7542"/>
    <x v="267"/>
    <x v="17"/>
    <n v="977.52"/>
    <x v="0"/>
    <x v="2"/>
    <m/>
    <d v="2019-07-25T15:34:42"/>
    <n v="9"/>
    <x v="3"/>
    <x v="4"/>
    <x v="6"/>
  </r>
  <r>
    <s v="Student Achievement Component Levels 3 and above"/>
    <x v="0"/>
    <x v="6"/>
    <n v="7542"/>
    <x v="267"/>
    <x v="15"/>
    <n v="87627.199999999997"/>
    <x v="0"/>
    <x v="2"/>
    <m/>
    <d v="2019-07-25T15:34:42"/>
    <n v="9"/>
    <x v="3"/>
    <x v="0"/>
    <x v="5"/>
  </r>
  <r>
    <s v="Student Achievement Component Levels 3 and above"/>
    <x v="0"/>
    <x v="6"/>
    <n v="7542"/>
    <x v="267"/>
    <x v="15"/>
    <n v="22943.919999999998"/>
    <x v="0"/>
    <x v="2"/>
    <m/>
    <d v="2019-07-25T15:34:42"/>
    <n v="9"/>
    <x v="3"/>
    <x v="0"/>
    <x v="5"/>
  </r>
  <r>
    <s v="Student Achievement Component Levels 3 and above"/>
    <x v="0"/>
    <x v="6"/>
    <n v="7542"/>
    <x v="267"/>
    <x v="15"/>
    <n v="57913"/>
    <x v="0"/>
    <x v="1"/>
    <m/>
    <d v="2019-07-25T15:34:42"/>
    <n v="9"/>
    <x v="3"/>
    <x v="0"/>
    <x v="5"/>
  </r>
  <r>
    <s v="Student Achievement Component Levels 3 and above"/>
    <x v="0"/>
    <x v="6"/>
    <n v="7542"/>
    <x v="267"/>
    <x v="15"/>
    <n v="325830.8"/>
    <x v="0"/>
    <x v="4"/>
    <m/>
    <d v="2019-07-25T15:34:42"/>
    <n v="9"/>
    <x v="3"/>
    <x v="0"/>
    <x v="5"/>
  </r>
  <r>
    <s v="Equity Funding"/>
    <x v="0"/>
    <x v="6"/>
    <n v="7548"/>
    <x v="268"/>
    <x v="17"/>
    <n v="246.8"/>
    <x v="0"/>
    <x v="1"/>
    <m/>
    <d v="2019-07-25T15:34:42"/>
    <n v="2"/>
    <x v="1"/>
    <x v="4"/>
    <x v="6"/>
  </r>
  <r>
    <s v="Equity Funding"/>
    <x v="0"/>
    <x v="6"/>
    <n v="7548"/>
    <x v="268"/>
    <x v="17"/>
    <n v="1584"/>
    <x v="0"/>
    <x v="0"/>
    <m/>
    <d v="2019-07-25T15:34:42"/>
    <n v="2"/>
    <x v="1"/>
    <x v="4"/>
    <x v="6"/>
  </r>
  <r>
    <s v="Equity Funding"/>
    <x v="0"/>
    <x v="6"/>
    <n v="7548"/>
    <x v="268"/>
    <x v="17"/>
    <n v="1320.85"/>
    <x v="0"/>
    <x v="0"/>
    <m/>
    <d v="2019-07-25T15:34:42"/>
    <n v="2"/>
    <x v="1"/>
    <x v="4"/>
    <x v="6"/>
  </r>
  <r>
    <s v="ICT Graduate Schools (Development and Delivery)"/>
    <x v="2"/>
    <x v="10"/>
    <n v="7005"/>
    <x v="919"/>
    <x v="44"/>
    <n v="370000"/>
    <x v="0"/>
    <x v="3"/>
    <s v="Canterbury"/>
    <d v="2019-07-25T15:34:42"/>
    <n v="11"/>
    <x v="7"/>
    <x v="2"/>
    <x v="3"/>
  </r>
  <r>
    <s v="Equity Funding"/>
    <x v="2"/>
    <x v="10"/>
    <n v="7006"/>
    <x v="920"/>
    <x v="17"/>
    <n v="47440.85"/>
    <x v="0"/>
    <x v="3"/>
    <m/>
    <d v="2019-07-25T15:34:42"/>
    <n v="11"/>
    <x v="7"/>
    <x v="4"/>
    <x v="6"/>
  </r>
  <r>
    <s v="Equity Funding"/>
    <x v="2"/>
    <x v="10"/>
    <n v="7006"/>
    <x v="920"/>
    <x v="17"/>
    <n v="9488.65"/>
    <x v="0"/>
    <x v="3"/>
    <m/>
    <d v="2019-07-25T15:34:42"/>
    <n v="11"/>
    <x v="7"/>
    <x v="4"/>
    <x v="6"/>
  </r>
  <r>
    <s v="Equity Funding"/>
    <x v="2"/>
    <x v="10"/>
    <n v="7006"/>
    <x v="920"/>
    <x v="17"/>
    <n v="49191.5"/>
    <x v="0"/>
    <x v="2"/>
    <m/>
    <d v="2019-07-25T15:34:42"/>
    <n v="11"/>
    <x v="7"/>
    <x v="4"/>
    <x v="6"/>
  </r>
  <r>
    <s v="Equity Funding"/>
    <x v="2"/>
    <x v="10"/>
    <n v="7006"/>
    <x v="920"/>
    <x v="17"/>
    <n v="9838.31"/>
    <x v="0"/>
    <x v="2"/>
    <m/>
    <d v="2019-07-25T15:34:42"/>
    <n v="11"/>
    <x v="7"/>
    <x v="4"/>
    <x v="6"/>
  </r>
  <r>
    <s v="MPTT Fees Top-Up"/>
    <x v="2"/>
    <x v="10"/>
    <n v="7006"/>
    <x v="920"/>
    <x v="18"/>
    <n v="3450.7"/>
    <x v="0"/>
    <x v="2"/>
    <s v="Whenua Kura"/>
    <d v="2019-07-25T15:34:42"/>
    <n v="11"/>
    <x v="7"/>
    <x v="4"/>
    <x v="6"/>
  </r>
  <r>
    <s v="MPTT Fees Top-Up"/>
    <x v="2"/>
    <x v="10"/>
    <n v="7006"/>
    <x v="920"/>
    <x v="18"/>
    <n v="19295.900000000001"/>
    <x v="0"/>
    <x v="2"/>
    <s v="Whenua Kura"/>
    <d v="2019-07-25T15:34:42"/>
    <n v="11"/>
    <x v="7"/>
    <x v="4"/>
    <x v="6"/>
  </r>
  <r>
    <s v="Centres of Research Excellence"/>
    <x v="2"/>
    <x v="10"/>
    <n v="7006"/>
    <x v="920"/>
    <x v="40"/>
    <n v="4782254.8"/>
    <x v="0"/>
    <x v="3"/>
    <s v="Bioprotection"/>
    <d v="2019-07-25T15:34:42"/>
    <n v="11"/>
    <x v="7"/>
    <x v="7"/>
    <x v="9"/>
  </r>
  <r>
    <s v="Centres of Research Excellence"/>
    <x v="2"/>
    <x v="10"/>
    <n v="7006"/>
    <x v="920"/>
    <x v="40"/>
    <n v="4782254.8"/>
    <x v="0"/>
    <x v="1"/>
    <s v="Bioprotection"/>
    <d v="2019-07-25T15:34:42"/>
    <n v="11"/>
    <x v="7"/>
    <x v="7"/>
    <x v="9"/>
  </r>
  <r>
    <s v="Performance Based Research Fund"/>
    <x v="2"/>
    <x v="10"/>
    <n v="7006"/>
    <x v="920"/>
    <x v="25"/>
    <n v="8312"/>
    <x v="1"/>
    <x v="2"/>
    <m/>
    <d v="2019-07-25T15:34:42"/>
    <n v="11"/>
    <x v="7"/>
    <x v="5"/>
    <x v="7"/>
  </r>
  <r>
    <s v="Performance Based Research Fund"/>
    <x v="2"/>
    <x v="10"/>
    <n v="7006"/>
    <x v="920"/>
    <x v="25"/>
    <n v="8076280.9000000004"/>
    <x v="0"/>
    <x v="2"/>
    <m/>
    <d v="2019-07-25T15:34:42"/>
    <n v="11"/>
    <x v="7"/>
    <x v="5"/>
    <x v="7"/>
  </r>
  <r>
    <s v="Performance Based Research Fund"/>
    <x v="2"/>
    <x v="10"/>
    <n v="7006"/>
    <x v="920"/>
    <x v="25"/>
    <n v="4266344.1500000004"/>
    <x v="0"/>
    <x v="1"/>
    <m/>
    <d v="2019-07-25T15:34:42"/>
    <n v="11"/>
    <x v="7"/>
    <x v="5"/>
    <x v="7"/>
  </r>
  <r>
    <s v="Performance Based Research Fund"/>
    <x v="2"/>
    <x v="10"/>
    <n v="7006"/>
    <x v="920"/>
    <x v="25"/>
    <n v="853268.85"/>
    <x v="0"/>
    <x v="1"/>
    <m/>
    <d v="2019-07-25T15:34:42"/>
    <n v="11"/>
    <x v="7"/>
    <x v="5"/>
    <x v="7"/>
  </r>
  <r>
    <s v="Performance Based Research Fund"/>
    <x v="2"/>
    <x v="10"/>
    <n v="7006"/>
    <x v="920"/>
    <x v="25"/>
    <n v="4266344.8499999996"/>
    <x v="0"/>
    <x v="1"/>
    <m/>
    <d v="2019-07-25T15:34:42"/>
    <n v="11"/>
    <x v="7"/>
    <x v="5"/>
    <x v="7"/>
  </r>
  <r>
    <s v="Performance Based Research Fund"/>
    <x v="2"/>
    <x v="10"/>
    <n v="7006"/>
    <x v="920"/>
    <x v="25"/>
    <n v="863362.91"/>
    <x v="0"/>
    <x v="4"/>
    <m/>
    <d v="2019-07-25T15:34:42"/>
    <n v="11"/>
    <x v="7"/>
    <x v="5"/>
    <x v="7"/>
  </r>
  <r>
    <s v="Performance Based Research Fund"/>
    <x v="2"/>
    <x v="10"/>
    <n v="7006"/>
    <x v="920"/>
    <x v="25"/>
    <n v="4316814.5999999996"/>
    <x v="0"/>
    <x v="4"/>
    <m/>
    <d v="2019-07-25T15:34:42"/>
    <n v="11"/>
    <x v="7"/>
    <x v="5"/>
    <x v="7"/>
  </r>
  <r>
    <s v="Performance Based Research Fund"/>
    <x v="2"/>
    <x v="10"/>
    <n v="7006"/>
    <x v="920"/>
    <x v="25"/>
    <n v="5180178"/>
    <x v="0"/>
    <x v="4"/>
    <m/>
    <d v="2019-07-25T15:34:42"/>
    <n v="11"/>
    <x v="7"/>
    <x v="5"/>
    <x v="7"/>
  </r>
  <r>
    <s v="Performance Based Research Fund"/>
    <x v="2"/>
    <x v="10"/>
    <n v="7006"/>
    <x v="920"/>
    <x v="25"/>
    <n v="957505.05"/>
    <x v="0"/>
    <x v="2"/>
    <m/>
    <d v="2019-07-25T15:34:42"/>
    <n v="11"/>
    <x v="7"/>
    <x v="5"/>
    <x v="7"/>
  </r>
  <r>
    <s v="Student Achievement Component Levels 1 and 2 (Non-compet)"/>
    <x v="2"/>
    <x v="10"/>
    <n v="7006"/>
    <x v="920"/>
    <x v="20"/>
    <n v="-10363.540000000001"/>
    <x v="1"/>
    <x v="3"/>
    <m/>
    <d v="2019-07-25T15:34:42"/>
    <n v="11"/>
    <x v="7"/>
    <x v="0"/>
    <x v="5"/>
  </r>
  <r>
    <s v="Student Achievement Component Levels 1 and 2 Fees Free"/>
    <x v="2"/>
    <x v="10"/>
    <n v="7006"/>
    <x v="920"/>
    <x v="14"/>
    <n v="-52105.57"/>
    <x v="1"/>
    <x v="2"/>
    <m/>
    <d v="2019-07-25T15:34:42"/>
    <n v="11"/>
    <x v="7"/>
    <x v="0"/>
    <x v="5"/>
  </r>
  <r>
    <s v="Student Achievement Component Levels 1 and 2 Fees Free"/>
    <x v="2"/>
    <x v="10"/>
    <n v="7006"/>
    <x v="920"/>
    <x v="14"/>
    <n v="20808"/>
    <x v="0"/>
    <x v="3"/>
    <m/>
    <d v="2019-07-25T15:34:42"/>
    <n v="11"/>
    <x v="7"/>
    <x v="0"/>
    <x v="5"/>
  </r>
  <r>
    <s v="Student Achievement Component Levels 1 and 2 Fees Free"/>
    <x v="2"/>
    <x v="10"/>
    <n v="7006"/>
    <x v="920"/>
    <x v="14"/>
    <n v="39062"/>
    <x v="0"/>
    <x v="2"/>
    <m/>
    <d v="2019-07-25T15:34:42"/>
    <n v="11"/>
    <x v="7"/>
    <x v="0"/>
    <x v="5"/>
  </r>
  <r>
    <s v="Student Achievement Component Levels 3 and 4 (Competitive)"/>
    <x v="2"/>
    <x v="10"/>
    <n v="7006"/>
    <x v="920"/>
    <x v="30"/>
    <n v="604.79999999999995"/>
    <x v="1"/>
    <x v="4"/>
    <s v="Grand Parented"/>
    <d v="2019-07-25T15:34:42"/>
    <n v="11"/>
    <x v="7"/>
    <x v="0"/>
    <x v="5"/>
  </r>
  <r>
    <s v="Student Achievement Component Levels 3 and 4 (Competitive)"/>
    <x v="2"/>
    <x v="10"/>
    <n v="7006"/>
    <x v="920"/>
    <x v="30"/>
    <n v="1336849.98"/>
    <x v="0"/>
    <x v="0"/>
    <m/>
    <d v="2019-07-25T15:34:42"/>
    <n v="11"/>
    <x v="7"/>
    <x v="0"/>
    <x v="5"/>
  </r>
  <r>
    <s v="Student Achievement Component Levels 3 and above"/>
    <x v="2"/>
    <x v="10"/>
    <n v="7006"/>
    <x v="920"/>
    <x v="15"/>
    <n v="5698526.5199999996"/>
    <x v="0"/>
    <x v="3"/>
    <m/>
    <d v="2019-07-25T15:34:42"/>
    <n v="11"/>
    <x v="7"/>
    <x v="0"/>
    <x v="5"/>
  </r>
  <r>
    <s v="Student Achievement Component Levels 3 and above"/>
    <x v="0"/>
    <x v="6"/>
    <n v="7548"/>
    <x v="268"/>
    <x v="15"/>
    <n v="-42399.65"/>
    <x v="1"/>
    <x v="3"/>
    <m/>
    <d v="2019-07-25T15:34:42"/>
    <n v="2"/>
    <x v="1"/>
    <x v="0"/>
    <x v="5"/>
  </r>
  <r>
    <s v="Student Achievement Component Levels 3 and above"/>
    <x v="0"/>
    <x v="6"/>
    <n v="7548"/>
    <x v="268"/>
    <x v="15"/>
    <n v="79109.52"/>
    <x v="0"/>
    <x v="4"/>
    <m/>
    <d v="2019-07-25T15:34:42"/>
    <n v="2"/>
    <x v="1"/>
    <x v="0"/>
    <x v="5"/>
  </r>
  <r>
    <s v="Student Achievement Component Levels 3 and above"/>
    <x v="0"/>
    <x v="6"/>
    <n v="7548"/>
    <x v="268"/>
    <x v="15"/>
    <n v="165901.70000000001"/>
    <x v="0"/>
    <x v="0"/>
    <m/>
    <d v="2019-07-25T15:34:42"/>
    <n v="2"/>
    <x v="1"/>
    <x v="0"/>
    <x v="5"/>
  </r>
  <r>
    <s v="LN - Intensive Literacy and Numeracy"/>
    <x v="0"/>
    <x v="6"/>
    <n v="7575"/>
    <x v="269"/>
    <x v="29"/>
    <n v="47808.3"/>
    <x v="0"/>
    <x v="1"/>
    <m/>
    <d v="2019-07-25T15:34:42"/>
    <n v="9"/>
    <x v="3"/>
    <x v="0"/>
    <x v="0"/>
  </r>
  <r>
    <s v="LN - Intensive Literacy and Numeracy"/>
    <x v="0"/>
    <x v="6"/>
    <n v="7575"/>
    <x v="269"/>
    <x v="29"/>
    <n v="50633.3"/>
    <x v="0"/>
    <x v="4"/>
    <m/>
    <d v="2019-07-25T15:34:42"/>
    <n v="9"/>
    <x v="3"/>
    <x v="0"/>
    <x v="0"/>
  </r>
  <r>
    <s v="Student Achievement Component Levels 3 and above"/>
    <x v="0"/>
    <x v="6"/>
    <n v="7577"/>
    <x v="270"/>
    <x v="15"/>
    <n v="97766.65"/>
    <x v="0"/>
    <x v="0"/>
    <m/>
    <d v="2019-07-25T15:34:42"/>
    <n v="2"/>
    <x v="1"/>
    <x v="0"/>
    <x v="5"/>
  </r>
  <r>
    <s v="Student Achievement Component Levels 3 and above"/>
    <x v="0"/>
    <x v="6"/>
    <n v="7577"/>
    <x v="270"/>
    <x v="15"/>
    <n v="117321"/>
    <x v="0"/>
    <x v="0"/>
    <m/>
    <d v="2019-07-25T15:34:42"/>
    <n v="2"/>
    <x v="1"/>
    <x v="0"/>
    <x v="5"/>
  </r>
  <r>
    <s v="Student Achievement Component Levels 3 and above"/>
    <x v="0"/>
    <x v="6"/>
    <n v="7577"/>
    <x v="270"/>
    <x v="15"/>
    <n v="200649.2"/>
    <x v="0"/>
    <x v="1"/>
    <m/>
    <d v="2019-07-25T15:34:42"/>
    <n v="2"/>
    <x v="1"/>
    <x v="0"/>
    <x v="5"/>
  </r>
  <r>
    <s v="Youth Guarantee"/>
    <x v="0"/>
    <x v="6"/>
    <n v="7577"/>
    <x v="270"/>
    <x v="16"/>
    <n v="-189328.2"/>
    <x v="1"/>
    <x v="2"/>
    <m/>
    <d v="2019-07-25T15:34:42"/>
    <n v="2"/>
    <x v="1"/>
    <x v="0"/>
    <x v="1"/>
  </r>
  <r>
    <s v="Youth Guarantee"/>
    <x v="0"/>
    <x v="6"/>
    <n v="7586"/>
    <x v="271"/>
    <x v="16"/>
    <n v="-50002.42"/>
    <x v="0"/>
    <x v="2"/>
    <m/>
    <d v="2019-07-25T15:34:42"/>
    <n v="4"/>
    <x v="2"/>
    <x v="0"/>
    <x v="1"/>
  </r>
  <r>
    <s v="Youth Guarantee"/>
    <x v="0"/>
    <x v="6"/>
    <n v="7586"/>
    <x v="271"/>
    <x v="16"/>
    <n v="7528.26"/>
    <x v="0"/>
    <x v="2"/>
    <s v="YG Exp Travel"/>
    <d v="2019-07-25T15:34:42"/>
    <n v="4"/>
    <x v="2"/>
    <x v="0"/>
    <x v="1"/>
  </r>
  <r>
    <s v="Youth Guarantee"/>
    <x v="0"/>
    <x v="6"/>
    <n v="7586"/>
    <x v="271"/>
    <x v="16"/>
    <n v="284208.25"/>
    <x v="0"/>
    <x v="2"/>
    <m/>
    <d v="2019-07-25T15:34:42"/>
    <n v="4"/>
    <x v="2"/>
    <x v="0"/>
    <x v="1"/>
  </r>
  <r>
    <s v="Youth Guarantee"/>
    <x v="0"/>
    <x v="6"/>
    <n v="7586"/>
    <x v="271"/>
    <x v="16"/>
    <n v="56841.66"/>
    <x v="0"/>
    <x v="2"/>
    <m/>
    <d v="2019-07-25T15:34:42"/>
    <n v="4"/>
    <x v="2"/>
    <x v="0"/>
    <x v="1"/>
  </r>
  <r>
    <s v="Student Achievement Component Levels 3 and above"/>
    <x v="0"/>
    <x v="6"/>
    <n v="7608"/>
    <x v="272"/>
    <x v="15"/>
    <n v="-101086"/>
    <x v="1"/>
    <x v="2"/>
    <m/>
    <d v="2019-07-25T15:34:42"/>
    <n v="2"/>
    <x v="1"/>
    <x v="0"/>
    <x v="5"/>
  </r>
  <r>
    <s v="Student Achievement Component Levels 3 and above"/>
    <x v="0"/>
    <x v="6"/>
    <n v="7608"/>
    <x v="272"/>
    <x v="15"/>
    <n v="57579"/>
    <x v="0"/>
    <x v="0"/>
    <m/>
    <d v="2019-07-25T15:34:42"/>
    <n v="2"/>
    <x v="1"/>
    <x v="0"/>
    <x v="5"/>
  </r>
  <r>
    <s v="Student Achievement Component Levels 3 and above"/>
    <x v="0"/>
    <x v="6"/>
    <n v="7608"/>
    <x v="272"/>
    <x v="15"/>
    <n v="9596.65"/>
    <x v="0"/>
    <x v="0"/>
    <m/>
    <d v="2019-07-25T15:34:42"/>
    <n v="2"/>
    <x v="1"/>
    <x v="0"/>
    <x v="5"/>
  </r>
  <r>
    <s v="Equity Funding"/>
    <x v="0"/>
    <x v="6"/>
    <n v="7610"/>
    <x v="273"/>
    <x v="17"/>
    <n v="22.1"/>
    <x v="0"/>
    <x v="4"/>
    <m/>
    <d v="2019-07-25T15:34:42"/>
    <n v="2"/>
    <x v="1"/>
    <x v="4"/>
    <x v="6"/>
  </r>
  <r>
    <s v="Equity Funding"/>
    <x v="0"/>
    <x v="6"/>
    <n v="7610"/>
    <x v="273"/>
    <x v="17"/>
    <n v="33.299999999999997"/>
    <x v="0"/>
    <x v="1"/>
    <m/>
    <d v="2019-07-25T15:34:42"/>
    <n v="2"/>
    <x v="1"/>
    <x v="4"/>
    <x v="6"/>
  </r>
  <r>
    <s v="Student Achievement Component Levels 3 and above"/>
    <x v="0"/>
    <x v="6"/>
    <n v="7610"/>
    <x v="273"/>
    <x v="15"/>
    <n v="13086.6"/>
    <x v="0"/>
    <x v="2"/>
    <m/>
    <d v="2019-07-25T15:34:42"/>
    <n v="2"/>
    <x v="1"/>
    <x v="0"/>
    <x v="5"/>
  </r>
  <r>
    <s v="Student Achievement Component Levels 3 and above"/>
    <x v="0"/>
    <x v="6"/>
    <n v="7610"/>
    <x v="273"/>
    <x v="15"/>
    <n v="29054.7"/>
    <x v="0"/>
    <x v="0"/>
    <m/>
    <d v="2019-07-25T15:34:42"/>
    <n v="2"/>
    <x v="1"/>
    <x v="0"/>
    <x v="5"/>
  </r>
  <r>
    <s v="Student Achievement Component Levels 3 and above"/>
    <x v="0"/>
    <x v="6"/>
    <n v="7610"/>
    <x v="273"/>
    <x v="15"/>
    <n v="240108.3"/>
    <x v="0"/>
    <x v="1"/>
    <m/>
    <d v="2019-07-25T15:34:42"/>
    <n v="2"/>
    <x v="1"/>
    <x v="0"/>
    <x v="5"/>
  </r>
  <r>
    <s v="Student Achievement Component Levels 3 and above"/>
    <x v="2"/>
    <x v="10"/>
    <n v="7006"/>
    <x v="920"/>
    <x v="15"/>
    <n v="2107340.15"/>
    <x v="0"/>
    <x v="0"/>
    <m/>
    <d v="2019-07-25T15:34:42"/>
    <n v="11"/>
    <x v="7"/>
    <x v="0"/>
    <x v="5"/>
  </r>
  <r>
    <s v="Student Achievement Component Levels 3 and above"/>
    <x v="2"/>
    <x v="10"/>
    <n v="7006"/>
    <x v="920"/>
    <x v="15"/>
    <n v="11159815"/>
    <x v="0"/>
    <x v="2"/>
    <m/>
    <d v="2019-07-25T15:34:42"/>
    <n v="11"/>
    <x v="7"/>
    <x v="0"/>
    <x v="5"/>
  </r>
  <r>
    <s v="Student Achievement Component Levels 3 and above"/>
    <x v="2"/>
    <x v="10"/>
    <n v="7006"/>
    <x v="920"/>
    <x v="15"/>
    <n v="2449756.6800000002"/>
    <x v="0"/>
    <x v="2"/>
    <m/>
    <d v="2019-07-25T15:34:42"/>
    <n v="11"/>
    <x v="7"/>
    <x v="0"/>
    <x v="5"/>
  </r>
  <r>
    <s v="Student Achievement Component Levels 3 and above"/>
    <x v="2"/>
    <x v="10"/>
    <n v="7006"/>
    <x v="920"/>
    <x v="15"/>
    <n v="14886066"/>
    <x v="0"/>
    <x v="3"/>
    <m/>
    <d v="2019-07-25T15:34:42"/>
    <n v="11"/>
    <x v="7"/>
    <x v="0"/>
    <x v="5"/>
  </r>
  <r>
    <s v="MPTT (Brokerage)"/>
    <x v="2"/>
    <x v="10"/>
    <n v="7006"/>
    <x v="920"/>
    <x v="21"/>
    <n v="5863.98"/>
    <x v="0"/>
    <x v="2"/>
    <s v="Whenua Kura"/>
    <d v="2019-07-25T15:34:42"/>
    <n v="11"/>
    <x v="7"/>
    <x v="2"/>
    <x v="3"/>
  </r>
  <r>
    <s v="MPTT (Brokerage)"/>
    <x v="2"/>
    <x v="10"/>
    <n v="7006"/>
    <x v="920"/>
    <x v="21"/>
    <n v="12857.51"/>
    <x v="0"/>
    <x v="3"/>
    <s v="Whenua Kura"/>
    <d v="2019-07-25T15:34:42"/>
    <n v="11"/>
    <x v="7"/>
    <x v="2"/>
    <x v="3"/>
  </r>
  <r>
    <s v="Equity Funding"/>
    <x v="2"/>
    <x v="10"/>
    <n v="7007"/>
    <x v="921"/>
    <x v="17"/>
    <n v="473478.25"/>
    <x v="0"/>
    <x v="2"/>
    <m/>
    <d v="2019-07-25T15:34:42"/>
    <n v="12"/>
    <x v="11"/>
    <x v="4"/>
    <x v="6"/>
  </r>
  <r>
    <s v="Equity Funding"/>
    <x v="2"/>
    <x v="10"/>
    <n v="7007"/>
    <x v="921"/>
    <x v="17"/>
    <n v="489833.35"/>
    <x v="0"/>
    <x v="3"/>
    <m/>
    <d v="2019-07-25T15:34:42"/>
    <n v="12"/>
    <x v="11"/>
    <x v="4"/>
    <x v="6"/>
  </r>
  <r>
    <s v="Equity Funding"/>
    <x v="2"/>
    <x v="10"/>
    <n v="7007"/>
    <x v="921"/>
    <x v="17"/>
    <n v="492831.65"/>
    <x v="0"/>
    <x v="0"/>
    <m/>
    <d v="2019-07-25T15:34:42"/>
    <n v="12"/>
    <x v="11"/>
    <x v="4"/>
    <x v="6"/>
  </r>
  <r>
    <s v="Centres of Research Excellence"/>
    <x v="2"/>
    <x v="10"/>
    <n v="7007"/>
    <x v="921"/>
    <x v="40"/>
    <n v="5039000"/>
    <x v="0"/>
    <x v="3"/>
    <s v="Dodd-Walls"/>
    <d v="2019-07-25T15:34:42"/>
    <n v="12"/>
    <x v="11"/>
    <x v="7"/>
    <x v="9"/>
  </r>
  <r>
    <s v="Performance Based Research Fund"/>
    <x v="2"/>
    <x v="10"/>
    <n v="7007"/>
    <x v="921"/>
    <x v="25"/>
    <n v="128455"/>
    <x v="1"/>
    <x v="3"/>
    <m/>
    <d v="2019-07-25T15:34:42"/>
    <n v="12"/>
    <x v="11"/>
    <x v="5"/>
    <x v="7"/>
  </r>
  <r>
    <s v="Performance Based Research Fund"/>
    <x v="2"/>
    <x v="10"/>
    <n v="7007"/>
    <x v="921"/>
    <x v="25"/>
    <n v="10023583.300000001"/>
    <x v="0"/>
    <x v="3"/>
    <m/>
    <d v="2019-07-25T15:34:42"/>
    <n v="12"/>
    <x v="11"/>
    <x v="5"/>
    <x v="7"/>
  </r>
  <r>
    <s v="Student Achievement Component Levels 3 and above"/>
    <x v="2"/>
    <x v="10"/>
    <n v="7007"/>
    <x v="921"/>
    <x v="15"/>
    <n v="72410"/>
    <x v="1"/>
    <x v="4"/>
    <m/>
    <d v="2019-07-25T15:34:42"/>
    <n v="12"/>
    <x v="11"/>
    <x v="0"/>
    <x v="5"/>
  </r>
  <r>
    <s v="Student Achievement Component Levels 3 and above"/>
    <x v="2"/>
    <x v="10"/>
    <n v="7007"/>
    <x v="921"/>
    <x v="15"/>
    <n v="1363243.57"/>
    <x v="1"/>
    <x v="0"/>
    <m/>
    <d v="2019-07-25T15:34:42"/>
    <n v="12"/>
    <x v="11"/>
    <x v="0"/>
    <x v="5"/>
  </r>
  <r>
    <s v="Student Achievement Component Levels 3 and above"/>
    <x v="2"/>
    <x v="10"/>
    <n v="7007"/>
    <x v="921"/>
    <x v="15"/>
    <n v="55321793.100000001"/>
    <x v="0"/>
    <x v="2"/>
    <m/>
    <d v="2019-07-25T15:34:42"/>
    <n v="12"/>
    <x v="11"/>
    <x v="0"/>
    <x v="5"/>
  </r>
  <r>
    <s v="Student Achievement Component Levels 3 and above"/>
    <x v="2"/>
    <x v="10"/>
    <n v="7007"/>
    <x v="921"/>
    <x v="15"/>
    <n v="96924003.349999994"/>
    <x v="0"/>
    <x v="0"/>
    <m/>
    <d v="2019-07-25T15:34:42"/>
    <n v="12"/>
    <x v="11"/>
    <x v="0"/>
    <x v="5"/>
  </r>
  <r>
    <s v="Student Achievement Component Levels 3 and above"/>
    <x v="2"/>
    <x v="10"/>
    <n v="7007"/>
    <x v="921"/>
    <x v="15"/>
    <n v="96924004.150000006"/>
    <x v="0"/>
    <x v="0"/>
    <m/>
    <d v="2019-07-25T15:34:42"/>
    <n v="12"/>
    <x v="11"/>
    <x v="0"/>
    <x v="5"/>
  </r>
  <r>
    <s v="Student Achievement Component Levels 3 and above"/>
    <x v="2"/>
    <x v="10"/>
    <n v="7007"/>
    <x v="921"/>
    <x v="15"/>
    <n v="19384800.850000001"/>
    <x v="0"/>
    <x v="0"/>
    <m/>
    <d v="2019-07-25T15:34:42"/>
    <n v="12"/>
    <x v="11"/>
    <x v="0"/>
    <x v="5"/>
  </r>
  <r>
    <s v="Student Achievement Component Levels 3 and above"/>
    <x v="2"/>
    <x v="10"/>
    <n v="7007"/>
    <x v="921"/>
    <x v="15"/>
    <n v="157064228"/>
    <x v="0"/>
    <x v="4"/>
    <m/>
    <d v="2019-07-25T15:34:42"/>
    <n v="12"/>
    <x v="11"/>
    <x v="0"/>
    <x v="5"/>
  </r>
  <r>
    <s v="Student Achievement Component Levels 3 and above"/>
    <x v="2"/>
    <x v="10"/>
    <n v="7007"/>
    <x v="921"/>
    <x v="15"/>
    <n v="202767641.69999999"/>
    <x v="0"/>
    <x v="1"/>
    <m/>
    <d v="2019-07-25T15:34:42"/>
    <n v="12"/>
    <x v="11"/>
    <x v="0"/>
    <x v="5"/>
  </r>
  <r>
    <s v="Medical Intern Grants"/>
    <x v="2"/>
    <x v="10"/>
    <n v="7007"/>
    <x v="921"/>
    <x v="42"/>
    <n v="513202.76"/>
    <x v="0"/>
    <x v="0"/>
    <s v="Monthly"/>
    <d v="2019-07-25T15:34:42"/>
    <n v="12"/>
    <x v="11"/>
    <x v="8"/>
    <x v="10"/>
  </r>
  <r>
    <s v="Medical Intern Grants"/>
    <x v="2"/>
    <x v="10"/>
    <n v="7007"/>
    <x v="921"/>
    <x v="42"/>
    <n v="405888.52"/>
    <x v="0"/>
    <x v="4"/>
    <s v="Monthly"/>
    <d v="2019-07-25T15:34:42"/>
    <n v="12"/>
    <x v="11"/>
    <x v="8"/>
    <x v="10"/>
  </r>
  <r>
    <s v="Medical Intern Grants"/>
    <x v="2"/>
    <x v="10"/>
    <n v="7007"/>
    <x v="921"/>
    <x v="42"/>
    <n v="2194654.15"/>
    <x v="0"/>
    <x v="1"/>
    <s v="Monthly"/>
    <d v="2019-07-25T15:34:42"/>
    <n v="12"/>
    <x v="11"/>
    <x v="8"/>
    <x v="10"/>
  </r>
  <r>
    <s v="Medical Intern Grants"/>
    <x v="2"/>
    <x v="10"/>
    <n v="7007"/>
    <x v="921"/>
    <x v="42"/>
    <n v="2206085.9"/>
    <x v="0"/>
    <x v="3"/>
    <s v="Monthly"/>
    <d v="2019-07-25T15:34:42"/>
    <n v="12"/>
    <x v="11"/>
    <x v="8"/>
    <x v="10"/>
  </r>
  <r>
    <s v="Medical Intern Grants"/>
    <x v="2"/>
    <x v="10"/>
    <n v="7007"/>
    <x v="921"/>
    <x v="42"/>
    <n v="556705.65"/>
    <x v="0"/>
    <x v="2"/>
    <m/>
    <d v="2019-07-25T15:34:42"/>
    <n v="12"/>
    <x v="11"/>
    <x v="8"/>
    <x v="10"/>
  </r>
  <r>
    <s v="Medical Intern Grants"/>
    <x v="2"/>
    <x v="10"/>
    <n v="7007"/>
    <x v="921"/>
    <x v="42"/>
    <n v="2857528.35"/>
    <x v="0"/>
    <x v="2"/>
    <m/>
    <d v="2019-07-25T15:34:42"/>
    <n v="12"/>
    <x v="11"/>
    <x v="8"/>
    <x v="10"/>
  </r>
  <r>
    <s v="Medical Intern Grants"/>
    <x v="2"/>
    <x v="10"/>
    <n v="7007"/>
    <x v="921"/>
    <x v="42"/>
    <n v="1962017.48"/>
    <x v="0"/>
    <x v="1"/>
    <s v="Bulk Payment"/>
    <d v="2019-07-25T15:34:42"/>
    <n v="12"/>
    <x v="11"/>
    <x v="8"/>
    <x v="10"/>
  </r>
  <r>
    <s v="Medical Intern Grants"/>
    <x v="2"/>
    <x v="10"/>
    <n v="7007"/>
    <x v="921"/>
    <x v="42"/>
    <n v="2011159.33"/>
    <x v="0"/>
    <x v="4"/>
    <s v="Bulk Payment"/>
    <d v="2019-07-25T15:34:42"/>
    <n v="12"/>
    <x v="11"/>
    <x v="8"/>
    <x v="10"/>
  </r>
  <r>
    <s v="Medical Intern Grants"/>
    <x v="2"/>
    <x v="10"/>
    <n v="7007"/>
    <x v="921"/>
    <x v="42"/>
    <n v="2327772"/>
    <x v="0"/>
    <x v="0"/>
    <s v="Bulk Payment"/>
    <d v="2019-07-25T15:34:42"/>
    <n v="12"/>
    <x v="11"/>
    <x v="8"/>
    <x v="10"/>
  </r>
  <r>
    <s v="University-led Innovation"/>
    <x v="2"/>
    <x v="10"/>
    <n v="7007"/>
    <x v="921"/>
    <x v="45"/>
    <n v="400000"/>
    <x v="0"/>
    <x v="0"/>
    <s v="Ambati"/>
    <d v="2019-07-25T15:34:42"/>
    <n v="12"/>
    <x v="11"/>
    <x v="9"/>
    <x v="11"/>
  </r>
  <r>
    <s v="Equity Funding"/>
    <x v="2"/>
    <x v="10"/>
    <n v="7008"/>
    <x v="922"/>
    <x v="17"/>
    <n v="126252.54"/>
    <x v="0"/>
    <x v="2"/>
    <m/>
    <d v="2019-07-25T15:34:42"/>
    <n v="2"/>
    <x v="1"/>
    <x v="4"/>
    <x v="6"/>
  </r>
  <r>
    <s v="Equity Funding"/>
    <x v="2"/>
    <x v="10"/>
    <n v="7008"/>
    <x v="922"/>
    <x v="17"/>
    <n v="631301.44999999995"/>
    <x v="0"/>
    <x v="2"/>
    <m/>
    <d v="2019-07-25T15:34:42"/>
    <n v="2"/>
    <x v="1"/>
    <x v="4"/>
    <x v="6"/>
  </r>
  <r>
    <s v="Equity Funding"/>
    <x v="2"/>
    <x v="10"/>
    <n v="7008"/>
    <x v="922"/>
    <x v="17"/>
    <n v="270000.7"/>
    <x v="0"/>
    <x v="0"/>
    <m/>
    <d v="2019-07-25T15:34:42"/>
    <n v="2"/>
    <x v="1"/>
    <x v="4"/>
    <x v="6"/>
  </r>
  <r>
    <s v="Equity Funding"/>
    <x v="2"/>
    <x v="10"/>
    <n v="7008"/>
    <x v="922"/>
    <x v="17"/>
    <n v="1396831.7"/>
    <x v="0"/>
    <x v="4"/>
    <m/>
    <d v="2019-07-25T15:34:42"/>
    <n v="2"/>
    <x v="1"/>
    <x v="4"/>
    <x v="6"/>
  </r>
  <r>
    <s v="Equity Funding"/>
    <x v="2"/>
    <x v="10"/>
    <n v="7008"/>
    <x v="922"/>
    <x v="17"/>
    <n v="1729815"/>
    <x v="0"/>
    <x v="1"/>
    <m/>
    <d v="2019-07-25T15:34:42"/>
    <n v="2"/>
    <x v="1"/>
    <x v="4"/>
    <x v="6"/>
  </r>
  <r>
    <s v="ESOL - Intensive Literacy and Numeracy"/>
    <x v="2"/>
    <x v="10"/>
    <n v="7008"/>
    <x v="922"/>
    <x v="23"/>
    <n v="348673.35"/>
    <x v="0"/>
    <x v="4"/>
    <m/>
    <d v="2019-07-25T15:34:42"/>
    <n v="2"/>
    <x v="1"/>
    <x v="0"/>
    <x v="0"/>
  </r>
  <r>
    <s v="ESOL - Intensive Literacy and Numeracy"/>
    <x v="2"/>
    <x v="10"/>
    <n v="7008"/>
    <x v="922"/>
    <x v="23"/>
    <n v="427716.96"/>
    <x v="0"/>
    <x v="4"/>
    <m/>
    <d v="2019-07-25T15:34:42"/>
    <n v="2"/>
    <x v="1"/>
    <x v="0"/>
    <x v="0"/>
  </r>
  <r>
    <s v="ESOL - Refugee English Fund"/>
    <x v="2"/>
    <x v="10"/>
    <n v="7008"/>
    <x v="922"/>
    <x v="24"/>
    <n v="-6000"/>
    <x v="1"/>
    <x v="4"/>
    <s v="Pastoral Care"/>
    <d v="2019-07-25T15:34:42"/>
    <n v="2"/>
    <x v="1"/>
    <x v="0"/>
    <x v="0"/>
  </r>
  <r>
    <s v="ESOL - Refugee English Fund"/>
    <x v="2"/>
    <x v="10"/>
    <n v="7008"/>
    <x v="922"/>
    <x v="24"/>
    <n v="5666.7"/>
    <x v="0"/>
    <x v="1"/>
    <s v="Pastoral Care"/>
    <d v="2019-07-25T15:34:42"/>
    <n v="2"/>
    <x v="1"/>
    <x v="0"/>
    <x v="0"/>
  </r>
  <r>
    <s v="ESOL - Refugee English Fund"/>
    <x v="2"/>
    <x v="10"/>
    <n v="7008"/>
    <x v="922"/>
    <x v="24"/>
    <n v="3721.22"/>
    <x v="0"/>
    <x v="0"/>
    <s v="Pastoral Care"/>
    <d v="2019-07-25T15:34:42"/>
    <n v="2"/>
    <x v="1"/>
    <x v="0"/>
    <x v="0"/>
  </r>
  <r>
    <s v="ESOL - Refugee English Fund"/>
    <x v="2"/>
    <x v="10"/>
    <n v="7008"/>
    <x v="922"/>
    <x v="24"/>
    <n v="43333.3"/>
    <x v="0"/>
    <x v="2"/>
    <s v="Pastoral Care"/>
    <d v="2019-07-25T15:34:42"/>
    <n v="2"/>
    <x v="1"/>
    <x v="0"/>
    <x v="0"/>
  </r>
  <r>
    <s v="ESOL - Refugee English Fund"/>
    <x v="2"/>
    <x v="10"/>
    <n v="7008"/>
    <x v="922"/>
    <x v="24"/>
    <n v="8666.7000000000007"/>
    <x v="0"/>
    <x v="3"/>
    <s v="Pastoral Care"/>
    <d v="2019-07-25T15:34:42"/>
    <n v="2"/>
    <x v="1"/>
    <x v="0"/>
    <x v="0"/>
  </r>
  <r>
    <s v="ESOL - Refugee English Fund"/>
    <x v="2"/>
    <x v="10"/>
    <n v="7008"/>
    <x v="922"/>
    <x v="24"/>
    <n v="29340.98"/>
    <x v="0"/>
    <x v="0"/>
    <m/>
    <d v="2019-07-25T15:34:42"/>
    <n v="2"/>
    <x v="1"/>
    <x v="0"/>
    <x v="0"/>
  </r>
  <r>
    <s v="ESOL - Refugee English Fund"/>
    <x v="2"/>
    <x v="10"/>
    <n v="7008"/>
    <x v="922"/>
    <x v="24"/>
    <n v="18025.93"/>
    <x v="0"/>
    <x v="2"/>
    <m/>
    <d v="2019-07-25T15:34:42"/>
    <n v="2"/>
    <x v="1"/>
    <x v="0"/>
    <x v="0"/>
  </r>
  <r>
    <s v="ESOL - Refugee English Fund"/>
    <x v="2"/>
    <x v="10"/>
    <n v="7008"/>
    <x v="922"/>
    <x v="24"/>
    <n v="18240.53"/>
    <x v="0"/>
    <x v="1"/>
    <m/>
    <d v="2019-07-25T15:34:42"/>
    <n v="2"/>
    <x v="1"/>
    <x v="0"/>
    <x v="0"/>
  </r>
  <r>
    <s v="ESOL - Refugee English Fund"/>
    <x v="2"/>
    <x v="10"/>
    <n v="7008"/>
    <x v="922"/>
    <x v="24"/>
    <n v="110184.6"/>
    <x v="0"/>
    <x v="0"/>
    <m/>
    <d v="2019-07-25T15:34:42"/>
    <n v="2"/>
    <x v="1"/>
    <x v="0"/>
    <x v="0"/>
  </r>
  <r>
    <s v="ESOL - Refugee English Fund"/>
    <x v="2"/>
    <x v="10"/>
    <n v="7008"/>
    <x v="922"/>
    <x v="24"/>
    <n v="334767"/>
    <x v="0"/>
    <x v="3"/>
    <m/>
    <d v="2019-07-25T15:34:42"/>
    <n v="2"/>
    <x v="1"/>
    <x v="0"/>
    <x v="0"/>
  </r>
  <r>
    <s v="LN - Adult Literacy Educators"/>
    <x v="2"/>
    <x v="10"/>
    <n v="7008"/>
    <x v="922"/>
    <x v="36"/>
    <n v="3333.35"/>
    <x v="0"/>
    <x v="2"/>
    <m/>
    <d v="2019-07-25T15:34:42"/>
    <n v="2"/>
    <x v="1"/>
    <x v="0"/>
    <x v="0"/>
  </r>
  <r>
    <s v="Performance Based Research Fund"/>
    <x v="2"/>
    <x v="10"/>
    <n v="7008"/>
    <x v="922"/>
    <x v="25"/>
    <n v="-14010"/>
    <x v="1"/>
    <x v="0"/>
    <m/>
    <d v="2019-07-25T15:34:42"/>
    <n v="2"/>
    <x v="1"/>
    <x v="5"/>
    <x v="7"/>
  </r>
  <r>
    <s v="Performance Based Research Fund"/>
    <x v="2"/>
    <x v="10"/>
    <n v="7008"/>
    <x v="922"/>
    <x v="25"/>
    <n v="1268060.1399999999"/>
    <x v="0"/>
    <x v="4"/>
    <m/>
    <d v="2019-07-25T15:34:42"/>
    <n v="2"/>
    <x v="1"/>
    <x v="5"/>
    <x v="7"/>
  </r>
  <r>
    <s v="Performance Based Research Fund"/>
    <x v="2"/>
    <x v="10"/>
    <n v="7008"/>
    <x v="922"/>
    <x v="25"/>
    <n v="1268060.1499999999"/>
    <x v="0"/>
    <x v="4"/>
    <m/>
    <d v="2019-07-25T15:34:42"/>
    <n v="2"/>
    <x v="1"/>
    <x v="5"/>
    <x v="7"/>
  </r>
  <r>
    <s v="Student Achievement Component Levels 3 and above"/>
    <x v="2"/>
    <x v="10"/>
    <n v="7008"/>
    <x v="922"/>
    <x v="15"/>
    <n v="-250303"/>
    <x v="2"/>
    <x v="3"/>
    <m/>
    <d v="2019-07-25T15:34:42"/>
    <n v="2"/>
    <x v="1"/>
    <x v="0"/>
    <x v="5"/>
  </r>
  <r>
    <s v="Student Achievement Component Levels 3 and above"/>
    <x v="2"/>
    <x v="10"/>
    <n v="7008"/>
    <x v="922"/>
    <x v="15"/>
    <n v="-162820"/>
    <x v="2"/>
    <x v="2"/>
    <m/>
    <d v="2019-07-25T15:34:42"/>
    <n v="2"/>
    <x v="1"/>
    <x v="0"/>
    <x v="5"/>
  </r>
  <r>
    <s v="Student Achievement Component Levels 3 and above"/>
    <x v="2"/>
    <x v="10"/>
    <n v="7008"/>
    <x v="922"/>
    <x v="15"/>
    <n v="2885457.36"/>
    <x v="1"/>
    <x v="3"/>
    <m/>
    <d v="2019-07-25T15:34:42"/>
    <n v="2"/>
    <x v="1"/>
    <x v="0"/>
    <x v="5"/>
  </r>
  <r>
    <s v="Student Achievement Component Levels 3 and above"/>
    <x v="2"/>
    <x v="10"/>
    <n v="7008"/>
    <x v="922"/>
    <x v="15"/>
    <n v="12022714.15"/>
    <x v="0"/>
    <x v="3"/>
    <m/>
    <d v="2019-07-25T15:34:42"/>
    <n v="2"/>
    <x v="1"/>
    <x v="0"/>
    <x v="5"/>
  </r>
  <r>
    <s v="Student Achievement Component Levels 3 and above"/>
    <x v="2"/>
    <x v="10"/>
    <n v="7008"/>
    <x v="922"/>
    <x v="15"/>
    <n v="60113570.850000001"/>
    <x v="0"/>
    <x v="3"/>
    <m/>
    <d v="2019-07-25T15:34:42"/>
    <n v="2"/>
    <x v="1"/>
    <x v="0"/>
    <x v="5"/>
  </r>
  <r>
    <s v="Student Achievement Component Levels 3 and above"/>
    <x v="2"/>
    <x v="10"/>
    <n v="7008"/>
    <x v="922"/>
    <x v="15"/>
    <n v="74755019.159999996"/>
    <x v="0"/>
    <x v="4"/>
    <m/>
    <d v="2019-07-25T15:34:42"/>
    <n v="2"/>
    <x v="1"/>
    <x v="0"/>
    <x v="5"/>
  </r>
  <r>
    <s v="Equity Funding"/>
    <x v="2"/>
    <x v="11"/>
    <n v="8630"/>
    <x v="924"/>
    <x v="17"/>
    <n v="40767.17"/>
    <x v="0"/>
    <x v="1"/>
    <m/>
    <d v="2019-07-25T15:34:42"/>
    <n v="3"/>
    <x v="6"/>
    <x v="4"/>
    <x v="6"/>
  </r>
  <r>
    <s v="Equity Funding"/>
    <x v="2"/>
    <x v="11"/>
    <n v="8630"/>
    <x v="924"/>
    <x v="17"/>
    <n v="87843.199999999997"/>
    <x v="0"/>
    <x v="2"/>
    <m/>
    <d v="2019-07-25T15:34:42"/>
    <n v="3"/>
    <x v="6"/>
    <x v="4"/>
    <x v="6"/>
  </r>
  <r>
    <s v="Equity Funding"/>
    <x v="2"/>
    <x v="11"/>
    <n v="8630"/>
    <x v="924"/>
    <x v="17"/>
    <n v="1116597"/>
    <x v="0"/>
    <x v="4"/>
    <m/>
    <d v="2019-07-25T15:34:42"/>
    <n v="3"/>
    <x v="6"/>
    <x v="4"/>
    <x v="6"/>
  </r>
  <r>
    <s v="Equity Funding"/>
    <x v="2"/>
    <x v="11"/>
    <n v="8630"/>
    <x v="924"/>
    <x v="17"/>
    <n v="94206.85"/>
    <x v="0"/>
    <x v="3"/>
    <m/>
    <d v="2019-07-25T15:34:42"/>
    <n v="3"/>
    <x v="6"/>
    <x v="4"/>
    <x v="6"/>
  </r>
  <r>
    <s v="MPTT Fees Top-Up"/>
    <x v="2"/>
    <x v="11"/>
    <n v="8630"/>
    <x v="924"/>
    <x v="18"/>
    <n v="-8000"/>
    <x v="1"/>
    <x v="3"/>
    <s v="Auckland MPTT"/>
    <d v="2019-07-25T15:34:42"/>
    <n v="3"/>
    <x v="6"/>
    <x v="4"/>
    <x v="6"/>
  </r>
  <r>
    <s v="MPTT Fees Top-Up"/>
    <x v="2"/>
    <x v="11"/>
    <n v="8630"/>
    <x v="924"/>
    <x v="18"/>
    <n v="28777.13"/>
    <x v="0"/>
    <x v="3"/>
    <s v="Auckland MPTT"/>
    <d v="2019-07-25T15:34:42"/>
    <n v="3"/>
    <x v="6"/>
    <x v="4"/>
    <x v="6"/>
  </r>
  <r>
    <s v="MPTT Fees Top-Up"/>
    <x v="2"/>
    <x v="11"/>
    <n v="8630"/>
    <x v="924"/>
    <x v="18"/>
    <n v="149655.15"/>
    <x v="0"/>
    <x v="0"/>
    <s v="TWOA MPTT"/>
    <d v="2019-07-25T15:34:42"/>
    <n v="3"/>
    <x v="6"/>
    <x v="4"/>
    <x v="6"/>
  </r>
  <r>
    <s v="MPTT Fees Top-Up"/>
    <x v="2"/>
    <x v="11"/>
    <n v="8630"/>
    <x v="924"/>
    <x v="18"/>
    <n v="160344.85"/>
    <x v="0"/>
    <x v="0"/>
    <s v="TWOA MPTT"/>
    <d v="2019-07-25T15:34:42"/>
    <n v="3"/>
    <x v="6"/>
    <x v="4"/>
    <x v="6"/>
  </r>
  <r>
    <s v="Wananga Research Capability Fund"/>
    <x v="2"/>
    <x v="11"/>
    <n v="8630"/>
    <x v="924"/>
    <x v="48"/>
    <n v="83333.3"/>
    <x v="0"/>
    <x v="0"/>
    <m/>
    <d v="2019-07-25T15:34:42"/>
    <n v="3"/>
    <x v="6"/>
    <x v="5"/>
    <x v="7"/>
  </r>
  <r>
    <s v="Wananga Research Capability Fund"/>
    <x v="2"/>
    <x v="11"/>
    <n v="8630"/>
    <x v="924"/>
    <x v="48"/>
    <n v="83333.3"/>
    <x v="0"/>
    <x v="4"/>
    <m/>
    <d v="2019-07-25T15:34:42"/>
    <n v="3"/>
    <x v="6"/>
    <x v="5"/>
    <x v="7"/>
  </r>
  <r>
    <s v="Student Achievement Component Levels 1 and 2"/>
    <x v="2"/>
    <x v="11"/>
    <n v="8630"/>
    <x v="924"/>
    <x v="26"/>
    <n v="40083.35"/>
    <x v="0"/>
    <x v="1"/>
    <s v="TWoA MPTT"/>
    <d v="2019-07-25T15:34:42"/>
    <n v="3"/>
    <x v="6"/>
    <x v="0"/>
    <x v="5"/>
  </r>
  <r>
    <s v="Student Achievement Component Levels 1 and 2"/>
    <x v="2"/>
    <x v="11"/>
    <n v="8630"/>
    <x v="924"/>
    <x v="26"/>
    <n v="17120244"/>
    <x v="0"/>
    <x v="1"/>
    <m/>
    <d v="2019-07-25T15:34:42"/>
    <n v="3"/>
    <x v="6"/>
    <x v="0"/>
    <x v="5"/>
  </r>
  <r>
    <s v="Student Achievement Component Levels 1 and 2 (Competitive)"/>
    <x v="2"/>
    <x v="11"/>
    <n v="8630"/>
    <x v="924"/>
    <x v="19"/>
    <n v="-935579.32"/>
    <x v="1"/>
    <x v="4"/>
    <m/>
    <d v="2019-07-25T15:34:42"/>
    <n v="3"/>
    <x v="6"/>
    <x v="0"/>
    <x v="5"/>
  </r>
  <r>
    <s v="Student Achievement Component Levels 1 and 2 (Competitive)"/>
    <x v="2"/>
    <x v="11"/>
    <n v="8630"/>
    <x v="924"/>
    <x v="19"/>
    <n v="630000"/>
    <x v="0"/>
    <x v="4"/>
    <m/>
    <d v="2019-07-25T15:34:42"/>
    <n v="3"/>
    <x v="6"/>
    <x v="0"/>
    <x v="5"/>
  </r>
  <r>
    <s v="Student Achievement Component Levels 1 and 2 (Competitive)"/>
    <x v="2"/>
    <x v="11"/>
    <n v="8630"/>
    <x v="924"/>
    <x v="19"/>
    <n v="9469568.6799999997"/>
    <x v="0"/>
    <x v="4"/>
    <m/>
    <d v="2019-07-25T15:34:42"/>
    <n v="3"/>
    <x v="6"/>
    <x v="0"/>
    <x v="5"/>
  </r>
  <r>
    <s v="Student Achievement Component Levels 1 and 2 (Competitive)"/>
    <x v="2"/>
    <x v="11"/>
    <n v="8630"/>
    <x v="924"/>
    <x v="19"/>
    <n v="2807392.17"/>
    <x v="0"/>
    <x v="4"/>
    <m/>
    <d v="2019-07-25T15:34:42"/>
    <n v="3"/>
    <x v="6"/>
    <x v="0"/>
    <x v="5"/>
  </r>
  <r>
    <s v="Student Achievement Component Levels 1 and 2 (Competitive)"/>
    <x v="2"/>
    <x v="11"/>
    <n v="8630"/>
    <x v="924"/>
    <x v="19"/>
    <n v="28178570"/>
    <x v="0"/>
    <x v="0"/>
    <m/>
    <d v="2019-07-25T15:34:42"/>
    <n v="3"/>
    <x v="6"/>
    <x v="0"/>
    <x v="5"/>
  </r>
  <r>
    <s v="Student Achievement Component Levels 3 and above"/>
    <x v="0"/>
    <x v="6"/>
    <n v="7610"/>
    <x v="273"/>
    <x v="15"/>
    <n v="64846.5"/>
    <x v="0"/>
    <x v="4"/>
    <m/>
    <d v="2019-07-25T15:34:42"/>
    <n v="2"/>
    <x v="1"/>
    <x v="0"/>
    <x v="5"/>
  </r>
  <r>
    <s v="Student Achievement Component Levels 3 and above"/>
    <x v="0"/>
    <x v="6"/>
    <n v="7610"/>
    <x v="273"/>
    <x v="15"/>
    <n v="32423.26"/>
    <x v="0"/>
    <x v="4"/>
    <m/>
    <d v="2019-07-25T15:34:42"/>
    <n v="2"/>
    <x v="1"/>
    <x v="0"/>
    <x v="5"/>
  </r>
  <r>
    <s v="ESOL - Intensive Literacy and Numeracy"/>
    <x v="0"/>
    <x v="6"/>
    <n v="7627"/>
    <x v="274"/>
    <x v="23"/>
    <n v="-2250"/>
    <x v="1"/>
    <x v="2"/>
    <m/>
    <d v="2019-07-25T15:34:42"/>
    <n v="6"/>
    <x v="8"/>
    <x v="0"/>
    <x v="0"/>
  </r>
  <r>
    <s v="ESOL - Intensive Literacy and Numeracy"/>
    <x v="0"/>
    <x v="6"/>
    <n v="7627"/>
    <x v="274"/>
    <x v="23"/>
    <n v="95098.35"/>
    <x v="0"/>
    <x v="4"/>
    <m/>
    <d v="2019-07-25T15:34:42"/>
    <n v="6"/>
    <x v="8"/>
    <x v="0"/>
    <x v="0"/>
  </r>
  <r>
    <s v="ESOL - Intensive Literacy and Numeracy"/>
    <x v="0"/>
    <x v="6"/>
    <n v="7627"/>
    <x v="274"/>
    <x v="23"/>
    <n v="95746.85"/>
    <x v="0"/>
    <x v="1"/>
    <m/>
    <d v="2019-07-25T15:34:42"/>
    <n v="6"/>
    <x v="8"/>
    <x v="0"/>
    <x v="0"/>
  </r>
  <r>
    <s v="ESOL - Intensive Literacy and Numeracy"/>
    <x v="0"/>
    <x v="6"/>
    <n v="7627"/>
    <x v="274"/>
    <x v="23"/>
    <n v="258750"/>
    <x v="0"/>
    <x v="2"/>
    <m/>
    <d v="2019-07-25T15:34:42"/>
    <n v="6"/>
    <x v="8"/>
    <x v="0"/>
    <x v="0"/>
  </r>
  <r>
    <s v="LN - Intensive Literacy and Numeracy"/>
    <x v="0"/>
    <x v="6"/>
    <n v="7627"/>
    <x v="274"/>
    <x v="29"/>
    <n v="98816.7"/>
    <x v="0"/>
    <x v="4"/>
    <m/>
    <d v="2019-07-25T15:34:42"/>
    <n v="6"/>
    <x v="8"/>
    <x v="0"/>
    <x v="0"/>
  </r>
  <r>
    <s v="LN - Intensive Literacy and Numeracy"/>
    <x v="0"/>
    <x v="6"/>
    <n v="7627"/>
    <x v="274"/>
    <x v="29"/>
    <n v="504166.7"/>
    <x v="0"/>
    <x v="0"/>
    <m/>
    <d v="2019-07-25T15:34:42"/>
    <n v="6"/>
    <x v="8"/>
    <x v="0"/>
    <x v="0"/>
  </r>
  <r>
    <s v="Equity Funding"/>
    <x v="0"/>
    <x v="6"/>
    <n v="7637"/>
    <x v="275"/>
    <x v="17"/>
    <n v="3720.9"/>
    <x v="0"/>
    <x v="4"/>
    <m/>
    <d v="2019-07-25T15:34:42"/>
    <n v="2"/>
    <x v="1"/>
    <x v="4"/>
    <x v="6"/>
  </r>
  <r>
    <s v="Student Achievement Component Levels 3 and above"/>
    <x v="0"/>
    <x v="6"/>
    <n v="7637"/>
    <x v="275"/>
    <x v="15"/>
    <n v="80241.929999999993"/>
    <x v="0"/>
    <x v="2"/>
    <m/>
    <d v="2019-07-25T15:34:42"/>
    <n v="2"/>
    <x v="1"/>
    <x v="0"/>
    <x v="5"/>
  </r>
  <r>
    <s v="Student Achievement Component Levels 3 and above"/>
    <x v="0"/>
    <x v="6"/>
    <n v="7637"/>
    <x v="275"/>
    <x v="15"/>
    <n v="225987.3"/>
    <x v="0"/>
    <x v="4"/>
    <m/>
    <d v="2019-07-25T15:34:42"/>
    <n v="2"/>
    <x v="1"/>
    <x v="0"/>
    <x v="5"/>
  </r>
  <r>
    <s v="Student Achievement Component Levels 3 and above"/>
    <x v="0"/>
    <x v="6"/>
    <n v="7637"/>
    <x v="275"/>
    <x v="15"/>
    <n v="229603.20000000001"/>
    <x v="0"/>
    <x v="1"/>
    <m/>
    <d v="2019-07-25T15:34:42"/>
    <n v="2"/>
    <x v="1"/>
    <x v="0"/>
    <x v="5"/>
  </r>
  <r>
    <s v="Equity Funding"/>
    <x v="0"/>
    <x v="6"/>
    <n v="7638"/>
    <x v="276"/>
    <x v="17"/>
    <n v="1717.85"/>
    <x v="0"/>
    <x v="2"/>
    <m/>
    <d v="2019-07-25T15:34:42"/>
    <n v="2"/>
    <x v="1"/>
    <x v="4"/>
    <x v="6"/>
  </r>
  <r>
    <s v="Equity Funding"/>
    <x v="0"/>
    <x v="6"/>
    <n v="7638"/>
    <x v="276"/>
    <x v="17"/>
    <n v="1538.1"/>
    <x v="0"/>
    <x v="4"/>
    <m/>
    <d v="2019-07-25T15:34:42"/>
    <n v="2"/>
    <x v="1"/>
    <x v="4"/>
    <x v="6"/>
  </r>
  <r>
    <s v="Student Achievement Component Levels 3 and above"/>
    <x v="0"/>
    <x v="6"/>
    <n v="7638"/>
    <x v="276"/>
    <x v="15"/>
    <n v="-1202"/>
    <x v="2"/>
    <x v="0"/>
    <m/>
    <d v="2019-07-25T15:34:42"/>
    <n v="2"/>
    <x v="1"/>
    <x v="0"/>
    <x v="5"/>
  </r>
  <r>
    <s v="Student Achievement Component Levels 3 and above"/>
    <x v="0"/>
    <x v="6"/>
    <n v="7638"/>
    <x v="276"/>
    <x v="15"/>
    <n v="166254.15"/>
    <x v="0"/>
    <x v="3"/>
    <m/>
    <d v="2019-07-25T15:34:42"/>
    <n v="2"/>
    <x v="1"/>
    <x v="0"/>
    <x v="5"/>
  </r>
  <r>
    <s v="Student Achievement Component Levels 3 and above"/>
    <x v="0"/>
    <x v="6"/>
    <n v="7638"/>
    <x v="276"/>
    <x v="15"/>
    <n v="33251.040000000001"/>
    <x v="0"/>
    <x v="2"/>
    <m/>
    <d v="2019-07-25T15:34:42"/>
    <n v="2"/>
    <x v="1"/>
    <x v="0"/>
    <x v="5"/>
  </r>
  <r>
    <s v="Student Achievement Component Levels 3 and above"/>
    <x v="0"/>
    <x v="6"/>
    <n v="7638"/>
    <x v="276"/>
    <x v="15"/>
    <n v="85384.34"/>
    <x v="0"/>
    <x v="3"/>
    <m/>
    <d v="2019-07-25T15:34:42"/>
    <n v="2"/>
    <x v="1"/>
    <x v="0"/>
    <x v="5"/>
  </r>
  <r>
    <s v="Student Achievement Component Levels 3 and above"/>
    <x v="0"/>
    <x v="6"/>
    <n v="7638"/>
    <x v="276"/>
    <x v="15"/>
    <n v="92000"/>
    <x v="1"/>
    <x v="3"/>
    <m/>
    <d v="2019-07-25T15:34:42"/>
    <n v="2"/>
    <x v="1"/>
    <x v="0"/>
    <x v="5"/>
  </r>
  <r>
    <s v="Student Achievement Component Levels 1 and 2 (Non-compet)"/>
    <x v="2"/>
    <x v="11"/>
    <n v="8630"/>
    <x v="924"/>
    <x v="20"/>
    <n v="-959129.19"/>
    <x v="1"/>
    <x v="3"/>
    <m/>
    <d v="2019-07-25T15:34:42"/>
    <n v="3"/>
    <x v="6"/>
    <x v="0"/>
    <x v="5"/>
  </r>
  <r>
    <s v="Student Achievement Component Levels 1 and 2 (Non-compet)"/>
    <x v="2"/>
    <x v="11"/>
    <n v="8630"/>
    <x v="924"/>
    <x v="20"/>
    <n v="-304578.5"/>
    <x v="1"/>
    <x v="4"/>
    <s v="TWoA MPTT"/>
    <d v="2019-07-25T15:34:42"/>
    <n v="3"/>
    <x v="6"/>
    <x v="0"/>
    <x v="5"/>
  </r>
  <r>
    <s v="Student Achievement Component Levels 1 and 2 (Non-compet)"/>
    <x v="2"/>
    <x v="11"/>
    <n v="8630"/>
    <x v="924"/>
    <x v="20"/>
    <n v="44573.65"/>
    <x v="0"/>
    <x v="4"/>
    <s v="TWoA MPTT"/>
    <d v="2019-07-25T15:34:42"/>
    <n v="3"/>
    <x v="6"/>
    <x v="0"/>
    <x v="5"/>
  </r>
  <r>
    <s v="Student Achievement Component Levels 1 and 2 (Non-compet)"/>
    <x v="2"/>
    <x v="11"/>
    <n v="8630"/>
    <x v="924"/>
    <x v="20"/>
    <n v="1565526.65"/>
    <x v="0"/>
    <x v="4"/>
    <m/>
    <d v="2019-07-25T15:34:42"/>
    <n v="3"/>
    <x v="6"/>
    <x v="0"/>
    <x v="5"/>
  </r>
  <r>
    <s v="Student Achievement Component Levels 1 and 2 (Non-compet)"/>
    <x v="2"/>
    <x v="11"/>
    <n v="8630"/>
    <x v="924"/>
    <x v="20"/>
    <n v="318090.40000000002"/>
    <x v="0"/>
    <x v="0"/>
    <m/>
    <d v="2019-07-25T15:34:42"/>
    <n v="3"/>
    <x v="6"/>
    <x v="0"/>
    <x v="5"/>
  </r>
  <r>
    <s v="Student Achievement Component Levels 1 and 2 (Non-compet)"/>
    <x v="2"/>
    <x v="11"/>
    <n v="8630"/>
    <x v="924"/>
    <x v="20"/>
    <n v="1107205.5"/>
    <x v="0"/>
    <x v="4"/>
    <m/>
    <d v="2019-07-25T15:34:42"/>
    <n v="3"/>
    <x v="6"/>
    <x v="0"/>
    <x v="5"/>
  </r>
  <r>
    <s v="Student Achievement Component Levels 1 and 2 (Non-compet)"/>
    <x v="2"/>
    <x v="11"/>
    <n v="8630"/>
    <x v="924"/>
    <x v="20"/>
    <n v="933090.4"/>
    <x v="0"/>
    <x v="0"/>
    <m/>
    <d v="2019-07-25T15:34:42"/>
    <n v="3"/>
    <x v="6"/>
    <x v="0"/>
    <x v="5"/>
  </r>
  <r>
    <s v="Student Achievement Component Levels 1 and 2 Fees Free"/>
    <x v="2"/>
    <x v="11"/>
    <n v="8630"/>
    <x v="924"/>
    <x v="14"/>
    <n v="172978"/>
    <x v="0"/>
    <x v="2"/>
    <m/>
    <d v="2019-07-25T15:34:42"/>
    <n v="3"/>
    <x v="6"/>
    <x v="0"/>
    <x v="5"/>
  </r>
  <r>
    <s v="Student Achievement Component Levels 1 and 2 Fees Free"/>
    <x v="2"/>
    <x v="11"/>
    <n v="8630"/>
    <x v="924"/>
    <x v="14"/>
    <n v="216971"/>
    <x v="0"/>
    <x v="2"/>
    <m/>
    <d v="2019-07-25T15:34:42"/>
    <n v="3"/>
    <x v="6"/>
    <x v="0"/>
    <x v="5"/>
  </r>
  <r>
    <s v="Student Achievement Component Levels 1 and 2 Fees Free"/>
    <x v="2"/>
    <x v="11"/>
    <n v="8630"/>
    <x v="924"/>
    <x v="14"/>
    <n v="296824"/>
    <x v="0"/>
    <x v="3"/>
    <m/>
    <d v="2019-07-25T15:34:42"/>
    <n v="3"/>
    <x v="6"/>
    <x v="0"/>
    <x v="5"/>
  </r>
  <r>
    <s v="Student Achievement Component Levels 3 and above"/>
    <x v="2"/>
    <x v="11"/>
    <n v="8630"/>
    <x v="924"/>
    <x v="15"/>
    <n v="-350708"/>
    <x v="2"/>
    <x v="0"/>
    <m/>
    <d v="2019-07-25T15:34:42"/>
    <n v="3"/>
    <x v="6"/>
    <x v="0"/>
    <x v="5"/>
  </r>
  <r>
    <s v="Student Achievement Component Levels 3 and above"/>
    <x v="2"/>
    <x v="11"/>
    <n v="8630"/>
    <x v="924"/>
    <x v="15"/>
    <n v="-254447.18"/>
    <x v="1"/>
    <x v="0"/>
    <m/>
    <d v="2019-07-25T15:34:42"/>
    <n v="3"/>
    <x v="6"/>
    <x v="0"/>
    <x v="5"/>
  </r>
  <r>
    <s v="Student Achievement Component Levels 3 and above"/>
    <x v="2"/>
    <x v="11"/>
    <n v="8630"/>
    <x v="924"/>
    <x v="15"/>
    <n v="46639953.899999999"/>
    <x v="0"/>
    <x v="2"/>
    <m/>
    <d v="2019-07-25T15:34:42"/>
    <n v="3"/>
    <x v="6"/>
    <x v="0"/>
    <x v="5"/>
  </r>
  <r>
    <s v="Student Achievement Component Levels 3 and above"/>
    <x v="2"/>
    <x v="11"/>
    <n v="8630"/>
    <x v="924"/>
    <x v="15"/>
    <n v="7773334.1500000004"/>
    <x v="0"/>
    <x v="3"/>
    <m/>
    <d v="2019-07-25T15:34:42"/>
    <n v="3"/>
    <x v="6"/>
    <x v="0"/>
    <x v="5"/>
  </r>
  <r>
    <s v="Student Achievement Component Levels 3 and above"/>
    <x v="2"/>
    <x v="11"/>
    <n v="8630"/>
    <x v="924"/>
    <x v="15"/>
    <n v="77733503.299999997"/>
    <x v="0"/>
    <x v="0"/>
    <m/>
    <d v="2019-07-25T15:34:42"/>
    <n v="3"/>
    <x v="6"/>
    <x v="0"/>
    <x v="5"/>
  </r>
  <r>
    <s v="MPTT (Brokerage)"/>
    <x v="2"/>
    <x v="11"/>
    <n v="8630"/>
    <x v="924"/>
    <x v="21"/>
    <n v="-10057.51"/>
    <x v="1"/>
    <x v="3"/>
    <s v="Southern Initiative"/>
    <d v="2019-07-25T15:34:42"/>
    <n v="3"/>
    <x v="6"/>
    <x v="2"/>
    <x v="3"/>
  </r>
  <r>
    <s v="MPTT (Brokerage)"/>
    <x v="2"/>
    <x v="11"/>
    <n v="8630"/>
    <x v="924"/>
    <x v="21"/>
    <n v="-1400"/>
    <x v="1"/>
    <x v="3"/>
    <s v="Auckland MPTT"/>
    <d v="2019-07-25T15:34:42"/>
    <n v="3"/>
    <x v="6"/>
    <x v="2"/>
    <x v="3"/>
  </r>
  <r>
    <s v="MPTT (Brokerage)"/>
    <x v="2"/>
    <x v="11"/>
    <n v="8630"/>
    <x v="924"/>
    <x v="21"/>
    <n v="33071.4"/>
    <x v="0"/>
    <x v="4"/>
    <s v="TWOA MPTT"/>
    <d v="2019-07-25T15:34:42"/>
    <n v="3"/>
    <x v="6"/>
    <x v="2"/>
    <x v="3"/>
  </r>
  <r>
    <s v="MPTT Consortium"/>
    <x v="2"/>
    <x v="11"/>
    <n v="8630"/>
    <x v="924"/>
    <x v="22"/>
    <n v="208333.3"/>
    <x v="0"/>
    <x v="1"/>
    <s v="TWOA MPTT"/>
    <d v="2019-07-25T15:34:42"/>
    <n v="3"/>
    <x v="6"/>
    <x v="2"/>
    <x v="3"/>
  </r>
  <r>
    <s v="MPTT Consortium"/>
    <x v="2"/>
    <x v="11"/>
    <n v="8630"/>
    <x v="924"/>
    <x v="22"/>
    <n v="29988.85"/>
    <x v="0"/>
    <x v="4"/>
    <s v="TWOA MPTT"/>
    <d v="2019-07-25T15:34:42"/>
    <n v="3"/>
    <x v="6"/>
    <x v="2"/>
    <x v="3"/>
  </r>
  <r>
    <s v="Youth Guarantee"/>
    <x v="2"/>
    <x v="11"/>
    <n v="8630"/>
    <x v="924"/>
    <x v="16"/>
    <n v="-3384.6"/>
    <x v="0"/>
    <x v="3"/>
    <s v="YG Exp Travel"/>
    <d v="2019-07-25T15:34:42"/>
    <n v="3"/>
    <x v="6"/>
    <x v="0"/>
    <x v="1"/>
  </r>
  <r>
    <s v="Youth Guarantee"/>
    <x v="2"/>
    <x v="11"/>
    <n v="8630"/>
    <x v="924"/>
    <x v="16"/>
    <n v="45402.9"/>
    <x v="0"/>
    <x v="2"/>
    <s v="Dual Enrolment Pilot"/>
    <d v="2019-07-25T15:34:42"/>
    <n v="3"/>
    <x v="6"/>
    <x v="0"/>
    <x v="1"/>
  </r>
  <r>
    <s v="Youth Guarantee"/>
    <x v="2"/>
    <x v="11"/>
    <n v="8630"/>
    <x v="924"/>
    <x v="16"/>
    <n v="45497.1"/>
    <x v="0"/>
    <x v="2"/>
    <s v="Dual Enrolment Pilot"/>
    <d v="2019-07-25T15:34:42"/>
    <n v="3"/>
    <x v="6"/>
    <x v="0"/>
    <x v="1"/>
  </r>
  <r>
    <s v="Student Achievement Component Levels 3 and above"/>
    <x v="0"/>
    <x v="6"/>
    <n v="7638"/>
    <x v="276"/>
    <x v="15"/>
    <n v="1314676"/>
    <x v="0"/>
    <x v="4"/>
    <m/>
    <d v="2019-07-25T15:34:42"/>
    <n v="2"/>
    <x v="1"/>
    <x v="0"/>
    <x v="5"/>
  </r>
  <r>
    <s v="Equity Funding"/>
    <x v="0"/>
    <x v="6"/>
    <n v="7640"/>
    <x v="277"/>
    <x v="17"/>
    <n v="-3272.5"/>
    <x v="0"/>
    <x v="3"/>
    <m/>
    <d v="2019-07-25T15:34:42"/>
    <n v="2"/>
    <x v="1"/>
    <x v="4"/>
    <x v="6"/>
  </r>
  <r>
    <s v="Equity Funding"/>
    <x v="0"/>
    <x v="6"/>
    <n v="7640"/>
    <x v="277"/>
    <x v="17"/>
    <n v="1050.4100000000001"/>
    <x v="0"/>
    <x v="2"/>
    <m/>
    <d v="2019-07-25T15:34:42"/>
    <n v="2"/>
    <x v="1"/>
    <x v="4"/>
    <x v="6"/>
  </r>
  <r>
    <s v="Youth Guarantee"/>
    <x v="0"/>
    <x v="6"/>
    <n v="7640"/>
    <x v="277"/>
    <x v="16"/>
    <n v="5589.15"/>
    <x v="0"/>
    <x v="2"/>
    <s v="Dual Enrolment Pilot"/>
    <d v="2019-07-25T15:34:42"/>
    <n v="2"/>
    <x v="1"/>
    <x v="0"/>
    <x v="1"/>
  </r>
  <r>
    <s v="Equity Funding"/>
    <x v="0"/>
    <x v="6"/>
    <n v="7647"/>
    <x v="278"/>
    <x v="17"/>
    <n v="7466.65"/>
    <x v="0"/>
    <x v="3"/>
    <m/>
    <d v="2019-07-25T15:34:42"/>
    <n v="2"/>
    <x v="1"/>
    <x v="4"/>
    <x v="6"/>
  </r>
  <r>
    <s v="LN - Intensive Literacy and Numeracy"/>
    <x v="0"/>
    <x v="6"/>
    <n v="7647"/>
    <x v="278"/>
    <x v="29"/>
    <n v="100000"/>
    <x v="0"/>
    <x v="1"/>
    <m/>
    <d v="2019-07-25T15:34:42"/>
    <n v="2"/>
    <x v="1"/>
    <x v="0"/>
    <x v="0"/>
  </r>
  <r>
    <s v="Student Achievement Component Levels 1 and 2 (Non-compet)"/>
    <x v="0"/>
    <x v="6"/>
    <n v="7647"/>
    <x v="278"/>
    <x v="20"/>
    <n v="65553.149999999994"/>
    <x v="0"/>
    <x v="4"/>
    <m/>
    <d v="2019-07-25T15:34:42"/>
    <n v="2"/>
    <x v="1"/>
    <x v="0"/>
    <x v="5"/>
  </r>
  <r>
    <s v="Student Achievement Component Levels 3 and above"/>
    <x v="0"/>
    <x v="6"/>
    <n v="7647"/>
    <x v="278"/>
    <x v="15"/>
    <n v="144809.85"/>
    <x v="0"/>
    <x v="3"/>
    <m/>
    <d v="2019-07-25T15:34:42"/>
    <n v="2"/>
    <x v="1"/>
    <x v="0"/>
    <x v="5"/>
  </r>
  <r>
    <s v="Student Achievement Component Levels 3 and above"/>
    <x v="0"/>
    <x v="6"/>
    <n v="7647"/>
    <x v="278"/>
    <x v="15"/>
    <n v="868863"/>
    <x v="0"/>
    <x v="3"/>
    <m/>
    <d v="2019-07-25T15:34:42"/>
    <n v="2"/>
    <x v="1"/>
    <x v="0"/>
    <x v="5"/>
  </r>
  <r>
    <s v="Student Achievement Component Levels 3 and above"/>
    <x v="0"/>
    <x v="6"/>
    <n v="7647"/>
    <x v="278"/>
    <x v="15"/>
    <n v="147866.35"/>
    <x v="0"/>
    <x v="0"/>
    <m/>
    <d v="2019-07-25T15:34:42"/>
    <n v="2"/>
    <x v="1"/>
    <x v="0"/>
    <x v="5"/>
  </r>
  <r>
    <s v="Student Achievement Component Levels 3 and above"/>
    <x v="0"/>
    <x v="6"/>
    <n v="7647"/>
    <x v="278"/>
    <x v="15"/>
    <n v="298657.84000000003"/>
    <x v="0"/>
    <x v="4"/>
    <m/>
    <d v="2019-07-25T15:34:42"/>
    <n v="2"/>
    <x v="1"/>
    <x v="0"/>
    <x v="5"/>
  </r>
  <r>
    <s v="Student Achievement Component Levels 3 and above"/>
    <x v="0"/>
    <x v="6"/>
    <n v="7647"/>
    <x v="278"/>
    <x v="15"/>
    <n v="225355.1"/>
    <x v="0"/>
    <x v="4"/>
    <m/>
    <d v="2019-07-25T15:34:42"/>
    <n v="2"/>
    <x v="1"/>
    <x v="0"/>
    <x v="5"/>
  </r>
  <r>
    <s v="Student Achievement Component Levels 3 and above"/>
    <x v="0"/>
    <x v="6"/>
    <n v="7647"/>
    <x v="278"/>
    <x v="15"/>
    <n v="676065.51"/>
    <x v="0"/>
    <x v="4"/>
    <m/>
    <d v="2019-07-25T15:34:42"/>
    <n v="2"/>
    <x v="1"/>
    <x v="0"/>
    <x v="5"/>
  </r>
  <r>
    <s v="Student Achievement Component Levels 3 and above"/>
    <x v="0"/>
    <x v="6"/>
    <n v="7647"/>
    <x v="278"/>
    <x v="15"/>
    <n v="579962.30000000005"/>
    <x v="0"/>
    <x v="1"/>
    <m/>
    <d v="2019-07-25T15:34:42"/>
    <n v="2"/>
    <x v="1"/>
    <x v="0"/>
    <x v="5"/>
  </r>
  <r>
    <s v="Youth Guarantee"/>
    <x v="0"/>
    <x v="6"/>
    <n v="7647"/>
    <x v="278"/>
    <x v="16"/>
    <n v="78861.95"/>
    <x v="0"/>
    <x v="0"/>
    <m/>
    <d v="2019-07-25T15:34:42"/>
    <n v="2"/>
    <x v="1"/>
    <x v="0"/>
    <x v="1"/>
  </r>
  <r>
    <s v="Youth Guarantee"/>
    <x v="0"/>
    <x v="6"/>
    <n v="7647"/>
    <x v="278"/>
    <x v="16"/>
    <n v="801730"/>
    <x v="0"/>
    <x v="4"/>
    <m/>
    <d v="2019-07-25T15:34:42"/>
    <n v="2"/>
    <x v="1"/>
    <x v="0"/>
    <x v="1"/>
  </r>
  <r>
    <s v="Youth Guarantee"/>
    <x v="0"/>
    <x v="6"/>
    <n v="7647"/>
    <x v="278"/>
    <x v="16"/>
    <n v="313968"/>
    <x v="0"/>
    <x v="4"/>
    <m/>
    <d v="2019-07-25T15:34:42"/>
    <n v="2"/>
    <x v="1"/>
    <x v="0"/>
    <x v="1"/>
  </r>
  <r>
    <s v="Equity Funding"/>
    <x v="0"/>
    <x v="6"/>
    <n v="7661"/>
    <x v="279"/>
    <x v="17"/>
    <n v="238.3"/>
    <x v="0"/>
    <x v="1"/>
    <m/>
    <d v="2019-07-25T15:34:42"/>
    <n v="3"/>
    <x v="6"/>
    <x v="4"/>
    <x v="6"/>
  </r>
  <r>
    <s v="Student Achievement Component Levels 3 and above"/>
    <x v="0"/>
    <x v="6"/>
    <n v="7661"/>
    <x v="279"/>
    <x v="15"/>
    <n v="978"/>
    <x v="0"/>
    <x v="2"/>
    <m/>
    <d v="2019-07-25T15:34:42"/>
    <n v="3"/>
    <x v="6"/>
    <x v="0"/>
    <x v="5"/>
  </r>
  <r>
    <s v="Student Achievement Component Levels 3 and above"/>
    <x v="0"/>
    <x v="6"/>
    <n v="7661"/>
    <x v="279"/>
    <x v="15"/>
    <n v="48896"/>
    <x v="0"/>
    <x v="2"/>
    <m/>
    <d v="2019-07-25T15:34:42"/>
    <n v="3"/>
    <x v="6"/>
    <x v="0"/>
    <x v="5"/>
  </r>
  <r>
    <s v="Youth Guarantee"/>
    <x v="2"/>
    <x v="11"/>
    <n v="8630"/>
    <x v="924"/>
    <x v="16"/>
    <n v="16075.92"/>
    <x v="0"/>
    <x v="2"/>
    <s v="YG Exp Travel"/>
    <d v="2019-07-25T15:34:42"/>
    <n v="3"/>
    <x v="6"/>
    <x v="0"/>
    <x v="1"/>
  </r>
  <r>
    <s v="Youth Guarantee"/>
    <x v="2"/>
    <x v="11"/>
    <n v="8630"/>
    <x v="924"/>
    <x v="16"/>
    <n v="1127318.04"/>
    <x v="0"/>
    <x v="0"/>
    <m/>
    <d v="2019-07-25T15:34:42"/>
    <n v="3"/>
    <x v="6"/>
    <x v="0"/>
    <x v="1"/>
  </r>
  <r>
    <s v="Youth Guarantee"/>
    <x v="2"/>
    <x v="11"/>
    <n v="8630"/>
    <x v="924"/>
    <x v="16"/>
    <n v="1302323.01"/>
    <x v="0"/>
    <x v="3"/>
    <m/>
    <d v="2019-07-25T15:34:42"/>
    <n v="3"/>
    <x v="6"/>
    <x v="0"/>
    <x v="1"/>
  </r>
  <r>
    <s v="Youth Guarantee"/>
    <x v="2"/>
    <x v="11"/>
    <n v="8630"/>
    <x v="924"/>
    <x v="16"/>
    <n v="2588213.2999999998"/>
    <x v="0"/>
    <x v="0"/>
    <m/>
    <d v="2019-07-25T15:34:42"/>
    <n v="3"/>
    <x v="6"/>
    <x v="0"/>
    <x v="1"/>
  </r>
  <r>
    <s v="Youth Guarantee (Dual Pathway)"/>
    <x v="2"/>
    <x v="11"/>
    <n v="8630"/>
    <x v="924"/>
    <x v="28"/>
    <n v="154761.70000000001"/>
    <x v="0"/>
    <x v="0"/>
    <m/>
    <d v="2019-07-25T15:34:42"/>
    <n v="3"/>
    <x v="6"/>
    <x v="0"/>
    <x v="1"/>
  </r>
  <r>
    <s v="Equity Funding"/>
    <x v="2"/>
    <x v="11"/>
    <n v="9241"/>
    <x v="925"/>
    <x v="17"/>
    <n v="21666.15"/>
    <x v="0"/>
    <x v="0"/>
    <m/>
    <d v="2019-07-25T15:34:42"/>
    <n v="9"/>
    <x v="3"/>
    <x v="4"/>
    <x v="6"/>
  </r>
  <r>
    <s v="Equity Funding"/>
    <x v="2"/>
    <x v="11"/>
    <n v="9241"/>
    <x v="925"/>
    <x v="17"/>
    <n v="22098.65"/>
    <x v="0"/>
    <x v="3"/>
    <m/>
    <d v="2019-07-25T15:34:42"/>
    <n v="9"/>
    <x v="3"/>
    <x v="4"/>
    <x v="6"/>
  </r>
  <r>
    <s v="Equity Funding"/>
    <x v="2"/>
    <x v="11"/>
    <n v="9241"/>
    <x v="925"/>
    <x v="17"/>
    <n v="22116.07"/>
    <x v="0"/>
    <x v="2"/>
    <m/>
    <d v="2019-07-25T15:34:42"/>
    <n v="9"/>
    <x v="3"/>
    <x v="4"/>
    <x v="6"/>
  </r>
  <r>
    <s v="Wananga Research Capability Fund"/>
    <x v="2"/>
    <x v="11"/>
    <n v="9241"/>
    <x v="925"/>
    <x v="48"/>
    <n v="83333.3"/>
    <x v="0"/>
    <x v="3"/>
    <s v="Research Capability"/>
    <d v="2019-07-25T15:34:42"/>
    <n v="9"/>
    <x v="3"/>
    <x v="5"/>
    <x v="7"/>
  </r>
  <r>
    <s v="Wananga Research Capability Fund"/>
    <x v="2"/>
    <x v="11"/>
    <n v="9241"/>
    <x v="925"/>
    <x v="48"/>
    <n v="83333.3"/>
    <x v="0"/>
    <x v="1"/>
    <m/>
    <d v="2019-07-25T15:34:42"/>
    <n v="9"/>
    <x v="3"/>
    <x v="5"/>
    <x v="7"/>
  </r>
  <r>
    <s v="Wananga Research Capability Fund"/>
    <x v="2"/>
    <x v="11"/>
    <n v="9241"/>
    <x v="925"/>
    <x v="48"/>
    <n v="416666.7"/>
    <x v="0"/>
    <x v="0"/>
    <m/>
    <d v="2019-07-25T15:34:42"/>
    <n v="9"/>
    <x v="3"/>
    <x v="5"/>
    <x v="7"/>
  </r>
  <r>
    <s v="Wananga Research Capability Fund"/>
    <x v="2"/>
    <x v="11"/>
    <n v="9241"/>
    <x v="925"/>
    <x v="48"/>
    <n v="416666.7"/>
    <x v="0"/>
    <x v="4"/>
    <m/>
    <d v="2019-07-25T15:34:42"/>
    <n v="9"/>
    <x v="3"/>
    <x v="5"/>
    <x v="7"/>
  </r>
  <r>
    <s v="Student Achievement Component Levels 3 and above"/>
    <x v="2"/>
    <x v="11"/>
    <n v="9241"/>
    <x v="925"/>
    <x v="15"/>
    <n v="-188079"/>
    <x v="2"/>
    <x v="3"/>
    <m/>
    <d v="2019-07-25T15:34:42"/>
    <n v="9"/>
    <x v="3"/>
    <x v="0"/>
    <x v="5"/>
  </r>
  <r>
    <s v="Student Achievement Component Levels 3 and above"/>
    <x v="2"/>
    <x v="11"/>
    <n v="9241"/>
    <x v="925"/>
    <x v="15"/>
    <n v="303977.34000000003"/>
    <x v="0"/>
    <x v="3"/>
    <m/>
    <d v="2019-07-25T15:34:42"/>
    <n v="9"/>
    <x v="3"/>
    <x v="0"/>
    <x v="5"/>
  </r>
  <r>
    <s v="Student Achievement Component Levels 3 and above"/>
    <x v="2"/>
    <x v="11"/>
    <n v="9241"/>
    <x v="925"/>
    <x v="15"/>
    <n v="4054806.7"/>
    <x v="0"/>
    <x v="2"/>
    <m/>
    <d v="2019-07-25T15:34:42"/>
    <n v="9"/>
    <x v="3"/>
    <x v="0"/>
    <x v="5"/>
  </r>
  <r>
    <s v="Student Achievement Component Levels 3 and above"/>
    <x v="2"/>
    <x v="11"/>
    <n v="9241"/>
    <x v="925"/>
    <x v="15"/>
    <n v="810961.35"/>
    <x v="0"/>
    <x v="2"/>
    <m/>
    <d v="2019-07-25T15:34:42"/>
    <n v="9"/>
    <x v="3"/>
    <x v="0"/>
    <x v="5"/>
  </r>
  <r>
    <s v="Student Achievement Component Levels 3 and above"/>
    <x v="2"/>
    <x v="11"/>
    <n v="9241"/>
    <x v="925"/>
    <x v="15"/>
    <n v="8280749.9699999997"/>
    <x v="0"/>
    <x v="0"/>
    <m/>
    <d v="2019-07-25T15:34:42"/>
    <n v="9"/>
    <x v="3"/>
    <x v="0"/>
    <x v="5"/>
  </r>
  <r>
    <s v="Student Achievement Component Levels 3 and above"/>
    <x v="2"/>
    <x v="11"/>
    <n v="9241"/>
    <x v="925"/>
    <x v="15"/>
    <n v="6504989.1900000004"/>
    <x v="0"/>
    <x v="4"/>
    <m/>
    <d v="2019-07-25T15:34:42"/>
    <n v="9"/>
    <x v="3"/>
    <x v="0"/>
    <x v="5"/>
  </r>
  <r>
    <s v="Student Achievement Component Levels 3 and above"/>
    <x v="2"/>
    <x v="11"/>
    <n v="9241"/>
    <x v="925"/>
    <x v="15"/>
    <n v="1004284.15"/>
    <x v="0"/>
    <x v="4"/>
    <m/>
    <d v="2019-07-25T15:34:42"/>
    <n v="9"/>
    <x v="3"/>
    <x v="0"/>
    <x v="5"/>
  </r>
  <r>
    <s v="Student Achievement Component Levels 3 and above"/>
    <x v="2"/>
    <x v="11"/>
    <n v="9241"/>
    <x v="925"/>
    <x v="15"/>
    <n v="2444001.6800000002"/>
    <x v="0"/>
    <x v="0"/>
    <m/>
    <d v="2019-07-25T15:34:42"/>
    <n v="9"/>
    <x v="3"/>
    <x v="0"/>
    <x v="5"/>
  </r>
  <r>
    <s v="Equity Funding"/>
    <x v="2"/>
    <x v="11"/>
    <n v="9386"/>
    <x v="926"/>
    <x v="17"/>
    <n v="216864.6"/>
    <x v="0"/>
    <x v="2"/>
    <m/>
    <d v="2019-07-25T15:34:42"/>
    <n v="4"/>
    <x v="2"/>
    <x v="4"/>
    <x v="6"/>
  </r>
  <r>
    <s v="ACE in TEIs"/>
    <x v="2"/>
    <x v="11"/>
    <n v="9386"/>
    <x v="926"/>
    <x v="13"/>
    <n v="372569.8"/>
    <x v="0"/>
    <x v="3"/>
    <m/>
    <d v="2019-07-25T15:34:42"/>
    <n v="4"/>
    <x v="2"/>
    <x v="0"/>
    <x v="0"/>
  </r>
  <r>
    <s v="Performance Based Research Fund"/>
    <x v="2"/>
    <x v="11"/>
    <n v="9386"/>
    <x v="926"/>
    <x v="25"/>
    <n v="1339"/>
    <x v="1"/>
    <x v="2"/>
    <m/>
    <d v="2019-07-25T15:34:42"/>
    <n v="4"/>
    <x v="2"/>
    <x v="5"/>
    <x v="7"/>
  </r>
  <r>
    <s v="Performance Based Research Fund"/>
    <x v="2"/>
    <x v="11"/>
    <n v="9386"/>
    <x v="926"/>
    <x v="25"/>
    <n v="2071"/>
    <x v="1"/>
    <x v="0"/>
    <m/>
    <d v="2019-07-25T15:34:42"/>
    <n v="4"/>
    <x v="2"/>
    <x v="5"/>
    <x v="7"/>
  </r>
  <r>
    <s v="Performance Based Research Fund"/>
    <x v="2"/>
    <x v="11"/>
    <n v="9386"/>
    <x v="926"/>
    <x v="25"/>
    <n v="9780"/>
    <x v="1"/>
    <x v="3"/>
    <m/>
    <d v="2019-07-25T15:34:42"/>
    <n v="4"/>
    <x v="2"/>
    <x v="5"/>
    <x v="7"/>
  </r>
  <r>
    <s v="Performance Based Research Fund"/>
    <x v="2"/>
    <x v="11"/>
    <n v="9386"/>
    <x v="926"/>
    <x v="25"/>
    <n v="84456.3"/>
    <x v="0"/>
    <x v="0"/>
    <m/>
    <d v="2019-07-25T15:34:42"/>
    <n v="4"/>
    <x v="2"/>
    <x v="5"/>
    <x v="7"/>
  </r>
  <r>
    <s v="Equity Funding"/>
    <x v="0"/>
    <x v="6"/>
    <n v="7667"/>
    <x v="280"/>
    <x v="17"/>
    <n v="-816.36"/>
    <x v="0"/>
    <x v="2"/>
    <m/>
    <d v="2019-07-25T15:34:42"/>
    <n v="4"/>
    <x v="2"/>
    <x v="4"/>
    <x v="6"/>
  </r>
  <r>
    <s v="Equity Funding"/>
    <x v="0"/>
    <x v="6"/>
    <n v="7667"/>
    <x v="280"/>
    <x v="17"/>
    <n v="816.36"/>
    <x v="0"/>
    <x v="2"/>
    <m/>
    <d v="2019-07-25T15:34:42"/>
    <n v="4"/>
    <x v="2"/>
    <x v="4"/>
    <x v="6"/>
  </r>
  <r>
    <s v="ACE in Communities"/>
    <x v="0"/>
    <x v="6"/>
    <n v="7674"/>
    <x v="281"/>
    <x v="0"/>
    <n v="38340"/>
    <x v="0"/>
    <x v="0"/>
    <m/>
    <d v="2019-07-25T15:34:42"/>
    <n v="3"/>
    <x v="6"/>
    <x v="0"/>
    <x v="0"/>
  </r>
  <r>
    <s v="ACE in Communities"/>
    <x v="0"/>
    <x v="6"/>
    <n v="7674"/>
    <x v="281"/>
    <x v="0"/>
    <n v="38340"/>
    <x v="0"/>
    <x v="4"/>
    <m/>
    <d v="2019-07-25T15:34:42"/>
    <n v="3"/>
    <x v="6"/>
    <x v="0"/>
    <x v="0"/>
  </r>
  <r>
    <s v="LN - Workplace Literacy Fund"/>
    <x v="0"/>
    <x v="6"/>
    <n v="7674"/>
    <x v="281"/>
    <x v="1"/>
    <n v="-10730"/>
    <x v="1"/>
    <x v="3"/>
    <m/>
    <d v="2019-07-25T15:34:42"/>
    <n v="3"/>
    <x v="6"/>
    <x v="0"/>
    <x v="0"/>
  </r>
  <r>
    <s v="LN - Workplace Literacy Fund"/>
    <x v="0"/>
    <x v="6"/>
    <n v="7674"/>
    <x v="281"/>
    <x v="1"/>
    <n v="-150"/>
    <x v="1"/>
    <x v="4"/>
    <m/>
    <d v="2019-07-25T15:34:42"/>
    <n v="3"/>
    <x v="6"/>
    <x v="0"/>
    <x v="0"/>
  </r>
  <r>
    <s v="Youth Guarantee"/>
    <x v="0"/>
    <x v="6"/>
    <n v="7674"/>
    <x v="281"/>
    <x v="16"/>
    <n v="28182.18"/>
    <x v="0"/>
    <x v="0"/>
    <m/>
    <d v="2019-07-25T15:34:42"/>
    <n v="3"/>
    <x v="6"/>
    <x v="0"/>
    <x v="1"/>
  </r>
  <r>
    <s v="Youth Guarantee"/>
    <x v="0"/>
    <x v="6"/>
    <n v="7674"/>
    <x v="281"/>
    <x v="16"/>
    <n v="22159.61"/>
    <x v="0"/>
    <x v="2"/>
    <m/>
    <d v="2019-07-25T15:34:42"/>
    <n v="3"/>
    <x v="6"/>
    <x v="0"/>
    <x v="1"/>
  </r>
  <r>
    <s v="Youth Guarantee"/>
    <x v="0"/>
    <x v="6"/>
    <n v="7674"/>
    <x v="281"/>
    <x v="16"/>
    <n v="118381.65"/>
    <x v="0"/>
    <x v="4"/>
    <m/>
    <d v="2019-07-25T15:34:42"/>
    <n v="3"/>
    <x v="6"/>
    <x v="0"/>
    <x v="1"/>
  </r>
  <r>
    <s v="Youth Guarantee"/>
    <x v="0"/>
    <x v="6"/>
    <n v="7674"/>
    <x v="281"/>
    <x v="16"/>
    <n v="150989.15"/>
    <x v="0"/>
    <x v="1"/>
    <m/>
    <d v="2019-07-25T15:34:42"/>
    <n v="3"/>
    <x v="6"/>
    <x v="0"/>
    <x v="1"/>
  </r>
  <r>
    <s v="Youth Guarantee"/>
    <x v="0"/>
    <x v="6"/>
    <n v="7674"/>
    <x v="281"/>
    <x v="16"/>
    <n v="181188"/>
    <x v="0"/>
    <x v="1"/>
    <m/>
    <d v="2019-07-25T15:34:42"/>
    <n v="3"/>
    <x v="6"/>
    <x v="0"/>
    <x v="1"/>
  </r>
  <r>
    <s v="Youth Guarantee"/>
    <x v="0"/>
    <x v="6"/>
    <n v="7674"/>
    <x v="281"/>
    <x v="16"/>
    <n v="54186.42"/>
    <x v="0"/>
    <x v="1"/>
    <s v="Premium Payment"/>
    <d v="2019-07-25T15:34:42"/>
    <n v="3"/>
    <x v="6"/>
    <x v="0"/>
    <x v="1"/>
  </r>
  <r>
    <s v="Student Achievement Component Levels 3 and above"/>
    <x v="0"/>
    <x v="6"/>
    <n v="7682"/>
    <x v="282"/>
    <x v="15"/>
    <n v="281520"/>
    <x v="0"/>
    <x v="4"/>
    <m/>
    <d v="2019-07-25T15:34:42"/>
    <n v="2"/>
    <x v="1"/>
    <x v="0"/>
    <x v="5"/>
  </r>
  <r>
    <s v="Equity Funding"/>
    <x v="0"/>
    <x v="6"/>
    <n v="7694"/>
    <x v="283"/>
    <x v="17"/>
    <n v="945.85"/>
    <x v="0"/>
    <x v="0"/>
    <m/>
    <d v="2019-07-25T15:34:42"/>
    <n v="12"/>
    <x v="11"/>
    <x v="4"/>
    <x v="6"/>
  </r>
  <r>
    <s v="Equity Funding"/>
    <x v="0"/>
    <x v="6"/>
    <n v="7694"/>
    <x v="283"/>
    <x v="17"/>
    <n v="946.65"/>
    <x v="0"/>
    <x v="0"/>
    <m/>
    <d v="2019-07-25T15:34:42"/>
    <n v="12"/>
    <x v="11"/>
    <x v="4"/>
    <x v="6"/>
  </r>
  <r>
    <s v="Equity Funding"/>
    <x v="0"/>
    <x v="6"/>
    <n v="7694"/>
    <x v="283"/>
    <x v="17"/>
    <n v="204.81"/>
    <x v="0"/>
    <x v="2"/>
    <m/>
    <d v="2019-07-25T15:34:42"/>
    <n v="12"/>
    <x v="11"/>
    <x v="4"/>
    <x v="6"/>
  </r>
  <r>
    <s v="Equity Funding"/>
    <x v="0"/>
    <x v="6"/>
    <n v="7694"/>
    <x v="283"/>
    <x v="17"/>
    <n v="9114.2000000000007"/>
    <x v="0"/>
    <x v="1"/>
    <m/>
    <d v="2019-07-25T15:34:42"/>
    <n v="12"/>
    <x v="11"/>
    <x v="4"/>
    <x v="6"/>
  </r>
  <r>
    <s v="Student Achievement Component Levels 3 and above"/>
    <x v="0"/>
    <x v="6"/>
    <n v="7694"/>
    <x v="283"/>
    <x v="15"/>
    <n v="208087.35"/>
    <x v="0"/>
    <x v="3"/>
    <m/>
    <d v="2019-07-25T15:34:42"/>
    <n v="12"/>
    <x v="11"/>
    <x v="0"/>
    <x v="5"/>
  </r>
  <r>
    <s v="Student Achievement Component Levels 3 and above"/>
    <x v="0"/>
    <x v="6"/>
    <n v="7703"/>
    <x v="284"/>
    <x v="15"/>
    <n v="129083.3"/>
    <x v="0"/>
    <x v="4"/>
    <m/>
    <d v="2019-07-25T15:34:42"/>
    <n v="2"/>
    <x v="1"/>
    <x v="0"/>
    <x v="5"/>
  </r>
  <r>
    <s v="Industry Training Fund"/>
    <x v="0"/>
    <x v="6"/>
    <n v="7736"/>
    <x v="285"/>
    <x v="2"/>
    <n v="2481.65"/>
    <x v="0"/>
    <x v="0"/>
    <s v="MAB"/>
    <d v="2019-07-25T15:34:42"/>
    <n v="15"/>
    <x v="10"/>
    <x v="0"/>
    <x v="1"/>
  </r>
  <r>
    <s v="Industry Training Fund"/>
    <x v="0"/>
    <x v="6"/>
    <n v="7736"/>
    <x v="285"/>
    <x v="2"/>
    <n v="12488.35"/>
    <x v="0"/>
    <x v="0"/>
    <s v="MAB"/>
    <d v="2019-07-25T15:34:42"/>
    <n v="15"/>
    <x v="10"/>
    <x v="0"/>
    <x v="1"/>
  </r>
  <r>
    <s v="Industry Training Fund"/>
    <x v="0"/>
    <x v="6"/>
    <n v="7736"/>
    <x v="285"/>
    <x v="2"/>
    <n v="32111.65"/>
    <x v="0"/>
    <x v="3"/>
    <s v="MAB"/>
    <d v="2019-07-25T15:34:42"/>
    <n v="15"/>
    <x v="10"/>
    <x v="0"/>
    <x v="1"/>
  </r>
  <r>
    <s v="Student Achievement Component Levels 3 and above"/>
    <x v="0"/>
    <x v="6"/>
    <n v="7804"/>
    <x v="286"/>
    <x v="15"/>
    <n v="34673.300000000003"/>
    <x v="0"/>
    <x v="1"/>
    <m/>
    <d v="2019-07-25T15:34:42"/>
    <n v="4"/>
    <x v="2"/>
    <x v="0"/>
    <x v="5"/>
  </r>
  <r>
    <s v="LN - Intensive Literacy and Numeracy"/>
    <x v="0"/>
    <x v="6"/>
    <n v="7817"/>
    <x v="287"/>
    <x v="29"/>
    <n v="41920.800000000003"/>
    <x v="0"/>
    <x v="1"/>
    <m/>
    <d v="2019-07-25T15:34:42"/>
    <n v="4"/>
    <x v="2"/>
    <x v="0"/>
    <x v="0"/>
  </r>
  <r>
    <s v="LN - Intensive Literacy and Numeracy"/>
    <x v="0"/>
    <x v="6"/>
    <n v="7817"/>
    <x v="287"/>
    <x v="29"/>
    <n v="264750"/>
    <x v="0"/>
    <x v="4"/>
    <m/>
    <d v="2019-07-25T15:34:42"/>
    <n v="4"/>
    <x v="2"/>
    <x v="0"/>
    <x v="0"/>
  </r>
  <r>
    <s v="LN - Workplace Literacy Fund"/>
    <x v="0"/>
    <x v="6"/>
    <n v="7817"/>
    <x v="287"/>
    <x v="1"/>
    <n v="1785435"/>
    <x v="0"/>
    <x v="4"/>
    <m/>
    <d v="2019-07-25T15:34:42"/>
    <n v="4"/>
    <x v="2"/>
    <x v="0"/>
    <x v="0"/>
  </r>
  <r>
    <s v="LN - Workplace Literacy Fund"/>
    <x v="0"/>
    <x v="6"/>
    <n v="7817"/>
    <x v="287"/>
    <x v="1"/>
    <n v="1495416.7"/>
    <x v="0"/>
    <x v="3"/>
    <m/>
    <d v="2019-07-25T15:34:42"/>
    <n v="4"/>
    <x v="2"/>
    <x v="0"/>
    <x v="0"/>
  </r>
  <r>
    <s v="Equity Funding"/>
    <x v="0"/>
    <x v="6"/>
    <n v="7826"/>
    <x v="288"/>
    <x v="17"/>
    <n v="229.2"/>
    <x v="0"/>
    <x v="1"/>
    <m/>
    <d v="2019-07-25T15:34:42"/>
    <n v="12"/>
    <x v="11"/>
    <x v="4"/>
    <x v="6"/>
  </r>
  <r>
    <s v="Student Achievement Component Levels 3 and above"/>
    <x v="0"/>
    <x v="6"/>
    <n v="7826"/>
    <x v="288"/>
    <x v="15"/>
    <n v="58674.85"/>
    <x v="0"/>
    <x v="2"/>
    <m/>
    <d v="2019-07-25T15:34:42"/>
    <n v="12"/>
    <x v="11"/>
    <x v="0"/>
    <x v="5"/>
  </r>
  <r>
    <s v="Student Achievement Component Levels 3 and above"/>
    <x v="0"/>
    <x v="6"/>
    <n v="7826"/>
    <x v="288"/>
    <x v="15"/>
    <n v="140820"/>
    <x v="0"/>
    <x v="3"/>
    <m/>
    <d v="2019-07-25T15:34:42"/>
    <n v="12"/>
    <x v="11"/>
    <x v="0"/>
    <x v="5"/>
  </r>
  <r>
    <s v="Student Achievement Component Levels 3 and above"/>
    <x v="0"/>
    <x v="6"/>
    <n v="7826"/>
    <x v="288"/>
    <x v="15"/>
    <n v="28209.7"/>
    <x v="0"/>
    <x v="4"/>
    <m/>
    <d v="2019-07-25T15:34:42"/>
    <n v="12"/>
    <x v="11"/>
    <x v="0"/>
    <x v="5"/>
  </r>
  <r>
    <s v="Youth Guarantee"/>
    <x v="0"/>
    <x v="6"/>
    <n v="7831"/>
    <x v="289"/>
    <x v="16"/>
    <n v="-30615.48"/>
    <x v="0"/>
    <x v="0"/>
    <m/>
    <d v="2019-07-25T15:34:42"/>
    <n v="6"/>
    <x v="8"/>
    <x v="0"/>
    <x v="1"/>
  </r>
  <r>
    <s v="Youth Guarantee"/>
    <x v="0"/>
    <x v="6"/>
    <n v="7831"/>
    <x v="289"/>
    <x v="16"/>
    <n v="-9448.68"/>
    <x v="1"/>
    <x v="3"/>
    <m/>
    <d v="2019-07-25T15:34:42"/>
    <n v="6"/>
    <x v="8"/>
    <x v="0"/>
    <x v="1"/>
  </r>
  <r>
    <s v="Equity Funding"/>
    <x v="0"/>
    <x v="6"/>
    <n v="7841"/>
    <x v="290"/>
    <x v="17"/>
    <n v="62.01"/>
    <x v="0"/>
    <x v="2"/>
    <m/>
    <d v="2019-07-25T15:34:42"/>
    <n v="2"/>
    <x v="1"/>
    <x v="4"/>
    <x v="6"/>
  </r>
  <r>
    <s v="Equity Funding"/>
    <x v="0"/>
    <x v="6"/>
    <n v="7841"/>
    <x v="290"/>
    <x v="17"/>
    <n v="642"/>
    <x v="0"/>
    <x v="0"/>
    <m/>
    <d v="2019-07-25T15:34:42"/>
    <n v="2"/>
    <x v="1"/>
    <x v="4"/>
    <x v="6"/>
  </r>
  <r>
    <s v="Equity Funding"/>
    <x v="0"/>
    <x v="6"/>
    <n v="7841"/>
    <x v="290"/>
    <x v="17"/>
    <n v="535.85"/>
    <x v="0"/>
    <x v="0"/>
    <m/>
    <d v="2019-07-25T15:34:42"/>
    <n v="2"/>
    <x v="1"/>
    <x v="4"/>
    <x v="6"/>
  </r>
  <r>
    <s v="Equity Funding"/>
    <x v="0"/>
    <x v="6"/>
    <n v="7841"/>
    <x v="290"/>
    <x v="17"/>
    <n v="1746"/>
    <x v="0"/>
    <x v="4"/>
    <m/>
    <d v="2019-07-25T15:34:42"/>
    <n v="2"/>
    <x v="1"/>
    <x v="4"/>
    <x v="6"/>
  </r>
  <r>
    <s v="Student Achievement Component Levels 3 and above"/>
    <x v="0"/>
    <x v="6"/>
    <n v="7841"/>
    <x v="290"/>
    <x v="15"/>
    <n v="35334"/>
    <x v="1"/>
    <x v="3"/>
    <m/>
    <d v="2019-07-25T15:34:42"/>
    <n v="2"/>
    <x v="1"/>
    <x v="0"/>
    <x v="5"/>
  </r>
  <r>
    <s v="Student Achievement Component Levels 3 and above"/>
    <x v="0"/>
    <x v="6"/>
    <n v="7841"/>
    <x v="290"/>
    <x v="15"/>
    <n v="55238.65"/>
    <x v="0"/>
    <x v="3"/>
    <m/>
    <d v="2019-07-25T15:34:42"/>
    <n v="2"/>
    <x v="1"/>
    <x v="0"/>
    <x v="5"/>
  </r>
  <r>
    <s v="Student Achievement Component Levels 3 and above"/>
    <x v="0"/>
    <x v="6"/>
    <n v="7841"/>
    <x v="290"/>
    <x v="15"/>
    <n v="1020063"/>
    <x v="0"/>
    <x v="4"/>
    <m/>
    <d v="2019-07-25T15:34:42"/>
    <n v="2"/>
    <x v="1"/>
    <x v="0"/>
    <x v="5"/>
  </r>
  <r>
    <s v="LN - Workplace Literacy Fund"/>
    <x v="0"/>
    <x v="6"/>
    <n v="7846"/>
    <x v="291"/>
    <x v="1"/>
    <n v="-133940"/>
    <x v="1"/>
    <x v="3"/>
    <m/>
    <d v="2019-07-25T15:34:42"/>
    <n v="2"/>
    <x v="1"/>
    <x v="0"/>
    <x v="0"/>
  </r>
  <r>
    <s v="Equity Funding"/>
    <x v="0"/>
    <x v="6"/>
    <n v="7847"/>
    <x v="292"/>
    <x v="17"/>
    <n v="-816"/>
    <x v="0"/>
    <x v="3"/>
    <m/>
    <d v="2019-07-25T15:34:42"/>
    <n v="2"/>
    <x v="1"/>
    <x v="4"/>
    <x v="6"/>
  </r>
  <r>
    <s v="Student Achievement Component Levels 3 and above"/>
    <x v="0"/>
    <x v="6"/>
    <n v="7847"/>
    <x v="292"/>
    <x v="15"/>
    <n v="3170"/>
    <x v="2"/>
    <x v="2"/>
    <m/>
    <d v="2019-07-25T15:34:42"/>
    <n v="2"/>
    <x v="1"/>
    <x v="0"/>
    <x v="5"/>
  </r>
  <r>
    <s v="Student Achievement Component Levels 3 and above"/>
    <x v="0"/>
    <x v="6"/>
    <n v="7847"/>
    <x v="292"/>
    <x v="15"/>
    <n v="39369.410000000003"/>
    <x v="0"/>
    <x v="2"/>
    <m/>
    <d v="2019-07-25T15:34:42"/>
    <n v="2"/>
    <x v="1"/>
    <x v="0"/>
    <x v="5"/>
  </r>
  <r>
    <s v="Performance Based Research Fund"/>
    <x v="2"/>
    <x v="11"/>
    <n v="9386"/>
    <x v="926"/>
    <x v="25"/>
    <n v="45662.67"/>
    <x v="0"/>
    <x v="4"/>
    <m/>
    <d v="2019-07-25T15:34:42"/>
    <n v="4"/>
    <x v="2"/>
    <x v="5"/>
    <x v="7"/>
  </r>
  <r>
    <s v="Performance Based Research Fund"/>
    <x v="2"/>
    <x v="11"/>
    <n v="9386"/>
    <x v="926"/>
    <x v="25"/>
    <n v="45662.85"/>
    <x v="0"/>
    <x v="4"/>
    <m/>
    <d v="2019-07-25T15:34:42"/>
    <n v="4"/>
    <x v="2"/>
    <x v="5"/>
    <x v="7"/>
  </r>
  <r>
    <s v="Performance Based Research Fund"/>
    <x v="2"/>
    <x v="11"/>
    <n v="9386"/>
    <x v="926"/>
    <x v="25"/>
    <n v="561018"/>
    <x v="0"/>
    <x v="3"/>
    <m/>
    <d v="2019-07-25T15:34:42"/>
    <n v="4"/>
    <x v="2"/>
    <x v="5"/>
    <x v="7"/>
  </r>
  <r>
    <s v="Wananga Research Capability Fund"/>
    <x v="2"/>
    <x v="11"/>
    <n v="9386"/>
    <x v="926"/>
    <x v="48"/>
    <n v="83333.3"/>
    <x v="0"/>
    <x v="0"/>
    <m/>
    <d v="2019-07-25T15:34:42"/>
    <n v="4"/>
    <x v="2"/>
    <x v="5"/>
    <x v="7"/>
  </r>
  <r>
    <s v="Wananga Research Capability Fund"/>
    <x v="2"/>
    <x v="11"/>
    <n v="9386"/>
    <x v="926"/>
    <x v="48"/>
    <n v="83333.3"/>
    <x v="0"/>
    <x v="4"/>
    <m/>
    <d v="2019-07-25T15:34:42"/>
    <n v="4"/>
    <x v="2"/>
    <x v="5"/>
    <x v="7"/>
  </r>
  <r>
    <s v="Student Achievement Component Levels 1 and 2"/>
    <x v="2"/>
    <x v="11"/>
    <n v="9386"/>
    <x v="926"/>
    <x v="26"/>
    <n v="975096"/>
    <x v="0"/>
    <x v="1"/>
    <m/>
    <d v="2019-07-25T15:34:42"/>
    <n v="4"/>
    <x v="2"/>
    <x v="0"/>
    <x v="5"/>
  </r>
  <r>
    <s v="Student Achievement Component Levels 1 and 2 (Non-compet)"/>
    <x v="2"/>
    <x v="11"/>
    <n v="9386"/>
    <x v="926"/>
    <x v="20"/>
    <n v="-18324.439999999999"/>
    <x v="1"/>
    <x v="2"/>
    <m/>
    <d v="2019-07-25T15:34:42"/>
    <n v="4"/>
    <x v="2"/>
    <x v="0"/>
    <x v="5"/>
  </r>
  <r>
    <s v="Student Achievement Component Levels 1 and 2 (Non-compet)"/>
    <x v="2"/>
    <x v="11"/>
    <n v="9386"/>
    <x v="926"/>
    <x v="20"/>
    <n v="-12768.8"/>
    <x v="1"/>
    <x v="3"/>
    <m/>
    <d v="2019-07-25T15:34:42"/>
    <n v="4"/>
    <x v="2"/>
    <x v="0"/>
    <x v="5"/>
  </r>
  <r>
    <s v="Student Achievement Component Levels 1 and 2 (Non-compet)"/>
    <x v="2"/>
    <x v="11"/>
    <n v="9386"/>
    <x v="926"/>
    <x v="20"/>
    <n v="9823.67"/>
    <x v="1"/>
    <x v="2"/>
    <m/>
    <d v="2019-07-25T15:34:42"/>
    <n v="4"/>
    <x v="2"/>
    <x v="0"/>
    <x v="5"/>
  </r>
  <r>
    <s v="Student Achievement Component Levels 1 and 2 (Non-compet)"/>
    <x v="2"/>
    <x v="11"/>
    <n v="9386"/>
    <x v="926"/>
    <x v="20"/>
    <n v="33333.300000000003"/>
    <x v="0"/>
    <x v="3"/>
    <m/>
    <d v="2019-07-25T15:34:42"/>
    <n v="4"/>
    <x v="2"/>
    <x v="0"/>
    <x v="5"/>
  </r>
  <r>
    <s v="Student Achievement Component Levels 1 and 2 (Non-compet)"/>
    <x v="2"/>
    <x v="11"/>
    <n v="9386"/>
    <x v="926"/>
    <x v="20"/>
    <n v="541666.69999999995"/>
    <x v="0"/>
    <x v="0"/>
    <m/>
    <d v="2019-07-25T15:34:42"/>
    <n v="4"/>
    <x v="2"/>
    <x v="0"/>
    <x v="5"/>
  </r>
  <r>
    <s v="Student Achievement Component Levels 1 and 2 (Non-compet)"/>
    <x v="2"/>
    <x v="11"/>
    <n v="9386"/>
    <x v="926"/>
    <x v="20"/>
    <n v="61520.5"/>
    <x v="0"/>
    <x v="4"/>
    <m/>
    <d v="2019-07-25T15:34:42"/>
    <n v="4"/>
    <x v="2"/>
    <x v="0"/>
    <x v="5"/>
  </r>
  <r>
    <s v="Student Achievement Component Levels 1 and 2 (Non-compet)"/>
    <x v="2"/>
    <x v="11"/>
    <n v="9386"/>
    <x v="926"/>
    <x v="20"/>
    <n v="100000"/>
    <x v="0"/>
    <x v="0"/>
    <m/>
    <d v="2019-07-25T15:34:42"/>
    <n v="4"/>
    <x v="2"/>
    <x v="0"/>
    <x v="5"/>
  </r>
  <r>
    <s v="Student Achievement Component Levels 3 and above"/>
    <x v="2"/>
    <x v="11"/>
    <n v="9386"/>
    <x v="926"/>
    <x v="15"/>
    <n v="-399947"/>
    <x v="2"/>
    <x v="2"/>
    <m/>
    <d v="2019-07-25T15:34:42"/>
    <n v="4"/>
    <x v="2"/>
    <x v="0"/>
    <x v="5"/>
  </r>
  <r>
    <s v="Student Achievement Component Levels 3 and above"/>
    <x v="2"/>
    <x v="11"/>
    <n v="9386"/>
    <x v="926"/>
    <x v="15"/>
    <n v="-129725.06"/>
    <x v="1"/>
    <x v="3"/>
    <m/>
    <d v="2019-07-25T15:34:42"/>
    <n v="4"/>
    <x v="2"/>
    <x v="0"/>
    <x v="5"/>
  </r>
  <r>
    <s v="Student Achievement Component Levels 3 and above"/>
    <x v="2"/>
    <x v="11"/>
    <n v="9386"/>
    <x v="926"/>
    <x v="15"/>
    <n v="-9271.2199999999993"/>
    <x v="2"/>
    <x v="0"/>
    <m/>
    <d v="2019-07-25T15:34:42"/>
    <n v="4"/>
    <x v="2"/>
    <x v="0"/>
    <x v="5"/>
  </r>
  <r>
    <s v="Student Achievement Component Levels 3 and above"/>
    <x v="2"/>
    <x v="11"/>
    <n v="9386"/>
    <x v="926"/>
    <x v="15"/>
    <n v="20486619"/>
    <x v="0"/>
    <x v="1"/>
    <m/>
    <d v="2019-07-25T15:34:42"/>
    <n v="4"/>
    <x v="2"/>
    <x v="0"/>
    <x v="5"/>
  </r>
  <r>
    <s v="Student Achievement Component Levels 3 and above"/>
    <x v="0"/>
    <x v="6"/>
    <n v="7847"/>
    <x v="292"/>
    <x v="15"/>
    <n v="229510.5"/>
    <x v="0"/>
    <x v="2"/>
    <m/>
    <d v="2019-07-25T15:34:42"/>
    <n v="2"/>
    <x v="1"/>
    <x v="0"/>
    <x v="5"/>
  </r>
  <r>
    <s v="Equity Funding"/>
    <x v="0"/>
    <x v="6"/>
    <n v="7850"/>
    <x v="293"/>
    <x v="17"/>
    <n v="261.7"/>
    <x v="0"/>
    <x v="4"/>
    <m/>
    <d v="2019-07-25T15:34:42"/>
    <n v="2"/>
    <x v="1"/>
    <x v="4"/>
    <x v="6"/>
  </r>
  <r>
    <s v="Equity Funding"/>
    <x v="0"/>
    <x v="6"/>
    <n v="7850"/>
    <x v="293"/>
    <x v="17"/>
    <n v="55.3"/>
    <x v="0"/>
    <x v="3"/>
    <m/>
    <d v="2019-07-25T15:34:42"/>
    <n v="2"/>
    <x v="1"/>
    <x v="4"/>
    <x v="6"/>
  </r>
  <r>
    <s v="Equity Funding"/>
    <x v="0"/>
    <x v="6"/>
    <n v="7850"/>
    <x v="293"/>
    <x v="17"/>
    <n v="211.9"/>
    <x v="0"/>
    <x v="1"/>
    <m/>
    <d v="2019-07-25T15:34:42"/>
    <n v="2"/>
    <x v="1"/>
    <x v="4"/>
    <x v="6"/>
  </r>
  <r>
    <s v="Equity Funding"/>
    <x v="0"/>
    <x v="6"/>
    <n v="7850"/>
    <x v="293"/>
    <x v="17"/>
    <n v="146.65"/>
    <x v="0"/>
    <x v="0"/>
    <m/>
    <d v="2019-07-25T15:34:42"/>
    <n v="2"/>
    <x v="1"/>
    <x v="4"/>
    <x v="6"/>
  </r>
  <r>
    <s v="Student Achievement Component Levels 3 and above"/>
    <x v="0"/>
    <x v="6"/>
    <n v="7850"/>
    <x v="293"/>
    <x v="15"/>
    <n v="-5218"/>
    <x v="2"/>
    <x v="3"/>
    <m/>
    <d v="2019-07-25T15:34:42"/>
    <n v="2"/>
    <x v="1"/>
    <x v="0"/>
    <x v="5"/>
  </r>
  <r>
    <s v="Student Achievement Component Levels 3 and above"/>
    <x v="0"/>
    <x v="6"/>
    <n v="7850"/>
    <x v="293"/>
    <x v="15"/>
    <n v="278186.59999999998"/>
    <x v="0"/>
    <x v="2"/>
    <m/>
    <d v="2019-07-25T15:34:42"/>
    <n v="2"/>
    <x v="1"/>
    <x v="0"/>
    <x v="5"/>
  </r>
  <r>
    <s v="Student Achievement Component Levels 3 and above"/>
    <x v="0"/>
    <x v="6"/>
    <n v="7850"/>
    <x v="293"/>
    <x v="15"/>
    <n v="284566.65000000002"/>
    <x v="0"/>
    <x v="0"/>
    <m/>
    <d v="2019-07-25T15:34:42"/>
    <n v="2"/>
    <x v="1"/>
    <x v="0"/>
    <x v="5"/>
  </r>
  <r>
    <s v="Student Achievement Component Levels 3 and above"/>
    <x v="0"/>
    <x v="6"/>
    <n v="7850"/>
    <x v="293"/>
    <x v="15"/>
    <n v="65637.649999999994"/>
    <x v="0"/>
    <x v="3"/>
    <m/>
    <d v="2019-07-25T15:34:42"/>
    <n v="2"/>
    <x v="1"/>
    <x v="0"/>
    <x v="5"/>
  </r>
  <r>
    <s v="Youth Guarantee"/>
    <x v="0"/>
    <x v="6"/>
    <n v="7851"/>
    <x v="928"/>
    <x v="16"/>
    <n v="216000"/>
    <x v="0"/>
    <x v="1"/>
    <m/>
    <d v="2019-07-25T15:34:42"/>
    <m/>
    <x v="12"/>
    <x v="0"/>
    <x v="1"/>
  </r>
  <r>
    <s v="LN - Adult Literacy Educators"/>
    <x v="0"/>
    <x v="6"/>
    <n v="7854"/>
    <x v="294"/>
    <x v="36"/>
    <n v="-84000"/>
    <x v="1"/>
    <x v="0"/>
    <m/>
    <d v="2019-07-25T15:34:42"/>
    <n v="4"/>
    <x v="2"/>
    <x v="0"/>
    <x v="0"/>
  </r>
  <r>
    <s v="LN - Adult Literacy Educators"/>
    <x v="0"/>
    <x v="6"/>
    <n v="7854"/>
    <x v="294"/>
    <x v="36"/>
    <n v="183333.3"/>
    <x v="0"/>
    <x v="2"/>
    <m/>
    <d v="2019-07-25T15:34:42"/>
    <n v="4"/>
    <x v="2"/>
    <x v="0"/>
    <x v="0"/>
  </r>
  <r>
    <s v="LN - Adult Literacy Educators"/>
    <x v="0"/>
    <x v="6"/>
    <n v="7854"/>
    <x v="294"/>
    <x v="36"/>
    <n v="270000"/>
    <x v="0"/>
    <x v="3"/>
    <m/>
    <d v="2019-07-25T15:34:42"/>
    <n v="4"/>
    <x v="2"/>
    <x v="0"/>
    <x v="0"/>
  </r>
  <r>
    <s v="Student Achievement Component Levels 3 and above"/>
    <x v="0"/>
    <x v="6"/>
    <n v="7863"/>
    <x v="295"/>
    <x v="15"/>
    <n v="4946.1499999999996"/>
    <x v="0"/>
    <x v="2"/>
    <s v="Grand Parented"/>
    <d v="2019-07-25T15:34:42"/>
    <n v="4"/>
    <x v="2"/>
    <x v="0"/>
    <x v="5"/>
  </r>
  <r>
    <s v="ACE in Communities"/>
    <x v="0"/>
    <x v="6"/>
    <n v="7867"/>
    <x v="296"/>
    <x v="0"/>
    <n v="40500"/>
    <x v="0"/>
    <x v="1"/>
    <m/>
    <d v="2019-07-25T15:34:42"/>
    <n v="11"/>
    <x v="7"/>
    <x v="0"/>
    <x v="0"/>
  </r>
  <r>
    <s v="LN - Intensive Literacy and Numeracy"/>
    <x v="0"/>
    <x v="6"/>
    <n v="7867"/>
    <x v="296"/>
    <x v="29"/>
    <n v="4166.7"/>
    <x v="0"/>
    <x v="1"/>
    <m/>
    <d v="2019-07-25T15:34:42"/>
    <n v="11"/>
    <x v="7"/>
    <x v="0"/>
    <x v="0"/>
  </r>
  <r>
    <s v="LN - Workplace Literacy Fund"/>
    <x v="0"/>
    <x v="6"/>
    <n v="7867"/>
    <x v="296"/>
    <x v="1"/>
    <n v="77700"/>
    <x v="0"/>
    <x v="2"/>
    <m/>
    <d v="2019-07-25T15:34:42"/>
    <n v="11"/>
    <x v="7"/>
    <x v="0"/>
    <x v="0"/>
  </r>
  <r>
    <s v="LN - Workplace Literacy Fund"/>
    <x v="0"/>
    <x v="6"/>
    <n v="7867"/>
    <x v="296"/>
    <x v="1"/>
    <n v="84000"/>
    <x v="0"/>
    <x v="0"/>
    <m/>
    <d v="2019-07-25T15:34:42"/>
    <n v="11"/>
    <x v="7"/>
    <x v="0"/>
    <x v="0"/>
  </r>
  <r>
    <s v="ACE Emergency Management Pool"/>
    <x v="0"/>
    <x v="6"/>
    <n v="7882"/>
    <x v="297"/>
    <x v="9"/>
    <n v="23506.86"/>
    <x v="0"/>
    <x v="3"/>
    <m/>
    <d v="2019-07-25T15:34:42"/>
    <n v="2"/>
    <x v="1"/>
    <x v="0"/>
    <x v="0"/>
  </r>
  <r>
    <s v="ACE Emergency Management Pool"/>
    <x v="0"/>
    <x v="6"/>
    <n v="7882"/>
    <x v="297"/>
    <x v="9"/>
    <n v="93000"/>
    <x v="0"/>
    <x v="0"/>
    <m/>
    <d v="2019-07-25T15:34:42"/>
    <n v="2"/>
    <x v="1"/>
    <x v="0"/>
    <x v="0"/>
  </r>
  <r>
    <s v="ACE Emergency Management Pool"/>
    <x v="0"/>
    <x v="6"/>
    <n v="7882"/>
    <x v="297"/>
    <x v="9"/>
    <n v="35260.28"/>
    <x v="0"/>
    <x v="3"/>
    <m/>
    <d v="2019-07-25T15:34:42"/>
    <n v="2"/>
    <x v="1"/>
    <x v="0"/>
    <x v="0"/>
  </r>
  <r>
    <s v="Equity Funding"/>
    <x v="0"/>
    <x v="6"/>
    <n v="7902"/>
    <x v="298"/>
    <x v="17"/>
    <n v="50.15"/>
    <x v="0"/>
    <x v="3"/>
    <m/>
    <d v="2019-07-25T15:34:42"/>
    <n v="1"/>
    <x v="5"/>
    <x v="4"/>
    <x v="6"/>
  </r>
  <r>
    <s v="Equity Funding"/>
    <x v="0"/>
    <x v="6"/>
    <n v="7902"/>
    <x v="298"/>
    <x v="17"/>
    <n v="251.65"/>
    <x v="0"/>
    <x v="3"/>
    <m/>
    <d v="2019-07-25T15:34:42"/>
    <n v="1"/>
    <x v="5"/>
    <x v="4"/>
    <x v="6"/>
  </r>
  <r>
    <s v="Equity Funding"/>
    <x v="0"/>
    <x v="6"/>
    <n v="7902"/>
    <x v="298"/>
    <x v="17"/>
    <n v="680.9"/>
    <x v="0"/>
    <x v="1"/>
    <m/>
    <d v="2019-07-25T15:34:42"/>
    <n v="1"/>
    <x v="5"/>
    <x v="4"/>
    <x v="6"/>
  </r>
  <r>
    <s v="Equity Funding"/>
    <x v="0"/>
    <x v="6"/>
    <n v="7902"/>
    <x v="298"/>
    <x v="17"/>
    <n v="805.8"/>
    <x v="0"/>
    <x v="4"/>
    <m/>
    <d v="2019-07-25T15:34:42"/>
    <n v="1"/>
    <x v="5"/>
    <x v="4"/>
    <x v="6"/>
  </r>
  <r>
    <s v="Equity Funding"/>
    <x v="0"/>
    <x v="6"/>
    <n v="7902"/>
    <x v="298"/>
    <x v="17"/>
    <n v="925"/>
    <x v="0"/>
    <x v="2"/>
    <m/>
    <d v="2019-07-25T15:34:42"/>
    <n v="1"/>
    <x v="5"/>
    <x v="4"/>
    <x v="6"/>
  </r>
  <r>
    <s v="Equity Funding"/>
    <x v="0"/>
    <x v="6"/>
    <n v="7902"/>
    <x v="298"/>
    <x v="17"/>
    <n v="100.65"/>
    <x v="0"/>
    <x v="0"/>
    <m/>
    <d v="2019-07-25T15:34:42"/>
    <n v="1"/>
    <x v="5"/>
    <x v="4"/>
    <x v="6"/>
  </r>
  <r>
    <s v="Student Achievement Component Levels 3 and above"/>
    <x v="0"/>
    <x v="6"/>
    <n v="7902"/>
    <x v="298"/>
    <x v="15"/>
    <n v="97398.35"/>
    <x v="0"/>
    <x v="0"/>
    <m/>
    <d v="2019-07-25T15:34:42"/>
    <n v="1"/>
    <x v="5"/>
    <x v="0"/>
    <x v="5"/>
  </r>
  <r>
    <s v="ACE in Communities"/>
    <x v="0"/>
    <x v="6"/>
    <n v="7921"/>
    <x v="299"/>
    <x v="0"/>
    <n v="-23738.51"/>
    <x v="1"/>
    <x v="3"/>
    <m/>
    <d v="2019-07-25T15:34:42"/>
    <n v="4"/>
    <x v="2"/>
    <x v="0"/>
    <x v="0"/>
  </r>
  <r>
    <s v="ACE in Communities"/>
    <x v="0"/>
    <x v="6"/>
    <n v="7921"/>
    <x v="299"/>
    <x v="0"/>
    <n v="67890.850000000006"/>
    <x v="0"/>
    <x v="1"/>
    <m/>
    <d v="2019-07-25T15:34:42"/>
    <n v="4"/>
    <x v="2"/>
    <x v="0"/>
    <x v="0"/>
  </r>
  <r>
    <s v="ACE in Communities"/>
    <x v="0"/>
    <x v="6"/>
    <n v="7921"/>
    <x v="299"/>
    <x v="0"/>
    <n v="67891.649999999994"/>
    <x v="0"/>
    <x v="1"/>
    <m/>
    <d v="2019-07-25T15:34:42"/>
    <n v="4"/>
    <x v="2"/>
    <x v="0"/>
    <x v="0"/>
  </r>
  <r>
    <s v="ACE in Communities"/>
    <x v="0"/>
    <x v="6"/>
    <n v="7921"/>
    <x v="299"/>
    <x v="0"/>
    <n v="13578.35"/>
    <x v="0"/>
    <x v="4"/>
    <m/>
    <d v="2019-07-25T15:34:42"/>
    <n v="4"/>
    <x v="2"/>
    <x v="0"/>
    <x v="0"/>
  </r>
  <r>
    <s v="ACE in Communities"/>
    <x v="0"/>
    <x v="6"/>
    <n v="7921"/>
    <x v="299"/>
    <x v="0"/>
    <n v="156105.79999999999"/>
    <x v="0"/>
    <x v="3"/>
    <m/>
    <d v="2019-07-25T15:34:42"/>
    <n v="4"/>
    <x v="2"/>
    <x v="0"/>
    <x v="0"/>
  </r>
  <r>
    <s v="Student Achievement Component Levels 1 and 2 (Competitive)"/>
    <x v="0"/>
    <x v="6"/>
    <n v="7921"/>
    <x v="299"/>
    <x v="19"/>
    <n v="77752.649999999994"/>
    <x v="0"/>
    <x v="2"/>
    <m/>
    <d v="2019-07-25T15:34:42"/>
    <n v="4"/>
    <x v="2"/>
    <x v="0"/>
    <x v="5"/>
  </r>
  <r>
    <s v="Student Achievement Component Levels 1 and 2 (Competitive)"/>
    <x v="0"/>
    <x v="6"/>
    <n v="7921"/>
    <x v="299"/>
    <x v="19"/>
    <n v="15550.54"/>
    <x v="0"/>
    <x v="2"/>
    <m/>
    <d v="2019-07-25T15:34:42"/>
    <n v="4"/>
    <x v="2"/>
    <x v="0"/>
    <x v="5"/>
  </r>
  <r>
    <s v="Student Achievement Component Levels 1 and 2 (Competitive)"/>
    <x v="0"/>
    <x v="6"/>
    <n v="7921"/>
    <x v="299"/>
    <x v="19"/>
    <n v="155518.29999999999"/>
    <x v="0"/>
    <x v="3"/>
    <m/>
    <d v="2019-07-25T15:34:42"/>
    <n v="4"/>
    <x v="2"/>
    <x v="0"/>
    <x v="5"/>
  </r>
  <r>
    <s v="Youth Guarantee"/>
    <x v="0"/>
    <x v="6"/>
    <n v="7921"/>
    <x v="299"/>
    <x v="16"/>
    <n v="12993.48"/>
    <x v="0"/>
    <x v="1"/>
    <s v="Premium Payment"/>
    <d v="2019-07-25T15:34:42"/>
    <n v="4"/>
    <x v="2"/>
    <x v="0"/>
    <x v="1"/>
  </r>
  <r>
    <s v="Youth Guarantee"/>
    <x v="0"/>
    <x v="6"/>
    <n v="7921"/>
    <x v="299"/>
    <x v="16"/>
    <n v="108885.05"/>
    <x v="0"/>
    <x v="0"/>
    <m/>
    <d v="2019-07-25T15:34:42"/>
    <n v="4"/>
    <x v="2"/>
    <x v="0"/>
    <x v="1"/>
  </r>
  <r>
    <s v="Youth Guarantee (Dual Pathway)"/>
    <x v="0"/>
    <x v="6"/>
    <n v="7921"/>
    <x v="299"/>
    <x v="28"/>
    <n v="9168.4599999999991"/>
    <x v="0"/>
    <x v="4"/>
    <m/>
    <d v="2019-07-25T15:34:42"/>
    <n v="4"/>
    <x v="2"/>
    <x v="0"/>
    <x v="1"/>
  </r>
  <r>
    <s v="Youth Guarantee (Dual Pathway)"/>
    <x v="0"/>
    <x v="6"/>
    <n v="7921"/>
    <x v="299"/>
    <x v="28"/>
    <n v="18685.7"/>
    <x v="0"/>
    <x v="4"/>
    <m/>
    <d v="2019-07-25T15:34:42"/>
    <n v="4"/>
    <x v="2"/>
    <x v="0"/>
    <x v="1"/>
  </r>
  <r>
    <s v="ACE Emergency Management Pool"/>
    <x v="0"/>
    <x v="6"/>
    <n v="7927"/>
    <x v="300"/>
    <x v="9"/>
    <n v="-76818.62"/>
    <x v="1"/>
    <x v="0"/>
    <m/>
    <d v="2019-07-25T15:34:42"/>
    <n v="11"/>
    <x v="7"/>
    <x v="0"/>
    <x v="0"/>
  </r>
  <r>
    <s v="ACE Emergency Management Pool"/>
    <x v="0"/>
    <x v="6"/>
    <n v="7927"/>
    <x v="300"/>
    <x v="9"/>
    <n v="-70574.600000000006"/>
    <x v="1"/>
    <x v="3"/>
    <m/>
    <d v="2019-07-25T15:34:42"/>
    <n v="11"/>
    <x v="7"/>
    <x v="0"/>
    <x v="0"/>
  </r>
  <r>
    <s v="ACE Emergency Management Pool"/>
    <x v="0"/>
    <x v="6"/>
    <n v="7927"/>
    <x v="300"/>
    <x v="9"/>
    <n v="6716.65"/>
    <x v="0"/>
    <x v="0"/>
    <m/>
    <d v="2019-07-25T15:34:42"/>
    <n v="11"/>
    <x v="7"/>
    <x v="0"/>
    <x v="0"/>
  </r>
  <r>
    <s v="ACE Emergency Management Pool"/>
    <x v="0"/>
    <x v="6"/>
    <n v="7927"/>
    <x v="300"/>
    <x v="9"/>
    <n v="41333.35"/>
    <x v="0"/>
    <x v="0"/>
    <m/>
    <d v="2019-07-25T15:34:42"/>
    <n v="11"/>
    <x v="7"/>
    <x v="0"/>
    <x v="0"/>
  </r>
  <r>
    <s v="ACE Emergency Management Pool"/>
    <x v="0"/>
    <x v="6"/>
    <n v="7927"/>
    <x v="300"/>
    <x v="9"/>
    <n v="21700"/>
    <x v="0"/>
    <x v="0"/>
    <m/>
    <d v="2019-07-25T15:34:42"/>
    <n v="11"/>
    <x v="7"/>
    <x v="0"/>
    <x v="0"/>
  </r>
  <r>
    <s v="LN - Adult Literacy Educators"/>
    <x v="0"/>
    <x v="6"/>
    <n v="7944"/>
    <x v="301"/>
    <x v="36"/>
    <n v="126000"/>
    <x v="0"/>
    <x v="3"/>
    <m/>
    <d v="2019-07-25T15:34:42"/>
    <n v="2"/>
    <x v="1"/>
    <x v="0"/>
    <x v="0"/>
  </r>
  <r>
    <s v="LN - Adult Literacy Educators"/>
    <x v="0"/>
    <x v="6"/>
    <n v="7944"/>
    <x v="301"/>
    <x v="36"/>
    <n v="126000"/>
    <x v="0"/>
    <x v="1"/>
    <m/>
    <d v="2019-07-25T15:34:42"/>
    <n v="2"/>
    <x v="1"/>
    <x v="0"/>
    <x v="0"/>
  </r>
  <r>
    <s v="LN - Intensive Literacy and Numeracy"/>
    <x v="0"/>
    <x v="6"/>
    <n v="7944"/>
    <x v="301"/>
    <x v="29"/>
    <n v="149229.20000000001"/>
    <x v="0"/>
    <x v="4"/>
    <m/>
    <d v="2019-07-25T15:34:42"/>
    <n v="2"/>
    <x v="1"/>
    <x v="0"/>
    <x v="0"/>
  </r>
  <r>
    <s v="LN - Intensive Literacy and Numeracy"/>
    <x v="0"/>
    <x v="6"/>
    <n v="7944"/>
    <x v="301"/>
    <x v="29"/>
    <n v="196575"/>
    <x v="0"/>
    <x v="1"/>
    <m/>
    <d v="2019-07-25T15:34:42"/>
    <n v="2"/>
    <x v="1"/>
    <x v="0"/>
    <x v="0"/>
  </r>
  <r>
    <s v="LN - Intensive Literacy and Numeracy"/>
    <x v="0"/>
    <x v="6"/>
    <n v="7944"/>
    <x v="301"/>
    <x v="29"/>
    <n v="164583.29999999999"/>
    <x v="0"/>
    <x v="2"/>
    <m/>
    <d v="2019-07-25T15:34:42"/>
    <n v="2"/>
    <x v="1"/>
    <x v="0"/>
    <x v="0"/>
  </r>
  <r>
    <s v="LN - Intensive Literacy and Numeracy"/>
    <x v="0"/>
    <x v="6"/>
    <n v="7944"/>
    <x v="301"/>
    <x v="29"/>
    <n v="32916.699999999997"/>
    <x v="0"/>
    <x v="3"/>
    <m/>
    <d v="2019-07-25T15:34:42"/>
    <n v="2"/>
    <x v="1"/>
    <x v="0"/>
    <x v="0"/>
  </r>
  <r>
    <s v="Youth Guarantee"/>
    <x v="0"/>
    <x v="6"/>
    <n v="7944"/>
    <x v="301"/>
    <x v="16"/>
    <n v="-161.94"/>
    <x v="1"/>
    <x v="0"/>
    <m/>
    <d v="2019-07-25T15:34:42"/>
    <n v="2"/>
    <x v="1"/>
    <x v="0"/>
    <x v="1"/>
  </r>
  <r>
    <s v="Youth Guarantee"/>
    <x v="0"/>
    <x v="6"/>
    <n v="7944"/>
    <x v="301"/>
    <x v="16"/>
    <n v="86346"/>
    <x v="0"/>
    <x v="4"/>
    <m/>
    <d v="2019-07-25T15:34:42"/>
    <n v="2"/>
    <x v="1"/>
    <x v="0"/>
    <x v="1"/>
  </r>
  <r>
    <s v="Youth Guarantee"/>
    <x v="0"/>
    <x v="6"/>
    <n v="7944"/>
    <x v="301"/>
    <x v="16"/>
    <n v="17372.63"/>
    <x v="0"/>
    <x v="0"/>
    <m/>
    <d v="2019-07-25T15:34:42"/>
    <n v="2"/>
    <x v="1"/>
    <x v="0"/>
    <x v="1"/>
  </r>
  <r>
    <s v="Youth Guarantee"/>
    <x v="0"/>
    <x v="6"/>
    <n v="7944"/>
    <x v="301"/>
    <x v="16"/>
    <n v="95543.05"/>
    <x v="0"/>
    <x v="2"/>
    <m/>
    <d v="2019-07-25T15:34:42"/>
    <n v="2"/>
    <x v="1"/>
    <x v="0"/>
    <x v="1"/>
  </r>
  <r>
    <s v="Youth Guarantee"/>
    <x v="0"/>
    <x v="6"/>
    <n v="7944"/>
    <x v="301"/>
    <x v="16"/>
    <n v="121884"/>
    <x v="0"/>
    <x v="1"/>
    <m/>
    <d v="2019-07-25T15:34:42"/>
    <n v="2"/>
    <x v="1"/>
    <x v="0"/>
    <x v="1"/>
  </r>
  <r>
    <s v="Youth Guarantee"/>
    <x v="0"/>
    <x v="6"/>
    <n v="7944"/>
    <x v="301"/>
    <x v="16"/>
    <n v="101570.85"/>
    <x v="0"/>
    <x v="1"/>
    <m/>
    <d v="2019-07-25T15:34:42"/>
    <n v="2"/>
    <x v="1"/>
    <x v="0"/>
    <x v="1"/>
  </r>
  <r>
    <s v="Student Achievement Component Levels 3 and above"/>
    <x v="0"/>
    <x v="6"/>
    <n v="8022"/>
    <x v="304"/>
    <x v="15"/>
    <n v="148981.70000000001"/>
    <x v="0"/>
    <x v="1"/>
    <m/>
    <d v="2019-07-25T15:34:42"/>
    <n v="2"/>
    <x v="1"/>
    <x v="0"/>
    <x v="5"/>
  </r>
  <r>
    <s v="Student Achievement Component Levels 3 and above"/>
    <x v="0"/>
    <x v="6"/>
    <n v="8025"/>
    <x v="315"/>
    <x v="15"/>
    <n v="20446.7"/>
    <x v="0"/>
    <x v="0"/>
    <m/>
    <d v="2019-07-25T15:34:42"/>
    <n v="1"/>
    <x v="5"/>
    <x v="0"/>
    <x v="5"/>
  </r>
  <r>
    <s v="Student Achievement Component Levels 3 and above"/>
    <x v="0"/>
    <x v="6"/>
    <n v="8025"/>
    <x v="315"/>
    <x v="15"/>
    <n v="129077.9"/>
    <x v="0"/>
    <x v="4"/>
    <m/>
    <d v="2019-07-25T15:34:42"/>
    <n v="1"/>
    <x v="5"/>
    <x v="0"/>
    <x v="5"/>
  </r>
  <r>
    <s v="Equity Funding"/>
    <x v="0"/>
    <x v="6"/>
    <n v="8026"/>
    <x v="305"/>
    <x v="17"/>
    <n v="37.74"/>
    <x v="0"/>
    <x v="2"/>
    <m/>
    <d v="2019-07-25T15:34:42"/>
    <n v="6"/>
    <x v="8"/>
    <x v="4"/>
    <x v="6"/>
  </r>
  <r>
    <s v="Equity Funding"/>
    <x v="0"/>
    <x v="6"/>
    <n v="8026"/>
    <x v="305"/>
    <x v="17"/>
    <n v="188.75"/>
    <x v="0"/>
    <x v="2"/>
    <m/>
    <d v="2019-07-25T15:34:42"/>
    <n v="6"/>
    <x v="8"/>
    <x v="4"/>
    <x v="6"/>
  </r>
  <r>
    <s v="Equity Funding"/>
    <x v="0"/>
    <x v="6"/>
    <n v="8026"/>
    <x v="305"/>
    <x v="17"/>
    <n v="309.14999999999998"/>
    <x v="0"/>
    <x v="0"/>
    <m/>
    <d v="2019-07-25T15:34:42"/>
    <n v="6"/>
    <x v="8"/>
    <x v="4"/>
    <x v="6"/>
  </r>
  <r>
    <s v="Equity Funding"/>
    <x v="0"/>
    <x v="6"/>
    <n v="8026"/>
    <x v="305"/>
    <x v="17"/>
    <n v="372"/>
    <x v="0"/>
    <x v="0"/>
    <m/>
    <d v="2019-07-25T15:34:42"/>
    <n v="6"/>
    <x v="8"/>
    <x v="4"/>
    <x v="6"/>
  </r>
  <r>
    <s v="Equity Funding"/>
    <x v="0"/>
    <x v="6"/>
    <n v="8026"/>
    <x v="305"/>
    <x v="17"/>
    <n v="831"/>
    <x v="0"/>
    <x v="1"/>
    <m/>
    <d v="2019-07-25T15:34:42"/>
    <n v="6"/>
    <x v="8"/>
    <x v="4"/>
    <x v="6"/>
  </r>
  <r>
    <s v="Student Achievement Component Levels 3 and above"/>
    <x v="0"/>
    <x v="6"/>
    <n v="8026"/>
    <x v="305"/>
    <x v="15"/>
    <n v="10972.65"/>
    <x v="0"/>
    <x v="0"/>
    <m/>
    <d v="2019-07-25T15:34:42"/>
    <n v="6"/>
    <x v="8"/>
    <x v="0"/>
    <x v="5"/>
  </r>
  <r>
    <s v="Student Achievement Component Levels 3 and above"/>
    <x v="0"/>
    <x v="6"/>
    <n v="8026"/>
    <x v="305"/>
    <x v="15"/>
    <n v="435237"/>
    <x v="0"/>
    <x v="4"/>
    <m/>
    <d v="2019-07-25T15:34:42"/>
    <n v="6"/>
    <x v="8"/>
    <x v="0"/>
    <x v="5"/>
  </r>
  <r>
    <s v="Student Achievement Component Levels 3 and above"/>
    <x v="0"/>
    <x v="6"/>
    <n v="8026"/>
    <x v="305"/>
    <x v="15"/>
    <n v="240567"/>
    <x v="0"/>
    <x v="3"/>
    <m/>
    <d v="2019-07-25T15:34:42"/>
    <n v="6"/>
    <x v="8"/>
    <x v="0"/>
    <x v="5"/>
  </r>
  <r>
    <s v="Student Achievement Component Levels 3 and above"/>
    <x v="0"/>
    <x v="6"/>
    <n v="8026"/>
    <x v="305"/>
    <x v="15"/>
    <n v="200473.35"/>
    <x v="0"/>
    <x v="3"/>
    <m/>
    <d v="2019-07-25T15:34:42"/>
    <n v="6"/>
    <x v="8"/>
    <x v="0"/>
    <x v="5"/>
  </r>
  <r>
    <s v="Student Achievement Component Levels 3 and above"/>
    <x v="0"/>
    <x v="6"/>
    <n v="8026"/>
    <x v="305"/>
    <x v="15"/>
    <n v="245389.02"/>
    <x v="0"/>
    <x v="0"/>
    <m/>
    <d v="2019-07-25T15:34:42"/>
    <n v="6"/>
    <x v="8"/>
    <x v="0"/>
    <x v="5"/>
  </r>
  <r>
    <s v="Student Achievement Component Levels 3 and above"/>
    <x v="0"/>
    <x v="6"/>
    <n v="8026"/>
    <x v="305"/>
    <x v="15"/>
    <n v="207318.84"/>
    <x v="0"/>
    <x v="2"/>
    <m/>
    <d v="2019-07-25T15:34:42"/>
    <n v="6"/>
    <x v="8"/>
    <x v="0"/>
    <x v="5"/>
  </r>
  <r>
    <s v="Student Achievement Component Levels 3 and above"/>
    <x v="0"/>
    <x v="6"/>
    <n v="8031"/>
    <x v="307"/>
    <x v="15"/>
    <n v="-4788"/>
    <x v="2"/>
    <x v="0"/>
    <m/>
    <d v="2019-07-25T15:34:42"/>
    <n v="11"/>
    <x v="7"/>
    <x v="0"/>
    <x v="5"/>
  </r>
  <r>
    <s v="Student Achievement Component Levels 3 and above"/>
    <x v="0"/>
    <x v="6"/>
    <n v="8031"/>
    <x v="307"/>
    <x v="15"/>
    <n v="15646.7"/>
    <x v="0"/>
    <x v="3"/>
    <m/>
    <d v="2019-07-25T15:34:42"/>
    <n v="11"/>
    <x v="7"/>
    <x v="0"/>
    <x v="5"/>
  </r>
  <r>
    <s v="Student Achievement Component Levels 3 and above"/>
    <x v="0"/>
    <x v="6"/>
    <n v="8031"/>
    <x v="307"/>
    <x v="15"/>
    <n v="15960.3"/>
    <x v="0"/>
    <x v="0"/>
    <m/>
    <d v="2019-07-25T15:34:42"/>
    <n v="11"/>
    <x v="7"/>
    <x v="0"/>
    <x v="5"/>
  </r>
  <r>
    <s v="Student Achievement Component Levels 3 and above"/>
    <x v="0"/>
    <x v="6"/>
    <n v="8035"/>
    <x v="322"/>
    <x v="15"/>
    <n v="68666.7"/>
    <x v="0"/>
    <x v="1"/>
    <m/>
    <d v="2019-07-25T15:34:42"/>
    <m/>
    <x v="12"/>
    <x v="0"/>
    <x v="5"/>
  </r>
  <r>
    <s v="ACE - Immigration Levy"/>
    <x v="0"/>
    <x v="6"/>
    <n v="8067"/>
    <x v="308"/>
    <x v="49"/>
    <n v="426000"/>
    <x v="0"/>
    <x v="1"/>
    <m/>
    <d v="2019-07-25T15:34:42"/>
    <n v="9"/>
    <x v="3"/>
    <x v="0"/>
    <x v="0"/>
  </r>
  <r>
    <s v="ACE in Communities"/>
    <x v="0"/>
    <x v="6"/>
    <n v="8067"/>
    <x v="308"/>
    <x v="0"/>
    <n v="1251343.5"/>
    <x v="0"/>
    <x v="2"/>
    <m/>
    <d v="2019-07-25T15:34:42"/>
    <n v="9"/>
    <x v="3"/>
    <x v="0"/>
    <x v="0"/>
  </r>
  <r>
    <s v="ACE in Communities"/>
    <x v="0"/>
    <x v="6"/>
    <n v="8067"/>
    <x v="308"/>
    <x v="0"/>
    <n v="423189.3"/>
    <x v="0"/>
    <x v="4"/>
    <m/>
    <d v="2019-07-25T15:34:42"/>
    <n v="9"/>
    <x v="3"/>
    <x v="0"/>
    <x v="0"/>
  </r>
  <r>
    <s v="ESOL - Intensive Literacy and Numeracy"/>
    <x v="0"/>
    <x v="6"/>
    <n v="8067"/>
    <x v="308"/>
    <x v="23"/>
    <n v="296503.15000000002"/>
    <x v="0"/>
    <x v="4"/>
    <m/>
    <d v="2019-07-25T15:34:42"/>
    <n v="9"/>
    <x v="3"/>
    <x v="0"/>
    <x v="0"/>
  </r>
  <r>
    <s v="ESOL - Intensive Literacy and Numeracy"/>
    <x v="0"/>
    <x v="6"/>
    <n v="8067"/>
    <x v="308"/>
    <x v="23"/>
    <n v="322522.40999999997"/>
    <x v="0"/>
    <x v="1"/>
    <m/>
    <d v="2019-07-25T15:34:42"/>
    <n v="9"/>
    <x v="3"/>
    <x v="0"/>
    <x v="0"/>
  </r>
  <r>
    <s v="ESOL - Intensive Literacy and Numeracy"/>
    <x v="0"/>
    <x v="6"/>
    <n v="8067"/>
    <x v="308"/>
    <x v="23"/>
    <n v="1415625"/>
    <x v="0"/>
    <x v="2"/>
    <m/>
    <d v="2019-07-25T15:34:42"/>
    <n v="9"/>
    <x v="3"/>
    <x v="0"/>
    <x v="0"/>
  </r>
  <r>
    <s v="ESOL - Migrant Levy"/>
    <x v="0"/>
    <x v="6"/>
    <n v="8067"/>
    <x v="308"/>
    <x v="37"/>
    <n v="426000"/>
    <x v="0"/>
    <x v="3"/>
    <m/>
    <d v="2019-07-25T15:34:42"/>
    <n v="9"/>
    <x v="3"/>
    <x v="0"/>
    <x v="0"/>
  </r>
  <r>
    <s v="LN - Workplace Literacy Fund"/>
    <x v="0"/>
    <x v="6"/>
    <n v="8067"/>
    <x v="308"/>
    <x v="1"/>
    <n v="501041.65"/>
    <x v="0"/>
    <x v="2"/>
    <m/>
    <d v="2019-07-25T15:34:42"/>
    <n v="9"/>
    <x v="3"/>
    <x v="0"/>
    <x v="0"/>
  </r>
  <r>
    <s v="LN - Workplace Literacy Fund"/>
    <x v="0"/>
    <x v="6"/>
    <n v="8067"/>
    <x v="308"/>
    <x v="1"/>
    <n v="601250"/>
    <x v="0"/>
    <x v="2"/>
    <m/>
    <d v="2019-07-25T15:34:42"/>
    <n v="9"/>
    <x v="3"/>
    <x v="0"/>
    <x v="0"/>
  </r>
  <r>
    <s v="Student Achievement Component Levels 1 and 2"/>
    <x v="0"/>
    <x v="6"/>
    <n v="8067"/>
    <x v="308"/>
    <x v="26"/>
    <n v="139986"/>
    <x v="0"/>
    <x v="1"/>
    <m/>
    <d v="2019-07-25T15:34:42"/>
    <n v="9"/>
    <x v="3"/>
    <x v="0"/>
    <x v="5"/>
  </r>
  <r>
    <s v="Student Achievement Component Levels 1 and 2"/>
    <x v="0"/>
    <x v="6"/>
    <n v="8067"/>
    <x v="308"/>
    <x v="26"/>
    <n v="116678.35"/>
    <x v="0"/>
    <x v="1"/>
    <m/>
    <d v="2019-07-25T15:34:42"/>
    <n v="9"/>
    <x v="3"/>
    <x v="0"/>
    <x v="5"/>
  </r>
  <r>
    <s v="Student Achievement Component Levels 1 and 2 (Non-compet)"/>
    <x v="0"/>
    <x v="6"/>
    <n v="8067"/>
    <x v="308"/>
    <x v="20"/>
    <n v="52333.32"/>
    <x v="0"/>
    <x v="0"/>
    <m/>
    <d v="2019-07-25T15:34:42"/>
    <n v="9"/>
    <x v="3"/>
    <x v="0"/>
    <x v="5"/>
  </r>
  <r>
    <s v="Student Achievement Component Levels 1 and 2 (Non-compet)"/>
    <x v="0"/>
    <x v="6"/>
    <n v="8067"/>
    <x v="308"/>
    <x v="20"/>
    <n v="74583.350000000006"/>
    <x v="0"/>
    <x v="0"/>
    <m/>
    <d v="2019-07-25T15:34:42"/>
    <n v="9"/>
    <x v="3"/>
    <x v="0"/>
    <x v="5"/>
  </r>
  <r>
    <s v="Student Achievement Component Levels 1 and 2 (Non-compet)"/>
    <x v="0"/>
    <x v="6"/>
    <n v="8067"/>
    <x v="308"/>
    <x v="20"/>
    <n v="17225.650000000001"/>
    <x v="0"/>
    <x v="4"/>
    <m/>
    <d v="2019-07-25T15:34:42"/>
    <n v="9"/>
    <x v="3"/>
    <x v="0"/>
    <x v="5"/>
  </r>
  <r>
    <s v="Youth Guarantee"/>
    <x v="0"/>
    <x v="6"/>
    <n v="8069"/>
    <x v="309"/>
    <x v="16"/>
    <n v="-329503.46000000002"/>
    <x v="1"/>
    <x v="4"/>
    <m/>
    <d v="2019-07-25T15:34:42"/>
    <n v="2"/>
    <x v="1"/>
    <x v="0"/>
    <x v="1"/>
  </r>
  <r>
    <s v="Industry Training Fund"/>
    <x v="0"/>
    <x v="6"/>
    <n v="8073"/>
    <x v="310"/>
    <x v="2"/>
    <n v="-5868.2"/>
    <x v="1"/>
    <x v="2"/>
    <s v="MAB"/>
    <d v="2019-07-25T15:34:42"/>
    <n v="4"/>
    <x v="2"/>
    <x v="0"/>
    <x v="1"/>
  </r>
  <r>
    <s v="Industry Training Fund"/>
    <x v="0"/>
    <x v="6"/>
    <n v="8073"/>
    <x v="310"/>
    <x v="2"/>
    <n v="4061.65"/>
    <x v="0"/>
    <x v="0"/>
    <s v="MAB"/>
    <d v="2019-07-25T15:34:42"/>
    <n v="4"/>
    <x v="2"/>
    <x v="0"/>
    <x v="1"/>
  </r>
  <r>
    <s v="Industry Training Fund"/>
    <x v="0"/>
    <x v="6"/>
    <n v="8073"/>
    <x v="310"/>
    <x v="2"/>
    <n v="817.65"/>
    <x v="0"/>
    <x v="0"/>
    <s v="MAB"/>
    <d v="2019-07-25T15:34:42"/>
    <n v="4"/>
    <x v="2"/>
    <x v="0"/>
    <x v="1"/>
  </r>
  <r>
    <s v="Industry Training Fund"/>
    <x v="0"/>
    <x v="6"/>
    <n v="8073"/>
    <x v="310"/>
    <x v="2"/>
    <n v="33252"/>
    <x v="0"/>
    <x v="2"/>
    <s v="MAB"/>
    <d v="2019-07-25T15:34:42"/>
    <n v="4"/>
    <x v="2"/>
    <x v="0"/>
    <x v="1"/>
  </r>
  <r>
    <s v="Equity Funding"/>
    <x v="0"/>
    <x v="6"/>
    <n v="8074"/>
    <x v="311"/>
    <x v="17"/>
    <n v="9.1999999999999993"/>
    <x v="0"/>
    <x v="1"/>
    <m/>
    <d v="2019-07-25T15:34:42"/>
    <n v="8"/>
    <x v="4"/>
    <x v="4"/>
    <x v="6"/>
  </r>
  <r>
    <s v="Student Achievement Component Levels 3 and above"/>
    <x v="0"/>
    <x v="6"/>
    <n v="8074"/>
    <x v="311"/>
    <x v="15"/>
    <n v="136908.29999999999"/>
    <x v="0"/>
    <x v="3"/>
    <m/>
    <d v="2019-07-25T15:34:42"/>
    <n v="8"/>
    <x v="4"/>
    <x v="0"/>
    <x v="5"/>
  </r>
  <r>
    <s v="Student Achievement Component Levels 3 and above"/>
    <x v="0"/>
    <x v="6"/>
    <n v="8074"/>
    <x v="311"/>
    <x v="15"/>
    <n v="13965.35"/>
    <x v="0"/>
    <x v="0"/>
    <m/>
    <d v="2019-07-25T15:34:42"/>
    <n v="8"/>
    <x v="4"/>
    <x v="0"/>
    <x v="5"/>
  </r>
  <r>
    <s v="Student Achievement Component Levels 3 and above"/>
    <x v="0"/>
    <x v="6"/>
    <n v="8074"/>
    <x v="311"/>
    <x v="15"/>
    <n v="32239.7"/>
    <x v="0"/>
    <x v="4"/>
    <m/>
    <d v="2019-07-25T15:34:42"/>
    <n v="8"/>
    <x v="4"/>
    <x v="0"/>
    <x v="5"/>
  </r>
  <r>
    <s v="LN - Intensive Literacy and Numeracy"/>
    <x v="0"/>
    <x v="6"/>
    <n v="8098"/>
    <x v="312"/>
    <x v="29"/>
    <n v="370500"/>
    <x v="0"/>
    <x v="1"/>
    <m/>
    <d v="2019-07-25T15:34:42"/>
    <n v="4"/>
    <x v="2"/>
    <x v="0"/>
    <x v="0"/>
  </r>
  <r>
    <s v="LN - Intensive Literacy and Numeracy"/>
    <x v="0"/>
    <x v="6"/>
    <n v="8098"/>
    <x v="312"/>
    <x v="29"/>
    <n v="397500"/>
    <x v="0"/>
    <x v="3"/>
    <m/>
    <d v="2019-07-25T15:34:42"/>
    <n v="4"/>
    <x v="2"/>
    <x v="0"/>
    <x v="0"/>
  </r>
  <r>
    <s v="ACE in Communities"/>
    <x v="0"/>
    <x v="6"/>
    <n v="8158"/>
    <x v="313"/>
    <x v="0"/>
    <n v="83425.8"/>
    <x v="0"/>
    <x v="0"/>
    <m/>
    <d v="2019-07-25T15:34:42"/>
    <n v="9"/>
    <x v="3"/>
    <x v="0"/>
    <x v="0"/>
  </r>
  <r>
    <s v="ACE in Communities"/>
    <x v="0"/>
    <x v="6"/>
    <n v="8158"/>
    <x v="313"/>
    <x v="0"/>
    <n v="45368.85"/>
    <x v="0"/>
    <x v="1"/>
    <m/>
    <d v="2019-07-25T15:34:42"/>
    <n v="9"/>
    <x v="3"/>
    <x v="0"/>
    <x v="0"/>
  </r>
  <r>
    <s v="ACE in Communities"/>
    <x v="0"/>
    <x v="6"/>
    <n v="8158"/>
    <x v="313"/>
    <x v="0"/>
    <n v="272214"/>
    <x v="0"/>
    <x v="1"/>
    <m/>
    <d v="2019-07-25T15:34:42"/>
    <n v="9"/>
    <x v="3"/>
    <x v="0"/>
    <x v="0"/>
  </r>
  <r>
    <s v="ESOL - Intensive Literacy and Numeracy"/>
    <x v="0"/>
    <x v="6"/>
    <n v="8158"/>
    <x v="313"/>
    <x v="23"/>
    <n v="491250"/>
    <x v="0"/>
    <x v="0"/>
    <m/>
    <d v="2019-07-25T15:34:42"/>
    <n v="9"/>
    <x v="3"/>
    <x v="0"/>
    <x v="0"/>
  </r>
  <r>
    <s v="ESOL - Intensive Literacy and Numeracy"/>
    <x v="0"/>
    <x v="6"/>
    <n v="8158"/>
    <x v="313"/>
    <x v="23"/>
    <n v="40974"/>
    <x v="0"/>
    <x v="4"/>
    <m/>
    <d v="2019-07-25T15:34:42"/>
    <n v="9"/>
    <x v="3"/>
    <x v="0"/>
    <x v="0"/>
  </r>
  <r>
    <s v="ESOL - Intensive Literacy and Numeracy"/>
    <x v="0"/>
    <x v="6"/>
    <n v="8158"/>
    <x v="313"/>
    <x v="23"/>
    <n v="204870.05"/>
    <x v="0"/>
    <x v="4"/>
    <m/>
    <d v="2019-07-25T15:34:42"/>
    <n v="9"/>
    <x v="3"/>
    <x v="0"/>
    <x v="0"/>
  </r>
  <r>
    <s v="ESOL - Intensive Literacy and Numeracy"/>
    <x v="0"/>
    <x v="6"/>
    <n v="8158"/>
    <x v="313"/>
    <x v="23"/>
    <n v="49155.31"/>
    <x v="0"/>
    <x v="1"/>
    <m/>
    <d v="2019-07-25T15:34:42"/>
    <n v="9"/>
    <x v="3"/>
    <x v="0"/>
    <x v="0"/>
  </r>
  <r>
    <s v="Equity Funding"/>
    <x v="0"/>
    <x v="6"/>
    <n v="8167"/>
    <x v="314"/>
    <x v="17"/>
    <n v="259.89999999999998"/>
    <x v="0"/>
    <x v="4"/>
    <m/>
    <d v="2019-07-25T15:34:42"/>
    <n v="7"/>
    <x v="9"/>
    <x v="4"/>
    <x v="6"/>
  </r>
  <r>
    <s v="Equity Funding"/>
    <x v="0"/>
    <x v="6"/>
    <n v="8167"/>
    <x v="314"/>
    <x v="17"/>
    <n v="1500.9"/>
    <x v="0"/>
    <x v="1"/>
    <m/>
    <d v="2019-07-25T15:34:42"/>
    <n v="7"/>
    <x v="9"/>
    <x v="4"/>
    <x v="6"/>
  </r>
  <r>
    <s v="Equity Funding"/>
    <x v="0"/>
    <x v="6"/>
    <n v="8167"/>
    <x v="314"/>
    <x v="17"/>
    <n v="159.65"/>
    <x v="0"/>
    <x v="3"/>
    <m/>
    <d v="2019-07-25T15:34:42"/>
    <n v="7"/>
    <x v="9"/>
    <x v="4"/>
    <x v="6"/>
  </r>
  <r>
    <s v="Equity Funding"/>
    <x v="0"/>
    <x v="6"/>
    <n v="8167"/>
    <x v="314"/>
    <x v="17"/>
    <n v="292.05"/>
    <x v="0"/>
    <x v="2"/>
    <m/>
    <d v="2019-07-25T15:34:42"/>
    <n v="7"/>
    <x v="9"/>
    <x v="4"/>
    <x v="6"/>
  </r>
  <r>
    <s v="Equity Funding"/>
    <x v="0"/>
    <x v="6"/>
    <n v="8167"/>
    <x v="314"/>
    <x v="17"/>
    <n v="292.10000000000002"/>
    <x v="0"/>
    <x v="2"/>
    <m/>
    <d v="2019-07-25T15:34:42"/>
    <n v="7"/>
    <x v="9"/>
    <x v="4"/>
    <x v="6"/>
  </r>
  <r>
    <s v="Student Achievement Component Levels 3 and above"/>
    <x v="0"/>
    <x v="6"/>
    <n v="8167"/>
    <x v="314"/>
    <x v="15"/>
    <n v="-24742"/>
    <x v="2"/>
    <x v="2"/>
    <m/>
    <d v="2019-07-25T15:34:42"/>
    <n v="7"/>
    <x v="9"/>
    <x v="0"/>
    <x v="5"/>
  </r>
  <r>
    <s v="Student Achievement Component Levels 3 and above"/>
    <x v="0"/>
    <x v="6"/>
    <n v="8167"/>
    <x v="314"/>
    <x v="15"/>
    <n v="22067.89"/>
    <x v="1"/>
    <x v="3"/>
    <m/>
    <d v="2019-07-25T15:34:42"/>
    <n v="7"/>
    <x v="9"/>
    <x v="0"/>
    <x v="5"/>
  </r>
  <r>
    <s v="Student Achievement Component Levels 3 and above"/>
    <x v="0"/>
    <x v="6"/>
    <n v="8167"/>
    <x v="314"/>
    <x v="15"/>
    <n v="108580.35"/>
    <x v="0"/>
    <x v="3"/>
    <m/>
    <d v="2019-07-25T15:34:42"/>
    <n v="7"/>
    <x v="9"/>
    <x v="0"/>
    <x v="5"/>
  </r>
  <r>
    <s v="Student Achievement Component Levels 3 and above"/>
    <x v="0"/>
    <x v="6"/>
    <n v="8167"/>
    <x v="314"/>
    <x v="15"/>
    <n v="783234"/>
    <x v="0"/>
    <x v="0"/>
    <m/>
    <d v="2019-07-25T15:34:42"/>
    <n v="7"/>
    <x v="9"/>
    <x v="0"/>
    <x v="5"/>
  </r>
  <r>
    <s v="Student Achievement Component Levels 3 and above"/>
    <x v="0"/>
    <x v="6"/>
    <n v="8167"/>
    <x v="314"/>
    <x v="15"/>
    <n v="1085003"/>
    <x v="0"/>
    <x v="4"/>
    <m/>
    <d v="2019-07-25T15:34:42"/>
    <n v="7"/>
    <x v="9"/>
    <x v="0"/>
    <x v="5"/>
  </r>
  <r>
    <s v="Student Achievement Component Levels 3 and above"/>
    <x v="0"/>
    <x v="6"/>
    <n v="8167"/>
    <x v="314"/>
    <x v="15"/>
    <n v="281851.5"/>
    <x v="0"/>
    <x v="0"/>
    <m/>
    <d v="2019-07-25T15:34:42"/>
    <n v="7"/>
    <x v="9"/>
    <x v="0"/>
    <x v="5"/>
  </r>
  <r>
    <s v="Equity Funding"/>
    <x v="0"/>
    <x v="6"/>
    <n v="8174"/>
    <x v="316"/>
    <x v="17"/>
    <n v="751.7"/>
    <x v="0"/>
    <x v="3"/>
    <m/>
    <d v="2019-07-25T15:34:42"/>
    <n v="2"/>
    <x v="1"/>
    <x v="4"/>
    <x v="6"/>
  </r>
  <r>
    <s v="Equity Funding"/>
    <x v="0"/>
    <x v="6"/>
    <n v="8174"/>
    <x v="316"/>
    <x v="17"/>
    <n v="5148"/>
    <x v="0"/>
    <x v="0"/>
    <m/>
    <d v="2019-07-25T15:34:42"/>
    <n v="2"/>
    <x v="1"/>
    <x v="4"/>
    <x v="6"/>
  </r>
  <r>
    <s v="Equity Funding"/>
    <x v="0"/>
    <x v="6"/>
    <n v="8174"/>
    <x v="316"/>
    <x v="17"/>
    <n v="1478.7"/>
    <x v="0"/>
    <x v="4"/>
    <m/>
    <d v="2019-07-25T15:34:42"/>
    <n v="2"/>
    <x v="1"/>
    <x v="4"/>
    <x v="6"/>
  </r>
  <r>
    <s v="Student Achievement Component Levels 3 and above"/>
    <x v="0"/>
    <x v="6"/>
    <n v="8174"/>
    <x v="316"/>
    <x v="15"/>
    <n v="103109.46"/>
    <x v="0"/>
    <x v="2"/>
    <m/>
    <d v="2019-07-25T15:34:42"/>
    <n v="2"/>
    <x v="1"/>
    <x v="0"/>
    <x v="5"/>
  </r>
  <r>
    <s v="Student Achievement Component Levels 3 and above"/>
    <x v="0"/>
    <x v="6"/>
    <n v="8174"/>
    <x v="316"/>
    <x v="15"/>
    <n v="226244.7"/>
    <x v="0"/>
    <x v="0"/>
    <m/>
    <d v="2019-07-25T15:34:42"/>
    <n v="2"/>
    <x v="1"/>
    <x v="0"/>
    <x v="5"/>
  </r>
  <r>
    <s v="Student Achievement Component Levels 3 and above"/>
    <x v="0"/>
    <x v="6"/>
    <n v="8174"/>
    <x v="316"/>
    <x v="15"/>
    <n v="228504.84"/>
    <x v="0"/>
    <x v="4"/>
    <m/>
    <d v="2019-07-25T15:34:42"/>
    <n v="2"/>
    <x v="1"/>
    <x v="0"/>
    <x v="5"/>
  </r>
  <r>
    <s v="Student Achievement Component Levels 3 and above"/>
    <x v="0"/>
    <x v="6"/>
    <n v="8174"/>
    <x v="316"/>
    <x v="15"/>
    <n v="627806.05000000005"/>
    <x v="0"/>
    <x v="4"/>
    <m/>
    <d v="2019-07-25T15:34:42"/>
    <n v="2"/>
    <x v="1"/>
    <x v="0"/>
    <x v="5"/>
  </r>
  <r>
    <s v="Student Achievement Component Levels 3 and above"/>
    <x v="0"/>
    <x v="6"/>
    <n v="8174"/>
    <x v="316"/>
    <x v="15"/>
    <n v="1762428"/>
    <x v="0"/>
    <x v="1"/>
    <m/>
    <d v="2019-07-25T15:34:42"/>
    <n v="2"/>
    <x v="1"/>
    <x v="0"/>
    <x v="5"/>
  </r>
  <r>
    <s v="Equity Funding"/>
    <x v="0"/>
    <x v="6"/>
    <n v="8190"/>
    <x v="329"/>
    <x v="17"/>
    <n v="93.3"/>
    <x v="0"/>
    <x v="2"/>
    <m/>
    <d v="2019-07-25T15:34:42"/>
    <n v="12"/>
    <x v="11"/>
    <x v="4"/>
    <x v="6"/>
  </r>
  <r>
    <s v="Student Achievement Component Levels 3 and above"/>
    <x v="0"/>
    <x v="6"/>
    <n v="8190"/>
    <x v="329"/>
    <x v="15"/>
    <n v="1349925.17"/>
    <x v="1"/>
    <x v="2"/>
    <m/>
    <d v="2019-07-25T15:34:42"/>
    <n v="12"/>
    <x v="11"/>
    <x v="0"/>
    <x v="5"/>
  </r>
  <r>
    <s v="Equity Funding"/>
    <x v="0"/>
    <x v="6"/>
    <n v="8192"/>
    <x v="317"/>
    <x v="17"/>
    <n v="4079.3"/>
    <x v="0"/>
    <x v="0"/>
    <m/>
    <d v="2019-07-25T15:34:42"/>
    <n v="2"/>
    <x v="1"/>
    <x v="4"/>
    <x v="6"/>
  </r>
  <r>
    <s v="Equity Funding"/>
    <x v="0"/>
    <x v="6"/>
    <n v="8192"/>
    <x v="317"/>
    <x v="17"/>
    <n v="2275.65"/>
    <x v="0"/>
    <x v="3"/>
    <m/>
    <d v="2019-07-25T15:34:42"/>
    <n v="2"/>
    <x v="1"/>
    <x v="4"/>
    <x v="6"/>
  </r>
  <r>
    <s v="Student Achievement Component Levels 3 and above"/>
    <x v="0"/>
    <x v="6"/>
    <n v="8192"/>
    <x v="317"/>
    <x v="15"/>
    <n v="2408805.66"/>
    <x v="0"/>
    <x v="2"/>
    <m/>
    <d v="2019-07-25T15:34:42"/>
    <n v="2"/>
    <x v="1"/>
    <x v="0"/>
    <x v="5"/>
  </r>
  <r>
    <s v="Student Achievement Component Levels 3 and above"/>
    <x v="0"/>
    <x v="6"/>
    <n v="8192"/>
    <x v="317"/>
    <x v="15"/>
    <n v="414627.85"/>
    <x v="0"/>
    <x v="3"/>
    <m/>
    <d v="2019-07-25T15:34:42"/>
    <n v="2"/>
    <x v="1"/>
    <x v="0"/>
    <x v="5"/>
  </r>
  <r>
    <s v="Student Achievement Component Levels 3 and above"/>
    <x v="0"/>
    <x v="6"/>
    <n v="8192"/>
    <x v="317"/>
    <x v="15"/>
    <n v="2492139.15"/>
    <x v="0"/>
    <x v="0"/>
    <m/>
    <d v="2019-07-25T15:34:42"/>
    <n v="2"/>
    <x v="1"/>
    <x v="0"/>
    <x v="5"/>
  </r>
  <r>
    <s v="Student Achievement Component Levels 3 and above"/>
    <x v="0"/>
    <x v="6"/>
    <n v="8192"/>
    <x v="317"/>
    <x v="15"/>
    <n v="2990568"/>
    <x v="0"/>
    <x v="0"/>
    <m/>
    <d v="2019-07-25T15:34:42"/>
    <n v="2"/>
    <x v="1"/>
    <x v="0"/>
    <x v="5"/>
  </r>
  <r>
    <s v="Student Achievement Component Levels 3 and above"/>
    <x v="0"/>
    <x v="6"/>
    <n v="8192"/>
    <x v="317"/>
    <x v="15"/>
    <n v="1507734"/>
    <x v="0"/>
    <x v="4"/>
    <m/>
    <d v="2019-07-25T15:34:42"/>
    <n v="2"/>
    <x v="1"/>
    <x v="0"/>
    <x v="5"/>
  </r>
  <r>
    <s v="Student Achievement Component Levels 3 and above"/>
    <x v="0"/>
    <x v="6"/>
    <n v="8192"/>
    <x v="317"/>
    <x v="15"/>
    <n v="5434639.0999999996"/>
    <x v="0"/>
    <x v="1"/>
    <m/>
    <d v="2019-07-25T15:34:42"/>
    <n v="2"/>
    <x v="1"/>
    <x v="0"/>
    <x v="5"/>
  </r>
  <r>
    <s v="Student Achievement Component Levels 3 and above"/>
    <x v="0"/>
    <x v="6"/>
    <n v="8196"/>
    <x v="318"/>
    <x v="15"/>
    <n v="-1043632"/>
    <x v="0"/>
    <x v="3"/>
    <m/>
    <d v="2019-07-25T15:34:42"/>
    <n v="2"/>
    <x v="1"/>
    <x v="0"/>
    <x v="5"/>
  </r>
  <r>
    <s v="Student Achievement Component Levels 3 and above"/>
    <x v="0"/>
    <x v="6"/>
    <n v="8196"/>
    <x v="318"/>
    <x v="15"/>
    <n v="-16930"/>
    <x v="2"/>
    <x v="2"/>
    <m/>
    <d v="2019-07-25T15:34:42"/>
    <n v="2"/>
    <x v="1"/>
    <x v="0"/>
    <x v="5"/>
  </r>
  <r>
    <s v="Student Achievement Component Levels 3 and above"/>
    <x v="0"/>
    <x v="6"/>
    <n v="8196"/>
    <x v="318"/>
    <x v="15"/>
    <n v="16930"/>
    <x v="0"/>
    <x v="2"/>
    <m/>
    <d v="2019-07-25T15:34:42"/>
    <n v="2"/>
    <x v="1"/>
    <x v="0"/>
    <x v="5"/>
  </r>
  <r>
    <s v="Student Achievement Component Levels 3 and above"/>
    <x v="0"/>
    <x v="6"/>
    <n v="8196"/>
    <x v="318"/>
    <x v="15"/>
    <n v="925210.45"/>
    <x v="0"/>
    <x v="2"/>
    <m/>
    <d v="2019-07-25T15:34:42"/>
    <n v="2"/>
    <x v="1"/>
    <x v="0"/>
    <x v="5"/>
  </r>
  <r>
    <s v="ACE Emergency Management Pool"/>
    <x v="0"/>
    <x v="6"/>
    <n v="8199"/>
    <x v="330"/>
    <x v="9"/>
    <n v="-93000"/>
    <x v="1"/>
    <x v="4"/>
    <m/>
    <d v="2019-07-25T15:34:42"/>
    <m/>
    <x v="12"/>
    <x v="0"/>
    <x v="0"/>
  </r>
  <r>
    <s v="ACE Emergency Management Pool"/>
    <x v="0"/>
    <x v="6"/>
    <n v="8199"/>
    <x v="330"/>
    <x v="9"/>
    <n v="25536.560000000001"/>
    <x v="1"/>
    <x v="4"/>
    <m/>
    <d v="2019-07-25T15:34:42"/>
    <m/>
    <x v="12"/>
    <x v="0"/>
    <x v="0"/>
  </r>
  <r>
    <s v="Youth Guarantee"/>
    <x v="0"/>
    <x v="6"/>
    <n v="8200"/>
    <x v="319"/>
    <x v="16"/>
    <n v="-20642.04"/>
    <x v="1"/>
    <x v="2"/>
    <m/>
    <d v="2019-07-25T15:34:42"/>
    <n v="2"/>
    <x v="1"/>
    <x v="0"/>
    <x v="1"/>
  </r>
  <r>
    <s v="Equity Funding"/>
    <x v="0"/>
    <x v="6"/>
    <n v="8201"/>
    <x v="320"/>
    <x v="17"/>
    <n v="0.35"/>
    <x v="0"/>
    <x v="3"/>
    <m/>
    <d v="2019-07-25T15:34:42"/>
    <n v="15"/>
    <x v="10"/>
    <x v="4"/>
    <x v="6"/>
  </r>
  <r>
    <s v="Student Achievement Component Levels 3 and above"/>
    <x v="0"/>
    <x v="6"/>
    <n v="8201"/>
    <x v="320"/>
    <x v="15"/>
    <n v="40697.15"/>
    <x v="0"/>
    <x v="2"/>
    <m/>
    <d v="2019-07-25T15:34:42"/>
    <n v="15"/>
    <x v="10"/>
    <x v="0"/>
    <x v="5"/>
  </r>
  <r>
    <s v="Student Achievement Component Levels 3 and above"/>
    <x v="0"/>
    <x v="6"/>
    <n v="8201"/>
    <x v="320"/>
    <x v="15"/>
    <n v="74174.559999999998"/>
    <x v="1"/>
    <x v="3"/>
    <m/>
    <d v="2019-07-25T15:34:42"/>
    <n v="15"/>
    <x v="10"/>
    <x v="0"/>
    <x v="5"/>
  </r>
  <r>
    <s v="ACE in Communities"/>
    <x v="0"/>
    <x v="6"/>
    <n v="8204"/>
    <x v="321"/>
    <x v="0"/>
    <n v="120000"/>
    <x v="0"/>
    <x v="0"/>
    <m/>
    <d v="2019-07-25T15:34:42"/>
    <n v="2"/>
    <x v="1"/>
    <x v="0"/>
    <x v="0"/>
  </r>
  <r>
    <s v="ACE in Communities"/>
    <x v="0"/>
    <x v="6"/>
    <n v="8204"/>
    <x v="321"/>
    <x v="0"/>
    <n v="180000"/>
    <x v="0"/>
    <x v="1"/>
    <m/>
    <d v="2019-07-25T15:34:42"/>
    <n v="2"/>
    <x v="1"/>
    <x v="0"/>
    <x v="0"/>
  </r>
  <r>
    <s v="ESOL - Intensive Literacy and Numeracy"/>
    <x v="0"/>
    <x v="6"/>
    <n v="8204"/>
    <x v="321"/>
    <x v="23"/>
    <n v="-52.31"/>
    <x v="1"/>
    <x v="2"/>
    <m/>
    <d v="2019-07-25T15:34:42"/>
    <n v="2"/>
    <x v="1"/>
    <x v="0"/>
    <x v="0"/>
  </r>
  <r>
    <s v="ESOL - Intensive Literacy and Numeracy"/>
    <x v="0"/>
    <x v="6"/>
    <n v="8204"/>
    <x v="321"/>
    <x v="23"/>
    <n v="74826.789999999994"/>
    <x v="0"/>
    <x v="4"/>
    <m/>
    <d v="2019-07-25T15:34:42"/>
    <n v="2"/>
    <x v="1"/>
    <x v="0"/>
    <x v="0"/>
  </r>
  <r>
    <s v="LN - Intensive Literacy and Numeracy"/>
    <x v="0"/>
    <x v="6"/>
    <n v="8210"/>
    <x v="323"/>
    <x v="29"/>
    <n v="-31625.01"/>
    <x v="0"/>
    <x v="4"/>
    <m/>
    <d v="2019-07-25T15:34:42"/>
    <n v="2"/>
    <x v="1"/>
    <x v="0"/>
    <x v="0"/>
  </r>
  <r>
    <s v="LN - Intensive Literacy and Numeracy"/>
    <x v="0"/>
    <x v="6"/>
    <n v="8210"/>
    <x v="323"/>
    <x v="29"/>
    <n v="83333.3"/>
    <x v="0"/>
    <x v="3"/>
    <m/>
    <d v="2019-07-25T15:34:42"/>
    <n v="2"/>
    <x v="1"/>
    <x v="0"/>
    <x v="0"/>
  </r>
  <r>
    <s v="LN - Intensive Literacy and Numeracy"/>
    <x v="0"/>
    <x v="6"/>
    <n v="8210"/>
    <x v="323"/>
    <x v="29"/>
    <n v="19166.7"/>
    <x v="0"/>
    <x v="0"/>
    <m/>
    <d v="2019-07-25T15:34:42"/>
    <n v="2"/>
    <x v="1"/>
    <x v="0"/>
    <x v="0"/>
  </r>
  <r>
    <s v="LN - Intensive Literacy and Numeracy"/>
    <x v="0"/>
    <x v="6"/>
    <n v="8210"/>
    <x v="323"/>
    <x v="29"/>
    <n v="11400"/>
    <x v="1"/>
    <x v="2"/>
    <m/>
    <d v="2019-07-25T15:34:42"/>
    <n v="2"/>
    <x v="1"/>
    <x v="0"/>
    <x v="0"/>
  </r>
  <r>
    <s v="Student Achievement Component Levels 1 and 2 (Competitive)"/>
    <x v="0"/>
    <x v="6"/>
    <n v="8210"/>
    <x v="323"/>
    <x v="19"/>
    <n v="-1054"/>
    <x v="2"/>
    <x v="0"/>
    <m/>
    <d v="2019-07-25T15:34:42"/>
    <n v="2"/>
    <x v="1"/>
    <x v="0"/>
    <x v="5"/>
  </r>
  <r>
    <s v="Student Achievement Component Levels 1 and 2 (Competitive)"/>
    <x v="0"/>
    <x v="6"/>
    <n v="8210"/>
    <x v="323"/>
    <x v="19"/>
    <n v="121710"/>
    <x v="0"/>
    <x v="0"/>
    <m/>
    <d v="2019-07-25T15:34:42"/>
    <n v="2"/>
    <x v="1"/>
    <x v="0"/>
    <x v="5"/>
  </r>
  <r>
    <s v="Student Achievement Component Levels 1 and 2 (Competitive)"/>
    <x v="0"/>
    <x v="6"/>
    <n v="8210"/>
    <x v="323"/>
    <x v="19"/>
    <n v="91274.85"/>
    <x v="0"/>
    <x v="2"/>
    <m/>
    <d v="2019-07-25T15:34:42"/>
    <n v="2"/>
    <x v="1"/>
    <x v="0"/>
    <x v="5"/>
  </r>
  <r>
    <s v="Student Achievement Component Levels 1 and 2 (Competitive)"/>
    <x v="0"/>
    <x v="6"/>
    <n v="8210"/>
    <x v="323"/>
    <x v="19"/>
    <n v="219078"/>
    <x v="0"/>
    <x v="3"/>
    <m/>
    <d v="2019-07-25T15:34:42"/>
    <n v="2"/>
    <x v="1"/>
    <x v="0"/>
    <x v="5"/>
  </r>
  <r>
    <s v="Student Achievement Component Levels 1 and 2 (Competitive)"/>
    <x v="0"/>
    <x v="6"/>
    <n v="8210"/>
    <x v="323"/>
    <x v="19"/>
    <n v="18258.02"/>
    <x v="0"/>
    <x v="2"/>
    <m/>
    <d v="2019-07-25T15:34:42"/>
    <n v="2"/>
    <x v="1"/>
    <x v="0"/>
    <x v="5"/>
  </r>
  <r>
    <s v="Student Achievement Component Levels 1 and 2 (Competitive)"/>
    <x v="0"/>
    <x v="6"/>
    <n v="8210"/>
    <x v="323"/>
    <x v="19"/>
    <n v="91290.15"/>
    <x v="0"/>
    <x v="2"/>
    <m/>
    <d v="2019-07-25T15:34:42"/>
    <n v="2"/>
    <x v="1"/>
    <x v="0"/>
    <x v="5"/>
  </r>
  <r>
    <s v="Youth Guarantee"/>
    <x v="0"/>
    <x v="6"/>
    <n v="8210"/>
    <x v="323"/>
    <x v="16"/>
    <n v="1231798.3"/>
    <x v="0"/>
    <x v="3"/>
    <m/>
    <d v="2019-07-25T15:34:42"/>
    <n v="2"/>
    <x v="1"/>
    <x v="0"/>
    <x v="1"/>
  </r>
  <r>
    <s v="Youth Guarantee"/>
    <x v="0"/>
    <x v="6"/>
    <n v="8210"/>
    <x v="323"/>
    <x v="16"/>
    <n v="134075.07"/>
    <x v="0"/>
    <x v="0"/>
    <m/>
    <d v="2019-07-25T15:34:42"/>
    <n v="2"/>
    <x v="1"/>
    <x v="0"/>
    <x v="1"/>
  </r>
  <r>
    <s v="Youth Guarantee"/>
    <x v="0"/>
    <x v="6"/>
    <n v="8210"/>
    <x v="323"/>
    <x v="16"/>
    <n v="406603.5"/>
    <x v="0"/>
    <x v="4"/>
    <m/>
    <d v="2019-07-25T15:34:42"/>
    <n v="2"/>
    <x v="1"/>
    <x v="0"/>
    <x v="1"/>
  </r>
  <r>
    <s v="Youth Guarantee"/>
    <x v="0"/>
    <x v="6"/>
    <n v="8215"/>
    <x v="324"/>
    <x v="16"/>
    <n v="4446"/>
    <x v="0"/>
    <x v="2"/>
    <s v="YG Exp Travel"/>
    <d v="2019-07-25T15:34:42"/>
    <n v="4"/>
    <x v="2"/>
    <x v="0"/>
    <x v="1"/>
  </r>
  <r>
    <s v="Student Achievement Component Levels 3 and above"/>
    <x v="0"/>
    <x v="6"/>
    <n v="8224"/>
    <x v="325"/>
    <x v="15"/>
    <n v="269304.95"/>
    <x v="0"/>
    <x v="2"/>
    <m/>
    <d v="2019-07-25T15:34:42"/>
    <n v="6"/>
    <x v="8"/>
    <x v="0"/>
    <x v="5"/>
  </r>
  <r>
    <s v="Student Achievement Component Levels 3 and above"/>
    <x v="0"/>
    <x v="6"/>
    <n v="8224"/>
    <x v="325"/>
    <x v="15"/>
    <n v="323166"/>
    <x v="0"/>
    <x v="3"/>
    <m/>
    <d v="2019-07-25T15:34:42"/>
    <n v="6"/>
    <x v="8"/>
    <x v="0"/>
    <x v="5"/>
  </r>
  <r>
    <s v="Student Achievement Component Levels 3 and above"/>
    <x v="0"/>
    <x v="6"/>
    <n v="8224"/>
    <x v="325"/>
    <x v="15"/>
    <n v="269306.65000000002"/>
    <x v="0"/>
    <x v="3"/>
    <m/>
    <d v="2019-07-25T15:34:42"/>
    <n v="6"/>
    <x v="8"/>
    <x v="0"/>
    <x v="5"/>
  </r>
  <r>
    <s v="Student Achievement Component Levels 3 and above"/>
    <x v="0"/>
    <x v="6"/>
    <n v="8224"/>
    <x v="325"/>
    <x v="15"/>
    <n v="111001.2"/>
    <x v="0"/>
    <x v="4"/>
    <m/>
    <d v="2019-07-25T15:34:42"/>
    <n v="6"/>
    <x v="8"/>
    <x v="0"/>
    <x v="5"/>
  </r>
  <r>
    <s v="Student Achievement Component Levels 3 and above"/>
    <x v="0"/>
    <x v="6"/>
    <n v="8247"/>
    <x v="327"/>
    <x v="15"/>
    <n v="18870"/>
    <x v="0"/>
    <x v="4"/>
    <m/>
    <d v="2019-07-25T15:34:42"/>
    <n v="3"/>
    <x v="6"/>
    <x v="0"/>
    <x v="5"/>
  </r>
  <r>
    <s v="Student Achievement Component Levels 3 and above"/>
    <x v="0"/>
    <x v="6"/>
    <n v="8247"/>
    <x v="327"/>
    <x v="15"/>
    <n v="40975.300000000003"/>
    <x v="0"/>
    <x v="3"/>
    <m/>
    <d v="2019-07-25T15:34:42"/>
    <n v="3"/>
    <x v="6"/>
    <x v="0"/>
    <x v="5"/>
  </r>
  <r>
    <s v="Student Achievement Component Levels 3 and above"/>
    <x v="0"/>
    <x v="6"/>
    <n v="8247"/>
    <x v="327"/>
    <x v="15"/>
    <n v="232336.7"/>
    <x v="0"/>
    <x v="1"/>
    <m/>
    <d v="2019-07-25T15:34:42"/>
    <n v="3"/>
    <x v="6"/>
    <x v="0"/>
    <x v="5"/>
  </r>
  <r>
    <s v="Student Achievement Component Levels 1 and 2"/>
    <x v="0"/>
    <x v="6"/>
    <n v="8252"/>
    <x v="328"/>
    <x v="26"/>
    <n v="191135.35"/>
    <x v="0"/>
    <x v="1"/>
    <m/>
    <d v="2019-07-25T15:34:42"/>
    <n v="2"/>
    <x v="1"/>
    <x v="0"/>
    <x v="5"/>
  </r>
  <r>
    <s v="Student Achievement Component Levels 1 and 2"/>
    <x v="0"/>
    <x v="6"/>
    <n v="8252"/>
    <x v="328"/>
    <x v="26"/>
    <n v="191172.85"/>
    <x v="0"/>
    <x v="1"/>
    <m/>
    <d v="2019-07-25T15:34:42"/>
    <n v="2"/>
    <x v="1"/>
    <x v="0"/>
    <x v="5"/>
  </r>
  <r>
    <s v="Student Achievement Component Levels 1 and 2 (Competitive)"/>
    <x v="0"/>
    <x v="6"/>
    <n v="8252"/>
    <x v="328"/>
    <x v="19"/>
    <n v="312348.84000000003"/>
    <x v="0"/>
    <x v="2"/>
    <m/>
    <d v="2019-07-25T15:34:42"/>
    <n v="2"/>
    <x v="1"/>
    <x v="0"/>
    <x v="5"/>
  </r>
  <r>
    <s v="Student Achievement Component Levels 3 and above"/>
    <x v="0"/>
    <x v="6"/>
    <n v="8252"/>
    <x v="328"/>
    <x v="15"/>
    <n v="28993.15"/>
    <x v="0"/>
    <x v="3"/>
    <m/>
    <d v="2019-07-25T15:34:42"/>
    <n v="2"/>
    <x v="1"/>
    <x v="0"/>
    <x v="5"/>
  </r>
  <r>
    <s v="Student Achievement Component Levels 3 and above"/>
    <x v="0"/>
    <x v="6"/>
    <n v="8252"/>
    <x v="328"/>
    <x v="15"/>
    <n v="34831.85"/>
    <x v="0"/>
    <x v="0"/>
    <m/>
    <d v="2019-07-25T15:34:42"/>
    <n v="2"/>
    <x v="1"/>
    <x v="0"/>
    <x v="5"/>
  </r>
  <r>
    <s v="Student Achievement Component Levels 3 and above"/>
    <x v="0"/>
    <x v="6"/>
    <n v="8252"/>
    <x v="328"/>
    <x v="15"/>
    <n v="147627.5"/>
    <x v="0"/>
    <x v="4"/>
    <m/>
    <d v="2019-07-25T15:34:42"/>
    <n v="2"/>
    <x v="1"/>
    <x v="0"/>
    <x v="5"/>
  </r>
  <r>
    <s v="Youth Guarantee"/>
    <x v="0"/>
    <x v="6"/>
    <n v="8252"/>
    <x v="328"/>
    <x v="16"/>
    <n v="-30699.17"/>
    <x v="1"/>
    <x v="2"/>
    <m/>
    <d v="2019-07-25T15:34:42"/>
    <n v="2"/>
    <x v="1"/>
    <x v="0"/>
    <x v="1"/>
  </r>
  <r>
    <s v="Youth Guarantee"/>
    <x v="0"/>
    <x v="6"/>
    <n v="8252"/>
    <x v="328"/>
    <x v="16"/>
    <n v="15702.11"/>
    <x v="0"/>
    <x v="1"/>
    <s v="Premium Payment"/>
    <d v="2019-07-25T15:34:42"/>
    <n v="2"/>
    <x v="1"/>
    <x v="0"/>
    <x v="1"/>
  </r>
  <r>
    <s v="Youth Guarantee"/>
    <x v="0"/>
    <x v="6"/>
    <n v="8252"/>
    <x v="328"/>
    <x v="16"/>
    <n v="502116"/>
    <x v="0"/>
    <x v="1"/>
    <m/>
    <d v="2019-07-25T15:34:42"/>
    <n v="2"/>
    <x v="1"/>
    <x v="0"/>
    <x v="1"/>
  </r>
  <r>
    <s v="Youth Guarantee"/>
    <x v="0"/>
    <x v="6"/>
    <n v="8252"/>
    <x v="328"/>
    <x v="16"/>
    <n v="41931.22"/>
    <x v="0"/>
    <x v="0"/>
    <m/>
    <d v="2019-07-25T15:34:42"/>
    <n v="2"/>
    <x v="1"/>
    <x v="0"/>
    <x v="1"/>
  </r>
  <r>
    <s v="Youth Guarantee"/>
    <x v="0"/>
    <x v="6"/>
    <n v="8252"/>
    <x v="328"/>
    <x v="16"/>
    <n v="214504.25"/>
    <x v="0"/>
    <x v="2"/>
    <m/>
    <d v="2019-07-25T15:34:42"/>
    <n v="2"/>
    <x v="1"/>
    <x v="0"/>
    <x v="1"/>
  </r>
  <r>
    <s v="Student Achievement Component Levels 3 and above"/>
    <x v="0"/>
    <x v="6"/>
    <n v="8265"/>
    <x v="331"/>
    <x v="15"/>
    <n v="12781.65"/>
    <x v="0"/>
    <x v="0"/>
    <s v="Grand Parented"/>
    <d v="2019-07-25T15:34:42"/>
    <n v="9"/>
    <x v="3"/>
    <x v="0"/>
    <x v="5"/>
  </r>
  <r>
    <s v="Student Achievement Component Levels 3 and above"/>
    <x v="0"/>
    <x v="6"/>
    <n v="8265"/>
    <x v="331"/>
    <x v="15"/>
    <n v="281756.15000000002"/>
    <x v="0"/>
    <x v="2"/>
    <m/>
    <d v="2019-07-25T15:34:42"/>
    <n v="9"/>
    <x v="3"/>
    <x v="0"/>
    <x v="5"/>
  </r>
  <r>
    <s v="Student Achievement Component Levels 3 and above"/>
    <x v="0"/>
    <x v="6"/>
    <n v="8265"/>
    <x v="331"/>
    <x v="15"/>
    <n v="281756.65000000002"/>
    <x v="0"/>
    <x v="3"/>
    <m/>
    <d v="2019-07-25T15:34:42"/>
    <n v="9"/>
    <x v="3"/>
    <x v="0"/>
    <x v="5"/>
  </r>
  <r>
    <s v="Student Achievement Component Levels 3 and above"/>
    <x v="0"/>
    <x v="6"/>
    <n v="8265"/>
    <x v="331"/>
    <x v="15"/>
    <n v="338109"/>
    <x v="0"/>
    <x v="3"/>
    <m/>
    <d v="2019-07-25T15:34:42"/>
    <n v="9"/>
    <x v="3"/>
    <x v="0"/>
    <x v="5"/>
  </r>
  <r>
    <s v="MPTT Fees Top-Up"/>
    <x v="0"/>
    <x v="6"/>
    <n v="8270"/>
    <x v="332"/>
    <x v="18"/>
    <n v="6323.61"/>
    <x v="0"/>
    <x v="4"/>
    <s v="Southern Initiative"/>
    <d v="2019-07-25T15:34:42"/>
    <n v="4"/>
    <x v="2"/>
    <x v="4"/>
    <x v="6"/>
  </r>
  <r>
    <s v="MPTT Fees Top-Up"/>
    <x v="0"/>
    <x v="6"/>
    <n v="8270"/>
    <x v="332"/>
    <x v="18"/>
    <n v="14002.1"/>
    <x v="0"/>
    <x v="1"/>
    <s v="Southern Initiative"/>
    <d v="2019-07-25T15:34:42"/>
    <n v="4"/>
    <x v="2"/>
    <x v="4"/>
    <x v="6"/>
  </r>
  <r>
    <s v="Student Achievement Component Levels 3 and above"/>
    <x v="0"/>
    <x v="6"/>
    <n v="8270"/>
    <x v="332"/>
    <x v="15"/>
    <n v="794861.65"/>
    <x v="0"/>
    <x v="2"/>
    <m/>
    <d v="2019-07-25T15:34:42"/>
    <n v="4"/>
    <x v="2"/>
    <x v="0"/>
    <x v="5"/>
  </r>
  <r>
    <s v="Student Achievement Component Levels 3 and above"/>
    <x v="0"/>
    <x v="6"/>
    <n v="8270"/>
    <x v="332"/>
    <x v="15"/>
    <n v="794865.85"/>
    <x v="0"/>
    <x v="3"/>
    <m/>
    <d v="2019-07-25T15:34:42"/>
    <n v="4"/>
    <x v="2"/>
    <x v="0"/>
    <x v="5"/>
  </r>
  <r>
    <s v="Student Achievement Component Levels 3 and above"/>
    <x v="0"/>
    <x v="6"/>
    <n v="8270"/>
    <x v="332"/>
    <x v="15"/>
    <n v="909788.35"/>
    <x v="0"/>
    <x v="0"/>
    <m/>
    <d v="2019-07-25T15:34:42"/>
    <n v="4"/>
    <x v="2"/>
    <x v="0"/>
    <x v="5"/>
  </r>
  <r>
    <s v="Student Achievement Component Levels 3 and above"/>
    <x v="0"/>
    <x v="6"/>
    <n v="8270"/>
    <x v="332"/>
    <x v="15"/>
    <n v="283579.15000000002"/>
    <x v="0"/>
    <x v="4"/>
    <m/>
    <d v="2019-07-25T15:34:42"/>
    <n v="4"/>
    <x v="2"/>
    <x v="0"/>
    <x v="5"/>
  </r>
  <r>
    <s v="MPTT (Brokerage)"/>
    <x v="0"/>
    <x v="6"/>
    <n v="8270"/>
    <x v="332"/>
    <x v="21"/>
    <n v="-8050"/>
    <x v="1"/>
    <x v="4"/>
    <s v="Southern Initiative"/>
    <d v="2019-07-25T15:34:42"/>
    <n v="4"/>
    <x v="2"/>
    <x v="2"/>
    <x v="3"/>
  </r>
  <r>
    <s v="MPTT (Brokerage)"/>
    <x v="0"/>
    <x v="6"/>
    <n v="8270"/>
    <x v="332"/>
    <x v="21"/>
    <n v="1634.87"/>
    <x v="0"/>
    <x v="0"/>
    <s v="Southern Initiative"/>
    <d v="2019-07-25T15:34:42"/>
    <n v="4"/>
    <x v="2"/>
    <x v="2"/>
    <x v="3"/>
  </r>
  <r>
    <s v="Youth Guarantee"/>
    <x v="0"/>
    <x v="6"/>
    <n v="8270"/>
    <x v="332"/>
    <x v="16"/>
    <n v="-32364.82"/>
    <x v="1"/>
    <x v="3"/>
    <m/>
    <d v="2019-07-25T15:34:42"/>
    <n v="4"/>
    <x v="2"/>
    <x v="0"/>
    <x v="1"/>
  </r>
  <r>
    <s v="Youth Guarantee"/>
    <x v="0"/>
    <x v="6"/>
    <n v="8270"/>
    <x v="332"/>
    <x v="16"/>
    <n v="39434.1"/>
    <x v="0"/>
    <x v="2"/>
    <m/>
    <d v="2019-07-25T15:34:42"/>
    <n v="4"/>
    <x v="2"/>
    <x v="0"/>
    <x v="1"/>
  </r>
  <r>
    <s v="Youth Guarantee"/>
    <x v="0"/>
    <x v="6"/>
    <n v="8270"/>
    <x v="332"/>
    <x v="16"/>
    <n v="239558.64"/>
    <x v="0"/>
    <x v="0"/>
    <m/>
    <d v="2019-07-25T15:34:42"/>
    <n v="4"/>
    <x v="2"/>
    <x v="0"/>
    <x v="1"/>
  </r>
  <r>
    <s v="Youth Guarantee"/>
    <x v="0"/>
    <x v="6"/>
    <n v="8270"/>
    <x v="332"/>
    <x v="16"/>
    <n v="105736.35"/>
    <x v="0"/>
    <x v="1"/>
    <m/>
    <d v="2019-07-25T15:34:42"/>
    <n v="4"/>
    <x v="2"/>
    <x v="0"/>
    <x v="1"/>
  </r>
  <r>
    <s v="Youth Guarantee"/>
    <x v="0"/>
    <x v="6"/>
    <n v="8270"/>
    <x v="332"/>
    <x v="16"/>
    <n v="189532.98"/>
    <x v="0"/>
    <x v="4"/>
    <m/>
    <d v="2019-07-25T15:34:42"/>
    <n v="4"/>
    <x v="2"/>
    <x v="0"/>
    <x v="1"/>
  </r>
  <r>
    <s v="Equity Funding"/>
    <x v="0"/>
    <x v="6"/>
    <n v="8277"/>
    <x v="333"/>
    <x v="17"/>
    <n v="99.48"/>
    <x v="0"/>
    <x v="2"/>
    <m/>
    <d v="2019-07-25T15:34:42"/>
    <n v="2"/>
    <x v="1"/>
    <x v="4"/>
    <x v="6"/>
  </r>
  <r>
    <s v="Equity Funding"/>
    <x v="0"/>
    <x v="6"/>
    <n v="8277"/>
    <x v="333"/>
    <x v="17"/>
    <n v="3231.7"/>
    <x v="0"/>
    <x v="0"/>
    <m/>
    <d v="2019-07-25T15:34:42"/>
    <n v="2"/>
    <x v="1"/>
    <x v="4"/>
    <x v="6"/>
  </r>
  <r>
    <s v="Student Achievement Component Levels 3 and above"/>
    <x v="0"/>
    <x v="6"/>
    <n v="8277"/>
    <x v="333"/>
    <x v="15"/>
    <n v="-585530.39"/>
    <x v="1"/>
    <x v="4"/>
    <m/>
    <d v="2019-07-25T15:34:42"/>
    <n v="2"/>
    <x v="1"/>
    <x v="0"/>
    <x v="5"/>
  </r>
  <r>
    <s v="Student Achievement Component Levels 3 and above"/>
    <x v="0"/>
    <x v="6"/>
    <n v="8277"/>
    <x v="333"/>
    <x v="15"/>
    <n v="-18705"/>
    <x v="2"/>
    <x v="0"/>
    <m/>
    <d v="2019-07-25T15:34:42"/>
    <n v="2"/>
    <x v="1"/>
    <x v="0"/>
    <x v="5"/>
  </r>
  <r>
    <s v="Student Achievement Component Levels 3 and above"/>
    <x v="0"/>
    <x v="6"/>
    <n v="8277"/>
    <x v="333"/>
    <x v="15"/>
    <n v="100780.42"/>
    <x v="0"/>
    <x v="2"/>
    <m/>
    <d v="2019-07-25T15:34:42"/>
    <n v="2"/>
    <x v="1"/>
    <x v="0"/>
    <x v="5"/>
  </r>
  <r>
    <s v="Student Achievement Component Levels 3 and above"/>
    <x v="0"/>
    <x v="6"/>
    <n v="8277"/>
    <x v="333"/>
    <x v="15"/>
    <n v="629190.85"/>
    <x v="0"/>
    <x v="3"/>
    <m/>
    <d v="2019-07-25T15:34:42"/>
    <n v="2"/>
    <x v="1"/>
    <x v="0"/>
    <x v="5"/>
  </r>
  <r>
    <s v="Student Achievement Component Levels 3 and above"/>
    <x v="0"/>
    <x v="6"/>
    <n v="8277"/>
    <x v="333"/>
    <x v="15"/>
    <n v="125838.65"/>
    <x v="0"/>
    <x v="3"/>
    <m/>
    <d v="2019-07-25T15:34:42"/>
    <n v="2"/>
    <x v="1"/>
    <x v="0"/>
    <x v="5"/>
  </r>
  <r>
    <s v="Student Achievement Component Levels 3 and above"/>
    <x v="0"/>
    <x v="6"/>
    <n v="8277"/>
    <x v="333"/>
    <x v="15"/>
    <n v="129847.15"/>
    <x v="0"/>
    <x v="0"/>
    <m/>
    <d v="2019-07-25T15:34:42"/>
    <n v="2"/>
    <x v="1"/>
    <x v="0"/>
    <x v="5"/>
  </r>
  <r>
    <s v="Student Achievement Component Levels 3 and above"/>
    <x v="0"/>
    <x v="6"/>
    <n v="8277"/>
    <x v="333"/>
    <x v="15"/>
    <n v="883511.7"/>
    <x v="0"/>
    <x v="4"/>
    <m/>
    <d v="2019-07-25T15:34:42"/>
    <n v="2"/>
    <x v="1"/>
    <x v="0"/>
    <x v="5"/>
  </r>
  <r>
    <s v="Student Achievement Component Levels 3 and above"/>
    <x v="0"/>
    <x v="6"/>
    <n v="8277"/>
    <x v="333"/>
    <x v="15"/>
    <n v="2149455"/>
    <x v="0"/>
    <x v="1"/>
    <m/>
    <d v="2019-07-25T15:34:42"/>
    <n v="2"/>
    <x v="1"/>
    <x v="0"/>
    <x v="5"/>
  </r>
  <r>
    <s v="Student Achievement Component Levels 3 and above"/>
    <x v="0"/>
    <x v="6"/>
    <n v="8277"/>
    <x v="333"/>
    <x v="15"/>
    <n v="201486.3"/>
    <x v="0"/>
    <x v="4"/>
    <m/>
    <d v="2019-07-25T15:34:42"/>
    <n v="2"/>
    <x v="1"/>
    <x v="0"/>
    <x v="5"/>
  </r>
  <r>
    <s v="Equity Funding"/>
    <x v="0"/>
    <x v="6"/>
    <n v="8285"/>
    <x v="334"/>
    <x v="17"/>
    <n v="600"/>
    <x v="0"/>
    <x v="1"/>
    <m/>
    <d v="2019-07-25T15:34:42"/>
    <n v="4"/>
    <x v="2"/>
    <x v="4"/>
    <x v="6"/>
  </r>
  <r>
    <s v="Equity Funding"/>
    <x v="0"/>
    <x v="6"/>
    <n v="8285"/>
    <x v="334"/>
    <x v="17"/>
    <n v="363.35"/>
    <x v="0"/>
    <x v="2"/>
    <m/>
    <d v="2019-07-25T15:34:42"/>
    <n v="4"/>
    <x v="2"/>
    <x v="4"/>
    <x v="6"/>
  </r>
  <r>
    <s v="Student Achievement Component Levels 3 and above"/>
    <x v="0"/>
    <x v="6"/>
    <n v="8285"/>
    <x v="334"/>
    <x v="15"/>
    <n v="-51"/>
    <x v="2"/>
    <x v="3"/>
    <m/>
    <d v="2019-07-25T15:34:42"/>
    <n v="4"/>
    <x v="2"/>
    <x v="0"/>
    <x v="5"/>
  </r>
  <r>
    <s v="Student Achievement Component Levels 3 and above"/>
    <x v="0"/>
    <x v="6"/>
    <n v="8285"/>
    <x v="334"/>
    <x v="15"/>
    <n v="16573.349999999999"/>
    <x v="0"/>
    <x v="0"/>
    <m/>
    <d v="2019-07-25T15:34:42"/>
    <n v="4"/>
    <x v="2"/>
    <x v="0"/>
    <x v="5"/>
  </r>
  <r>
    <s v="Student Achievement Component Levels 3 and above"/>
    <x v="0"/>
    <x v="6"/>
    <n v="8285"/>
    <x v="334"/>
    <x v="15"/>
    <n v="3314.85"/>
    <x v="0"/>
    <x v="0"/>
    <m/>
    <d v="2019-07-25T15:34:42"/>
    <n v="4"/>
    <x v="2"/>
    <x v="0"/>
    <x v="5"/>
  </r>
  <r>
    <s v="Student Achievement Component Levels 3 and above"/>
    <x v="0"/>
    <x v="6"/>
    <n v="8285"/>
    <x v="334"/>
    <x v="15"/>
    <n v="29274.240000000002"/>
    <x v="0"/>
    <x v="4"/>
    <m/>
    <d v="2019-07-25T15:34:42"/>
    <n v="4"/>
    <x v="2"/>
    <x v="0"/>
    <x v="5"/>
  </r>
  <r>
    <s v="Student Achievement Component Levels 3 and above"/>
    <x v="0"/>
    <x v="6"/>
    <n v="8285"/>
    <x v="334"/>
    <x v="15"/>
    <n v="169332"/>
    <x v="0"/>
    <x v="1"/>
    <m/>
    <d v="2019-07-25T15:34:42"/>
    <n v="4"/>
    <x v="2"/>
    <x v="0"/>
    <x v="5"/>
  </r>
  <r>
    <s v="LN - Intensive Literacy and Numeracy"/>
    <x v="0"/>
    <x v="6"/>
    <n v="8292"/>
    <x v="335"/>
    <x v="29"/>
    <n v="12083.3"/>
    <x v="0"/>
    <x v="3"/>
    <m/>
    <d v="2019-07-25T15:34:42"/>
    <n v="12"/>
    <x v="11"/>
    <x v="0"/>
    <x v="0"/>
  </r>
  <r>
    <s v="LN - Intensive Literacy and Numeracy"/>
    <x v="0"/>
    <x v="6"/>
    <n v="8292"/>
    <x v="335"/>
    <x v="29"/>
    <n v="78958.3"/>
    <x v="0"/>
    <x v="4"/>
    <m/>
    <d v="2019-07-25T15:34:42"/>
    <n v="12"/>
    <x v="11"/>
    <x v="0"/>
    <x v="0"/>
  </r>
  <r>
    <s v="Student Achievement Component Levels 3 and above"/>
    <x v="0"/>
    <x v="6"/>
    <n v="8297"/>
    <x v="336"/>
    <x v="15"/>
    <n v="133950"/>
    <x v="0"/>
    <x v="3"/>
    <m/>
    <d v="2019-07-25T15:34:42"/>
    <n v="3"/>
    <x v="6"/>
    <x v="0"/>
    <x v="5"/>
  </r>
  <r>
    <s v="Student Achievement Component Levels 3 and above"/>
    <x v="0"/>
    <x v="6"/>
    <n v="8297"/>
    <x v="336"/>
    <x v="15"/>
    <n v="22325.13"/>
    <x v="0"/>
    <x v="2"/>
    <m/>
    <d v="2019-07-25T15:34:42"/>
    <n v="3"/>
    <x v="6"/>
    <x v="0"/>
    <x v="5"/>
  </r>
  <r>
    <s v="Student Achievement Component Levels 3 and above"/>
    <x v="0"/>
    <x v="6"/>
    <n v="8297"/>
    <x v="336"/>
    <x v="15"/>
    <n v="22325.15"/>
    <x v="0"/>
    <x v="3"/>
    <m/>
    <d v="2019-07-25T15:34:42"/>
    <n v="3"/>
    <x v="6"/>
    <x v="0"/>
    <x v="5"/>
  </r>
  <r>
    <s v="Student Achievement Component Levels 3 and above"/>
    <x v="0"/>
    <x v="6"/>
    <n v="8297"/>
    <x v="336"/>
    <x v="15"/>
    <n v="22774.85"/>
    <x v="0"/>
    <x v="0"/>
    <m/>
    <d v="2019-07-25T15:34:42"/>
    <n v="3"/>
    <x v="6"/>
    <x v="0"/>
    <x v="5"/>
  </r>
  <r>
    <s v="Equity Funding"/>
    <x v="0"/>
    <x v="6"/>
    <n v="8308"/>
    <x v="337"/>
    <x v="17"/>
    <n v="199.46"/>
    <x v="0"/>
    <x v="2"/>
    <m/>
    <d v="2019-07-25T15:34:42"/>
    <n v="6"/>
    <x v="8"/>
    <x v="4"/>
    <x v="6"/>
  </r>
  <r>
    <s v="Equity Funding"/>
    <x v="0"/>
    <x v="6"/>
    <n v="8308"/>
    <x v="337"/>
    <x v="17"/>
    <n v="199.54"/>
    <x v="0"/>
    <x v="2"/>
    <m/>
    <d v="2019-07-25T15:34:42"/>
    <n v="6"/>
    <x v="8"/>
    <x v="4"/>
    <x v="6"/>
  </r>
  <r>
    <s v="Student Achievement Component Levels 3 and above"/>
    <x v="0"/>
    <x v="6"/>
    <n v="8308"/>
    <x v="337"/>
    <x v="15"/>
    <n v="33"/>
    <x v="2"/>
    <x v="2"/>
    <m/>
    <d v="2019-07-25T15:34:42"/>
    <n v="6"/>
    <x v="8"/>
    <x v="0"/>
    <x v="5"/>
  </r>
  <r>
    <s v="Student Achievement Component Levels 3 and above"/>
    <x v="0"/>
    <x v="6"/>
    <n v="8308"/>
    <x v="337"/>
    <x v="15"/>
    <n v="27429.35"/>
    <x v="0"/>
    <x v="3"/>
    <m/>
    <d v="2019-07-25T15:34:42"/>
    <n v="6"/>
    <x v="8"/>
    <x v="0"/>
    <x v="5"/>
  </r>
  <r>
    <s v="Student Achievement Component Levels 3 and above"/>
    <x v="0"/>
    <x v="6"/>
    <n v="8308"/>
    <x v="337"/>
    <x v="15"/>
    <n v="27429.51"/>
    <x v="0"/>
    <x v="2"/>
    <m/>
    <d v="2019-07-25T15:34:42"/>
    <n v="6"/>
    <x v="8"/>
    <x v="0"/>
    <x v="5"/>
  </r>
  <r>
    <s v="Equity Funding"/>
    <x v="0"/>
    <x v="6"/>
    <n v="8325"/>
    <x v="338"/>
    <x v="17"/>
    <n v="61.7"/>
    <x v="0"/>
    <x v="0"/>
    <m/>
    <d v="2019-07-25T15:34:42"/>
    <n v="3"/>
    <x v="6"/>
    <x v="4"/>
    <x v="6"/>
  </r>
  <r>
    <s v="Student Achievement Component Levels 3 and above"/>
    <x v="0"/>
    <x v="6"/>
    <n v="8325"/>
    <x v="338"/>
    <x v="15"/>
    <n v="-45856.06"/>
    <x v="1"/>
    <x v="2"/>
    <m/>
    <d v="2019-07-25T15:34:42"/>
    <n v="3"/>
    <x v="6"/>
    <x v="0"/>
    <x v="5"/>
  </r>
  <r>
    <s v="Student Achievement Component Levels 3 and above"/>
    <x v="0"/>
    <x v="6"/>
    <n v="8325"/>
    <x v="338"/>
    <x v="15"/>
    <n v="4591.3500000000004"/>
    <x v="0"/>
    <x v="0"/>
    <m/>
    <d v="2019-07-25T15:34:42"/>
    <n v="3"/>
    <x v="6"/>
    <x v="0"/>
    <x v="5"/>
  </r>
  <r>
    <s v="Equity Funding"/>
    <x v="0"/>
    <x v="6"/>
    <n v="8327"/>
    <x v="339"/>
    <x v="17"/>
    <n v="1053"/>
    <x v="0"/>
    <x v="1"/>
    <m/>
    <d v="2019-07-25T15:34:42"/>
    <n v="11"/>
    <x v="7"/>
    <x v="4"/>
    <x v="6"/>
  </r>
  <r>
    <s v="Equity Funding"/>
    <x v="0"/>
    <x v="6"/>
    <n v="8327"/>
    <x v="339"/>
    <x v="17"/>
    <n v="143.53"/>
    <x v="0"/>
    <x v="2"/>
    <m/>
    <d v="2019-07-25T15:34:42"/>
    <n v="11"/>
    <x v="7"/>
    <x v="4"/>
    <x v="6"/>
  </r>
  <r>
    <s v="Equity Funding"/>
    <x v="0"/>
    <x v="6"/>
    <n v="8327"/>
    <x v="339"/>
    <x v="17"/>
    <n v="2043.3"/>
    <x v="0"/>
    <x v="3"/>
    <m/>
    <d v="2019-07-25T15:34:42"/>
    <n v="11"/>
    <x v="7"/>
    <x v="4"/>
    <x v="6"/>
  </r>
  <r>
    <s v="Equity Funding"/>
    <x v="0"/>
    <x v="6"/>
    <n v="8327"/>
    <x v="339"/>
    <x v="17"/>
    <n v="213.65"/>
    <x v="0"/>
    <x v="0"/>
    <m/>
    <d v="2019-07-25T15:34:42"/>
    <n v="11"/>
    <x v="7"/>
    <x v="4"/>
    <x v="6"/>
  </r>
  <r>
    <s v="Equity Funding"/>
    <x v="0"/>
    <x v="6"/>
    <n v="8327"/>
    <x v="339"/>
    <x v="17"/>
    <n v="1068.3499999999999"/>
    <x v="0"/>
    <x v="0"/>
    <m/>
    <d v="2019-07-25T15:34:42"/>
    <n v="11"/>
    <x v="7"/>
    <x v="4"/>
    <x v="6"/>
  </r>
  <r>
    <s v="Equity Funding"/>
    <x v="0"/>
    <x v="6"/>
    <n v="8327"/>
    <x v="339"/>
    <x v="17"/>
    <n v="1069.1500000000001"/>
    <x v="0"/>
    <x v="0"/>
    <m/>
    <d v="2019-07-25T15:34:42"/>
    <n v="11"/>
    <x v="7"/>
    <x v="4"/>
    <x v="6"/>
  </r>
  <r>
    <s v="Student Achievement Component Levels 3 and above"/>
    <x v="0"/>
    <x v="6"/>
    <n v="8327"/>
    <x v="339"/>
    <x v="15"/>
    <n v="58443.01"/>
    <x v="0"/>
    <x v="2"/>
    <m/>
    <d v="2019-07-25T15:34:42"/>
    <n v="11"/>
    <x v="7"/>
    <x v="0"/>
    <x v="5"/>
  </r>
  <r>
    <s v="Youth Guarantee"/>
    <x v="0"/>
    <x v="6"/>
    <n v="8329"/>
    <x v="340"/>
    <x v="16"/>
    <n v="11953.65"/>
    <x v="0"/>
    <x v="1"/>
    <m/>
    <d v="2019-07-25T15:34:42"/>
    <n v="2"/>
    <x v="1"/>
    <x v="0"/>
    <x v="1"/>
  </r>
  <r>
    <s v="Youth Guarantee"/>
    <x v="0"/>
    <x v="6"/>
    <n v="8329"/>
    <x v="340"/>
    <x v="16"/>
    <n v="13687.85"/>
    <x v="0"/>
    <x v="4"/>
    <m/>
    <d v="2019-07-25T15:34:42"/>
    <n v="2"/>
    <x v="1"/>
    <x v="0"/>
    <x v="1"/>
  </r>
  <r>
    <s v="Youth Guarantee"/>
    <x v="0"/>
    <x v="6"/>
    <n v="8329"/>
    <x v="340"/>
    <x v="16"/>
    <n v="216000"/>
    <x v="0"/>
    <x v="3"/>
    <m/>
    <d v="2019-07-25T15:34:42"/>
    <n v="2"/>
    <x v="1"/>
    <x v="0"/>
    <x v="1"/>
  </r>
  <r>
    <s v="Youth Guarantee"/>
    <x v="0"/>
    <x v="6"/>
    <n v="8329"/>
    <x v="340"/>
    <x v="16"/>
    <n v="90093.2"/>
    <x v="0"/>
    <x v="2"/>
    <m/>
    <d v="2019-07-25T15:34:42"/>
    <n v="2"/>
    <x v="1"/>
    <x v="0"/>
    <x v="1"/>
  </r>
  <r>
    <s v="LN - Workplace Literacy Fund"/>
    <x v="0"/>
    <x v="6"/>
    <n v="8331"/>
    <x v="347"/>
    <x v="1"/>
    <n v="-6166.17"/>
    <x v="0"/>
    <x v="2"/>
    <m/>
    <d v="2019-07-25T15:34:42"/>
    <n v="2"/>
    <x v="1"/>
    <x v="0"/>
    <x v="0"/>
  </r>
  <r>
    <s v="Youth Guarantee"/>
    <x v="0"/>
    <x v="6"/>
    <n v="8331"/>
    <x v="347"/>
    <x v="16"/>
    <n v="-135230.04"/>
    <x v="1"/>
    <x v="2"/>
    <m/>
    <d v="2019-07-25T15:34:42"/>
    <n v="2"/>
    <x v="1"/>
    <x v="0"/>
    <x v="1"/>
  </r>
  <r>
    <s v="Youth Guarantee"/>
    <x v="0"/>
    <x v="6"/>
    <n v="8331"/>
    <x v="347"/>
    <x v="16"/>
    <n v="54111.839999999997"/>
    <x v="0"/>
    <x v="2"/>
    <m/>
    <d v="2019-07-25T15:34:42"/>
    <n v="2"/>
    <x v="1"/>
    <x v="0"/>
    <x v="1"/>
  </r>
  <r>
    <s v="Student Achievement Component Levels 3 and above"/>
    <x v="0"/>
    <x v="6"/>
    <n v="8332"/>
    <x v="341"/>
    <x v="15"/>
    <n v="17927"/>
    <x v="0"/>
    <x v="0"/>
    <s v="Grand Parented"/>
    <d v="2019-07-25T15:34:42"/>
    <n v="8"/>
    <x v="4"/>
    <x v="0"/>
    <x v="5"/>
  </r>
  <r>
    <s v="Student Achievement Component Levels 3 and above"/>
    <x v="0"/>
    <x v="6"/>
    <n v="8332"/>
    <x v="341"/>
    <x v="15"/>
    <n v="22349.9"/>
    <x v="0"/>
    <x v="2"/>
    <m/>
    <d v="2019-07-25T15:34:42"/>
    <n v="8"/>
    <x v="4"/>
    <x v="0"/>
    <x v="5"/>
  </r>
  <r>
    <s v="Student Achievement Component Levels 3 and above"/>
    <x v="0"/>
    <x v="6"/>
    <n v="8332"/>
    <x v="341"/>
    <x v="15"/>
    <n v="53640"/>
    <x v="0"/>
    <x v="3"/>
    <m/>
    <d v="2019-07-25T15:34:42"/>
    <n v="8"/>
    <x v="4"/>
    <x v="0"/>
    <x v="5"/>
  </r>
  <r>
    <s v="Equity Funding"/>
    <x v="0"/>
    <x v="6"/>
    <n v="8341"/>
    <x v="342"/>
    <x v="17"/>
    <n v="379.65"/>
    <x v="0"/>
    <x v="0"/>
    <m/>
    <d v="2019-07-25T15:34:42"/>
    <n v="2"/>
    <x v="1"/>
    <x v="4"/>
    <x v="6"/>
  </r>
  <r>
    <s v="Student Achievement Component Levels 3 and above"/>
    <x v="0"/>
    <x v="6"/>
    <n v="8341"/>
    <x v="342"/>
    <x v="15"/>
    <n v="-21972.71"/>
    <x v="1"/>
    <x v="4"/>
    <m/>
    <d v="2019-07-25T15:34:42"/>
    <n v="2"/>
    <x v="1"/>
    <x v="0"/>
    <x v="5"/>
  </r>
  <r>
    <s v="Student Achievement Component Levels 3 and above"/>
    <x v="0"/>
    <x v="6"/>
    <n v="8341"/>
    <x v="342"/>
    <x v="15"/>
    <n v="874870.9"/>
    <x v="0"/>
    <x v="4"/>
    <m/>
    <d v="2019-07-25T15:34:42"/>
    <n v="2"/>
    <x v="1"/>
    <x v="0"/>
    <x v="5"/>
  </r>
  <r>
    <s v="Student Achievement Component Levels 3 and above"/>
    <x v="0"/>
    <x v="6"/>
    <n v="8341"/>
    <x v="342"/>
    <x v="15"/>
    <n v="107549.66"/>
    <x v="0"/>
    <x v="2"/>
    <m/>
    <d v="2019-07-25T15:34:42"/>
    <n v="2"/>
    <x v="1"/>
    <x v="0"/>
    <x v="5"/>
  </r>
  <r>
    <s v="Student Achievement Component Levels 3 and above"/>
    <x v="0"/>
    <x v="6"/>
    <n v="8352"/>
    <x v="343"/>
    <x v="15"/>
    <n v="280318.3"/>
    <x v="0"/>
    <x v="0"/>
    <m/>
    <d v="2019-07-25T15:34:42"/>
    <n v="11"/>
    <x v="7"/>
    <x v="0"/>
    <x v="5"/>
  </r>
  <r>
    <s v="Student Achievement Component Levels 3 and above"/>
    <x v="0"/>
    <x v="6"/>
    <n v="8356"/>
    <x v="344"/>
    <x v="15"/>
    <n v="17443.349999999999"/>
    <x v="0"/>
    <x v="3"/>
    <m/>
    <d v="2019-07-25T15:34:42"/>
    <n v="6"/>
    <x v="8"/>
    <x v="0"/>
    <x v="5"/>
  </r>
  <r>
    <s v="Student Achievement Component Levels 3 and above"/>
    <x v="0"/>
    <x v="6"/>
    <n v="8356"/>
    <x v="344"/>
    <x v="15"/>
    <n v="3488.72"/>
    <x v="0"/>
    <x v="2"/>
    <m/>
    <d v="2019-07-25T15:34:42"/>
    <n v="6"/>
    <x v="8"/>
    <x v="0"/>
    <x v="5"/>
  </r>
  <r>
    <s v="Student Achievement Component Levels 3 and above"/>
    <x v="0"/>
    <x v="6"/>
    <n v="8356"/>
    <x v="344"/>
    <x v="15"/>
    <n v="3488.73"/>
    <x v="0"/>
    <x v="2"/>
    <m/>
    <d v="2019-07-25T15:34:42"/>
    <n v="6"/>
    <x v="8"/>
    <x v="0"/>
    <x v="5"/>
  </r>
  <r>
    <s v="Student Achievement Component Levels 3 and above"/>
    <x v="0"/>
    <x v="6"/>
    <n v="8356"/>
    <x v="344"/>
    <x v="15"/>
    <n v="17444.150000000001"/>
    <x v="0"/>
    <x v="3"/>
    <m/>
    <d v="2019-07-25T15:34:42"/>
    <n v="6"/>
    <x v="8"/>
    <x v="0"/>
    <x v="5"/>
  </r>
  <r>
    <s v="Student Achievement Component Levels 3 and above"/>
    <x v="0"/>
    <x v="6"/>
    <n v="8356"/>
    <x v="344"/>
    <x v="15"/>
    <n v="7123.7"/>
    <x v="0"/>
    <x v="0"/>
    <m/>
    <d v="2019-07-25T15:34:42"/>
    <n v="6"/>
    <x v="8"/>
    <x v="0"/>
    <x v="5"/>
  </r>
  <r>
    <s v="Student Achievement Component Levels 3 and above"/>
    <x v="0"/>
    <x v="6"/>
    <n v="8360"/>
    <x v="345"/>
    <x v="15"/>
    <n v="141.32"/>
    <x v="1"/>
    <x v="4"/>
    <m/>
    <d v="2019-07-25T15:34:42"/>
    <n v="7"/>
    <x v="9"/>
    <x v="0"/>
    <x v="5"/>
  </r>
  <r>
    <s v="Student Achievement Component Levels 3 and above"/>
    <x v="0"/>
    <x v="6"/>
    <n v="8360"/>
    <x v="345"/>
    <x v="15"/>
    <n v="1225.93"/>
    <x v="1"/>
    <x v="0"/>
    <m/>
    <d v="2019-07-25T15:34:42"/>
    <n v="7"/>
    <x v="9"/>
    <x v="0"/>
    <x v="5"/>
  </r>
  <r>
    <s v="Student Achievement Component Levels 3 and above"/>
    <x v="0"/>
    <x v="6"/>
    <n v="8360"/>
    <x v="345"/>
    <x v="15"/>
    <n v="22527"/>
    <x v="0"/>
    <x v="2"/>
    <m/>
    <d v="2019-07-25T15:34:42"/>
    <n v="7"/>
    <x v="9"/>
    <x v="0"/>
    <x v="5"/>
  </r>
  <r>
    <s v="Student Achievement Component Levels 3 and above"/>
    <x v="0"/>
    <x v="6"/>
    <n v="8360"/>
    <x v="345"/>
    <x v="15"/>
    <n v="4505.41"/>
    <x v="0"/>
    <x v="2"/>
    <m/>
    <d v="2019-07-25T15:34:42"/>
    <n v="7"/>
    <x v="9"/>
    <x v="0"/>
    <x v="5"/>
  </r>
  <r>
    <s v="Student Achievement Component Levels 3 and above"/>
    <x v="0"/>
    <x v="6"/>
    <n v="8360"/>
    <x v="345"/>
    <x v="15"/>
    <n v="48081"/>
    <x v="0"/>
    <x v="3"/>
    <m/>
    <d v="2019-07-25T15:34:42"/>
    <n v="7"/>
    <x v="9"/>
    <x v="0"/>
    <x v="5"/>
  </r>
  <r>
    <s v="Student Achievement Component Levels 3 and above"/>
    <x v="0"/>
    <x v="6"/>
    <n v="8360"/>
    <x v="345"/>
    <x v="15"/>
    <n v="40068.35"/>
    <x v="0"/>
    <x v="3"/>
    <m/>
    <d v="2019-07-25T15:34:42"/>
    <n v="7"/>
    <x v="9"/>
    <x v="0"/>
    <x v="5"/>
  </r>
  <r>
    <s v="Student Achievement Component Levels 3 and above"/>
    <x v="0"/>
    <x v="6"/>
    <n v="8360"/>
    <x v="345"/>
    <x v="15"/>
    <n v="163431.70000000001"/>
    <x v="0"/>
    <x v="0"/>
    <m/>
    <d v="2019-07-25T15:34:42"/>
    <n v="7"/>
    <x v="9"/>
    <x v="0"/>
    <x v="5"/>
  </r>
  <r>
    <s v="Student Achievement Component Levels 3 and above"/>
    <x v="0"/>
    <x v="6"/>
    <n v="8360"/>
    <x v="345"/>
    <x v="15"/>
    <n v="226213.3"/>
    <x v="0"/>
    <x v="4"/>
    <m/>
    <d v="2019-07-25T15:34:42"/>
    <n v="7"/>
    <x v="9"/>
    <x v="0"/>
    <x v="5"/>
  </r>
  <r>
    <s v="Youth Guarantee"/>
    <x v="0"/>
    <x v="6"/>
    <n v="8360"/>
    <x v="345"/>
    <x v="16"/>
    <n v="-17227.64"/>
    <x v="1"/>
    <x v="2"/>
    <m/>
    <d v="2019-07-25T15:34:42"/>
    <n v="7"/>
    <x v="9"/>
    <x v="0"/>
    <x v="1"/>
  </r>
  <r>
    <s v="Youth Guarantee"/>
    <x v="0"/>
    <x v="6"/>
    <n v="8360"/>
    <x v="345"/>
    <x v="16"/>
    <n v="24636.15"/>
    <x v="0"/>
    <x v="4"/>
    <m/>
    <d v="2019-07-25T15:34:42"/>
    <n v="7"/>
    <x v="9"/>
    <x v="0"/>
    <x v="1"/>
  </r>
  <r>
    <s v="Youth Guarantee"/>
    <x v="0"/>
    <x v="6"/>
    <n v="8360"/>
    <x v="345"/>
    <x v="16"/>
    <n v="50412.3"/>
    <x v="0"/>
    <x v="3"/>
    <m/>
    <d v="2019-07-25T15:34:42"/>
    <n v="7"/>
    <x v="9"/>
    <x v="0"/>
    <x v="1"/>
  </r>
  <r>
    <s v="Equity Funding"/>
    <x v="0"/>
    <x v="6"/>
    <n v="8365"/>
    <x v="346"/>
    <x v="17"/>
    <n v="90.3"/>
    <x v="0"/>
    <x v="3"/>
    <m/>
    <d v="2019-07-25T15:34:42"/>
    <n v="4"/>
    <x v="2"/>
    <x v="4"/>
    <x v="6"/>
  </r>
  <r>
    <s v="Equity Funding"/>
    <x v="0"/>
    <x v="6"/>
    <n v="8365"/>
    <x v="346"/>
    <x v="17"/>
    <n v="675"/>
    <x v="0"/>
    <x v="1"/>
    <m/>
    <d v="2019-07-25T15:34:42"/>
    <n v="4"/>
    <x v="2"/>
    <x v="4"/>
    <x v="6"/>
  </r>
  <r>
    <s v="Equity Funding"/>
    <x v="0"/>
    <x v="6"/>
    <n v="8365"/>
    <x v="346"/>
    <x v="17"/>
    <n v="59.94"/>
    <x v="0"/>
    <x v="2"/>
    <m/>
    <d v="2019-07-25T15:34:42"/>
    <n v="4"/>
    <x v="2"/>
    <x v="4"/>
    <x v="6"/>
  </r>
  <r>
    <s v="MPTT Fees Top-Up"/>
    <x v="0"/>
    <x v="6"/>
    <n v="8365"/>
    <x v="346"/>
    <x v="18"/>
    <n v="-1684.4"/>
    <x v="1"/>
    <x v="0"/>
    <s v="Southern Initiative"/>
    <d v="2019-07-25T15:34:42"/>
    <n v="4"/>
    <x v="2"/>
    <x v="4"/>
    <x v="6"/>
  </r>
  <r>
    <s v="LN - Workplace Literacy Fund"/>
    <x v="0"/>
    <x v="6"/>
    <n v="8365"/>
    <x v="346"/>
    <x v="1"/>
    <n v="-514115"/>
    <x v="1"/>
    <x v="2"/>
    <m/>
    <d v="2019-07-25T15:34:42"/>
    <n v="4"/>
    <x v="2"/>
    <x v="0"/>
    <x v="0"/>
  </r>
  <r>
    <s v="LN - Workplace Literacy Fund"/>
    <x v="0"/>
    <x v="6"/>
    <n v="8365"/>
    <x v="346"/>
    <x v="1"/>
    <n v="2716416.7"/>
    <x v="0"/>
    <x v="2"/>
    <m/>
    <d v="2019-07-25T15:34:42"/>
    <n v="4"/>
    <x v="2"/>
    <x v="0"/>
    <x v="0"/>
  </r>
  <r>
    <s v="LN - Workplace Literacy Fund"/>
    <x v="0"/>
    <x v="6"/>
    <n v="8365"/>
    <x v="346"/>
    <x v="1"/>
    <n v="932775"/>
    <x v="0"/>
    <x v="4"/>
    <m/>
    <d v="2019-07-25T15:34:42"/>
    <n v="4"/>
    <x v="2"/>
    <x v="0"/>
    <x v="0"/>
  </r>
  <r>
    <s v="Student Achievement Component Levels 3 and above"/>
    <x v="0"/>
    <x v="6"/>
    <n v="8365"/>
    <x v="346"/>
    <x v="15"/>
    <n v="-494593.81"/>
    <x v="1"/>
    <x v="3"/>
    <m/>
    <d v="2019-07-25T15:34:42"/>
    <n v="4"/>
    <x v="2"/>
    <x v="0"/>
    <x v="5"/>
  </r>
  <r>
    <s v="Student Achievement Component Levels 3 and above"/>
    <x v="0"/>
    <x v="6"/>
    <n v="8365"/>
    <x v="346"/>
    <x v="15"/>
    <n v="1305742.69"/>
    <x v="0"/>
    <x v="4"/>
    <m/>
    <d v="2019-07-25T15:34:42"/>
    <n v="4"/>
    <x v="2"/>
    <x v="0"/>
    <x v="5"/>
  </r>
  <r>
    <s v="Student Achievement Component Levels 3 and above"/>
    <x v="0"/>
    <x v="6"/>
    <n v="8365"/>
    <x v="346"/>
    <x v="15"/>
    <n v="215932.75"/>
    <x v="0"/>
    <x v="2"/>
    <m/>
    <d v="2019-07-25T15:34:42"/>
    <n v="4"/>
    <x v="2"/>
    <x v="0"/>
    <x v="5"/>
  </r>
  <r>
    <s v="Student Achievement Component Levels 3 and above"/>
    <x v="0"/>
    <x v="6"/>
    <n v="8365"/>
    <x v="346"/>
    <x v="15"/>
    <n v="1079669.1499999999"/>
    <x v="0"/>
    <x v="3"/>
    <m/>
    <d v="2019-07-25T15:34:42"/>
    <n v="4"/>
    <x v="2"/>
    <x v="0"/>
    <x v="5"/>
  </r>
  <r>
    <s v="MPTT (Brokerage)"/>
    <x v="0"/>
    <x v="6"/>
    <n v="8365"/>
    <x v="346"/>
    <x v="21"/>
    <n v="8625"/>
    <x v="0"/>
    <x v="1"/>
    <s v="Southern Initiative"/>
    <d v="2019-07-25T15:34:42"/>
    <n v="4"/>
    <x v="2"/>
    <x v="2"/>
    <x v="3"/>
  </r>
  <r>
    <s v="ACE in Communities"/>
    <x v="0"/>
    <x v="6"/>
    <n v="8368"/>
    <x v="351"/>
    <x v="50"/>
    <n v="374490"/>
    <x v="0"/>
    <x v="2"/>
    <m/>
    <d v="2019-07-25T15:34:42"/>
    <n v="2"/>
    <x v="1"/>
    <x v="0"/>
    <x v="0"/>
  </r>
  <r>
    <s v="LN - Workplace Literacy Fund"/>
    <x v="0"/>
    <x v="6"/>
    <n v="8368"/>
    <x v="351"/>
    <x v="1"/>
    <n v="232483.35"/>
    <x v="0"/>
    <x v="2"/>
    <m/>
    <d v="2019-07-25T15:34:42"/>
    <n v="2"/>
    <x v="1"/>
    <x v="0"/>
    <x v="0"/>
  </r>
  <r>
    <s v="Student Achievement Component Levels 3 and above"/>
    <x v="0"/>
    <x v="6"/>
    <n v="8379"/>
    <x v="348"/>
    <x v="15"/>
    <n v="-34533.769999999997"/>
    <x v="1"/>
    <x v="2"/>
    <m/>
    <d v="2019-07-25T15:34:42"/>
    <n v="4"/>
    <x v="2"/>
    <x v="0"/>
    <x v="5"/>
  </r>
  <r>
    <s v="Student Achievement Component Levels 3 and above"/>
    <x v="0"/>
    <x v="6"/>
    <n v="8379"/>
    <x v="348"/>
    <x v="15"/>
    <n v="39151.599999999999"/>
    <x v="0"/>
    <x v="2"/>
    <m/>
    <d v="2019-07-25T15:34:42"/>
    <n v="4"/>
    <x v="2"/>
    <x v="0"/>
    <x v="5"/>
  </r>
  <r>
    <s v="Youth Guarantee"/>
    <x v="0"/>
    <x v="6"/>
    <n v="8379"/>
    <x v="348"/>
    <x v="16"/>
    <n v="14146"/>
    <x v="0"/>
    <x v="0"/>
    <m/>
    <d v="2019-07-25T15:34:42"/>
    <n v="4"/>
    <x v="2"/>
    <x v="0"/>
    <x v="1"/>
  </r>
  <r>
    <s v="Youth Guarantee"/>
    <x v="0"/>
    <x v="6"/>
    <n v="8379"/>
    <x v="348"/>
    <x v="16"/>
    <n v="44045.7"/>
    <x v="0"/>
    <x v="1"/>
    <m/>
    <d v="2019-07-25T15:34:42"/>
    <n v="4"/>
    <x v="2"/>
    <x v="0"/>
    <x v="1"/>
  </r>
  <r>
    <s v="Youth Guarantee"/>
    <x v="0"/>
    <x v="6"/>
    <n v="8379"/>
    <x v="348"/>
    <x v="16"/>
    <n v="186491.65"/>
    <x v="0"/>
    <x v="4"/>
    <m/>
    <d v="2019-07-25T15:34:42"/>
    <n v="4"/>
    <x v="2"/>
    <x v="0"/>
    <x v="1"/>
  </r>
  <r>
    <s v="Youth Guarantee"/>
    <x v="0"/>
    <x v="6"/>
    <n v="8379"/>
    <x v="348"/>
    <x v="16"/>
    <n v="187408.35"/>
    <x v="0"/>
    <x v="4"/>
    <m/>
    <d v="2019-07-25T15:34:42"/>
    <n v="4"/>
    <x v="2"/>
    <x v="0"/>
    <x v="1"/>
  </r>
  <r>
    <s v="Youth Guarantee"/>
    <x v="0"/>
    <x v="6"/>
    <n v="8379"/>
    <x v="348"/>
    <x v="16"/>
    <n v="190621.05"/>
    <x v="0"/>
    <x v="0"/>
    <m/>
    <d v="2019-07-25T15:34:42"/>
    <n v="4"/>
    <x v="2"/>
    <x v="0"/>
    <x v="1"/>
  </r>
  <r>
    <s v="Youth Guarantee"/>
    <x v="0"/>
    <x v="6"/>
    <n v="8379"/>
    <x v="348"/>
    <x v="16"/>
    <n v="38138.949999999997"/>
    <x v="0"/>
    <x v="2"/>
    <m/>
    <d v="2019-07-25T15:34:42"/>
    <n v="4"/>
    <x v="2"/>
    <x v="0"/>
    <x v="1"/>
  </r>
  <r>
    <s v="Youth Guarantee"/>
    <x v="0"/>
    <x v="6"/>
    <n v="8379"/>
    <x v="348"/>
    <x v="16"/>
    <n v="152931.24"/>
    <x v="0"/>
    <x v="0"/>
    <m/>
    <d v="2019-07-25T15:34:42"/>
    <n v="4"/>
    <x v="2"/>
    <x v="0"/>
    <x v="1"/>
  </r>
  <r>
    <s v="Student Achievement Component Levels 3 and above"/>
    <x v="0"/>
    <x v="6"/>
    <n v="8387"/>
    <x v="349"/>
    <x v="15"/>
    <n v="-211573.33"/>
    <x v="1"/>
    <x v="3"/>
    <m/>
    <d v="2019-07-25T15:34:42"/>
    <n v="2"/>
    <x v="1"/>
    <x v="0"/>
    <x v="5"/>
  </r>
  <r>
    <s v="Student Achievement Component Levels 3 and above"/>
    <x v="0"/>
    <x v="6"/>
    <n v="8387"/>
    <x v="349"/>
    <x v="15"/>
    <n v="50340.85"/>
    <x v="0"/>
    <x v="0"/>
    <s v="Grand Parented"/>
    <d v="2019-07-25T15:34:42"/>
    <n v="2"/>
    <x v="1"/>
    <x v="0"/>
    <x v="5"/>
  </r>
  <r>
    <s v="Student Achievement Component Levels 3 and above"/>
    <x v="0"/>
    <x v="6"/>
    <n v="8387"/>
    <x v="349"/>
    <x v="15"/>
    <n v="10579"/>
    <x v="2"/>
    <x v="3"/>
    <m/>
    <d v="2019-07-25T15:34:42"/>
    <n v="2"/>
    <x v="1"/>
    <x v="0"/>
    <x v="5"/>
  </r>
  <r>
    <s v="Student Achievement Component Levels 3 and above"/>
    <x v="0"/>
    <x v="6"/>
    <n v="8387"/>
    <x v="349"/>
    <x v="15"/>
    <n v="329165.2"/>
    <x v="0"/>
    <x v="2"/>
    <m/>
    <d v="2019-07-25T15:34:42"/>
    <n v="2"/>
    <x v="1"/>
    <x v="0"/>
    <x v="5"/>
  </r>
  <r>
    <s v="Student Achievement Component Levels 3 and above"/>
    <x v="0"/>
    <x v="6"/>
    <n v="8387"/>
    <x v="349"/>
    <x v="15"/>
    <n v="65833.05"/>
    <x v="0"/>
    <x v="2"/>
    <m/>
    <d v="2019-07-25T15:34:42"/>
    <n v="2"/>
    <x v="1"/>
    <x v="0"/>
    <x v="5"/>
  </r>
  <r>
    <s v="Equity Funding"/>
    <x v="0"/>
    <x v="6"/>
    <n v="8396"/>
    <x v="350"/>
    <x v="17"/>
    <n v="398.65"/>
    <x v="0"/>
    <x v="3"/>
    <m/>
    <d v="2019-07-25T15:34:42"/>
    <n v="2"/>
    <x v="1"/>
    <x v="4"/>
    <x v="6"/>
  </r>
  <r>
    <s v="Equity Funding"/>
    <x v="0"/>
    <x v="6"/>
    <n v="8396"/>
    <x v="350"/>
    <x v="17"/>
    <n v="430.35"/>
    <x v="0"/>
    <x v="0"/>
    <m/>
    <d v="2019-07-25T15:34:42"/>
    <n v="2"/>
    <x v="1"/>
    <x v="4"/>
    <x v="6"/>
  </r>
  <r>
    <s v="Equity Funding"/>
    <x v="0"/>
    <x v="6"/>
    <n v="8396"/>
    <x v="350"/>
    <x v="17"/>
    <n v="2583"/>
    <x v="0"/>
    <x v="0"/>
    <m/>
    <d v="2019-07-25T15:34:42"/>
    <n v="2"/>
    <x v="1"/>
    <x v="4"/>
    <x v="6"/>
  </r>
  <r>
    <s v="Equity Funding"/>
    <x v="0"/>
    <x v="6"/>
    <n v="8396"/>
    <x v="350"/>
    <x v="17"/>
    <n v="1161.8"/>
    <x v="0"/>
    <x v="4"/>
    <m/>
    <d v="2019-07-25T15:34:42"/>
    <n v="2"/>
    <x v="1"/>
    <x v="4"/>
    <x v="6"/>
  </r>
  <r>
    <s v="Performance Based Research Fund"/>
    <x v="0"/>
    <x v="6"/>
    <n v="8396"/>
    <x v="350"/>
    <x v="25"/>
    <n v="57429"/>
    <x v="0"/>
    <x v="0"/>
    <m/>
    <d v="2019-07-25T15:34:42"/>
    <n v="2"/>
    <x v="1"/>
    <x v="5"/>
    <x v="7"/>
  </r>
  <r>
    <s v="Performance Based Research Fund"/>
    <x v="0"/>
    <x v="6"/>
    <n v="8396"/>
    <x v="350"/>
    <x v="25"/>
    <n v="6160.65"/>
    <x v="0"/>
    <x v="4"/>
    <m/>
    <d v="2019-07-25T15:34:42"/>
    <n v="2"/>
    <x v="1"/>
    <x v="5"/>
    <x v="7"/>
  </r>
  <r>
    <s v="Student Achievement Component Levels 3 and above"/>
    <x v="0"/>
    <x v="6"/>
    <n v="8396"/>
    <x v="350"/>
    <x v="15"/>
    <n v="-151688.60999999999"/>
    <x v="1"/>
    <x v="2"/>
    <m/>
    <d v="2019-07-25T15:34:42"/>
    <n v="2"/>
    <x v="1"/>
    <x v="0"/>
    <x v="5"/>
  </r>
  <r>
    <s v="Student Achievement Component Levels 3 and above"/>
    <x v="0"/>
    <x v="6"/>
    <n v="8396"/>
    <x v="350"/>
    <x v="15"/>
    <n v="886785.18"/>
    <x v="0"/>
    <x v="2"/>
    <m/>
    <d v="2019-07-25T15:34:42"/>
    <n v="2"/>
    <x v="1"/>
    <x v="0"/>
    <x v="5"/>
  </r>
  <r>
    <s v="Student Achievement Component Levels 3 and above"/>
    <x v="0"/>
    <x v="6"/>
    <n v="8396"/>
    <x v="350"/>
    <x v="15"/>
    <n v="781998.35"/>
    <x v="0"/>
    <x v="3"/>
    <m/>
    <d v="2019-07-25T15:34:42"/>
    <n v="2"/>
    <x v="1"/>
    <x v="0"/>
    <x v="5"/>
  </r>
  <r>
    <s v="Student Achievement Component Levels 3 and above"/>
    <x v="0"/>
    <x v="6"/>
    <n v="8396"/>
    <x v="350"/>
    <x v="15"/>
    <n v="2413830"/>
    <x v="0"/>
    <x v="1"/>
    <m/>
    <d v="2019-07-25T15:34:42"/>
    <n v="2"/>
    <x v="1"/>
    <x v="0"/>
    <x v="5"/>
  </r>
  <r>
    <s v="Student Achievement Component Levels 3 and above"/>
    <x v="0"/>
    <x v="6"/>
    <n v="8396"/>
    <x v="350"/>
    <x v="15"/>
    <n v="207480.57"/>
    <x v="0"/>
    <x v="4"/>
    <m/>
    <d v="2019-07-25T15:34:42"/>
    <n v="2"/>
    <x v="1"/>
    <x v="0"/>
    <x v="5"/>
  </r>
  <r>
    <s v="LN - Intensive Literacy and Numeracy"/>
    <x v="0"/>
    <x v="6"/>
    <n v="8405"/>
    <x v="352"/>
    <x v="29"/>
    <n v="88333.3"/>
    <x v="0"/>
    <x v="0"/>
    <m/>
    <d v="2019-07-25T15:34:42"/>
    <n v="8"/>
    <x v="4"/>
    <x v="0"/>
    <x v="0"/>
  </r>
  <r>
    <s v="Student Achievement Component Levels 1 and 2"/>
    <x v="0"/>
    <x v="6"/>
    <n v="8405"/>
    <x v="352"/>
    <x v="26"/>
    <n v="889399.15"/>
    <x v="0"/>
    <x v="1"/>
    <m/>
    <d v="2019-07-25T15:34:42"/>
    <n v="8"/>
    <x v="4"/>
    <x v="0"/>
    <x v="5"/>
  </r>
  <r>
    <s v="Student Achievement Component Levels 1 and 2 (Competitive)"/>
    <x v="0"/>
    <x v="6"/>
    <n v="8405"/>
    <x v="352"/>
    <x v="19"/>
    <n v="20624.88"/>
    <x v="1"/>
    <x v="0"/>
    <m/>
    <d v="2019-07-25T15:34:42"/>
    <n v="8"/>
    <x v="4"/>
    <x v="0"/>
    <x v="5"/>
  </r>
  <r>
    <s v="Student Achievement Component Levels 1 and 2 (Competitive)"/>
    <x v="0"/>
    <x v="6"/>
    <n v="8405"/>
    <x v="352"/>
    <x v="19"/>
    <n v="83333.3"/>
    <x v="0"/>
    <x v="3"/>
    <m/>
    <d v="2019-07-25T15:34:42"/>
    <n v="8"/>
    <x v="4"/>
    <x v="0"/>
    <x v="5"/>
  </r>
  <r>
    <s v="Student Achievement Component Levels 1 and 2 (Competitive)"/>
    <x v="0"/>
    <x v="6"/>
    <n v="8405"/>
    <x v="352"/>
    <x v="19"/>
    <n v="208350.8"/>
    <x v="0"/>
    <x v="2"/>
    <m/>
    <d v="2019-07-25T15:34:42"/>
    <n v="8"/>
    <x v="4"/>
    <x v="0"/>
    <x v="5"/>
  </r>
  <r>
    <s v="Student Achievement Component Levels 3 and 4 (Competitive)"/>
    <x v="0"/>
    <x v="6"/>
    <n v="8405"/>
    <x v="352"/>
    <x v="30"/>
    <n v="122.45"/>
    <x v="2"/>
    <x v="0"/>
    <m/>
    <d v="2019-07-25T15:34:42"/>
    <n v="8"/>
    <x v="4"/>
    <x v="0"/>
    <x v="5"/>
  </r>
  <r>
    <s v="Student Achievement Component Levels 3 and above"/>
    <x v="0"/>
    <x v="6"/>
    <n v="8405"/>
    <x v="352"/>
    <x v="15"/>
    <n v="-2405.23"/>
    <x v="1"/>
    <x v="3"/>
    <m/>
    <d v="2019-07-25T15:34:42"/>
    <n v="8"/>
    <x v="4"/>
    <x v="0"/>
    <x v="5"/>
  </r>
  <r>
    <s v="Student Achievement Component Levels 3 and above"/>
    <x v="0"/>
    <x v="6"/>
    <n v="8405"/>
    <x v="352"/>
    <x v="15"/>
    <n v="71211.210000000006"/>
    <x v="0"/>
    <x v="2"/>
    <m/>
    <d v="2019-07-25T15:34:42"/>
    <n v="8"/>
    <x v="4"/>
    <x v="0"/>
    <x v="5"/>
  </r>
  <r>
    <s v="Student Achievement Component Levels 3 and above"/>
    <x v="0"/>
    <x v="6"/>
    <n v="8405"/>
    <x v="352"/>
    <x v="15"/>
    <n v="552267"/>
    <x v="0"/>
    <x v="3"/>
    <m/>
    <d v="2019-07-25T15:34:42"/>
    <n v="8"/>
    <x v="4"/>
    <x v="0"/>
    <x v="5"/>
  </r>
  <r>
    <s v="Youth Guarantee"/>
    <x v="0"/>
    <x v="6"/>
    <n v="8405"/>
    <x v="352"/>
    <x v="16"/>
    <n v="-15"/>
    <x v="0"/>
    <x v="3"/>
    <s v="YG Exp Travel"/>
    <d v="2019-07-25T15:34:42"/>
    <n v="8"/>
    <x v="4"/>
    <x v="0"/>
    <x v="1"/>
  </r>
  <r>
    <s v="Youth Guarantee"/>
    <x v="0"/>
    <x v="6"/>
    <n v="8405"/>
    <x v="352"/>
    <x v="16"/>
    <n v="7712.66"/>
    <x v="0"/>
    <x v="4"/>
    <s v="YG Exp Travel"/>
    <d v="2019-07-25T15:34:42"/>
    <n v="8"/>
    <x v="4"/>
    <x v="0"/>
    <x v="1"/>
  </r>
  <r>
    <s v="Youth Guarantee"/>
    <x v="0"/>
    <x v="6"/>
    <n v="8405"/>
    <x v="352"/>
    <x v="16"/>
    <n v="10100.299999999999"/>
    <x v="1"/>
    <x v="3"/>
    <m/>
    <d v="2019-07-25T15:34:42"/>
    <n v="8"/>
    <x v="4"/>
    <x v="0"/>
    <x v="1"/>
  </r>
  <r>
    <s v="Youth Guarantee"/>
    <x v="0"/>
    <x v="6"/>
    <n v="8405"/>
    <x v="352"/>
    <x v="16"/>
    <n v="396912"/>
    <x v="0"/>
    <x v="1"/>
    <m/>
    <d v="2019-07-25T15:34:42"/>
    <n v="8"/>
    <x v="4"/>
    <x v="0"/>
    <x v="1"/>
  </r>
  <r>
    <s v="Youth Guarantee"/>
    <x v="0"/>
    <x v="6"/>
    <n v="8405"/>
    <x v="352"/>
    <x v="16"/>
    <n v="257244"/>
    <x v="0"/>
    <x v="4"/>
    <m/>
    <d v="2019-07-25T15:34:42"/>
    <n v="8"/>
    <x v="4"/>
    <x v="0"/>
    <x v="1"/>
  </r>
  <r>
    <s v="Youth Guarantee"/>
    <x v="0"/>
    <x v="6"/>
    <n v="8405"/>
    <x v="352"/>
    <x v="16"/>
    <n v="215698.25"/>
    <x v="0"/>
    <x v="0"/>
    <m/>
    <d v="2019-07-25T15:34:42"/>
    <n v="8"/>
    <x v="4"/>
    <x v="0"/>
    <x v="1"/>
  </r>
  <r>
    <s v="Youth Guarantee"/>
    <x v="0"/>
    <x v="6"/>
    <n v="8405"/>
    <x v="352"/>
    <x v="16"/>
    <n v="228813.85"/>
    <x v="0"/>
    <x v="2"/>
    <m/>
    <d v="2019-07-25T15:34:42"/>
    <n v="8"/>
    <x v="4"/>
    <x v="0"/>
    <x v="1"/>
  </r>
  <r>
    <s v="Youth Guarantee"/>
    <x v="0"/>
    <x v="6"/>
    <n v="8405"/>
    <x v="352"/>
    <x v="16"/>
    <n v="54715.71"/>
    <x v="0"/>
    <x v="1"/>
    <s v="Premium Payment"/>
    <d v="2019-07-25T15:34:42"/>
    <n v="8"/>
    <x v="4"/>
    <x v="0"/>
    <x v="1"/>
  </r>
  <r>
    <s v="ACE in Communities"/>
    <x v="0"/>
    <x v="6"/>
    <n v="8415"/>
    <x v="353"/>
    <x v="0"/>
    <n v="28800"/>
    <x v="0"/>
    <x v="0"/>
    <m/>
    <d v="2019-07-25T15:34:42"/>
    <n v="9"/>
    <x v="3"/>
    <x v="0"/>
    <x v="0"/>
  </r>
  <r>
    <s v="ACE in Communities"/>
    <x v="0"/>
    <x v="6"/>
    <n v="8415"/>
    <x v="353"/>
    <x v="0"/>
    <n v="28800"/>
    <x v="0"/>
    <x v="4"/>
    <m/>
    <d v="2019-07-25T15:34:42"/>
    <n v="9"/>
    <x v="3"/>
    <x v="0"/>
    <x v="0"/>
  </r>
  <r>
    <s v="LN - Intensive Literacy and Numeracy"/>
    <x v="0"/>
    <x v="6"/>
    <n v="8415"/>
    <x v="353"/>
    <x v="29"/>
    <n v="149791.70000000001"/>
    <x v="0"/>
    <x v="1"/>
    <m/>
    <d v="2019-07-25T15:34:42"/>
    <n v="9"/>
    <x v="3"/>
    <x v="0"/>
    <x v="0"/>
  </r>
  <r>
    <s v="Student Achievement Component Levels 1 and 2"/>
    <x v="0"/>
    <x v="6"/>
    <n v="8415"/>
    <x v="353"/>
    <x v="26"/>
    <n v="21379.15"/>
    <x v="0"/>
    <x v="1"/>
    <m/>
    <d v="2019-07-25T15:34:42"/>
    <n v="9"/>
    <x v="3"/>
    <x v="0"/>
    <x v="5"/>
  </r>
  <r>
    <s v="Student Achievement Component Levels 1 and 2 (Competitive)"/>
    <x v="0"/>
    <x v="6"/>
    <n v="8415"/>
    <x v="353"/>
    <x v="19"/>
    <n v="-139401.87"/>
    <x v="1"/>
    <x v="4"/>
    <m/>
    <d v="2019-07-25T15:34:42"/>
    <n v="9"/>
    <x v="3"/>
    <x v="0"/>
    <x v="5"/>
  </r>
  <r>
    <s v="Student Achievement Component Levels 1 and 2 (Competitive)"/>
    <x v="0"/>
    <x v="6"/>
    <n v="8415"/>
    <x v="353"/>
    <x v="19"/>
    <n v="53662.15"/>
    <x v="0"/>
    <x v="2"/>
    <m/>
    <d v="2019-07-25T15:34:42"/>
    <n v="9"/>
    <x v="3"/>
    <x v="0"/>
    <x v="5"/>
  </r>
  <r>
    <s v="Student Achievement Component Levels 1 and 2 (Competitive)"/>
    <x v="0"/>
    <x v="6"/>
    <n v="8415"/>
    <x v="353"/>
    <x v="19"/>
    <n v="21466.7"/>
    <x v="0"/>
    <x v="3"/>
    <m/>
    <d v="2019-07-25T15:34:42"/>
    <n v="9"/>
    <x v="3"/>
    <x v="0"/>
    <x v="5"/>
  </r>
  <r>
    <s v="Student Achievement Component Levels 1 and 2 (Competitive)"/>
    <x v="0"/>
    <x v="6"/>
    <n v="8415"/>
    <x v="353"/>
    <x v="19"/>
    <n v="53671.15"/>
    <x v="0"/>
    <x v="2"/>
    <m/>
    <d v="2019-07-25T15:34:42"/>
    <n v="9"/>
    <x v="3"/>
    <x v="0"/>
    <x v="5"/>
  </r>
  <r>
    <s v="Student Achievement Component Levels 1 and 2 (Competitive)"/>
    <x v="0"/>
    <x v="6"/>
    <n v="8415"/>
    <x v="353"/>
    <x v="19"/>
    <n v="10734.24"/>
    <x v="0"/>
    <x v="2"/>
    <m/>
    <d v="2019-07-25T15:34:42"/>
    <n v="9"/>
    <x v="3"/>
    <x v="0"/>
    <x v="5"/>
  </r>
  <r>
    <s v="Youth Guarantee"/>
    <x v="0"/>
    <x v="6"/>
    <n v="8415"/>
    <x v="353"/>
    <x v="16"/>
    <n v="3074.16"/>
    <x v="0"/>
    <x v="4"/>
    <s v="YG Exp Travel"/>
    <d v="2019-07-25T15:34:42"/>
    <n v="9"/>
    <x v="3"/>
    <x v="0"/>
    <x v="1"/>
  </r>
  <r>
    <s v="Youth Guarantee"/>
    <x v="0"/>
    <x v="6"/>
    <n v="8415"/>
    <x v="353"/>
    <x v="16"/>
    <n v="520068.12"/>
    <x v="0"/>
    <x v="4"/>
    <m/>
    <d v="2019-07-25T15:34:42"/>
    <n v="9"/>
    <x v="3"/>
    <x v="0"/>
    <x v="1"/>
  </r>
  <r>
    <s v="Youth Guarantee"/>
    <x v="0"/>
    <x v="6"/>
    <n v="8415"/>
    <x v="353"/>
    <x v="16"/>
    <n v="130551.34"/>
    <x v="0"/>
    <x v="2"/>
    <m/>
    <d v="2019-07-25T15:34:42"/>
    <n v="9"/>
    <x v="3"/>
    <x v="0"/>
    <x v="1"/>
  </r>
  <r>
    <s v="Youth Guarantee"/>
    <x v="0"/>
    <x v="6"/>
    <n v="8415"/>
    <x v="353"/>
    <x v="16"/>
    <n v="654110.1"/>
    <x v="0"/>
    <x v="2"/>
    <m/>
    <d v="2019-07-25T15:34:42"/>
    <n v="9"/>
    <x v="3"/>
    <x v="0"/>
    <x v="1"/>
  </r>
  <r>
    <s v="Youth Guarantee"/>
    <x v="0"/>
    <x v="6"/>
    <n v="8415"/>
    <x v="353"/>
    <x v="16"/>
    <n v="279373.3"/>
    <x v="0"/>
    <x v="3"/>
    <m/>
    <d v="2019-07-25T15:34:42"/>
    <n v="9"/>
    <x v="3"/>
    <x v="0"/>
    <x v="1"/>
  </r>
  <r>
    <s v="Youth Guarantee"/>
    <x v="0"/>
    <x v="6"/>
    <n v="8415"/>
    <x v="353"/>
    <x v="16"/>
    <n v="154583.82999999999"/>
    <x v="0"/>
    <x v="4"/>
    <m/>
    <d v="2019-07-25T15:34:42"/>
    <n v="9"/>
    <x v="3"/>
    <x v="0"/>
    <x v="1"/>
  </r>
  <r>
    <s v="Youth Guarantee"/>
    <x v="0"/>
    <x v="6"/>
    <n v="8415"/>
    <x v="353"/>
    <x v="16"/>
    <n v="725357.72"/>
    <x v="0"/>
    <x v="0"/>
    <m/>
    <d v="2019-07-25T15:34:42"/>
    <n v="9"/>
    <x v="3"/>
    <x v="0"/>
    <x v="1"/>
  </r>
  <r>
    <s v="Equity Funding"/>
    <x v="0"/>
    <x v="6"/>
    <n v="8425"/>
    <x v="354"/>
    <x v="17"/>
    <n v="2010.3"/>
    <x v="0"/>
    <x v="1"/>
    <m/>
    <d v="2019-07-25T15:34:42"/>
    <n v="2"/>
    <x v="1"/>
    <x v="4"/>
    <x v="6"/>
  </r>
  <r>
    <s v="Student Achievement Component Levels 3 and above"/>
    <x v="0"/>
    <x v="6"/>
    <n v="8425"/>
    <x v="354"/>
    <x v="15"/>
    <n v="-83707.33"/>
    <x v="1"/>
    <x v="0"/>
    <m/>
    <d v="2019-07-25T15:34:42"/>
    <n v="2"/>
    <x v="1"/>
    <x v="0"/>
    <x v="5"/>
  </r>
  <r>
    <s v="Student Achievement Component Levels 3 and above"/>
    <x v="0"/>
    <x v="6"/>
    <n v="8425"/>
    <x v="354"/>
    <x v="15"/>
    <n v="-225"/>
    <x v="2"/>
    <x v="0"/>
    <m/>
    <d v="2019-07-25T15:34:42"/>
    <n v="2"/>
    <x v="1"/>
    <x v="0"/>
    <x v="5"/>
  </r>
  <r>
    <s v="Student Achievement Component Levels 3 and above"/>
    <x v="0"/>
    <x v="6"/>
    <n v="8425"/>
    <x v="354"/>
    <x v="15"/>
    <n v="49655.08"/>
    <x v="0"/>
    <x v="2"/>
    <m/>
    <d v="2019-07-25T15:34:42"/>
    <n v="2"/>
    <x v="1"/>
    <x v="0"/>
    <x v="5"/>
  </r>
  <r>
    <s v="Student Achievement Component Levels 3 and above"/>
    <x v="0"/>
    <x v="6"/>
    <n v="8425"/>
    <x v="354"/>
    <x v="15"/>
    <n v="248275.45"/>
    <x v="0"/>
    <x v="2"/>
    <m/>
    <d v="2019-07-25T15:34:42"/>
    <n v="2"/>
    <x v="1"/>
    <x v="0"/>
    <x v="5"/>
  </r>
  <r>
    <s v="Student Achievement Component Levels 3 and above"/>
    <x v="0"/>
    <x v="6"/>
    <n v="8425"/>
    <x v="354"/>
    <x v="15"/>
    <n v="55368.08"/>
    <x v="0"/>
    <x v="2"/>
    <m/>
    <d v="2019-07-25T15:34:42"/>
    <n v="2"/>
    <x v="1"/>
    <x v="0"/>
    <x v="5"/>
  </r>
  <r>
    <s v="Student Achievement Component Levels 3 and above"/>
    <x v="0"/>
    <x v="6"/>
    <n v="8425"/>
    <x v="354"/>
    <x v="15"/>
    <n v="111487.78"/>
    <x v="0"/>
    <x v="4"/>
    <m/>
    <d v="2019-07-25T15:34:42"/>
    <n v="2"/>
    <x v="1"/>
    <x v="0"/>
    <x v="5"/>
  </r>
  <r>
    <s v="Student Achievement Component Levels 3 and above"/>
    <x v="0"/>
    <x v="6"/>
    <n v="8433"/>
    <x v="355"/>
    <x v="15"/>
    <n v="-48644.92"/>
    <x v="1"/>
    <x v="2"/>
    <m/>
    <d v="2019-07-25T15:34:42"/>
    <n v="4"/>
    <x v="2"/>
    <x v="0"/>
    <x v="5"/>
  </r>
  <r>
    <s v="Student Achievement Component Levels 3 and above"/>
    <x v="0"/>
    <x v="6"/>
    <n v="8433"/>
    <x v="355"/>
    <x v="15"/>
    <n v="-11196"/>
    <x v="2"/>
    <x v="0"/>
    <m/>
    <d v="2019-07-25T15:34:42"/>
    <n v="4"/>
    <x v="2"/>
    <x v="0"/>
    <x v="5"/>
  </r>
  <r>
    <s v="Student Achievement Component Levels 3 and above"/>
    <x v="0"/>
    <x v="6"/>
    <n v="8433"/>
    <x v="355"/>
    <x v="15"/>
    <n v="-7248.51"/>
    <x v="1"/>
    <x v="0"/>
    <m/>
    <d v="2019-07-25T15:34:42"/>
    <n v="4"/>
    <x v="2"/>
    <x v="0"/>
    <x v="5"/>
  </r>
  <r>
    <s v="Student Achievement Component Levels 3 and above"/>
    <x v="0"/>
    <x v="6"/>
    <n v="8433"/>
    <x v="355"/>
    <x v="15"/>
    <n v="12910.59"/>
    <x v="0"/>
    <x v="0"/>
    <m/>
    <d v="2019-07-25T15:34:42"/>
    <n v="4"/>
    <x v="2"/>
    <x v="0"/>
    <x v="5"/>
  </r>
  <r>
    <s v="Student Achievement Component Levels 3 and above"/>
    <x v="0"/>
    <x v="6"/>
    <n v="8433"/>
    <x v="355"/>
    <x v="15"/>
    <n v="27991"/>
    <x v="0"/>
    <x v="4"/>
    <s v="Grand Parented"/>
    <d v="2019-07-25T15:34:42"/>
    <n v="4"/>
    <x v="2"/>
    <x v="0"/>
    <x v="5"/>
  </r>
  <r>
    <s v="Student Achievement Component Levels 3 and above"/>
    <x v="0"/>
    <x v="6"/>
    <n v="8433"/>
    <x v="355"/>
    <x v="15"/>
    <n v="22767.85"/>
    <x v="0"/>
    <x v="0"/>
    <m/>
    <d v="2019-07-25T15:34:42"/>
    <n v="4"/>
    <x v="2"/>
    <x v="0"/>
    <x v="5"/>
  </r>
  <r>
    <s v="Student Achievement Component Levels 3 and above"/>
    <x v="0"/>
    <x v="6"/>
    <n v="8433"/>
    <x v="355"/>
    <x v="15"/>
    <n v="131329.54999999999"/>
    <x v="0"/>
    <x v="2"/>
    <m/>
    <d v="2019-07-25T15:34:42"/>
    <n v="4"/>
    <x v="2"/>
    <x v="0"/>
    <x v="5"/>
  </r>
  <r>
    <s v="Student Achievement Component Levels 3 and above"/>
    <x v="0"/>
    <x v="6"/>
    <n v="8433"/>
    <x v="355"/>
    <x v="15"/>
    <n v="131330.45000000001"/>
    <x v="0"/>
    <x v="2"/>
    <m/>
    <d v="2019-07-25T15:34:42"/>
    <n v="4"/>
    <x v="2"/>
    <x v="0"/>
    <x v="5"/>
  </r>
  <r>
    <s v="Equity Funding"/>
    <x v="0"/>
    <x v="6"/>
    <n v="8441"/>
    <x v="356"/>
    <x v="17"/>
    <n v="905.85"/>
    <x v="0"/>
    <x v="3"/>
    <m/>
    <d v="2019-07-25T15:34:42"/>
    <n v="2"/>
    <x v="1"/>
    <x v="4"/>
    <x v="6"/>
  </r>
  <r>
    <s v="Student Achievement Component Levels 3 and above"/>
    <x v="0"/>
    <x v="6"/>
    <n v="8441"/>
    <x v="356"/>
    <x v="15"/>
    <n v="-396203.43"/>
    <x v="1"/>
    <x v="3"/>
    <m/>
    <d v="2019-07-25T15:34:42"/>
    <n v="2"/>
    <x v="1"/>
    <x v="0"/>
    <x v="5"/>
  </r>
  <r>
    <s v="Student Achievement Component Levels 3 and above"/>
    <x v="0"/>
    <x v="6"/>
    <n v="8441"/>
    <x v="356"/>
    <x v="15"/>
    <n v="-42761"/>
    <x v="2"/>
    <x v="3"/>
    <m/>
    <d v="2019-07-25T15:34:42"/>
    <n v="2"/>
    <x v="1"/>
    <x v="0"/>
    <x v="5"/>
  </r>
  <r>
    <s v="Student Achievement Component Levels 3 and above"/>
    <x v="0"/>
    <x v="6"/>
    <n v="8441"/>
    <x v="356"/>
    <x v="15"/>
    <n v="9372"/>
    <x v="2"/>
    <x v="3"/>
    <m/>
    <d v="2019-07-25T15:34:42"/>
    <n v="2"/>
    <x v="1"/>
    <x v="0"/>
    <x v="5"/>
  </r>
  <r>
    <s v="Student Achievement Component Levels 3 and above"/>
    <x v="0"/>
    <x v="6"/>
    <n v="8441"/>
    <x v="356"/>
    <x v="15"/>
    <n v="753227.15"/>
    <x v="0"/>
    <x v="2"/>
    <m/>
    <d v="2019-07-25T15:34:42"/>
    <n v="2"/>
    <x v="1"/>
    <x v="0"/>
    <x v="5"/>
  </r>
  <r>
    <s v="Equity Funding"/>
    <x v="0"/>
    <x v="6"/>
    <n v="8449"/>
    <x v="357"/>
    <x v="17"/>
    <n v="12.15"/>
    <x v="0"/>
    <x v="0"/>
    <m/>
    <d v="2019-07-25T15:34:42"/>
    <n v="3"/>
    <x v="6"/>
    <x v="4"/>
    <x v="6"/>
  </r>
  <r>
    <s v="Equity Funding"/>
    <x v="0"/>
    <x v="6"/>
    <n v="8449"/>
    <x v="357"/>
    <x v="17"/>
    <n v="203.3"/>
    <x v="0"/>
    <x v="4"/>
    <m/>
    <d v="2019-07-25T15:34:42"/>
    <n v="3"/>
    <x v="6"/>
    <x v="4"/>
    <x v="6"/>
  </r>
  <r>
    <s v="Equity Funding"/>
    <x v="0"/>
    <x v="6"/>
    <n v="8449"/>
    <x v="357"/>
    <x v="17"/>
    <n v="65.2"/>
    <x v="0"/>
    <x v="1"/>
    <m/>
    <d v="2019-07-25T15:34:42"/>
    <n v="3"/>
    <x v="6"/>
    <x v="4"/>
    <x v="6"/>
  </r>
  <r>
    <s v="Student Achievement Component Levels 3 and above"/>
    <x v="0"/>
    <x v="6"/>
    <n v="8449"/>
    <x v="357"/>
    <x v="15"/>
    <n v="11.67"/>
    <x v="0"/>
    <x v="4"/>
    <m/>
    <d v="2019-07-25T15:34:42"/>
    <n v="3"/>
    <x v="6"/>
    <x v="0"/>
    <x v="5"/>
  </r>
  <r>
    <s v="Student Achievement Component Levels 3 and above"/>
    <x v="0"/>
    <x v="6"/>
    <n v="8449"/>
    <x v="357"/>
    <x v="15"/>
    <n v="122936.31"/>
    <x v="0"/>
    <x v="4"/>
    <m/>
    <d v="2019-07-25T15:34:42"/>
    <n v="3"/>
    <x v="6"/>
    <x v="0"/>
    <x v="5"/>
  </r>
  <r>
    <s v="Student Achievement Component Levels 3 and above"/>
    <x v="0"/>
    <x v="6"/>
    <n v="8449"/>
    <x v="357"/>
    <x v="15"/>
    <n v="66253.3"/>
    <x v="0"/>
    <x v="3"/>
    <m/>
    <d v="2019-07-25T15:34:42"/>
    <n v="3"/>
    <x v="6"/>
    <x v="0"/>
    <x v="5"/>
  </r>
  <r>
    <s v="Student Achievement Component Levels 3 and above"/>
    <x v="0"/>
    <x v="6"/>
    <n v="8449"/>
    <x v="357"/>
    <x v="15"/>
    <n v="356748.3"/>
    <x v="0"/>
    <x v="1"/>
    <m/>
    <d v="2019-07-25T15:34:42"/>
    <n v="3"/>
    <x v="6"/>
    <x v="0"/>
    <x v="5"/>
  </r>
  <r>
    <s v="Student Achievement Component Levels 3 and above"/>
    <x v="0"/>
    <x v="6"/>
    <n v="8449"/>
    <x v="357"/>
    <x v="15"/>
    <n v="66883.360000000001"/>
    <x v="1"/>
    <x v="0"/>
    <m/>
    <d v="2019-07-25T15:34:42"/>
    <n v="3"/>
    <x v="6"/>
    <x v="0"/>
    <x v="5"/>
  </r>
  <r>
    <s v="Student Achievement Component Levels 3 and above"/>
    <x v="0"/>
    <x v="6"/>
    <n v="8449"/>
    <x v="357"/>
    <x v="15"/>
    <n v="70214.34"/>
    <x v="0"/>
    <x v="4"/>
    <m/>
    <d v="2019-07-25T15:34:42"/>
    <n v="3"/>
    <x v="6"/>
    <x v="0"/>
    <x v="5"/>
  </r>
  <r>
    <s v="Student Achievement Component Levels 3 and above"/>
    <x v="0"/>
    <x v="6"/>
    <n v="8455"/>
    <x v="358"/>
    <x v="15"/>
    <n v="19702.52"/>
    <x v="0"/>
    <x v="2"/>
    <m/>
    <d v="2019-07-25T15:34:42"/>
    <n v="11"/>
    <x v="7"/>
    <x v="0"/>
    <x v="5"/>
  </r>
  <r>
    <s v="Student Achievement Component Levels 3 and above"/>
    <x v="0"/>
    <x v="6"/>
    <n v="8455"/>
    <x v="358"/>
    <x v="15"/>
    <n v="19702.68"/>
    <x v="0"/>
    <x v="2"/>
    <m/>
    <d v="2019-07-25T15:34:42"/>
    <n v="11"/>
    <x v="7"/>
    <x v="0"/>
    <x v="5"/>
  </r>
  <r>
    <s v="Student Achievement Component Levels 3 and above"/>
    <x v="0"/>
    <x v="6"/>
    <n v="8455"/>
    <x v="358"/>
    <x v="15"/>
    <n v="105181.68"/>
    <x v="0"/>
    <x v="4"/>
    <m/>
    <d v="2019-07-25T15:34:42"/>
    <n v="11"/>
    <x v="7"/>
    <x v="0"/>
    <x v="5"/>
  </r>
  <r>
    <s v="Student Achievement Component Levels 3 and above"/>
    <x v="0"/>
    <x v="6"/>
    <n v="8455"/>
    <x v="358"/>
    <x v="15"/>
    <n v="163772.51999999999"/>
    <x v="0"/>
    <x v="4"/>
    <m/>
    <d v="2019-07-25T15:34:42"/>
    <n v="11"/>
    <x v="7"/>
    <x v="0"/>
    <x v="5"/>
  </r>
  <r>
    <s v="Student Achievement Component Levels 3 and above"/>
    <x v="0"/>
    <x v="6"/>
    <n v="8455"/>
    <x v="358"/>
    <x v="15"/>
    <n v="72829.8"/>
    <x v="0"/>
    <x v="1"/>
    <m/>
    <d v="2019-07-25T15:34:42"/>
    <n v="11"/>
    <x v="7"/>
    <x v="0"/>
    <x v="5"/>
  </r>
  <r>
    <s v="Equity Funding"/>
    <x v="0"/>
    <x v="6"/>
    <n v="8457"/>
    <x v="359"/>
    <x v="17"/>
    <n v="1199.46"/>
    <x v="0"/>
    <x v="2"/>
    <m/>
    <d v="2019-07-25T15:34:42"/>
    <n v="7"/>
    <x v="9"/>
    <x v="4"/>
    <x v="6"/>
  </r>
  <r>
    <s v="Equity Funding"/>
    <x v="0"/>
    <x v="6"/>
    <n v="8457"/>
    <x v="359"/>
    <x v="17"/>
    <n v="999.6"/>
    <x v="0"/>
    <x v="2"/>
    <m/>
    <d v="2019-07-25T15:34:42"/>
    <n v="7"/>
    <x v="9"/>
    <x v="4"/>
    <x v="6"/>
  </r>
  <r>
    <s v="Equity Funding"/>
    <x v="0"/>
    <x v="6"/>
    <n v="8457"/>
    <x v="359"/>
    <x v="17"/>
    <n v="3811.7"/>
    <x v="0"/>
    <x v="4"/>
    <m/>
    <d v="2019-07-25T15:34:42"/>
    <n v="7"/>
    <x v="9"/>
    <x v="4"/>
    <x v="6"/>
  </r>
  <r>
    <s v="Student Achievement Component Levels 3 and above"/>
    <x v="0"/>
    <x v="6"/>
    <n v="8457"/>
    <x v="359"/>
    <x v="15"/>
    <n v="56858.97"/>
    <x v="0"/>
    <x v="2"/>
    <m/>
    <d v="2019-07-25T15:34:42"/>
    <n v="7"/>
    <x v="9"/>
    <x v="0"/>
    <x v="5"/>
  </r>
  <r>
    <s v="Student Achievement Component Levels 3 and above"/>
    <x v="0"/>
    <x v="6"/>
    <n v="8457"/>
    <x v="359"/>
    <x v="15"/>
    <n v="341154"/>
    <x v="0"/>
    <x v="3"/>
    <m/>
    <d v="2019-07-25T15:34:42"/>
    <n v="7"/>
    <x v="9"/>
    <x v="0"/>
    <x v="5"/>
  </r>
  <r>
    <s v="Student Achievement Component Levels 3 and above"/>
    <x v="0"/>
    <x v="6"/>
    <n v="8457"/>
    <x v="359"/>
    <x v="15"/>
    <n v="284296.75"/>
    <x v="0"/>
    <x v="2"/>
    <m/>
    <d v="2019-07-25T15:34:42"/>
    <n v="7"/>
    <x v="9"/>
    <x v="0"/>
    <x v="5"/>
  </r>
  <r>
    <s v="Student Achievement Component Levels 3 and above"/>
    <x v="0"/>
    <x v="6"/>
    <n v="8457"/>
    <x v="359"/>
    <x v="15"/>
    <n v="125533.7"/>
    <x v="0"/>
    <x v="0"/>
    <m/>
    <d v="2019-07-25T15:34:42"/>
    <n v="7"/>
    <x v="9"/>
    <x v="0"/>
    <x v="5"/>
  </r>
  <r>
    <s v="Student Achievement Component Levels 3 and above"/>
    <x v="0"/>
    <x v="6"/>
    <n v="8457"/>
    <x v="359"/>
    <x v="15"/>
    <n v="420150.4"/>
    <x v="0"/>
    <x v="4"/>
    <m/>
    <d v="2019-07-25T15:34:42"/>
    <n v="7"/>
    <x v="9"/>
    <x v="0"/>
    <x v="5"/>
  </r>
  <r>
    <s v="Equity Funding"/>
    <x v="0"/>
    <x v="6"/>
    <n v="8458"/>
    <x v="360"/>
    <x v="17"/>
    <n v="1268.77"/>
    <x v="0"/>
    <x v="2"/>
    <m/>
    <d v="2019-07-25T15:34:42"/>
    <n v="11"/>
    <x v="7"/>
    <x v="4"/>
    <x v="6"/>
  </r>
  <r>
    <s v="Student Achievement Component Levels 3 and above"/>
    <x v="0"/>
    <x v="6"/>
    <n v="8458"/>
    <x v="360"/>
    <x v="15"/>
    <n v="-707"/>
    <x v="2"/>
    <x v="2"/>
    <m/>
    <d v="2019-07-25T15:34:42"/>
    <n v="11"/>
    <x v="7"/>
    <x v="0"/>
    <x v="5"/>
  </r>
  <r>
    <s v="Youth Guarantee"/>
    <x v="0"/>
    <x v="6"/>
    <n v="8458"/>
    <x v="360"/>
    <x v="16"/>
    <n v="-75611.25"/>
    <x v="0"/>
    <x v="3"/>
    <m/>
    <d v="2019-07-25T15:34:42"/>
    <n v="11"/>
    <x v="7"/>
    <x v="0"/>
    <x v="1"/>
  </r>
  <r>
    <s v="Youth Guarantee"/>
    <x v="0"/>
    <x v="6"/>
    <n v="8458"/>
    <x v="360"/>
    <x v="16"/>
    <n v="9599.0400000000009"/>
    <x v="0"/>
    <x v="2"/>
    <s v="YG Exp Travel"/>
    <d v="2019-07-25T15:34:42"/>
    <n v="11"/>
    <x v="7"/>
    <x v="0"/>
    <x v="1"/>
  </r>
  <r>
    <s v="Youth Guarantee"/>
    <x v="0"/>
    <x v="6"/>
    <n v="8458"/>
    <x v="360"/>
    <x v="16"/>
    <n v="75611.25"/>
    <x v="0"/>
    <x v="3"/>
    <m/>
    <d v="2019-07-25T15:34:42"/>
    <n v="11"/>
    <x v="7"/>
    <x v="0"/>
    <x v="1"/>
  </r>
  <r>
    <s v="Youth Guarantee"/>
    <x v="0"/>
    <x v="6"/>
    <n v="8458"/>
    <x v="360"/>
    <x v="16"/>
    <n v="126149.15"/>
    <x v="0"/>
    <x v="2"/>
    <m/>
    <d v="2019-07-25T15:34:42"/>
    <n v="11"/>
    <x v="7"/>
    <x v="0"/>
    <x v="1"/>
  </r>
  <r>
    <s v="Student Achievement Component Levels 3 and above"/>
    <x v="0"/>
    <x v="6"/>
    <n v="8465"/>
    <x v="361"/>
    <x v="15"/>
    <n v="15796.7"/>
    <x v="0"/>
    <x v="4"/>
    <m/>
    <d v="2019-07-25T15:34:42"/>
    <n v="8"/>
    <x v="4"/>
    <x v="0"/>
    <x v="5"/>
  </r>
  <r>
    <s v="Student Achievement Component Levels 3 and above"/>
    <x v="0"/>
    <x v="6"/>
    <n v="8465"/>
    <x v="361"/>
    <x v="15"/>
    <n v="80246.7"/>
    <x v="0"/>
    <x v="1"/>
    <m/>
    <d v="2019-07-25T15:34:42"/>
    <n v="8"/>
    <x v="4"/>
    <x v="0"/>
    <x v="5"/>
  </r>
  <r>
    <s v="Youth Guarantee"/>
    <x v="0"/>
    <x v="6"/>
    <n v="8465"/>
    <x v="361"/>
    <x v="16"/>
    <n v="22345.83"/>
    <x v="0"/>
    <x v="2"/>
    <m/>
    <d v="2019-07-25T15:34:42"/>
    <n v="8"/>
    <x v="4"/>
    <x v="0"/>
    <x v="1"/>
  </r>
  <r>
    <s v="Youth Guarantee"/>
    <x v="0"/>
    <x v="6"/>
    <n v="8465"/>
    <x v="361"/>
    <x v="16"/>
    <n v="153489.35"/>
    <x v="0"/>
    <x v="0"/>
    <m/>
    <d v="2019-07-25T15:34:42"/>
    <n v="8"/>
    <x v="4"/>
    <x v="0"/>
    <x v="1"/>
  </r>
  <r>
    <s v="Youth Guarantee"/>
    <x v="0"/>
    <x v="6"/>
    <n v="8465"/>
    <x v="361"/>
    <x v="16"/>
    <n v="30697.88"/>
    <x v="0"/>
    <x v="0"/>
    <m/>
    <d v="2019-07-25T15:34:42"/>
    <n v="8"/>
    <x v="4"/>
    <x v="0"/>
    <x v="1"/>
  </r>
  <r>
    <s v="Youth Guarantee"/>
    <x v="0"/>
    <x v="6"/>
    <n v="8465"/>
    <x v="361"/>
    <x v="16"/>
    <n v="30785.27"/>
    <x v="0"/>
    <x v="0"/>
    <m/>
    <d v="2019-07-25T15:34:42"/>
    <n v="8"/>
    <x v="4"/>
    <x v="0"/>
    <x v="1"/>
  </r>
  <r>
    <s v="Youth Guarantee"/>
    <x v="0"/>
    <x v="6"/>
    <n v="8465"/>
    <x v="361"/>
    <x v="16"/>
    <n v="188408.94"/>
    <x v="0"/>
    <x v="2"/>
    <m/>
    <d v="2019-07-25T15:34:42"/>
    <n v="8"/>
    <x v="4"/>
    <x v="0"/>
    <x v="1"/>
  </r>
  <r>
    <s v="Student Achievement Component Levels 3 and above"/>
    <x v="0"/>
    <x v="6"/>
    <n v="8471"/>
    <x v="362"/>
    <x v="15"/>
    <n v="22801.38"/>
    <x v="0"/>
    <x v="2"/>
    <m/>
    <d v="2019-07-25T15:34:42"/>
    <n v="2"/>
    <x v="1"/>
    <x v="0"/>
    <x v="5"/>
  </r>
  <r>
    <s v="Student Achievement Component Levels 3 and above"/>
    <x v="0"/>
    <x v="6"/>
    <n v="8471"/>
    <x v="362"/>
    <x v="15"/>
    <n v="235014.2"/>
    <x v="0"/>
    <x v="4"/>
    <m/>
    <d v="2019-07-25T15:34:42"/>
    <n v="2"/>
    <x v="1"/>
    <x v="0"/>
    <x v="5"/>
  </r>
  <r>
    <s v="Equity Funding"/>
    <x v="0"/>
    <x v="6"/>
    <n v="8473"/>
    <x v="363"/>
    <x v="17"/>
    <n v="681"/>
    <x v="0"/>
    <x v="4"/>
    <m/>
    <d v="2019-07-25T15:34:42"/>
    <n v="2"/>
    <x v="1"/>
    <x v="4"/>
    <x v="6"/>
  </r>
  <r>
    <s v="Equity Funding"/>
    <x v="0"/>
    <x v="6"/>
    <n v="8473"/>
    <x v="363"/>
    <x v="17"/>
    <n v="114.3"/>
    <x v="0"/>
    <x v="0"/>
    <m/>
    <d v="2019-07-25T15:34:42"/>
    <n v="2"/>
    <x v="1"/>
    <x v="4"/>
    <x v="6"/>
  </r>
  <r>
    <s v="Equity Funding"/>
    <x v="0"/>
    <x v="6"/>
    <n v="8473"/>
    <x v="363"/>
    <x v="17"/>
    <n v="542"/>
    <x v="0"/>
    <x v="3"/>
    <m/>
    <d v="2019-07-25T15:34:42"/>
    <n v="2"/>
    <x v="1"/>
    <x v="4"/>
    <x v="6"/>
  </r>
  <r>
    <s v="Student Achievement Component Levels 3 and above"/>
    <x v="0"/>
    <x v="6"/>
    <n v="8473"/>
    <x v="363"/>
    <x v="15"/>
    <n v="-2093"/>
    <x v="2"/>
    <x v="3"/>
    <m/>
    <d v="2019-07-25T15:34:42"/>
    <n v="2"/>
    <x v="1"/>
    <x v="0"/>
    <x v="5"/>
  </r>
  <r>
    <s v="Student Achievement Component Levels 3 and above"/>
    <x v="0"/>
    <x v="6"/>
    <n v="8473"/>
    <x v="363"/>
    <x v="15"/>
    <n v="18985.89"/>
    <x v="1"/>
    <x v="3"/>
    <m/>
    <d v="2019-07-25T15:34:42"/>
    <n v="2"/>
    <x v="1"/>
    <x v="0"/>
    <x v="5"/>
  </r>
  <r>
    <s v="Student Achievement Component Levels 3 and above"/>
    <x v="0"/>
    <x v="6"/>
    <n v="8473"/>
    <x v="363"/>
    <x v="15"/>
    <n v="41552.28"/>
    <x v="1"/>
    <x v="3"/>
    <m/>
    <d v="2019-07-25T15:34:42"/>
    <n v="2"/>
    <x v="1"/>
    <x v="0"/>
    <x v="5"/>
  </r>
  <r>
    <s v="Student Achievement Component Levels 3 and above"/>
    <x v="0"/>
    <x v="6"/>
    <n v="8473"/>
    <x v="363"/>
    <x v="15"/>
    <n v="567812.19999999995"/>
    <x v="0"/>
    <x v="2"/>
    <m/>
    <d v="2019-07-25T15:34:42"/>
    <n v="2"/>
    <x v="1"/>
    <x v="0"/>
    <x v="5"/>
  </r>
  <r>
    <s v="Student Achievement Component Levels 3 and above"/>
    <x v="0"/>
    <x v="6"/>
    <n v="8473"/>
    <x v="363"/>
    <x v="15"/>
    <n v="161328.35"/>
    <x v="0"/>
    <x v="3"/>
    <m/>
    <d v="2019-07-25T15:34:42"/>
    <n v="2"/>
    <x v="1"/>
    <x v="0"/>
    <x v="5"/>
  </r>
  <r>
    <s v="Student Achievement Component Levels 3 and above"/>
    <x v="0"/>
    <x v="6"/>
    <n v="8473"/>
    <x v="363"/>
    <x v="15"/>
    <n v="193593"/>
    <x v="0"/>
    <x v="3"/>
    <m/>
    <d v="2019-07-25T15:34:42"/>
    <n v="2"/>
    <x v="1"/>
    <x v="0"/>
    <x v="5"/>
  </r>
  <r>
    <s v="Youth Guarantee"/>
    <x v="0"/>
    <x v="6"/>
    <n v="8473"/>
    <x v="363"/>
    <x v="16"/>
    <n v="-12981.84"/>
    <x v="1"/>
    <x v="0"/>
    <m/>
    <d v="2019-07-25T15:34:42"/>
    <n v="2"/>
    <x v="1"/>
    <x v="0"/>
    <x v="1"/>
  </r>
  <r>
    <s v="Youth Guarantee"/>
    <x v="0"/>
    <x v="6"/>
    <n v="8473"/>
    <x v="363"/>
    <x v="16"/>
    <n v="138949.44"/>
    <x v="0"/>
    <x v="2"/>
    <m/>
    <d v="2019-07-25T15:34:42"/>
    <n v="2"/>
    <x v="1"/>
    <x v="0"/>
    <x v="1"/>
  </r>
  <r>
    <s v="Youth Guarantee"/>
    <x v="0"/>
    <x v="6"/>
    <n v="8473"/>
    <x v="363"/>
    <x v="16"/>
    <n v="139237.56"/>
    <x v="0"/>
    <x v="2"/>
    <m/>
    <d v="2019-07-25T15:34:42"/>
    <n v="2"/>
    <x v="1"/>
    <x v="0"/>
    <x v="1"/>
  </r>
  <r>
    <s v="Youth Guarantee"/>
    <x v="0"/>
    <x v="6"/>
    <n v="8473"/>
    <x v="363"/>
    <x v="16"/>
    <n v="48837.3"/>
    <x v="0"/>
    <x v="1"/>
    <m/>
    <d v="2019-07-25T15:34:42"/>
    <n v="2"/>
    <x v="1"/>
    <x v="0"/>
    <x v="1"/>
  </r>
  <r>
    <s v="Youth Guarantee"/>
    <x v="0"/>
    <x v="6"/>
    <n v="8473"/>
    <x v="363"/>
    <x v="16"/>
    <n v="25464.25"/>
    <x v="0"/>
    <x v="0"/>
    <m/>
    <d v="2019-07-25T15:34:42"/>
    <n v="2"/>
    <x v="1"/>
    <x v="0"/>
    <x v="1"/>
  </r>
  <r>
    <s v="Youth Guarantee"/>
    <x v="0"/>
    <x v="6"/>
    <n v="8473"/>
    <x v="363"/>
    <x v="16"/>
    <n v="127683.8"/>
    <x v="0"/>
    <x v="0"/>
    <m/>
    <d v="2019-07-25T15:34:42"/>
    <n v="2"/>
    <x v="1"/>
    <x v="0"/>
    <x v="1"/>
  </r>
  <r>
    <s v="Equity Funding"/>
    <x v="0"/>
    <x v="6"/>
    <n v="8475"/>
    <x v="364"/>
    <x v="17"/>
    <n v="55.3"/>
    <x v="0"/>
    <x v="3"/>
    <m/>
    <d v="2019-07-25T15:34:42"/>
    <n v="2"/>
    <x v="1"/>
    <x v="4"/>
    <x v="6"/>
  </r>
  <r>
    <s v="Equity Funding"/>
    <x v="0"/>
    <x v="6"/>
    <n v="8475"/>
    <x v="364"/>
    <x v="17"/>
    <n v="27.85"/>
    <x v="0"/>
    <x v="0"/>
    <m/>
    <d v="2019-07-25T15:34:42"/>
    <n v="2"/>
    <x v="1"/>
    <x v="4"/>
    <x v="6"/>
  </r>
  <r>
    <s v="Equity Funding"/>
    <x v="0"/>
    <x v="6"/>
    <n v="8475"/>
    <x v="364"/>
    <x v="17"/>
    <n v="111.2"/>
    <x v="0"/>
    <x v="4"/>
    <m/>
    <d v="2019-07-25T15:34:42"/>
    <n v="2"/>
    <x v="1"/>
    <x v="4"/>
    <x v="6"/>
  </r>
  <r>
    <s v="Student Achievement Component Levels 3 and above"/>
    <x v="0"/>
    <x v="6"/>
    <n v="8475"/>
    <x v="364"/>
    <x v="15"/>
    <n v="-97782.03"/>
    <x v="1"/>
    <x v="0"/>
    <m/>
    <d v="2019-07-25T15:34:42"/>
    <n v="2"/>
    <x v="1"/>
    <x v="0"/>
    <x v="5"/>
  </r>
  <r>
    <s v="Student Achievement Component Levels 3 and above"/>
    <x v="0"/>
    <x v="6"/>
    <n v="8475"/>
    <x v="364"/>
    <x v="15"/>
    <n v="152203.01999999999"/>
    <x v="0"/>
    <x v="2"/>
    <m/>
    <d v="2019-07-25T15:34:42"/>
    <n v="2"/>
    <x v="1"/>
    <x v="0"/>
    <x v="5"/>
  </r>
  <r>
    <s v="Student Achievement Component Levels 3 and above"/>
    <x v="0"/>
    <x v="6"/>
    <n v="8475"/>
    <x v="364"/>
    <x v="15"/>
    <n v="28782.15"/>
    <x v="0"/>
    <x v="4"/>
    <m/>
    <d v="2019-07-25T15:34:42"/>
    <n v="2"/>
    <x v="1"/>
    <x v="0"/>
    <x v="5"/>
  </r>
  <r>
    <s v="Student Achievement Component Levels 3 and above"/>
    <x v="0"/>
    <x v="6"/>
    <n v="8475"/>
    <x v="364"/>
    <x v="15"/>
    <n v="58485.3"/>
    <x v="0"/>
    <x v="1"/>
    <m/>
    <d v="2019-07-25T15:34:42"/>
    <n v="2"/>
    <x v="1"/>
    <x v="0"/>
    <x v="5"/>
  </r>
  <r>
    <s v="Equity Funding"/>
    <x v="0"/>
    <x v="6"/>
    <n v="8479"/>
    <x v="365"/>
    <x v="17"/>
    <n v="522.79999999999995"/>
    <x v="0"/>
    <x v="4"/>
    <m/>
    <d v="2019-07-25T15:34:42"/>
    <n v="2"/>
    <x v="1"/>
    <x v="4"/>
    <x v="6"/>
  </r>
  <r>
    <s v="Equity Funding"/>
    <x v="0"/>
    <x v="6"/>
    <n v="8479"/>
    <x v="365"/>
    <x v="17"/>
    <n v="524.70000000000005"/>
    <x v="0"/>
    <x v="2"/>
    <m/>
    <d v="2019-07-25T15:34:42"/>
    <n v="2"/>
    <x v="1"/>
    <x v="4"/>
    <x v="6"/>
  </r>
  <r>
    <s v="Equity Funding"/>
    <x v="0"/>
    <x v="6"/>
    <n v="8479"/>
    <x v="365"/>
    <x v="17"/>
    <n v="297.14999999999998"/>
    <x v="0"/>
    <x v="0"/>
    <m/>
    <d v="2019-07-25T15:34:42"/>
    <n v="2"/>
    <x v="1"/>
    <x v="4"/>
    <x v="6"/>
  </r>
  <r>
    <s v="Equity Funding"/>
    <x v="0"/>
    <x v="6"/>
    <n v="8479"/>
    <x v="365"/>
    <x v="17"/>
    <n v="4291.7"/>
    <x v="0"/>
    <x v="3"/>
    <m/>
    <d v="2019-07-25T15:34:42"/>
    <n v="2"/>
    <x v="1"/>
    <x v="4"/>
    <x v="6"/>
  </r>
  <r>
    <s v="Student Achievement Component Levels 3 and above"/>
    <x v="0"/>
    <x v="6"/>
    <n v="8479"/>
    <x v="365"/>
    <x v="15"/>
    <n v="-4527"/>
    <x v="2"/>
    <x v="3"/>
    <m/>
    <d v="2019-07-25T15:34:42"/>
    <n v="2"/>
    <x v="1"/>
    <x v="0"/>
    <x v="5"/>
  </r>
  <r>
    <s v="Student Achievement Component Levels 3 and above"/>
    <x v="0"/>
    <x v="6"/>
    <n v="8479"/>
    <x v="365"/>
    <x v="15"/>
    <n v="106852.7"/>
    <x v="0"/>
    <x v="1"/>
    <m/>
    <d v="2019-07-25T15:34:42"/>
    <n v="2"/>
    <x v="1"/>
    <x v="0"/>
    <x v="5"/>
  </r>
  <r>
    <s v="Student Achievement Component Levels 3 and above"/>
    <x v="0"/>
    <x v="6"/>
    <n v="8479"/>
    <x v="365"/>
    <x v="15"/>
    <n v="107725.7"/>
    <x v="0"/>
    <x v="4"/>
    <m/>
    <d v="2019-07-25T15:34:42"/>
    <n v="2"/>
    <x v="1"/>
    <x v="0"/>
    <x v="5"/>
  </r>
  <r>
    <s v="Student Achievement Component Levels 3 and above"/>
    <x v="0"/>
    <x v="6"/>
    <n v="8479"/>
    <x v="365"/>
    <x v="15"/>
    <n v="56644.15"/>
    <x v="0"/>
    <x v="0"/>
    <m/>
    <d v="2019-07-25T15:34:42"/>
    <n v="2"/>
    <x v="1"/>
    <x v="0"/>
    <x v="5"/>
  </r>
  <r>
    <s v="MPTT Fees Top-Up"/>
    <x v="0"/>
    <x v="6"/>
    <n v="8489"/>
    <x v="366"/>
    <x v="18"/>
    <n v="73333.3"/>
    <x v="0"/>
    <x v="1"/>
    <s v="Southern Initiative"/>
    <d v="2019-07-25T15:34:42"/>
    <n v="2"/>
    <x v="1"/>
    <x v="4"/>
    <x v="6"/>
  </r>
  <r>
    <s v="ESOL - Intensive Literacy and Numeracy"/>
    <x v="0"/>
    <x v="6"/>
    <n v="8489"/>
    <x v="366"/>
    <x v="23"/>
    <n v="77481.149999999994"/>
    <x v="0"/>
    <x v="1"/>
    <m/>
    <d v="2019-07-25T15:34:42"/>
    <n v="2"/>
    <x v="1"/>
    <x v="0"/>
    <x v="0"/>
  </r>
  <r>
    <s v="LN - Intensive Literacy and Numeracy"/>
    <x v="0"/>
    <x v="6"/>
    <n v="8489"/>
    <x v="366"/>
    <x v="29"/>
    <n v="-94625"/>
    <x v="1"/>
    <x v="0"/>
    <m/>
    <d v="2019-07-25T15:34:42"/>
    <n v="2"/>
    <x v="1"/>
    <x v="0"/>
    <x v="0"/>
  </r>
  <r>
    <s v="LN - Intensive Literacy and Numeracy"/>
    <x v="0"/>
    <x v="6"/>
    <n v="8489"/>
    <x v="366"/>
    <x v="29"/>
    <n v="91729.2"/>
    <x v="0"/>
    <x v="1"/>
    <m/>
    <d v="2019-07-25T15:34:42"/>
    <n v="2"/>
    <x v="1"/>
    <x v="0"/>
    <x v="0"/>
  </r>
  <r>
    <s v="LN - Intensive Literacy and Numeracy"/>
    <x v="0"/>
    <x v="6"/>
    <n v="8489"/>
    <x v="366"/>
    <x v="29"/>
    <n v="641775"/>
    <x v="0"/>
    <x v="4"/>
    <m/>
    <d v="2019-07-25T15:34:42"/>
    <n v="2"/>
    <x v="1"/>
    <x v="0"/>
    <x v="0"/>
  </r>
  <r>
    <s v="LN - Intensive Literacy and Numeracy"/>
    <x v="0"/>
    <x v="6"/>
    <n v="8489"/>
    <x v="366"/>
    <x v="29"/>
    <n v="110833.3"/>
    <x v="0"/>
    <x v="3"/>
    <m/>
    <d v="2019-07-25T15:34:42"/>
    <n v="2"/>
    <x v="1"/>
    <x v="0"/>
    <x v="0"/>
  </r>
  <r>
    <s v="Student Achievement Component Levels 1 and 2"/>
    <x v="0"/>
    <x v="6"/>
    <n v="8489"/>
    <x v="366"/>
    <x v="26"/>
    <n v="56333.35"/>
    <x v="0"/>
    <x v="1"/>
    <s v="Southern Initiative"/>
    <d v="2019-07-25T15:34:42"/>
    <n v="2"/>
    <x v="1"/>
    <x v="0"/>
    <x v="5"/>
  </r>
  <r>
    <s v="Student Achievement Component Levels 1 and 2"/>
    <x v="0"/>
    <x v="6"/>
    <n v="8489"/>
    <x v="366"/>
    <x v="26"/>
    <n v="1017609"/>
    <x v="0"/>
    <x v="1"/>
    <m/>
    <d v="2019-07-25T15:34:42"/>
    <n v="2"/>
    <x v="1"/>
    <x v="0"/>
    <x v="5"/>
  </r>
  <r>
    <s v="Student Achievement Component Levels 1 and 2"/>
    <x v="0"/>
    <x v="6"/>
    <n v="8489"/>
    <x v="366"/>
    <x v="26"/>
    <n v="169634.85"/>
    <x v="0"/>
    <x v="1"/>
    <m/>
    <d v="2019-07-25T15:34:42"/>
    <n v="2"/>
    <x v="1"/>
    <x v="0"/>
    <x v="5"/>
  </r>
  <r>
    <s v="Student Achievement Component Levels 1 and 2 (Competitive)"/>
    <x v="0"/>
    <x v="6"/>
    <n v="8489"/>
    <x v="366"/>
    <x v="19"/>
    <n v="628530.69999999995"/>
    <x v="0"/>
    <x v="2"/>
    <m/>
    <d v="2019-07-25T15:34:42"/>
    <n v="2"/>
    <x v="1"/>
    <x v="0"/>
    <x v="5"/>
  </r>
  <r>
    <s v="Student Achievement Component Levels 1 and 2 (Competitive)"/>
    <x v="0"/>
    <x v="6"/>
    <n v="8489"/>
    <x v="366"/>
    <x v="19"/>
    <n v="251433.3"/>
    <x v="0"/>
    <x v="3"/>
    <m/>
    <d v="2019-07-25T15:34:42"/>
    <n v="2"/>
    <x v="1"/>
    <x v="0"/>
    <x v="5"/>
  </r>
  <r>
    <s v="Student Achievement Component Levels 1 and 2 (Competitive)"/>
    <x v="0"/>
    <x v="6"/>
    <n v="8489"/>
    <x v="366"/>
    <x v="19"/>
    <n v="628636"/>
    <x v="0"/>
    <x v="2"/>
    <m/>
    <d v="2019-07-25T15:34:42"/>
    <n v="2"/>
    <x v="1"/>
    <x v="0"/>
    <x v="5"/>
  </r>
  <r>
    <s v="Student Achievement Component Levels 1 and 2 (Competitive)"/>
    <x v="0"/>
    <x v="6"/>
    <n v="8489"/>
    <x v="366"/>
    <x v="19"/>
    <n v="744225.85"/>
    <x v="0"/>
    <x v="4"/>
    <m/>
    <d v="2019-07-25T15:34:42"/>
    <n v="2"/>
    <x v="1"/>
    <x v="0"/>
    <x v="5"/>
  </r>
  <r>
    <s v="Student Achievement Component Levels 1 and 2 (Non-compet)"/>
    <x v="0"/>
    <x v="6"/>
    <n v="8489"/>
    <x v="366"/>
    <x v="20"/>
    <n v="-178176.41"/>
    <x v="1"/>
    <x v="3"/>
    <m/>
    <d v="2019-07-25T15:34:42"/>
    <n v="2"/>
    <x v="1"/>
    <x v="0"/>
    <x v="5"/>
  </r>
  <r>
    <s v="Student Achievement Component Levels 1 and 2 (Non-compet)"/>
    <x v="0"/>
    <x v="6"/>
    <n v="8489"/>
    <x v="366"/>
    <x v="20"/>
    <n v="61284.34"/>
    <x v="0"/>
    <x v="3"/>
    <m/>
    <d v="2019-07-25T15:34:42"/>
    <n v="2"/>
    <x v="1"/>
    <x v="0"/>
    <x v="5"/>
  </r>
  <r>
    <s v="Student Achievement Component Levels 1 and 2 (Non-compet)"/>
    <x v="0"/>
    <x v="6"/>
    <n v="8489"/>
    <x v="366"/>
    <x v="20"/>
    <n v="60456.15"/>
    <x v="0"/>
    <x v="3"/>
    <m/>
    <d v="2019-07-25T15:34:42"/>
    <n v="2"/>
    <x v="1"/>
    <x v="0"/>
    <x v="5"/>
  </r>
  <r>
    <s v="MPTT (Brokerage)"/>
    <x v="0"/>
    <x v="6"/>
    <n v="8489"/>
    <x v="366"/>
    <x v="21"/>
    <n v="1725"/>
    <x v="0"/>
    <x v="4"/>
    <s v="Southern Initiative"/>
    <d v="2019-07-25T15:34:42"/>
    <n v="2"/>
    <x v="1"/>
    <x v="2"/>
    <x v="3"/>
  </r>
  <r>
    <s v="MPTT (Brokerage)"/>
    <x v="0"/>
    <x v="6"/>
    <n v="8489"/>
    <x v="366"/>
    <x v="21"/>
    <n v="4303.93"/>
    <x v="0"/>
    <x v="3"/>
    <s v="Southern Initiative"/>
    <d v="2019-07-25T15:34:42"/>
    <n v="2"/>
    <x v="1"/>
    <x v="2"/>
    <x v="3"/>
  </r>
  <r>
    <s v="MPTT (Brokerage)"/>
    <x v="0"/>
    <x v="6"/>
    <n v="8489"/>
    <x v="366"/>
    <x v="21"/>
    <n v="8057.12"/>
    <x v="0"/>
    <x v="0"/>
    <s v="Southern Initiative"/>
    <d v="2019-07-25T15:34:42"/>
    <n v="2"/>
    <x v="1"/>
    <x v="2"/>
    <x v="3"/>
  </r>
  <r>
    <s v="MPTT (Brokerage)"/>
    <x v="0"/>
    <x v="6"/>
    <n v="8489"/>
    <x v="366"/>
    <x v="21"/>
    <n v="47572.79"/>
    <x v="0"/>
    <x v="3"/>
    <s v="Southern Initiative"/>
    <d v="2019-07-25T15:34:42"/>
    <n v="2"/>
    <x v="1"/>
    <x v="2"/>
    <x v="3"/>
  </r>
  <r>
    <s v="Youth Guarantee"/>
    <x v="0"/>
    <x v="6"/>
    <n v="8489"/>
    <x v="366"/>
    <x v="16"/>
    <n v="-4202.1000000000004"/>
    <x v="0"/>
    <x v="0"/>
    <s v="YG Exp Travel"/>
    <d v="2019-07-25T15:34:42"/>
    <n v="2"/>
    <x v="1"/>
    <x v="0"/>
    <x v="1"/>
  </r>
  <r>
    <s v="Youth Guarantee (Dual Pathway)"/>
    <x v="0"/>
    <x v="6"/>
    <n v="8489"/>
    <x v="366"/>
    <x v="28"/>
    <n v="91825.02"/>
    <x v="0"/>
    <x v="4"/>
    <m/>
    <d v="2019-07-25T15:34:42"/>
    <n v="2"/>
    <x v="1"/>
    <x v="0"/>
    <x v="1"/>
  </r>
  <r>
    <s v="Youth Guarantee (Dual Pathway)"/>
    <x v="0"/>
    <x v="6"/>
    <n v="8489"/>
    <x v="366"/>
    <x v="28"/>
    <n v="17649.150000000001"/>
    <x v="0"/>
    <x v="4"/>
    <m/>
    <d v="2019-07-25T15:34:42"/>
    <n v="2"/>
    <x v="1"/>
    <x v="0"/>
    <x v="1"/>
  </r>
  <r>
    <s v="Equity Funding"/>
    <x v="0"/>
    <x v="6"/>
    <n v="8490"/>
    <x v="367"/>
    <x v="17"/>
    <n v="1987.9"/>
    <x v="0"/>
    <x v="1"/>
    <m/>
    <d v="2019-07-25T15:34:42"/>
    <n v="9"/>
    <x v="3"/>
    <x v="4"/>
    <x v="6"/>
  </r>
  <r>
    <s v="Equity Funding"/>
    <x v="0"/>
    <x v="6"/>
    <n v="8490"/>
    <x v="367"/>
    <x v="17"/>
    <n v="12388.3"/>
    <x v="0"/>
    <x v="3"/>
    <m/>
    <d v="2019-07-25T15:34:42"/>
    <n v="9"/>
    <x v="3"/>
    <x v="4"/>
    <x v="6"/>
  </r>
  <r>
    <s v="Equity Funding"/>
    <x v="0"/>
    <x v="6"/>
    <n v="8490"/>
    <x v="367"/>
    <x v="17"/>
    <n v="13333.3"/>
    <x v="0"/>
    <x v="0"/>
    <m/>
    <d v="2019-07-25T15:34:42"/>
    <n v="9"/>
    <x v="3"/>
    <x v="4"/>
    <x v="6"/>
  </r>
  <r>
    <s v="Student Achievement Component Levels 1 and 2 (Competitive)"/>
    <x v="0"/>
    <x v="6"/>
    <n v="8490"/>
    <x v="367"/>
    <x v="19"/>
    <n v="-94959.76"/>
    <x v="1"/>
    <x v="3"/>
    <m/>
    <d v="2019-07-25T15:34:42"/>
    <n v="9"/>
    <x v="3"/>
    <x v="0"/>
    <x v="5"/>
  </r>
  <r>
    <s v="Student Achievement Component Levels 1 and 2 (Competitive)"/>
    <x v="0"/>
    <x v="6"/>
    <n v="8490"/>
    <x v="367"/>
    <x v="19"/>
    <n v="-43237.88"/>
    <x v="1"/>
    <x v="2"/>
    <m/>
    <d v="2019-07-25T15:34:42"/>
    <n v="9"/>
    <x v="3"/>
    <x v="0"/>
    <x v="5"/>
  </r>
  <r>
    <s v="Student Achievement Component Levels 1 and 2 (Competitive)"/>
    <x v="0"/>
    <x v="6"/>
    <n v="8490"/>
    <x v="367"/>
    <x v="19"/>
    <n v="121720.15"/>
    <x v="0"/>
    <x v="2"/>
    <m/>
    <d v="2019-07-25T15:34:42"/>
    <n v="9"/>
    <x v="3"/>
    <x v="0"/>
    <x v="5"/>
  </r>
  <r>
    <s v="Student Achievement Component Levels 3 and above"/>
    <x v="0"/>
    <x v="6"/>
    <n v="8490"/>
    <x v="367"/>
    <x v="15"/>
    <n v="-213009.66"/>
    <x v="1"/>
    <x v="3"/>
    <m/>
    <d v="2019-07-25T15:34:42"/>
    <n v="9"/>
    <x v="3"/>
    <x v="0"/>
    <x v="5"/>
  </r>
  <r>
    <s v="Student Achievement Component Levels 3 and above"/>
    <x v="0"/>
    <x v="6"/>
    <n v="8490"/>
    <x v="367"/>
    <x v="15"/>
    <n v="17581.68"/>
    <x v="0"/>
    <x v="0"/>
    <m/>
    <d v="2019-07-25T15:34:42"/>
    <n v="9"/>
    <x v="3"/>
    <x v="0"/>
    <x v="5"/>
  </r>
  <r>
    <s v="Student Achievement Component Levels 3 and above"/>
    <x v="0"/>
    <x v="6"/>
    <n v="8490"/>
    <x v="367"/>
    <x v="15"/>
    <n v="84155.79"/>
    <x v="1"/>
    <x v="4"/>
    <m/>
    <d v="2019-07-25T15:34:42"/>
    <n v="9"/>
    <x v="3"/>
    <x v="0"/>
    <x v="5"/>
  </r>
  <r>
    <s v="Student Achievement Component Levels 3 and above"/>
    <x v="0"/>
    <x v="6"/>
    <n v="8490"/>
    <x v="367"/>
    <x v="15"/>
    <n v="2229001.7000000002"/>
    <x v="0"/>
    <x v="4"/>
    <m/>
    <d v="2019-07-25T15:34:42"/>
    <n v="9"/>
    <x v="3"/>
    <x v="0"/>
    <x v="5"/>
  </r>
  <r>
    <s v="Student Achievement Component Levels 3 and above"/>
    <x v="0"/>
    <x v="6"/>
    <n v="8490"/>
    <x v="367"/>
    <x v="15"/>
    <n v="1403508"/>
    <x v="0"/>
    <x v="3"/>
    <m/>
    <d v="2019-07-25T15:34:42"/>
    <n v="9"/>
    <x v="3"/>
    <x v="0"/>
    <x v="5"/>
  </r>
  <r>
    <s v="Student Achievement Component Levels 3 and above"/>
    <x v="0"/>
    <x v="6"/>
    <n v="8490"/>
    <x v="367"/>
    <x v="15"/>
    <n v="1169594.1499999999"/>
    <x v="0"/>
    <x v="3"/>
    <m/>
    <d v="2019-07-25T15:34:42"/>
    <n v="9"/>
    <x v="3"/>
    <x v="0"/>
    <x v="5"/>
  </r>
  <r>
    <s v="Student Achievement Component Levels 3 and above"/>
    <x v="0"/>
    <x v="6"/>
    <n v="8490"/>
    <x v="367"/>
    <x v="15"/>
    <n v="238469.85"/>
    <x v="0"/>
    <x v="0"/>
    <m/>
    <d v="2019-07-25T15:34:42"/>
    <n v="9"/>
    <x v="3"/>
    <x v="0"/>
    <x v="5"/>
  </r>
  <r>
    <s v="Youth Guarantee"/>
    <x v="0"/>
    <x v="6"/>
    <n v="8490"/>
    <x v="367"/>
    <x v="16"/>
    <n v="1394271.96"/>
    <x v="0"/>
    <x v="2"/>
    <m/>
    <d v="2019-07-25T15:34:42"/>
    <n v="9"/>
    <x v="3"/>
    <x v="0"/>
    <x v="1"/>
  </r>
  <r>
    <s v="Youth Guarantee"/>
    <x v="0"/>
    <x v="6"/>
    <n v="8490"/>
    <x v="367"/>
    <x v="16"/>
    <n v="1395717.48"/>
    <x v="0"/>
    <x v="3"/>
    <m/>
    <d v="2019-07-25T15:34:42"/>
    <n v="9"/>
    <x v="3"/>
    <x v="0"/>
    <x v="1"/>
  </r>
  <r>
    <s v="Youth Guarantee"/>
    <x v="0"/>
    <x v="6"/>
    <n v="8490"/>
    <x v="367"/>
    <x v="16"/>
    <n v="244597.9"/>
    <x v="0"/>
    <x v="0"/>
    <m/>
    <d v="2019-07-25T15:34:42"/>
    <n v="9"/>
    <x v="3"/>
    <x v="0"/>
    <x v="1"/>
  </r>
  <r>
    <s v="Youth Guarantee"/>
    <x v="0"/>
    <x v="6"/>
    <n v="8490"/>
    <x v="367"/>
    <x v="16"/>
    <n v="982318.32"/>
    <x v="0"/>
    <x v="3"/>
    <m/>
    <d v="2019-07-25T15:34:42"/>
    <n v="9"/>
    <x v="3"/>
    <x v="0"/>
    <x v="1"/>
  </r>
  <r>
    <s v="Equity Funding"/>
    <x v="0"/>
    <x v="6"/>
    <n v="8498"/>
    <x v="368"/>
    <x v="17"/>
    <n v="78.36"/>
    <x v="0"/>
    <x v="2"/>
    <m/>
    <d v="2019-07-25T15:34:42"/>
    <n v="9"/>
    <x v="3"/>
    <x v="4"/>
    <x v="6"/>
  </r>
  <r>
    <s v="Equity Funding"/>
    <x v="0"/>
    <x v="6"/>
    <n v="8502"/>
    <x v="369"/>
    <x v="17"/>
    <n v="266.7"/>
    <x v="0"/>
    <x v="0"/>
    <m/>
    <d v="2019-07-25T15:34:42"/>
    <n v="9"/>
    <x v="3"/>
    <x v="4"/>
    <x v="6"/>
  </r>
  <r>
    <s v="Equity Funding"/>
    <x v="0"/>
    <x v="6"/>
    <n v="8502"/>
    <x v="369"/>
    <x v="17"/>
    <n v="471.2"/>
    <x v="0"/>
    <x v="1"/>
    <m/>
    <d v="2019-07-25T15:34:42"/>
    <n v="9"/>
    <x v="3"/>
    <x v="4"/>
    <x v="6"/>
  </r>
  <r>
    <s v="Section 321 Grants for School of Dance and School of Drama"/>
    <x v="0"/>
    <x v="6"/>
    <n v="8502"/>
    <x v="369"/>
    <x v="38"/>
    <n v="101425.35"/>
    <x v="0"/>
    <x v="4"/>
    <m/>
    <d v="2019-07-25T15:34:42"/>
    <n v="9"/>
    <x v="3"/>
    <x v="0"/>
    <x v="5"/>
  </r>
  <r>
    <s v="Student Achievement Component Levels 3 and above"/>
    <x v="0"/>
    <x v="6"/>
    <n v="8502"/>
    <x v="369"/>
    <x v="15"/>
    <n v="24014"/>
    <x v="1"/>
    <x v="4"/>
    <m/>
    <d v="2019-07-25T15:34:42"/>
    <n v="9"/>
    <x v="3"/>
    <x v="0"/>
    <x v="5"/>
  </r>
  <r>
    <s v="Student Achievement Component Levels 3 and above"/>
    <x v="0"/>
    <x v="6"/>
    <n v="8502"/>
    <x v="369"/>
    <x v="15"/>
    <n v="199520.85"/>
    <x v="0"/>
    <x v="0"/>
    <m/>
    <d v="2019-07-25T15:34:42"/>
    <n v="9"/>
    <x v="3"/>
    <x v="0"/>
    <x v="5"/>
  </r>
  <r>
    <s v="Student Achievement Component Levels 3 and above"/>
    <x v="0"/>
    <x v="6"/>
    <n v="8502"/>
    <x v="369"/>
    <x v="15"/>
    <n v="39904.35"/>
    <x v="0"/>
    <x v="0"/>
    <m/>
    <d v="2019-07-25T15:34:42"/>
    <n v="9"/>
    <x v="3"/>
    <x v="0"/>
    <x v="5"/>
  </r>
  <r>
    <s v="Student Achievement Component Levels 3 and above"/>
    <x v="0"/>
    <x v="6"/>
    <n v="8502"/>
    <x v="369"/>
    <x v="15"/>
    <n v="204703.35"/>
    <x v="0"/>
    <x v="3"/>
    <m/>
    <d v="2019-07-25T15:34:42"/>
    <n v="9"/>
    <x v="3"/>
    <x v="0"/>
    <x v="5"/>
  </r>
  <r>
    <s v="Student Achievement Component Levels 3 and above"/>
    <x v="0"/>
    <x v="6"/>
    <n v="8502"/>
    <x v="369"/>
    <x v="15"/>
    <n v="245646"/>
    <x v="0"/>
    <x v="3"/>
    <m/>
    <d v="2019-07-25T15:34:42"/>
    <n v="9"/>
    <x v="3"/>
    <x v="0"/>
    <x v="5"/>
  </r>
  <r>
    <s v="Student Achievement Component Levels 3 and above"/>
    <x v="0"/>
    <x v="6"/>
    <n v="8502"/>
    <x v="369"/>
    <x v="15"/>
    <n v="450423.3"/>
    <x v="0"/>
    <x v="4"/>
    <m/>
    <d v="2019-07-25T15:34:42"/>
    <n v="9"/>
    <x v="3"/>
    <x v="0"/>
    <x v="5"/>
  </r>
  <r>
    <s v="Section 321 Grants for School of Dance and School of Drama"/>
    <x v="0"/>
    <x v="6"/>
    <n v="8503"/>
    <x v="370"/>
    <x v="38"/>
    <n v="836118.3"/>
    <x v="0"/>
    <x v="4"/>
    <m/>
    <d v="2019-07-25T15:34:42"/>
    <n v="9"/>
    <x v="3"/>
    <x v="0"/>
    <x v="5"/>
  </r>
  <r>
    <s v="Section 321 Grants for School of Dance and School of Drama"/>
    <x v="0"/>
    <x v="6"/>
    <n v="8503"/>
    <x v="370"/>
    <x v="38"/>
    <n v="167223.70000000001"/>
    <x v="0"/>
    <x v="2"/>
    <m/>
    <d v="2019-07-25T15:34:42"/>
    <n v="9"/>
    <x v="3"/>
    <x v="0"/>
    <x v="5"/>
  </r>
  <r>
    <s v="Section 321 Grants for School of Dance and School of Drama"/>
    <x v="0"/>
    <x v="6"/>
    <n v="8503"/>
    <x v="370"/>
    <x v="38"/>
    <n v="83611.87"/>
    <x v="0"/>
    <x v="3"/>
    <m/>
    <d v="2019-07-25T15:34:42"/>
    <n v="9"/>
    <x v="3"/>
    <x v="0"/>
    <x v="5"/>
  </r>
  <r>
    <s v="Equity Funding"/>
    <x v="0"/>
    <x v="6"/>
    <n v="8504"/>
    <x v="371"/>
    <x v="17"/>
    <n v="55.85"/>
    <x v="0"/>
    <x v="0"/>
    <m/>
    <d v="2019-07-25T15:34:42"/>
    <n v="9"/>
    <x v="3"/>
    <x v="4"/>
    <x v="6"/>
  </r>
  <r>
    <s v="MPTT Fees Top-Up"/>
    <x v="0"/>
    <x v="6"/>
    <n v="8504"/>
    <x v="371"/>
    <x v="18"/>
    <n v="-152929.60000000001"/>
    <x v="1"/>
    <x v="4"/>
    <s v="Whenua Kura"/>
    <d v="2019-07-25T15:34:42"/>
    <n v="9"/>
    <x v="3"/>
    <x v="4"/>
    <x v="6"/>
  </r>
  <r>
    <s v="MPTT Fees Top-Up"/>
    <x v="0"/>
    <x v="6"/>
    <n v="8504"/>
    <x v="371"/>
    <x v="18"/>
    <n v="-15762"/>
    <x v="1"/>
    <x v="4"/>
    <s v="Te Matarau"/>
    <d v="2019-07-25T15:34:42"/>
    <n v="9"/>
    <x v="3"/>
    <x v="4"/>
    <x v="6"/>
  </r>
  <r>
    <s v="MPTT Fees Top-Up"/>
    <x v="0"/>
    <x v="6"/>
    <n v="8504"/>
    <x v="371"/>
    <x v="18"/>
    <n v="-8622.7999999999993"/>
    <x v="1"/>
    <x v="3"/>
    <s v="Te Ara o Takitimu"/>
    <d v="2019-07-25T15:34:42"/>
    <n v="9"/>
    <x v="3"/>
    <x v="4"/>
    <x v="6"/>
  </r>
  <r>
    <s v="MPTT Fees Top-Up"/>
    <x v="0"/>
    <x v="6"/>
    <n v="8504"/>
    <x v="371"/>
    <x v="18"/>
    <n v="-5118.28"/>
    <x v="0"/>
    <x v="4"/>
    <s v="Te Matarau"/>
    <d v="2019-07-25T15:34:42"/>
    <n v="9"/>
    <x v="3"/>
    <x v="4"/>
    <x v="6"/>
  </r>
  <r>
    <s v="MPTT Fees Top-Up"/>
    <x v="0"/>
    <x v="6"/>
    <n v="8504"/>
    <x v="371"/>
    <x v="18"/>
    <n v="133.19999999999999"/>
    <x v="1"/>
    <x v="3"/>
    <s v="Te Ara o Takitimu"/>
    <d v="2019-07-25T15:34:42"/>
    <n v="9"/>
    <x v="3"/>
    <x v="4"/>
    <x v="6"/>
  </r>
  <r>
    <s v="MPTT Fees Top-Up"/>
    <x v="0"/>
    <x v="6"/>
    <n v="8504"/>
    <x v="371"/>
    <x v="18"/>
    <n v="18064.5"/>
    <x v="0"/>
    <x v="4"/>
    <s v="Te Ara o Takitimu"/>
    <d v="2019-07-25T15:34:42"/>
    <n v="9"/>
    <x v="3"/>
    <x v="4"/>
    <x v="6"/>
  </r>
  <r>
    <s v="MPTT Fees Top-Up"/>
    <x v="0"/>
    <x v="6"/>
    <n v="8504"/>
    <x v="371"/>
    <x v="18"/>
    <n v="124849.5"/>
    <x v="0"/>
    <x v="4"/>
    <s v="Whenua Kura"/>
    <d v="2019-07-25T15:34:42"/>
    <n v="9"/>
    <x v="3"/>
    <x v="4"/>
    <x v="6"/>
  </r>
  <r>
    <s v="MPTT Fees Top-Up"/>
    <x v="0"/>
    <x v="6"/>
    <n v="8504"/>
    <x v="371"/>
    <x v="18"/>
    <n v="45092"/>
    <x v="0"/>
    <x v="0"/>
    <s v="Whenua Kura"/>
    <d v="2019-07-25T15:34:42"/>
    <n v="9"/>
    <x v="3"/>
    <x v="4"/>
    <x v="6"/>
  </r>
  <r>
    <s v="MPTT Fees Top-Up"/>
    <x v="0"/>
    <x v="6"/>
    <n v="8504"/>
    <x v="371"/>
    <x v="18"/>
    <n v="57554.27"/>
    <x v="0"/>
    <x v="3"/>
    <s v="Te Ara o Takitimu"/>
    <d v="2019-07-25T15:34:42"/>
    <n v="9"/>
    <x v="3"/>
    <x v="4"/>
    <x v="6"/>
  </r>
  <r>
    <s v="Secondary-Tertiary Interface"/>
    <x v="0"/>
    <x v="6"/>
    <n v="8504"/>
    <x v="371"/>
    <x v="11"/>
    <n v="-105041.65"/>
    <x v="0"/>
    <x v="4"/>
    <s v="Taratahi"/>
    <d v="2019-07-25T15:34:42"/>
    <n v="9"/>
    <x v="3"/>
    <x v="3"/>
    <x v="4"/>
  </r>
  <r>
    <s v="Secondary-Tertiary Interface"/>
    <x v="0"/>
    <x v="6"/>
    <n v="8504"/>
    <x v="371"/>
    <x v="11"/>
    <n v="145547.85"/>
    <x v="0"/>
    <x v="3"/>
    <s v="Taratahi"/>
    <d v="2019-07-25T15:34:42"/>
    <n v="9"/>
    <x v="3"/>
    <x v="3"/>
    <x v="4"/>
  </r>
  <r>
    <s v="Secondary-Tertiary Interface"/>
    <x v="0"/>
    <x v="6"/>
    <n v="8504"/>
    <x v="371"/>
    <x v="11"/>
    <n v="343200"/>
    <x v="1"/>
    <x v="3"/>
    <s v="Taratahi"/>
    <d v="2019-07-25T15:34:42"/>
    <n v="9"/>
    <x v="3"/>
    <x v="3"/>
    <x v="4"/>
  </r>
  <r>
    <s v="Student Achievement Component Levels 1 and 2 (Competitive)"/>
    <x v="0"/>
    <x v="6"/>
    <n v="8504"/>
    <x v="371"/>
    <x v="19"/>
    <n v="-455262.7"/>
    <x v="1"/>
    <x v="0"/>
    <m/>
    <d v="2019-07-25T15:34:42"/>
    <n v="9"/>
    <x v="3"/>
    <x v="0"/>
    <x v="5"/>
  </r>
  <r>
    <s v="Student Achievement Component Levels 1 and 2 (Non-compet)"/>
    <x v="0"/>
    <x v="6"/>
    <n v="8504"/>
    <x v="371"/>
    <x v="20"/>
    <n v="-40173"/>
    <x v="2"/>
    <x v="0"/>
    <m/>
    <d v="2019-07-25T15:34:42"/>
    <n v="9"/>
    <x v="3"/>
    <x v="0"/>
    <x v="5"/>
  </r>
  <r>
    <s v="Student Achievement Component Levels 1 and 2 (Non-compet)"/>
    <x v="0"/>
    <x v="6"/>
    <n v="8504"/>
    <x v="371"/>
    <x v="20"/>
    <n v="66672.27"/>
    <x v="0"/>
    <x v="2"/>
    <m/>
    <d v="2019-07-25T15:34:42"/>
    <n v="9"/>
    <x v="3"/>
    <x v="0"/>
    <x v="5"/>
  </r>
  <r>
    <s v="Student Achievement Component Levels 3 and above"/>
    <x v="0"/>
    <x v="6"/>
    <n v="8504"/>
    <x v="371"/>
    <x v="15"/>
    <n v="-2320323.21"/>
    <x v="1"/>
    <x v="2"/>
    <m/>
    <d v="2019-07-25T15:34:42"/>
    <n v="9"/>
    <x v="3"/>
    <x v="0"/>
    <x v="5"/>
  </r>
  <r>
    <s v="Student Achievement Component Levels 3 and above"/>
    <x v="0"/>
    <x v="6"/>
    <n v="8504"/>
    <x v="371"/>
    <x v="15"/>
    <n v="-5980"/>
    <x v="2"/>
    <x v="3"/>
    <m/>
    <d v="2019-07-25T15:34:42"/>
    <n v="9"/>
    <x v="3"/>
    <x v="0"/>
    <x v="5"/>
  </r>
  <r>
    <s v="Student Achievement Component Levels 3 and above"/>
    <x v="0"/>
    <x v="6"/>
    <n v="8504"/>
    <x v="371"/>
    <x v="15"/>
    <n v="81058.66"/>
    <x v="0"/>
    <x v="0"/>
    <m/>
    <d v="2019-07-25T15:34:42"/>
    <n v="9"/>
    <x v="3"/>
    <x v="0"/>
    <x v="5"/>
  </r>
  <r>
    <s v="Student Achievement Component Levels 3 and above"/>
    <x v="0"/>
    <x v="6"/>
    <n v="8504"/>
    <x v="371"/>
    <x v="15"/>
    <n v="51066.67"/>
    <x v="0"/>
    <x v="0"/>
    <m/>
    <d v="2019-07-25T15:34:42"/>
    <n v="9"/>
    <x v="3"/>
    <x v="0"/>
    <x v="5"/>
  </r>
  <r>
    <s v="Student Achievement Component Levels 3 and above"/>
    <x v="0"/>
    <x v="6"/>
    <n v="8504"/>
    <x v="371"/>
    <x v="15"/>
    <n v="56335.57"/>
    <x v="0"/>
    <x v="0"/>
    <m/>
    <d v="2019-07-25T15:34:42"/>
    <n v="9"/>
    <x v="3"/>
    <x v="0"/>
    <x v="5"/>
  </r>
  <r>
    <s v="Student Achievement Component Levels 3 and above"/>
    <x v="0"/>
    <x v="6"/>
    <n v="8504"/>
    <x v="371"/>
    <x v="15"/>
    <n v="266363.48"/>
    <x v="0"/>
    <x v="0"/>
    <m/>
    <d v="2019-07-25T15:34:42"/>
    <n v="9"/>
    <x v="3"/>
    <x v="0"/>
    <x v="5"/>
  </r>
  <r>
    <s v="Student Achievement Component Levels 3 and above"/>
    <x v="0"/>
    <x v="6"/>
    <n v="8504"/>
    <x v="371"/>
    <x v="15"/>
    <n v="472564.2"/>
    <x v="0"/>
    <x v="4"/>
    <m/>
    <d v="2019-07-25T15:34:42"/>
    <n v="9"/>
    <x v="3"/>
    <x v="0"/>
    <x v="5"/>
  </r>
  <r>
    <s v="Student Achievement Component Levels 3 and above"/>
    <x v="0"/>
    <x v="6"/>
    <n v="8504"/>
    <x v="371"/>
    <x v="15"/>
    <n v="2682717"/>
    <x v="0"/>
    <x v="3"/>
    <m/>
    <d v="2019-07-25T15:34:42"/>
    <n v="9"/>
    <x v="3"/>
    <x v="0"/>
    <x v="5"/>
  </r>
  <r>
    <s v="MPTT (Brokerage)"/>
    <x v="0"/>
    <x v="6"/>
    <n v="8504"/>
    <x v="371"/>
    <x v="21"/>
    <n v="-40250"/>
    <x v="1"/>
    <x v="4"/>
    <s v="Whenua Kura"/>
    <d v="2019-07-25T15:34:42"/>
    <n v="9"/>
    <x v="3"/>
    <x v="2"/>
    <x v="3"/>
  </r>
  <r>
    <s v="MPTT (Brokerage)"/>
    <x v="0"/>
    <x v="6"/>
    <n v="8504"/>
    <x v="371"/>
    <x v="21"/>
    <n v="-4025"/>
    <x v="1"/>
    <x v="4"/>
    <s v="Te Ara o Takitimu"/>
    <d v="2019-07-25T15:34:42"/>
    <n v="9"/>
    <x v="3"/>
    <x v="2"/>
    <x v="3"/>
  </r>
  <r>
    <s v="MPTT (Brokerage)"/>
    <x v="0"/>
    <x v="6"/>
    <n v="8504"/>
    <x v="371"/>
    <x v="21"/>
    <n v="-1587.42"/>
    <x v="0"/>
    <x v="4"/>
    <s v="Te Ara o Takitimu"/>
    <d v="2019-07-25T15:34:42"/>
    <n v="9"/>
    <x v="3"/>
    <x v="2"/>
    <x v="3"/>
  </r>
  <r>
    <s v="MPTT (Brokerage)"/>
    <x v="0"/>
    <x v="6"/>
    <n v="8504"/>
    <x v="371"/>
    <x v="21"/>
    <n v="5794.1"/>
    <x v="0"/>
    <x v="4"/>
    <s v="Te Matarau"/>
    <d v="2019-07-25T15:34:42"/>
    <n v="9"/>
    <x v="3"/>
    <x v="2"/>
    <x v="3"/>
  </r>
  <r>
    <s v="MPTT (Brokerage)"/>
    <x v="0"/>
    <x v="6"/>
    <n v="8504"/>
    <x v="371"/>
    <x v="21"/>
    <n v="1163.23"/>
    <x v="0"/>
    <x v="3"/>
    <s v="Te Ara o Takitimu"/>
    <d v="2019-07-25T15:34:42"/>
    <n v="9"/>
    <x v="3"/>
    <x v="2"/>
    <x v="3"/>
  </r>
  <r>
    <s v="MPTT (Brokerage)"/>
    <x v="0"/>
    <x v="6"/>
    <n v="8504"/>
    <x v="371"/>
    <x v="21"/>
    <n v="6437.85"/>
    <x v="0"/>
    <x v="4"/>
    <s v="Te Ara o Takitimu"/>
    <d v="2019-07-25T15:34:42"/>
    <n v="9"/>
    <x v="3"/>
    <x v="2"/>
    <x v="3"/>
  </r>
  <r>
    <s v="MPTT (Brokerage)"/>
    <x v="0"/>
    <x v="6"/>
    <n v="8504"/>
    <x v="371"/>
    <x v="21"/>
    <n v="7747.2"/>
    <x v="0"/>
    <x v="0"/>
    <s v="Te Ara o Takitimu"/>
    <d v="2019-07-25T15:34:42"/>
    <n v="9"/>
    <x v="3"/>
    <x v="2"/>
    <x v="3"/>
  </r>
  <r>
    <s v="MPTT (Brokerage)"/>
    <x v="0"/>
    <x v="6"/>
    <n v="8504"/>
    <x v="371"/>
    <x v="21"/>
    <n v="25928"/>
    <x v="0"/>
    <x v="4"/>
    <s v="Whenua Kura"/>
    <d v="2019-07-25T15:34:42"/>
    <n v="9"/>
    <x v="3"/>
    <x v="2"/>
    <x v="3"/>
  </r>
  <r>
    <s v="MPTT (Brokerage)"/>
    <x v="0"/>
    <x v="6"/>
    <n v="8504"/>
    <x v="371"/>
    <x v="21"/>
    <n v="23575"/>
    <x v="0"/>
    <x v="0"/>
    <s v="Whenua Kura"/>
    <d v="2019-07-25T15:34:42"/>
    <n v="9"/>
    <x v="3"/>
    <x v="2"/>
    <x v="3"/>
  </r>
  <r>
    <s v="Youth Guarantee"/>
    <x v="0"/>
    <x v="6"/>
    <n v="8504"/>
    <x v="371"/>
    <x v="16"/>
    <n v="-44895.65"/>
    <x v="0"/>
    <x v="4"/>
    <m/>
    <d v="2019-07-25T15:34:42"/>
    <n v="9"/>
    <x v="3"/>
    <x v="0"/>
    <x v="1"/>
  </r>
  <r>
    <s v="Youth Guarantee"/>
    <x v="0"/>
    <x v="6"/>
    <n v="8504"/>
    <x v="371"/>
    <x v="16"/>
    <n v="2686"/>
    <x v="0"/>
    <x v="0"/>
    <s v="YG Exp Travel"/>
    <d v="2019-07-25T15:34:42"/>
    <n v="9"/>
    <x v="3"/>
    <x v="0"/>
    <x v="1"/>
  </r>
  <r>
    <s v="Youth Guarantee"/>
    <x v="0"/>
    <x v="6"/>
    <n v="8504"/>
    <x v="371"/>
    <x v="16"/>
    <n v="6114.38"/>
    <x v="0"/>
    <x v="0"/>
    <s v="YG Exp Travel"/>
    <d v="2019-07-25T15:34:42"/>
    <n v="9"/>
    <x v="3"/>
    <x v="0"/>
    <x v="1"/>
  </r>
  <r>
    <s v="Youth Guarantee"/>
    <x v="0"/>
    <x v="6"/>
    <n v="8504"/>
    <x v="371"/>
    <x v="16"/>
    <n v="45070.01"/>
    <x v="0"/>
    <x v="0"/>
    <m/>
    <d v="2019-07-25T15:34:42"/>
    <n v="9"/>
    <x v="3"/>
    <x v="0"/>
    <x v="1"/>
  </r>
  <r>
    <s v="Youth Guarantee"/>
    <x v="0"/>
    <x v="6"/>
    <n v="8504"/>
    <x v="371"/>
    <x v="16"/>
    <n v="553920"/>
    <x v="0"/>
    <x v="3"/>
    <m/>
    <d v="2019-07-25T15:34:42"/>
    <n v="9"/>
    <x v="3"/>
    <x v="0"/>
    <x v="1"/>
  </r>
  <r>
    <s v="Youth Guarantee (Dual Pathway)"/>
    <x v="0"/>
    <x v="6"/>
    <n v="8504"/>
    <x v="371"/>
    <x v="28"/>
    <n v="259524.2"/>
    <x v="0"/>
    <x v="0"/>
    <m/>
    <d v="2019-07-25T15:34:42"/>
    <n v="9"/>
    <x v="3"/>
    <x v="0"/>
    <x v="1"/>
  </r>
  <r>
    <s v="Equity Funding"/>
    <x v="0"/>
    <x v="6"/>
    <n v="8509"/>
    <x v="372"/>
    <x v="17"/>
    <n v="5318.6"/>
    <x v="0"/>
    <x v="2"/>
    <m/>
    <d v="2019-07-25T15:34:42"/>
    <n v="2"/>
    <x v="1"/>
    <x v="4"/>
    <x v="6"/>
  </r>
  <r>
    <s v="Equity Funding"/>
    <x v="0"/>
    <x v="6"/>
    <n v="8509"/>
    <x v="372"/>
    <x v="17"/>
    <n v="1063.8"/>
    <x v="0"/>
    <x v="2"/>
    <m/>
    <d v="2019-07-25T15:34:42"/>
    <n v="2"/>
    <x v="1"/>
    <x v="4"/>
    <x v="6"/>
  </r>
  <r>
    <s v="Equity Funding"/>
    <x v="0"/>
    <x v="6"/>
    <n v="8509"/>
    <x v="372"/>
    <x v="17"/>
    <n v="1197.8499999999999"/>
    <x v="0"/>
    <x v="3"/>
    <m/>
    <d v="2019-07-25T15:34:42"/>
    <n v="2"/>
    <x v="1"/>
    <x v="4"/>
    <x v="6"/>
  </r>
  <r>
    <s v="Equity Funding"/>
    <x v="0"/>
    <x v="6"/>
    <n v="8509"/>
    <x v="372"/>
    <x v="17"/>
    <n v="7188"/>
    <x v="0"/>
    <x v="3"/>
    <m/>
    <d v="2019-07-25T15:34:42"/>
    <n v="2"/>
    <x v="1"/>
    <x v="4"/>
    <x v="6"/>
  </r>
  <r>
    <s v="Equity Funding"/>
    <x v="0"/>
    <x v="6"/>
    <n v="8509"/>
    <x v="372"/>
    <x v="17"/>
    <n v="7545.85"/>
    <x v="0"/>
    <x v="0"/>
    <m/>
    <d v="2019-07-25T15:34:42"/>
    <n v="2"/>
    <x v="1"/>
    <x v="4"/>
    <x v="6"/>
  </r>
  <r>
    <s v="Equity Funding"/>
    <x v="0"/>
    <x v="6"/>
    <n v="8509"/>
    <x v="372"/>
    <x v="17"/>
    <n v="1509.35"/>
    <x v="0"/>
    <x v="0"/>
    <m/>
    <d v="2019-07-25T15:34:42"/>
    <n v="2"/>
    <x v="1"/>
    <x v="4"/>
    <x v="6"/>
  </r>
  <r>
    <s v="Equity Funding"/>
    <x v="0"/>
    <x v="6"/>
    <n v="8509"/>
    <x v="372"/>
    <x v="17"/>
    <n v="16084.2"/>
    <x v="0"/>
    <x v="4"/>
    <m/>
    <d v="2019-07-25T15:34:42"/>
    <n v="2"/>
    <x v="1"/>
    <x v="4"/>
    <x v="6"/>
  </r>
  <r>
    <s v="Performance Based Research Fund"/>
    <x v="0"/>
    <x v="6"/>
    <n v="8509"/>
    <x v="372"/>
    <x v="25"/>
    <n v="57305.5"/>
    <x v="0"/>
    <x v="2"/>
    <m/>
    <d v="2019-07-25T15:34:42"/>
    <n v="2"/>
    <x v="1"/>
    <x v="5"/>
    <x v="7"/>
  </r>
  <r>
    <s v="Student Achievement Component Levels 3 and above"/>
    <x v="0"/>
    <x v="6"/>
    <n v="8509"/>
    <x v="372"/>
    <x v="15"/>
    <n v="238646.65"/>
    <x v="0"/>
    <x v="0"/>
    <m/>
    <d v="2019-07-25T15:34:42"/>
    <n v="2"/>
    <x v="1"/>
    <x v="0"/>
    <x v="5"/>
  </r>
  <r>
    <s v="Student Achievement Component Levels 3 and above"/>
    <x v="0"/>
    <x v="6"/>
    <n v="8509"/>
    <x v="372"/>
    <x v="15"/>
    <n v="1319692.5"/>
    <x v="0"/>
    <x v="2"/>
    <m/>
    <d v="2019-07-25T15:34:42"/>
    <n v="2"/>
    <x v="1"/>
    <x v="0"/>
    <x v="5"/>
  </r>
  <r>
    <s v="Student Achievement Component Levels 3 and above"/>
    <x v="0"/>
    <x v="6"/>
    <n v="8509"/>
    <x v="372"/>
    <x v="15"/>
    <n v="1319700.8500000001"/>
    <x v="0"/>
    <x v="2"/>
    <m/>
    <d v="2019-07-25T15:34:42"/>
    <n v="2"/>
    <x v="1"/>
    <x v="0"/>
    <x v="5"/>
  </r>
  <r>
    <s v="Student Achievement Component Levels 3 and above"/>
    <x v="0"/>
    <x v="6"/>
    <n v="8509"/>
    <x v="372"/>
    <x v="15"/>
    <n v="970815.5"/>
    <x v="0"/>
    <x v="4"/>
    <m/>
    <d v="2019-07-25T15:34:42"/>
    <n v="2"/>
    <x v="1"/>
    <x v="0"/>
    <x v="5"/>
  </r>
  <r>
    <s v="Equity Funding"/>
    <x v="0"/>
    <x v="6"/>
    <n v="8530"/>
    <x v="373"/>
    <x v="17"/>
    <n v="702.3"/>
    <x v="0"/>
    <x v="1"/>
    <m/>
    <d v="2019-07-25T15:34:42"/>
    <n v="2"/>
    <x v="1"/>
    <x v="4"/>
    <x v="6"/>
  </r>
  <r>
    <s v="Equity Funding"/>
    <x v="0"/>
    <x v="6"/>
    <n v="8530"/>
    <x v="373"/>
    <x v="17"/>
    <n v="351.86"/>
    <x v="0"/>
    <x v="2"/>
    <m/>
    <d v="2019-07-25T15:34:42"/>
    <n v="2"/>
    <x v="1"/>
    <x v="4"/>
    <x v="6"/>
  </r>
  <r>
    <s v="Equity Funding"/>
    <x v="0"/>
    <x v="6"/>
    <n v="8530"/>
    <x v="373"/>
    <x v="17"/>
    <n v="387.35"/>
    <x v="0"/>
    <x v="0"/>
    <m/>
    <d v="2019-07-25T15:34:42"/>
    <n v="2"/>
    <x v="1"/>
    <x v="4"/>
    <x v="6"/>
  </r>
  <r>
    <s v="Equity Funding"/>
    <x v="0"/>
    <x v="6"/>
    <n v="8530"/>
    <x v="373"/>
    <x v="17"/>
    <n v="2325"/>
    <x v="0"/>
    <x v="0"/>
    <m/>
    <d v="2019-07-25T15:34:42"/>
    <n v="2"/>
    <x v="1"/>
    <x v="4"/>
    <x v="6"/>
  </r>
  <r>
    <s v="Performance Based Research Fund"/>
    <x v="0"/>
    <x v="6"/>
    <n v="8530"/>
    <x v="373"/>
    <x v="25"/>
    <n v="31499.1"/>
    <x v="0"/>
    <x v="0"/>
    <m/>
    <d v="2019-07-25T15:34:42"/>
    <n v="2"/>
    <x v="1"/>
    <x v="5"/>
    <x v="7"/>
  </r>
  <r>
    <s v="Performance Based Research Fund"/>
    <x v="0"/>
    <x v="6"/>
    <n v="8530"/>
    <x v="373"/>
    <x v="25"/>
    <n v="16536.650000000001"/>
    <x v="0"/>
    <x v="4"/>
    <m/>
    <d v="2019-07-25T15:34:42"/>
    <n v="2"/>
    <x v="1"/>
    <x v="5"/>
    <x v="7"/>
  </r>
  <r>
    <s v="Performance Based Research Fund"/>
    <x v="0"/>
    <x v="6"/>
    <n v="8530"/>
    <x v="373"/>
    <x v="25"/>
    <n v="3307.47"/>
    <x v="0"/>
    <x v="1"/>
    <m/>
    <d v="2019-07-25T15:34:42"/>
    <n v="2"/>
    <x v="1"/>
    <x v="5"/>
    <x v="7"/>
  </r>
  <r>
    <s v="Performance Based Research Fund"/>
    <x v="0"/>
    <x v="6"/>
    <n v="8530"/>
    <x v="373"/>
    <x v="25"/>
    <n v="16537.400000000001"/>
    <x v="0"/>
    <x v="4"/>
    <m/>
    <d v="2019-07-25T15:34:42"/>
    <n v="2"/>
    <x v="1"/>
    <x v="5"/>
    <x v="7"/>
  </r>
  <r>
    <s v="Student Achievement Component Levels 3 and above"/>
    <x v="0"/>
    <x v="6"/>
    <n v="8530"/>
    <x v="373"/>
    <x v="15"/>
    <n v="-93494.83"/>
    <x v="1"/>
    <x v="0"/>
    <m/>
    <d v="2019-07-25T15:34:42"/>
    <n v="2"/>
    <x v="1"/>
    <x v="0"/>
    <x v="5"/>
  </r>
  <r>
    <s v="Student Achievement Component Levels 3 and above"/>
    <x v="0"/>
    <x v="6"/>
    <n v="8530"/>
    <x v="373"/>
    <x v="15"/>
    <n v="371922"/>
    <x v="0"/>
    <x v="1"/>
    <m/>
    <d v="2019-07-25T15:34:42"/>
    <n v="2"/>
    <x v="1"/>
    <x v="0"/>
    <x v="5"/>
  </r>
  <r>
    <s v="Student Achievement Component Levels 3 and above"/>
    <x v="0"/>
    <x v="6"/>
    <n v="8530"/>
    <x v="373"/>
    <x v="15"/>
    <n v="164213.35"/>
    <x v="0"/>
    <x v="0"/>
    <m/>
    <d v="2019-07-25T15:34:42"/>
    <n v="2"/>
    <x v="1"/>
    <x v="0"/>
    <x v="5"/>
  </r>
  <r>
    <s v="Student Achievement Component Levels 3 and above"/>
    <x v="0"/>
    <x v="6"/>
    <n v="8530"/>
    <x v="373"/>
    <x v="15"/>
    <n v="164214.15"/>
    <x v="0"/>
    <x v="0"/>
    <m/>
    <d v="2019-07-25T15:34:42"/>
    <n v="2"/>
    <x v="1"/>
    <x v="0"/>
    <x v="5"/>
  </r>
  <r>
    <s v="Student Achievement Component Levels 3 and above"/>
    <x v="0"/>
    <x v="6"/>
    <n v="8530"/>
    <x v="373"/>
    <x v="15"/>
    <n v="232188.25"/>
    <x v="0"/>
    <x v="4"/>
    <m/>
    <d v="2019-07-25T15:34:42"/>
    <n v="2"/>
    <x v="1"/>
    <x v="0"/>
    <x v="5"/>
  </r>
  <r>
    <s v="ESOL - Intensive Literacy and Numeracy"/>
    <x v="0"/>
    <x v="6"/>
    <n v="8541"/>
    <x v="374"/>
    <x v="23"/>
    <n v="13505.99"/>
    <x v="0"/>
    <x v="4"/>
    <m/>
    <d v="2019-07-25T15:34:42"/>
    <n v="11"/>
    <x v="7"/>
    <x v="0"/>
    <x v="0"/>
  </r>
  <r>
    <s v="ESOL - Intensive Literacy and Numeracy"/>
    <x v="0"/>
    <x v="6"/>
    <n v="8541"/>
    <x v="374"/>
    <x v="23"/>
    <n v="13806.46"/>
    <x v="0"/>
    <x v="4"/>
    <m/>
    <d v="2019-07-25T15:34:42"/>
    <n v="11"/>
    <x v="7"/>
    <x v="0"/>
    <x v="0"/>
  </r>
  <r>
    <s v="LN - Workplace Literacy Fund"/>
    <x v="0"/>
    <x v="6"/>
    <n v="8544"/>
    <x v="375"/>
    <x v="1"/>
    <n v="28983.3"/>
    <x v="0"/>
    <x v="3"/>
    <m/>
    <d v="2019-07-25T15:34:42"/>
    <n v="2"/>
    <x v="1"/>
    <x v="0"/>
    <x v="0"/>
  </r>
  <r>
    <s v="LN - Workplace Literacy Fund"/>
    <x v="0"/>
    <x v="6"/>
    <n v="8544"/>
    <x v="375"/>
    <x v="1"/>
    <n v="189000"/>
    <x v="0"/>
    <x v="0"/>
    <m/>
    <d v="2019-07-25T15:34:42"/>
    <n v="2"/>
    <x v="1"/>
    <x v="0"/>
    <x v="0"/>
  </r>
  <r>
    <s v="Equity Funding"/>
    <x v="0"/>
    <x v="6"/>
    <n v="8550"/>
    <x v="376"/>
    <x v="17"/>
    <n v="3910.9"/>
    <x v="0"/>
    <x v="1"/>
    <m/>
    <d v="2019-07-25T15:34:42"/>
    <n v="8"/>
    <x v="4"/>
    <x v="4"/>
    <x v="6"/>
  </r>
  <r>
    <s v="Student Achievement Component Levels 3 and above"/>
    <x v="0"/>
    <x v="6"/>
    <n v="8550"/>
    <x v="376"/>
    <x v="15"/>
    <n v="-48010.89"/>
    <x v="1"/>
    <x v="3"/>
    <m/>
    <d v="2019-07-25T15:34:42"/>
    <n v="8"/>
    <x v="4"/>
    <x v="0"/>
    <x v="5"/>
  </r>
  <r>
    <s v="Student Achievement Component Levels 3 and above"/>
    <x v="0"/>
    <x v="6"/>
    <n v="8550"/>
    <x v="376"/>
    <x v="15"/>
    <n v="-333"/>
    <x v="2"/>
    <x v="0"/>
    <m/>
    <d v="2019-07-25T15:34:42"/>
    <n v="8"/>
    <x v="4"/>
    <x v="0"/>
    <x v="5"/>
  </r>
  <r>
    <s v="Student Achievement Component Levels 3 and above"/>
    <x v="0"/>
    <x v="6"/>
    <n v="8550"/>
    <x v="376"/>
    <x v="15"/>
    <n v="422"/>
    <x v="2"/>
    <x v="3"/>
    <m/>
    <d v="2019-07-25T15:34:42"/>
    <n v="8"/>
    <x v="4"/>
    <x v="0"/>
    <x v="5"/>
  </r>
  <r>
    <s v="Student Achievement Component Levels 3 and above"/>
    <x v="0"/>
    <x v="6"/>
    <n v="8550"/>
    <x v="376"/>
    <x v="15"/>
    <n v="260806.7"/>
    <x v="0"/>
    <x v="4"/>
    <m/>
    <d v="2019-07-25T15:34:42"/>
    <n v="8"/>
    <x v="4"/>
    <x v="0"/>
    <x v="5"/>
  </r>
  <r>
    <s v="Student Achievement Component Levels 3 and above"/>
    <x v="0"/>
    <x v="6"/>
    <n v="8550"/>
    <x v="376"/>
    <x v="15"/>
    <n v="149261.65"/>
    <x v="0"/>
    <x v="0"/>
    <m/>
    <d v="2019-07-25T15:34:42"/>
    <n v="8"/>
    <x v="4"/>
    <x v="0"/>
    <x v="5"/>
  </r>
  <r>
    <s v="Student Achievement Component Levels 3 and above"/>
    <x v="0"/>
    <x v="6"/>
    <n v="8550"/>
    <x v="376"/>
    <x v="15"/>
    <n v="380925"/>
    <x v="0"/>
    <x v="1"/>
    <m/>
    <d v="2019-07-25T15:34:42"/>
    <n v="8"/>
    <x v="4"/>
    <x v="0"/>
    <x v="5"/>
  </r>
  <r>
    <s v="Equity Funding"/>
    <x v="0"/>
    <x v="6"/>
    <n v="8563"/>
    <x v="377"/>
    <x v="17"/>
    <n v="10903.45"/>
    <x v="0"/>
    <x v="2"/>
    <m/>
    <d v="2019-07-25T15:34:42"/>
    <n v="2"/>
    <x v="1"/>
    <x v="4"/>
    <x v="6"/>
  </r>
  <r>
    <s v="Equity Funding"/>
    <x v="0"/>
    <x v="6"/>
    <n v="8563"/>
    <x v="377"/>
    <x v="17"/>
    <n v="14478"/>
    <x v="0"/>
    <x v="0"/>
    <m/>
    <d v="2019-07-25T15:34:42"/>
    <n v="2"/>
    <x v="1"/>
    <x v="4"/>
    <x v="6"/>
  </r>
  <r>
    <s v="Equity Funding"/>
    <x v="0"/>
    <x v="6"/>
    <n v="8563"/>
    <x v="377"/>
    <x v="17"/>
    <n v="12065.85"/>
    <x v="0"/>
    <x v="0"/>
    <m/>
    <d v="2019-07-25T15:34:42"/>
    <n v="2"/>
    <x v="1"/>
    <x v="4"/>
    <x v="6"/>
  </r>
  <r>
    <s v="Performance Based Research Fund"/>
    <x v="0"/>
    <x v="6"/>
    <n v="8563"/>
    <x v="377"/>
    <x v="25"/>
    <n v="116"/>
    <x v="1"/>
    <x v="2"/>
    <m/>
    <d v="2019-07-25T15:34:42"/>
    <n v="2"/>
    <x v="1"/>
    <x v="5"/>
    <x v="7"/>
  </r>
  <r>
    <s v="Performance Based Research Fund"/>
    <x v="0"/>
    <x v="6"/>
    <n v="8563"/>
    <x v="377"/>
    <x v="25"/>
    <n v="33631.65"/>
    <x v="0"/>
    <x v="4"/>
    <m/>
    <d v="2019-07-25T15:34:42"/>
    <n v="2"/>
    <x v="1"/>
    <x v="5"/>
    <x v="7"/>
  </r>
  <r>
    <s v="Performance Based Research Fund"/>
    <x v="0"/>
    <x v="6"/>
    <n v="8563"/>
    <x v="377"/>
    <x v="25"/>
    <n v="14055.7"/>
    <x v="0"/>
    <x v="0"/>
    <m/>
    <d v="2019-07-25T15:34:42"/>
    <n v="2"/>
    <x v="1"/>
    <x v="5"/>
    <x v="7"/>
  </r>
  <r>
    <s v="Performance Based Research Fund"/>
    <x v="0"/>
    <x v="6"/>
    <n v="8563"/>
    <x v="377"/>
    <x v="25"/>
    <n v="87078.75"/>
    <x v="0"/>
    <x v="2"/>
    <m/>
    <d v="2019-07-25T15:34:42"/>
    <n v="2"/>
    <x v="1"/>
    <x v="5"/>
    <x v="7"/>
  </r>
  <r>
    <s v="Student Achievement Component Levels 3 and above"/>
    <x v="0"/>
    <x v="6"/>
    <n v="8563"/>
    <x v="377"/>
    <x v="15"/>
    <n v="-550351.46"/>
    <x v="1"/>
    <x v="3"/>
    <m/>
    <d v="2019-07-25T15:34:42"/>
    <n v="2"/>
    <x v="1"/>
    <x v="0"/>
    <x v="5"/>
  </r>
  <r>
    <s v="Student Achievement Component Levels 3 and above"/>
    <x v="0"/>
    <x v="6"/>
    <n v="8563"/>
    <x v="377"/>
    <x v="15"/>
    <n v="-326084.57"/>
    <x v="1"/>
    <x v="2"/>
    <m/>
    <d v="2019-07-25T15:34:42"/>
    <n v="2"/>
    <x v="1"/>
    <x v="0"/>
    <x v="5"/>
  </r>
  <r>
    <s v="Student Achievement Component Levels 3 and above"/>
    <x v="0"/>
    <x v="6"/>
    <n v="8563"/>
    <x v="377"/>
    <x v="15"/>
    <n v="-9531"/>
    <x v="2"/>
    <x v="0"/>
    <m/>
    <d v="2019-07-25T15:34:42"/>
    <n v="2"/>
    <x v="1"/>
    <x v="0"/>
    <x v="5"/>
  </r>
  <r>
    <s v="Student Achievement Component Levels 3 and above"/>
    <x v="0"/>
    <x v="6"/>
    <n v="8563"/>
    <x v="377"/>
    <x v="15"/>
    <n v="1170299.1499999999"/>
    <x v="0"/>
    <x v="0"/>
    <m/>
    <d v="2019-07-25T15:34:42"/>
    <n v="2"/>
    <x v="1"/>
    <x v="0"/>
    <x v="5"/>
  </r>
  <r>
    <s v="Student Achievement Component Levels 3 and above"/>
    <x v="0"/>
    <x v="6"/>
    <n v="8563"/>
    <x v="377"/>
    <x v="15"/>
    <n v="1404360"/>
    <x v="0"/>
    <x v="0"/>
    <m/>
    <d v="2019-07-25T15:34:42"/>
    <n v="2"/>
    <x v="1"/>
    <x v="0"/>
    <x v="5"/>
  </r>
  <r>
    <s v="Student Achievement Component Levels 3 and above"/>
    <x v="0"/>
    <x v="6"/>
    <n v="8563"/>
    <x v="377"/>
    <x v="15"/>
    <n v="259780.45"/>
    <x v="0"/>
    <x v="2"/>
    <m/>
    <d v="2019-07-25T15:34:42"/>
    <n v="2"/>
    <x v="1"/>
    <x v="0"/>
    <x v="5"/>
  </r>
  <r>
    <s v="Student Achievement Component Levels 3 and above"/>
    <x v="0"/>
    <x v="6"/>
    <n v="8563"/>
    <x v="377"/>
    <x v="15"/>
    <n v="1298910.6000000001"/>
    <x v="0"/>
    <x v="2"/>
    <m/>
    <d v="2019-07-25T15:34:42"/>
    <n v="2"/>
    <x v="1"/>
    <x v="0"/>
    <x v="5"/>
  </r>
  <r>
    <s v="Equity Funding"/>
    <x v="0"/>
    <x v="6"/>
    <n v="8567"/>
    <x v="378"/>
    <x v="17"/>
    <n v="50.15"/>
    <x v="0"/>
    <x v="0"/>
    <m/>
    <d v="2019-07-25T15:34:42"/>
    <n v="4"/>
    <x v="2"/>
    <x v="4"/>
    <x v="6"/>
  </r>
  <r>
    <s v="Equity Funding"/>
    <x v="0"/>
    <x v="6"/>
    <n v="8567"/>
    <x v="378"/>
    <x v="17"/>
    <n v="501.7"/>
    <x v="0"/>
    <x v="2"/>
    <m/>
    <d v="2019-07-25T15:34:42"/>
    <n v="4"/>
    <x v="2"/>
    <x v="4"/>
    <x v="6"/>
  </r>
  <r>
    <s v="Equity Funding"/>
    <x v="0"/>
    <x v="6"/>
    <n v="8567"/>
    <x v="378"/>
    <x v="17"/>
    <n v="555.79999999999995"/>
    <x v="0"/>
    <x v="4"/>
    <m/>
    <d v="2019-07-25T15:34:42"/>
    <n v="4"/>
    <x v="2"/>
    <x v="4"/>
    <x v="6"/>
  </r>
  <r>
    <s v="Student Achievement Component Levels 3 and above"/>
    <x v="0"/>
    <x v="6"/>
    <n v="8567"/>
    <x v="378"/>
    <x v="15"/>
    <n v="-11760.25"/>
    <x v="1"/>
    <x v="0"/>
    <m/>
    <d v="2019-07-25T15:34:42"/>
    <n v="4"/>
    <x v="2"/>
    <x v="0"/>
    <x v="5"/>
  </r>
  <r>
    <s v="Student Achievement Component Levels 3 and above"/>
    <x v="0"/>
    <x v="6"/>
    <n v="8567"/>
    <x v="378"/>
    <x v="15"/>
    <n v="54238.35"/>
    <x v="0"/>
    <x v="3"/>
    <m/>
    <d v="2019-07-25T15:34:42"/>
    <n v="4"/>
    <x v="2"/>
    <x v="0"/>
    <x v="5"/>
  </r>
  <r>
    <s v="Equity Funding"/>
    <x v="0"/>
    <x v="6"/>
    <n v="8571"/>
    <x v="379"/>
    <x v="17"/>
    <n v="2519.1"/>
    <x v="0"/>
    <x v="4"/>
    <m/>
    <d v="2019-07-25T15:34:42"/>
    <n v="2"/>
    <x v="1"/>
    <x v="4"/>
    <x v="6"/>
  </r>
  <r>
    <s v="Equity Funding"/>
    <x v="0"/>
    <x v="6"/>
    <n v="8571"/>
    <x v="379"/>
    <x v="17"/>
    <n v="2571.6999999999998"/>
    <x v="0"/>
    <x v="3"/>
    <m/>
    <d v="2019-07-25T15:34:42"/>
    <n v="2"/>
    <x v="1"/>
    <x v="4"/>
    <x v="6"/>
  </r>
  <r>
    <s v="Student Achievement Component Levels 3 and above"/>
    <x v="0"/>
    <x v="6"/>
    <n v="8571"/>
    <x v="379"/>
    <x v="15"/>
    <n v="-17817"/>
    <x v="2"/>
    <x v="2"/>
    <m/>
    <d v="2019-07-25T15:34:42"/>
    <n v="2"/>
    <x v="1"/>
    <x v="0"/>
    <x v="5"/>
  </r>
  <r>
    <s v="Student Achievement Component Levels 3 and above"/>
    <x v="0"/>
    <x v="6"/>
    <n v="8571"/>
    <x v="379"/>
    <x v="15"/>
    <n v="2722"/>
    <x v="2"/>
    <x v="3"/>
    <m/>
    <d v="2019-07-25T15:34:42"/>
    <n v="2"/>
    <x v="1"/>
    <x v="0"/>
    <x v="5"/>
  </r>
  <r>
    <s v="Student Achievement Component Levels 3 and above"/>
    <x v="0"/>
    <x v="6"/>
    <n v="8571"/>
    <x v="379"/>
    <x v="15"/>
    <n v="5276"/>
    <x v="2"/>
    <x v="2"/>
    <m/>
    <d v="2019-07-25T15:34:42"/>
    <n v="2"/>
    <x v="1"/>
    <x v="0"/>
    <x v="5"/>
  </r>
  <r>
    <s v="Student Achievement Component Levels 3 and above"/>
    <x v="0"/>
    <x v="6"/>
    <n v="8571"/>
    <x v="379"/>
    <x v="15"/>
    <n v="739050"/>
    <x v="0"/>
    <x v="0"/>
    <m/>
    <d v="2019-07-25T15:34:42"/>
    <n v="2"/>
    <x v="1"/>
    <x v="0"/>
    <x v="5"/>
  </r>
  <r>
    <s v="Student Achievement Component Levels 3 and above"/>
    <x v="0"/>
    <x v="6"/>
    <n v="8571"/>
    <x v="379"/>
    <x v="15"/>
    <n v="517609.5"/>
    <x v="0"/>
    <x v="2"/>
    <m/>
    <d v="2019-07-25T15:34:42"/>
    <n v="2"/>
    <x v="1"/>
    <x v="0"/>
    <x v="5"/>
  </r>
  <r>
    <s v="Equity Funding"/>
    <x v="0"/>
    <x v="6"/>
    <n v="8573"/>
    <x v="380"/>
    <x v="17"/>
    <n v="1971.06"/>
    <x v="0"/>
    <x v="2"/>
    <m/>
    <d v="2019-07-25T15:34:42"/>
    <n v="2"/>
    <x v="1"/>
    <x v="4"/>
    <x v="6"/>
  </r>
  <r>
    <s v="Equity Funding"/>
    <x v="0"/>
    <x v="6"/>
    <n v="8573"/>
    <x v="380"/>
    <x v="17"/>
    <n v="674.1"/>
    <x v="0"/>
    <x v="4"/>
    <m/>
    <d v="2019-07-25T15:34:42"/>
    <n v="2"/>
    <x v="1"/>
    <x v="4"/>
    <x v="6"/>
  </r>
  <r>
    <s v="ESOL - Intensive Literacy and Numeracy"/>
    <x v="0"/>
    <x v="6"/>
    <n v="8573"/>
    <x v="380"/>
    <x v="23"/>
    <n v="20089"/>
    <x v="0"/>
    <x v="4"/>
    <m/>
    <d v="2019-07-25T15:34:42"/>
    <n v="2"/>
    <x v="1"/>
    <x v="0"/>
    <x v="0"/>
  </r>
  <r>
    <s v="ESOL - Intensive Literacy and Numeracy"/>
    <x v="0"/>
    <x v="6"/>
    <n v="8573"/>
    <x v="380"/>
    <x v="23"/>
    <n v="20226"/>
    <x v="0"/>
    <x v="1"/>
    <m/>
    <d v="2019-07-25T15:34:42"/>
    <n v="2"/>
    <x v="1"/>
    <x v="0"/>
    <x v="0"/>
  </r>
  <r>
    <s v="ESOL - Intensive Literacy and Numeracy"/>
    <x v="0"/>
    <x v="6"/>
    <n v="8573"/>
    <x v="380"/>
    <x v="23"/>
    <n v="101130.05"/>
    <x v="0"/>
    <x v="1"/>
    <m/>
    <d v="2019-07-25T15:34:42"/>
    <n v="2"/>
    <x v="1"/>
    <x v="0"/>
    <x v="0"/>
  </r>
  <r>
    <s v="Student Achievement Component Levels 3 and above"/>
    <x v="0"/>
    <x v="6"/>
    <n v="8573"/>
    <x v="380"/>
    <x v="15"/>
    <n v="-9184"/>
    <x v="2"/>
    <x v="2"/>
    <m/>
    <d v="2019-07-25T15:34:42"/>
    <n v="2"/>
    <x v="1"/>
    <x v="0"/>
    <x v="5"/>
  </r>
  <r>
    <s v="Student Achievement Component Levels 3 and above"/>
    <x v="0"/>
    <x v="6"/>
    <n v="8573"/>
    <x v="380"/>
    <x v="15"/>
    <n v="486"/>
    <x v="2"/>
    <x v="2"/>
    <m/>
    <d v="2019-07-25T15:34:42"/>
    <n v="2"/>
    <x v="1"/>
    <x v="0"/>
    <x v="5"/>
  </r>
  <r>
    <s v="Student Achievement Component Levels 3 and above"/>
    <x v="0"/>
    <x v="6"/>
    <n v="8573"/>
    <x v="380"/>
    <x v="15"/>
    <n v="70588.7"/>
    <x v="0"/>
    <x v="0"/>
    <m/>
    <d v="2019-07-25T15:34:42"/>
    <n v="2"/>
    <x v="1"/>
    <x v="0"/>
    <x v="5"/>
  </r>
  <r>
    <s v="Student Achievement Component Levels 3 and above"/>
    <x v="0"/>
    <x v="6"/>
    <n v="8573"/>
    <x v="380"/>
    <x v="15"/>
    <n v="72435.199999999997"/>
    <x v="0"/>
    <x v="1"/>
    <m/>
    <d v="2019-07-25T15:34:42"/>
    <n v="2"/>
    <x v="1"/>
    <x v="0"/>
    <x v="5"/>
  </r>
  <r>
    <s v="Student Achievement Component Levels 3 and above"/>
    <x v="0"/>
    <x v="6"/>
    <n v="8573"/>
    <x v="380"/>
    <x v="15"/>
    <n v="36599.449999999997"/>
    <x v="0"/>
    <x v="2"/>
    <m/>
    <d v="2019-07-25T15:34:42"/>
    <n v="2"/>
    <x v="1"/>
    <x v="0"/>
    <x v="5"/>
  </r>
  <r>
    <s v="Student Achievement Component Levels 3 and above"/>
    <x v="0"/>
    <x v="6"/>
    <n v="8573"/>
    <x v="380"/>
    <x v="15"/>
    <n v="182997.35"/>
    <x v="0"/>
    <x v="2"/>
    <m/>
    <d v="2019-07-25T15:34:42"/>
    <n v="2"/>
    <x v="1"/>
    <x v="0"/>
    <x v="5"/>
  </r>
  <r>
    <s v="Student Achievement Component Levels 3 and above"/>
    <x v="0"/>
    <x v="6"/>
    <n v="8573"/>
    <x v="380"/>
    <x v="15"/>
    <n v="36599.65"/>
    <x v="0"/>
    <x v="3"/>
    <m/>
    <d v="2019-07-25T15:34:42"/>
    <n v="2"/>
    <x v="1"/>
    <x v="0"/>
    <x v="5"/>
  </r>
  <r>
    <s v="Student Achievement Component Levels 3 and above"/>
    <x v="0"/>
    <x v="6"/>
    <n v="8573"/>
    <x v="380"/>
    <x v="15"/>
    <n v="219598.2"/>
    <x v="0"/>
    <x v="2"/>
    <m/>
    <d v="2019-07-25T15:34:42"/>
    <n v="2"/>
    <x v="1"/>
    <x v="0"/>
    <x v="5"/>
  </r>
  <r>
    <s v="Youth Guarantee"/>
    <x v="0"/>
    <x v="6"/>
    <n v="8573"/>
    <x v="380"/>
    <x v="16"/>
    <n v="-14761.44"/>
    <x v="1"/>
    <x v="4"/>
    <m/>
    <d v="2019-07-25T15:34:42"/>
    <n v="2"/>
    <x v="1"/>
    <x v="0"/>
    <x v="1"/>
  </r>
  <r>
    <s v="Youth Guarantee"/>
    <x v="0"/>
    <x v="6"/>
    <n v="8573"/>
    <x v="380"/>
    <x v="16"/>
    <n v="3995.4"/>
    <x v="0"/>
    <x v="1"/>
    <s v="YG Exp Travel"/>
    <d v="2019-07-25T15:34:42"/>
    <n v="2"/>
    <x v="1"/>
    <x v="0"/>
    <x v="1"/>
  </r>
  <r>
    <s v="Youth Guarantee"/>
    <x v="0"/>
    <x v="6"/>
    <n v="8573"/>
    <x v="380"/>
    <x v="16"/>
    <n v="82826.679999999993"/>
    <x v="0"/>
    <x v="4"/>
    <m/>
    <d v="2019-07-25T15:34:42"/>
    <n v="2"/>
    <x v="1"/>
    <x v="0"/>
    <x v="1"/>
  </r>
  <r>
    <s v="Student Achievement Component Levels 3 and above"/>
    <x v="0"/>
    <x v="6"/>
    <n v="8579"/>
    <x v="381"/>
    <x v="15"/>
    <n v="-107671.63"/>
    <x v="1"/>
    <x v="2"/>
    <m/>
    <d v="2019-07-25T15:34:42"/>
    <n v="6"/>
    <x v="8"/>
    <x v="0"/>
    <x v="5"/>
  </r>
  <r>
    <s v="Student Achievement Component Levels 3 and above"/>
    <x v="0"/>
    <x v="6"/>
    <n v="8579"/>
    <x v="381"/>
    <x v="15"/>
    <n v="-1152"/>
    <x v="2"/>
    <x v="3"/>
    <m/>
    <d v="2019-07-25T15:34:42"/>
    <n v="6"/>
    <x v="8"/>
    <x v="0"/>
    <x v="5"/>
  </r>
  <r>
    <s v="Student Achievement Component Levels 3 and above"/>
    <x v="0"/>
    <x v="6"/>
    <n v="8579"/>
    <x v="381"/>
    <x v="15"/>
    <n v="115355.46"/>
    <x v="0"/>
    <x v="2"/>
    <m/>
    <d v="2019-07-25T15:34:42"/>
    <n v="6"/>
    <x v="8"/>
    <x v="0"/>
    <x v="5"/>
  </r>
  <r>
    <s v="Student Achievement Component Levels 3 and above"/>
    <x v="0"/>
    <x v="6"/>
    <n v="8579"/>
    <x v="381"/>
    <x v="15"/>
    <n v="19226.05"/>
    <x v="0"/>
    <x v="2"/>
    <m/>
    <d v="2019-07-25T15:34:42"/>
    <n v="6"/>
    <x v="8"/>
    <x v="0"/>
    <x v="5"/>
  </r>
  <r>
    <s v="Student Achievement Component Levels 3 and above"/>
    <x v="0"/>
    <x v="6"/>
    <n v="8588"/>
    <x v="382"/>
    <x v="15"/>
    <n v="-59573.39"/>
    <x v="1"/>
    <x v="2"/>
    <m/>
    <d v="2019-07-25T15:34:42"/>
    <n v="2"/>
    <x v="1"/>
    <x v="0"/>
    <x v="5"/>
  </r>
  <r>
    <s v="Student Achievement Component Levels 3 and above"/>
    <x v="0"/>
    <x v="6"/>
    <n v="8588"/>
    <x v="382"/>
    <x v="15"/>
    <n v="228072"/>
    <x v="0"/>
    <x v="4"/>
    <m/>
    <d v="2019-07-25T15:34:42"/>
    <n v="2"/>
    <x v="1"/>
    <x v="0"/>
    <x v="5"/>
  </r>
  <r>
    <s v="Student Achievement Component Levels 3 and above"/>
    <x v="0"/>
    <x v="6"/>
    <n v="8588"/>
    <x v="382"/>
    <x v="15"/>
    <n v="199135.4"/>
    <x v="0"/>
    <x v="3"/>
    <m/>
    <d v="2019-07-25T15:34:42"/>
    <n v="2"/>
    <x v="1"/>
    <x v="0"/>
    <x v="5"/>
  </r>
  <r>
    <s v="Student Achievement Component Levels 3 and above"/>
    <x v="0"/>
    <x v="6"/>
    <n v="8588"/>
    <x v="382"/>
    <x v="15"/>
    <n v="238963.5"/>
    <x v="0"/>
    <x v="3"/>
    <m/>
    <d v="2019-07-25T15:34:42"/>
    <n v="2"/>
    <x v="1"/>
    <x v="0"/>
    <x v="5"/>
  </r>
  <r>
    <s v="Student Achievement Component Levels 3 and above"/>
    <x v="0"/>
    <x v="6"/>
    <n v="8588"/>
    <x v="382"/>
    <x v="15"/>
    <n v="83620.66"/>
    <x v="0"/>
    <x v="4"/>
    <m/>
    <d v="2019-07-25T15:34:42"/>
    <n v="2"/>
    <x v="1"/>
    <x v="0"/>
    <x v="5"/>
  </r>
  <r>
    <s v="Student Achievement Component Levels 3 and above"/>
    <x v="0"/>
    <x v="6"/>
    <n v="8588"/>
    <x v="382"/>
    <x v="15"/>
    <n v="420574.9"/>
    <x v="0"/>
    <x v="2"/>
    <m/>
    <d v="2019-07-25T15:34:42"/>
    <n v="2"/>
    <x v="1"/>
    <x v="0"/>
    <x v="5"/>
  </r>
  <r>
    <s v="Student Achievement Component Levels 3 and above"/>
    <x v="0"/>
    <x v="6"/>
    <n v="8588"/>
    <x v="382"/>
    <x v="15"/>
    <n v="420577.55"/>
    <x v="0"/>
    <x v="2"/>
    <m/>
    <d v="2019-07-25T15:34:42"/>
    <n v="2"/>
    <x v="1"/>
    <x v="0"/>
    <x v="5"/>
  </r>
  <r>
    <s v="Equity Funding"/>
    <x v="0"/>
    <x v="6"/>
    <n v="8589"/>
    <x v="383"/>
    <x v="17"/>
    <n v="83.35"/>
    <x v="0"/>
    <x v="0"/>
    <m/>
    <d v="2019-07-25T15:34:42"/>
    <n v="11"/>
    <x v="7"/>
    <x v="4"/>
    <x v="6"/>
  </r>
  <r>
    <s v="Equity Funding"/>
    <x v="0"/>
    <x v="6"/>
    <n v="8589"/>
    <x v="383"/>
    <x v="17"/>
    <n v="84.15"/>
    <x v="0"/>
    <x v="0"/>
    <m/>
    <d v="2019-07-25T15:34:42"/>
    <n v="11"/>
    <x v="7"/>
    <x v="4"/>
    <x v="6"/>
  </r>
  <r>
    <s v="Equity Funding"/>
    <x v="0"/>
    <x v="6"/>
    <n v="8589"/>
    <x v="383"/>
    <x v="17"/>
    <n v="246.7"/>
    <x v="0"/>
    <x v="4"/>
    <m/>
    <d v="2019-07-25T15:34:42"/>
    <n v="11"/>
    <x v="7"/>
    <x v="4"/>
    <x v="6"/>
  </r>
  <r>
    <s v="Equity Funding"/>
    <x v="0"/>
    <x v="6"/>
    <n v="8589"/>
    <x v="383"/>
    <x v="17"/>
    <n v="318.3"/>
    <x v="0"/>
    <x v="3"/>
    <m/>
    <d v="2019-07-25T15:34:42"/>
    <n v="11"/>
    <x v="7"/>
    <x v="4"/>
    <x v="6"/>
  </r>
  <r>
    <s v="Equity Funding"/>
    <x v="0"/>
    <x v="6"/>
    <n v="8589"/>
    <x v="383"/>
    <x v="17"/>
    <n v="54.01"/>
    <x v="0"/>
    <x v="2"/>
    <m/>
    <d v="2019-07-25T15:34:42"/>
    <n v="11"/>
    <x v="7"/>
    <x v="4"/>
    <x v="6"/>
  </r>
  <r>
    <s v="Student Achievement Component Levels 3 and above"/>
    <x v="0"/>
    <x v="6"/>
    <n v="8589"/>
    <x v="383"/>
    <x v="15"/>
    <n v="46939.85"/>
    <x v="0"/>
    <x v="3"/>
    <m/>
    <d v="2019-07-25T15:34:42"/>
    <n v="11"/>
    <x v="7"/>
    <x v="0"/>
    <x v="5"/>
  </r>
  <r>
    <s v="Student Achievement Component Levels 3 and above"/>
    <x v="0"/>
    <x v="6"/>
    <n v="8589"/>
    <x v="383"/>
    <x v="15"/>
    <n v="46940.14"/>
    <x v="0"/>
    <x v="2"/>
    <m/>
    <d v="2019-07-25T15:34:42"/>
    <n v="11"/>
    <x v="7"/>
    <x v="0"/>
    <x v="5"/>
  </r>
  <r>
    <s v="Student Achievement Component Levels 3 and above"/>
    <x v="0"/>
    <x v="6"/>
    <n v="8589"/>
    <x v="383"/>
    <x v="15"/>
    <n v="234700.75"/>
    <x v="0"/>
    <x v="2"/>
    <m/>
    <d v="2019-07-25T15:34:42"/>
    <n v="11"/>
    <x v="7"/>
    <x v="0"/>
    <x v="5"/>
  </r>
  <r>
    <s v="Student Achievement Component Levels 3 and above"/>
    <x v="0"/>
    <x v="6"/>
    <n v="8589"/>
    <x v="383"/>
    <x v="15"/>
    <n v="95761.7"/>
    <x v="0"/>
    <x v="0"/>
    <m/>
    <d v="2019-07-25T15:34:42"/>
    <n v="11"/>
    <x v="7"/>
    <x v="0"/>
    <x v="5"/>
  </r>
  <r>
    <s v="Equity Funding"/>
    <x v="0"/>
    <x v="6"/>
    <n v="8594"/>
    <x v="384"/>
    <x v="17"/>
    <n v="37.76"/>
    <x v="0"/>
    <x v="2"/>
    <m/>
    <d v="2019-07-25T15:34:42"/>
    <n v="6"/>
    <x v="8"/>
    <x v="4"/>
    <x v="6"/>
  </r>
  <r>
    <s v="Equity Funding"/>
    <x v="0"/>
    <x v="6"/>
    <n v="8595"/>
    <x v="385"/>
    <x v="17"/>
    <n v="1035.8"/>
    <x v="0"/>
    <x v="1"/>
    <m/>
    <d v="2019-07-25T15:34:42"/>
    <n v="14"/>
    <x v="14"/>
    <x v="4"/>
    <x v="6"/>
  </r>
  <r>
    <s v="Student Achievement Component Levels 3 and above"/>
    <x v="0"/>
    <x v="6"/>
    <n v="8595"/>
    <x v="385"/>
    <x v="15"/>
    <n v="299254.98"/>
    <x v="0"/>
    <x v="0"/>
    <m/>
    <d v="2019-07-25T15:34:42"/>
    <n v="14"/>
    <x v="14"/>
    <x v="0"/>
    <x v="5"/>
  </r>
  <r>
    <s v="Student Achievement Component Levels 3 and above"/>
    <x v="0"/>
    <x v="6"/>
    <n v="8595"/>
    <x v="385"/>
    <x v="15"/>
    <n v="511791.7"/>
    <x v="0"/>
    <x v="1"/>
    <m/>
    <d v="2019-07-25T15:34:42"/>
    <n v="14"/>
    <x v="14"/>
    <x v="0"/>
    <x v="5"/>
  </r>
  <r>
    <s v="Equity Funding"/>
    <x v="0"/>
    <x v="6"/>
    <n v="8601"/>
    <x v="386"/>
    <x v="17"/>
    <n v="111.15"/>
    <x v="0"/>
    <x v="3"/>
    <m/>
    <d v="2019-07-25T15:34:42"/>
    <n v="11"/>
    <x v="7"/>
    <x v="4"/>
    <x v="6"/>
  </r>
  <r>
    <s v="Equity Funding"/>
    <x v="0"/>
    <x v="6"/>
    <n v="8601"/>
    <x v="386"/>
    <x v="17"/>
    <n v="556.65"/>
    <x v="0"/>
    <x v="3"/>
    <m/>
    <d v="2019-07-25T15:34:42"/>
    <n v="11"/>
    <x v="7"/>
    <x v="4"/>
    <x v="6"/>
  </r>
  <r>
    <s v="Student Achievement Component Levels 3 and above"/>
    <x v="0"/>
    <x v="6"/>
    <n v="8601"/>
    <x v="386"/>
    <x v="15"/>
    <n v="197391.85"/>
    <x v="0"/>
    <x v="2"/>
    <m/>
    <d v="2019-07-25T15:34:42"/>
    <n v="11"/>
    <x v="7"/>
    <x v="0"/>
    <x v="5"/>
  </r>
  <r>
    <s v="Student Achievement Component Levels 3 and above"/>
    <x v="0"/>
    <x v="6"/>
    <n v="8601"/>
    <x v="386"/>
    <x v="15"/>
    <n v="39478.6"/>
    <x v="0"/>
    <x v="2"/>
    <m/>
    <d v="2019-07-25T15:34:42"/>
    <n v="11"/>
    <x v="7"/>
    <x v="0"/>
    <x v="5"/>
  </r>
  <r>
    <s v="Student Achievement Component Levels 3 and above"/>
    <x v="0"/>
    <x v="6"/>
    <n v="8601"/>
    <x v="386"/>
    <x v="15"/>
    <n v="81567.16"/>
    <x v="0"/>
    <x v="4"/>
    <m/>
    <d v="2019-07-25T15:34:42"/>
    <n v="11"/>
    <x v="7"/>
    <x v="0"/>
    <x v="5"/>
  </r>
  <r>
    <s v="Student Achievement Component Levels 3 and above"/>
    <x v="0"/>
    <x v="6"/>
    <n v="8603"/>
    <x v="387"/>
    <x v="15"/>
    <n v="-274"/>
    <x v="2"/>
    <x v="0"/>
    <m/>
    <d v="2019-07-25T15:34:42"/>
    <n v="4"/>
    <x v="2"/>
    <x v="0"/>
    <x v="5"/>
  </r>
  <r>
    <s v="Student Achievement Component Levels 3 and above"/>
    <x v="0"/>
    <x v="6"/>
    <n v="8603"/>
    <x v="387"/>
    <x v="15"/>
    <n v="58448.93"/>
    <x v="0"/>
    <x v="2"/>
    <m/>
    <d v="2019-07-25T15:34:42"/>
    <n v="4"/>
    <x v="2"/>
    <x v="0"/>
    <x v="5"/>
  </r>
  <r>
    <s v="Student Achievement Component Levels 3 and above"/>
    <x v="0"/>
    <x v="6"/>
    <n v="8603"/>
    <x v="387"/>
    <x v="15"/>
    <n v="58449.25"/>
    <x v="0"/>
    <x v="2"/>
    <m/>
    <d v="2019-07-25T15:34:42"/>
    <n v="4"/>
    <x v="2"/>
    <x v="0"/>
    <x v="5"/>
  </r>
  <r>
    <s v="Student Achievement Component Levels 3 and above"/>
    <x v="0"/>
    <x v="6"/>
    <n v="8603"/>
    <x v="387"/>
    <x v="15"/>
    <n v="298193.34999999998"/>
    <x v="0"/>
    <x v="0"/>
    <m/>
    <d v="2019-07-25T15:34:42"/>
    <n v="4"/>
    <x v="2"/>
    <x v="0"/>
    <x v="5"/>
  </r>
  <r>
    <s v="Equity Funding"/>
    <x v="0"/>
    <x v="6"/>
    <n v="8605"/>
    <x v="388"/>
    <x v="17"/>
    <n v="86.02"/>
    <x v="0"/>
    <x v="2"/>
    <m/>
    <d v="2019-07-25T15:34:42"/>
    <n v="2"/>
    <x v="1"/>
    <x v="4"/>
    <x v="6"/>
  </r>
  <r>
    <s v="Equity Funding"/>
    <x v="0"/>
    <x v="6"/>
    <n v="8605"/>
    <x v="388"/>
    <x v="17"/>
    <n v="90.35"/>
    <x v="0"/>
    <x v="3"/>
    <m/>
    <d v="2019-07-25T15:34:42"/>
    <n v="2"/>
    <x v="1"/>
    <x v="4"/>
    <x v="6"/>
  </r>
  <r>
    <s v="Equity Funding"/>
    <x v="0"/>
    <x v="6"/>
    <n v="8609"/>
    <x v="389"/>
    <x v="17"/>
    <n v="333.3"/>
    <x v="0"/>
    <x v="3"/>
    <m/>
    <d v="2019-07-25T15:34:42"/>
    <n v="2"/>
    <x v="1"/>
    <x v="4"/>
    <x v="6"/>
  </r>
  <r>
    <s v="Equity Funding"/>
    <x v="0"/>
    <x v="6"/>
    <n v="8609"/>
    <x v="389"/>
    <x v="17"/>
    <n v="444.2"/>
    <x v="0"/>
    <x v="4"/>
    <m/>
    <d v="2019-07-25T15:34:42"/>
    <n v="2"/>
    <x v="1"/>
    <x v="4"/>
    <x v="6"/>
  </r>
  <r>
    <s v="Equity Funding"/>
    <x v="0"/>
    <x v="6"/>
    <n v="8609"/>
    <x v="389"/>
    <x v="17"/>
    <n v="177.7"/>
    <x v="0"/>
    <x v="0"/>
    <m/>
    <d v="2019-07-25T15:34:42"/>
    <n v="2"/>
    <x v="1"/>
    <x v="4"/>
    <x v="6"/>
  </r>
  <r>
    <s v="Equity Funding"/>
    <x v="0"/>
    <x v="6"/>
    <n v="8609"/>
    <x v="389"/>
    <x v="17"/>
    <n v="213.3"/>
    <x v="0"/>
    <x v="1"/>
    <m/>
    <d v="2019-07-25T15:34:42"/>
    <n v="2"/>
    <x v="1"/>
    <x v="4"/>
    <x v="6"/>
  </r>
  <r>
    <s v="Student Achievement Component Levels 3 and above"/>
    <x v="0"/>
    <x v="6"/>
    <n v="8609"/>
    <x v="389"/>
    <x v="15"/>
    <n v="272961"/>
    <x v="0"/>
    <x v="4"/>
    <m/>
    <d v="2019-07-25T15:34:42"/>
    <n v="2"/>
    <x v="1"/>
    <x v="0"/>
    <x v="5"/>
  </r>
  <r>
    <s v="Student Achievement Component Levels 3 and above"/>
    <x v="0"/>
    <x v="6"/>
    <n v="8609"/>
    <x v="389"/>
    <x v="15"/>
    <n v="93856.68"/>
    <x v="0"/>
    <x v="0"/>
    <m/>
    <d v="2019-07-25T15:34:42"/>
    <n v="2"/>
    <x v="1"/>
    <x v="0"/>
    <x v="5"/>
  </r>
  <r>
    <s v="Student Achievement Component Levels 3 and above"/>
    <x v="0"/>
    <x v="6"/>
    <n v="8609"/>
    <x v="389"/>
    <x v="15"/>
    <n v="181438.92"/>
    <x v="0"/>
    <x v="2"/>
    <m/>
    <d v="2019-07-25T15:34:42"/>
    <n v="2"/>
    <x v="1"/>
    <x v="0"/>
    <x v="5"/>
  </r>
  <r>
    <s v="Student Achievement Component Levels 3 and above"/>
    <x v="0"/>
    <x v="6"/>
    <n v="8609"/>
    <x v="389"/>
    <x v="15"/>
    <n v="30239.85"/>
    <x v="0"/>
    <x v="3"/>
    <m/>
    <d v="2019-07-25T15:34:42"/>
    <n v="2"/>
    <x v="1"/>
    <x v="0"/>
    <x v="5"/>
  </r>
  <r>
    <s v="Student Achievement Component Levels 3 and above"/>
    <x v="0"/>
    <x v="6"/>
    <n v="8609"/>
    <x v="389"/>
    <x v="15"/>
    <n v="30239.98"/>
    <x v="0"/>
    <x v="2"/>
    <m/>
    <d v="2019-07-25T15:34:42"/>
    <n v="2"/>
    <x v="1"/>
    <x v="0"/>
    <x v="5"/>
  </r>
  <r>
    <s v="Student Achievement Component Levels 3 and above"/>
    <x v="0"/>
    <x v="6"/>
    <n v="8609"/>
    <x v="389"/>
    <x v="15"/>
    <n v="181440"/>
    <x v="0"/>
    <x v="3"/>
    <m/>
    <d v="2019-07-25T15:34:42"/>
    <n v="2"/>
    <x v="1"/>
    <x v="0"/>
    <x v="5"/>
  </r>
  <r>
    <s v="Equity Funding"/>
    <x v="0"/>
    <x v="6"/>
    <n v="8612"/>
    <x v="390"/>
    <x v="17"/>
    <n v="38.85"/>
    <x v="0"/>
    <x v="0"/>
    <m/>
    <d v="2019-07-25T15:34:42"/>
    <n v="8"/>
    <x v="4"/>
    <x v="4"/>
    <x v="6"/>
  </r>
  <r>
    <s v="Equity Funding"/>
    <x v="0"/>
    <x v="6"/>
    <n v="8612"/>
    <x v="390"/>
    <x v="17"/>
    <n v="234"/>
    <x v="0"/>
    <x v="0"/>
    <m/>
    <d v="2019-07-25T15:34:42"/>
    <n v="8"/>
    <x v="4"/>
    <x v="4"/>
    <x v="6"/>
  </r>
  <r>
    <s v="Equity Funding"/>
    <x v="0"/>
    <x v="6"/>
    <n v="8612"/>
    <x v="390"/>
    <x v="17"/>
    <n v="527.52"/>
    <x v="0"/>
    <x v="2"/>
    <m/>
    <d v="2019-07-25T15:34:42"/>
    <n v="8"/>
    <x v="4"/>
    <x v="4"/>
    <x v="6"/>
  </r>
  <r>
    <s v="Equity Funding"/>
    <x v="0"/>
    <x v="6"/>
    <n v="8612"/>
    <x v="390"/>
    <x v="17"/>
    <n v="87.93"/>
    <x v="0"/>
    <x v="2"/>
    <m/>
    <d v="2019-07-25T15:34:42"/>
    <n v="8"/>
    <x v="4"/>
    <x v="4"/>
    <x v="6"/>
  </r>
  <r>
    <s v="Student Achievement Component Levels 3 and above"/>
    <x v="0"/>
    <x v="6"/>
    <n v="8612"/>
    <x v="390"/>
    <x v="15"/>
    <n v="-2310"/>
    <x v="0"/>
    <x v="0"/>
    <m/>
    <d v="2019-07-25T15:34:42"/>
    <n v="8"/>
    <x v="4"/>
    <x v="0"/>
    <x v="5"/>
  </r>
  <r>
    <s v="Student Achievement Component Levels 3 and above"/>
    <x v="0"/>
    <x v="6"/>
    <n v="8612"/>
    <x v="390"/>
    <x v="15"/>
    <n v="59425.85"/>
    <x v="0"/>
    <x v="0"/>
    <m/>
    <d v="2019-07-25T15:34:42"/>
    <n v="8"/>
    <x v="4"/>
    <x v="0"/>
    <x v="5"/>
  </r>
  <r>
    <s v="Student Achievement Component Levels 3 and above"/>
    <x v="0"/>
    <x v="6"/>
    <n v="8612"/>
    <x v="390"/>
    <x v="15"/>
    <n v="93221.7"/>
    <x v="0"/>
    <x v="2"/>
    <m/>
    <d v="2019-07-25T15:34:42"/>
    <n v="8"/>
    <x v="4"/>
    <x v="0"/>
    <x v="5"/>
  </r>
  <r>
    <s v="Student Achievement Component Levels 1 and 2 (Competitive)"/>
    <x v="0"/>
    <x v="6"/>
    <n v="8613"/>
    <x v="391"/>
    <x v="19"/>
    <n v="-25467.41"/>
    <x v="1"/>
    <x v="3"/>
    <m/>
    <d v="2019-07-25T15:34:42"/>
    <n v="3"/>
    <x v="6"/>
    <x v="0"/>
    <x v="5"/>
  </r>
  <r>
    <s v="Student Achievement Component Levels 1 and 2 (Competitive)"/>
    <x v="0"/>
    <x v="6"/>
    <n v="8613"/>
    <x v="391"/>
    <x v="19"/>
    <n v="1170"/>
    <x v="2"/>
    <x v="3"/>
    <m/>
    <d v="2019-07-25T15:34:42"/>
    <n v="3"/>
    <x v="6"/>
    <x v="0"/>
    <x v="5"/>
  </r>
  <r>
    <s v="Student Achievement Component Levels 1 and 2 (Competitive)"/>
    <x v="0"/>
    <x v="6"/>
    <n v="8613"/>
    <x v="391"/>
    <x v="19"/>
    <n v="5409.35"/>
    <x v="0"/>
    <x v="3"/>
    <m/>
    <d v="2019-07-25T15:34:42"/>
    <n v="3"/>
    <x v="6"/>
    <x v="0"/>
    <x v="5"/>
  </r>
  <r>
    <s v="Student Achievement Component Levels 1 and 2 (Competitive)"/>
    <x v="0"/>
    <x v="6"/>
    <n v="8613"/>
    <x v="391"/>
    <x v="19"/>
    <n v="60860.1"/>
    <x v="0"/>
    <x v="2"/>
    <m/>
    <d v="2019-07-25T15:34:42"/>
    <n v="3"/>
    <x v="6"/>
    <x v="0"/>
    <x v="5"/>
  </r>
  <r>
    <s v="Student Achievement Component Levels 3 and above"/>
    <x v="0"/>
    <x v="6"/>
    <n v="8613"/>
    <x v="391"/>
    <x v="15"/>
    <n v="-2778"/>
    <x v="2"/>
    <x v="2"/>
    <m/>
    <d v="2019-07-25T15:34:42"/>
    <n v="3"/>
    <x v="6"/>
    <x v="0"/>
    <x v="5"/>
  </r>
  <r>
    <s v="Student Achievement Component Levels 3 and above"/>
    <x v="0"/>
    <x v="6"/>
    <n v="8613"/>
    <x v="391"/>
    <x v="15"/>
    <n v="658"/>
    <x v="2"/>
    <x v="2"/>
    <m/>
    <d v="2019-07-25T15:34:42"/>
    <n v="3"/>
    <x v="6"/>
    <x v="0"/>
    <x v="5"/>
  </r>
  <r>
    <s v="Student Achievement Component Levels 3 and above"/>
    <x v="0"/>
    <x v="6"/>
    <n v="8613"/>
    <x v="391"/>
    <x v="15"/>
    <n v="241426.7"/>
    <x v="0"/>
    <x v="3"/>
    <m/>
    <d v="2019-07-25T15:34:42"/>
    <n v="3"/>
    <x v="6"/>
    <x v="0"/>
    <x v="5"/>
  </r>
  <r>
    <s v="Student Achievement Component Levels 3 and above"/>
    <x v="0"/>
    <x v="6"/>
    <n v="8613"/>
    <x v="391"/>
    <x v="15"/>
    <n v="124103.35"/>
    <x v="0"/>
    <x v="0"/>
    <m/>
    <d v="2019-07-25T15:34:42"/>
    <n v="3"/>
    <x v="6"/>
    <x v="0"/>
    <x v="5"/>
  </r>
  <r>
    <s v="Student Achievement Component Levels 3 and above"/>
    <x v="0"/>
    <x v="6"/>
    <n v="8613"/>
    <x v="391"/>
    <x v="15"/>
    <n v="24820.85"/>
    <x v="0"/>
    <x v="0"/>
    <m/>
    <d v="2019-07-25T15:34:42"/>
    <n v="3"/>
    <x v="6"/>
    <x v="0"/>
    <x v="5"/>
  </r>
  <r>
    <s v="Student Achievement Component Levels 3 and above"/>
    <x v="0"/>
    <x v="6"/>
    <n v="8613"/>
    <x v="391"/>
    <x v="15"/>
    <n v="81457.89"/>
    <x v="1"/>
    <x v="0"/>
    <m/>
    <d v="2019-07-25T15:34:42"/>
    <n v="3"/>
    <x v="6"/>
    <x v="0"/>
    <x v="5"/>
  </r>
  <r>
    <s v="Youth Guarantee"/>
    <x v="0"/>
    <x v="6"/>
    <n v="8613"/>
    <x v="391"/>
    <x v="16"/>
    <n v="-97525.28"/>
    <x v="1"/>
    <x v="2"/>
    <m/>
    <d v="2019-07-25T15:34:42"/>
    <n v="3"/>
    <x v="6"/>
    <x v="0"/>
    <x v="1"/>
  </r>
  <r>
    <s v="Youth Guarantee"/>
    <x v="0"/>
    <x v="6"/>
    <n v="8613"/>
    <x v="391"/>
    <x v="16"/>
    <n v="56467.839999999997"/>
    <x v="1"/>
    <x v="2"/>
    <m/>
    <d v="2019-07-25T15:34:42"/>
    <n v="3"/>
    <x v="6"/>
    <x v="0"/>
    <x v="1"/>
  </r>
  <r>
    <s v="Youth Guarantee"/>
    <x v="0"/>
    <x v="6"/>
    <n v="8613"/>
    <x v="391"/>
    <x v="16"/>
    <n v="58488.33"/>
    <x v="0"/>
    <x v="2"/>
    <m/>
    <d v="2019-07-25T15:34:42"/>
    <n v="3"/>
    <x v="6"/>
    <x v="0"/>
    <x v="1"/>
  </r>
  <r>
    <s v="Youth Guarantee"/>
    <x v="0"/>
    <x v="6"/>
    <n v="8613"/>
    <x v="391"/>
    <x v="16"/>
    <n v="65148.67"/>
    <x v="0"/>
    <x v="4"/>
    <m/>
    <d v="2019-07-25T15:34:42"/>
    <n v="3"/>
    <x v="6"/>
    <x v="0"/>
    <x v="1"/>
  </r>
  <r>
    <s v="Youth Guarantee"/>
    <x v="0"/>
    <x v="6"/>
    <n v="8613"/>
    <x v="391"/>
    <x v="16"/>
    <n v="75629.13"/>
    <x v="1"/>
    <x v="3"/>
    <m/>
    <d v="2019-07-25T15:34:42"/>
    <n v="3"/>
    <x v="6"/>
    <x v="0"/>
    <x v="1"/>
  </r>
  <r>
    <s v="Equity Funding"/>
    <x v="0"/>
    <x v="6"/>
    <n v="8619"/>
    <x v="392"/>
    <x v="17"/>
    <n v="5410.8"/>
    <x v="0"/>
    <x v="4"/>
    <m/>
    <d v="2019-07-25T15:34:42"/>
    <n v="2"/>
    <x v="1"/>
    <x v="4"/>
    <x v="6"/>
  </r>
  <r>
    <s v="Equity Funding"/>
    <x v="0"/>
    <x v="6"/>
    <n v="8619"/>
    <x v="392"/>
    <x v="17"/>
    <n v="5708.3"/>
    <x v="0"/>
    <x v="1"/>
    <m/>
    <d v="2019-07-25T15:34:42"/>
    <n v="2"/>
    <x v="1"/>
    <x v="4"/>
    <x v="6"/>
  </r>
  <r>
    <s v="Performance Based Research Fund"/>
    <x v="0"/>
    <x v="6"/>
    <n v="8619"/>
    <x v="392"/>
    <x v="25"/>
    <n v="1745.85"/>
    <x v="0"/>
    <x v="1"/>
    <m/>
    <d v="2019-07-25T15:34:42"/>
    <n v="2"/>
    <x v="1"/>
    <x v="5"/>
    <x v="7"/>
  </r>
  <r>
    <s v="Performance Based Research Fund"/>
    <x v="0"/>
    <x v="6"/>
    <n v="8619"/>
    <x v="392"/>
    <x v="25"/>
    <n v="18870.900000000001"/>
    <x v="0"/>
    <x v="2"/>
    <m/>
    <d v="2019-07-25T15:34:42"/>
    <n v="2"/>
    <x v="1"/>
    <x v="5"/>
    <x v="7"/>
  </r>
  <r>
    <s v="Performance Based Research Fund"/>
    <x v="0"/>
    <x v="6"/>
    <n v="8619"/>
    <x v="392"/>
    <x v="25"/>
    <n v="3826.7"/>
    <x v="0"/>
    <x v="0"/>
    <m/>
    <d v="2019-07-25T15:34:42"/>
    <n v="2"/>
    <x v="1"/>
    <x v="5"/>
    <x v="7"/>
  </r>
  <r>
    <s v="Performance Based Research Fund"/>
    <x v="0"/>
    <x v="6"/>
    <n v="8619"/>
    <x v="392"/>
    <x v="25"/>
    <n v="19488.3"/>
    <x v="0"/>
    <x v="3"/>
    <m/>
    <d v="2019-07-25T15:34:42"/>
    <n v="2"/>
    <x v="1"/>
    <x v="5"/>
    <x v="7"/>
  </r>
  <r>
    <s v="Student Achievement Component Levels 3 and above"/>
    <x v="0"/>
    <x v="6"/>
    <n v="8619"/>
    <x v="392"/>
    <x v="15"/>
    <n v="119398.51"/>
    <x v="1"/>
    <x v="4"/>
    <m/>
    <d v="2019-07-25T15:34:42"/>
    <n v="2"/>
    <x v="1"/>
    <x v="0"/>
    <x v="5"/>
  </r>
  <r>
    <s v="Student Achievement Component Levels 3 and above"/>
    <x v="0"/>
    <x v="6"/>
    <n v="8619"/>
    <x v="392"/>
    <x v="15"/>
    <n v="3164130.85"/>
    <x v="0"/>
    <x v="0"/>
    <m/>
    <d v="2019-07-25T15:34:42"/>
    <n v="2"/>
    <x v="1"/>
    <x v="0"/>
    <x v="5"/>
  </r>
  <r>
    <s v="Student Achievement Component Levels 3 and above"/>
    <x v="0"/>
    <x v="6"/>
    <n v="8619"/>
    <x v="392"/>
    <x v="15"/>
    <n v="3164131.65"/>
    <x v="0"/>
    <x v="0"/>
    <m/>
    <d v="2019-07-25T15:34:42"/>
    <n v="2"/>
    <x v="1"/>
    <x v="0"/>
    <x v="5"/>
  </r>
  <r>
    <s v="Student Achievement Component Levels 3 and above"/>
    <x v="0"/>
    <x v="6"/>
    <n v="8619"/>
    <x v="392"/>
    <x v="15"/>
    <n v="3283194.15"/>
    <x v="0"/>
    <x v="3"/>
    <m/>
    <d v="2019-07-25T15:34:42"/>
    <n v="2"/>
    <x v="1"/>
    <x v="0"/>
    <x v="5"/>
  </r>
  <r>
    <s v="Student Achievement Component Levels 3 and above"/>
    <x v="0"/>
    <x v="6"/>
    <n v="8619"/>
    <x v="392"/>
    <x v="15"/>
    <n v="9186894"/>
    <x v="0"/>
    <x v="1"/>
    <m/>
    <d v="2019-07-25T15:34:42"/>
    <n v="2"/>
    <x v="1"/>
    <x v="0"/>
    <x v="5"/>
  </r>
  <r>
    <s v="Student Achievement Component Levels 3 and above"/>
    <x v="0"/>
    <x v="6"/>
    <n v="8621"/>
    <x v="393"/>
    <x v="15"/>
    <n v="130745.45"/>
    <x v="0"/>
    <x v="2"/>
    <m/>
    <d v="2019-07-25T15:34:42"/>
    <n v="8"/>
    <x v="4"/>
    <x v="0"/>
    <x v="5"/>
  </r>
  <r>
    <s v="Student Achievement Component Levels 3 and above"/>
    <x v="0"/>
    <x v="6"/>
    <n v="8621"/>
    <x v="393"/>
    <x v="15"/>
    <n v="325467"/>
    <x v="0"/>
    <x v="4"/>
    <m/>
    <d v="2019-07-25T15:34:42"/>
    <n v="8"/>
    <x v="4"/>
    <x v="0"/>
    <x v="5"/>
  </r>
  <r>
    <s v="Youth Guarantee"/>
    <x v="0"/>
    <x v="6"/>
    <n v="8621"/>
    <x v="393"/>
    <x v="16"/>
    <n v="-805.44"/>
    <x v="0"/>
    <x v="2"/>
    <s v="YG Exp Travel"/>
    <d v="2019-07-25T15:34:42"/>
    <n v="8"/>
    <x v="4"/>
    <x v="0"/>
    <x v="1"/>
  </r>
  <r>
    <s v="Youth Guarantee"/>
    <x v="0"/>
    <x v="6"/>
    <n v="8621"/>
    <x v="393"/>
    <x v="16"/>
    <n v="-600"/>
    <x v="0"/>
    <x v="2"/>
    <s v="YG Exp Travel"/>
    <d v="2019-07-25T15:34:42"/>
    <n v="8"/>
    <x v="4"/>
    <x v="0"/>
    <x v="1"/>
  </r>
  <r>
    <s v="Youth Guarantee"/>
    <x v="0"/>
    <x v="6"/>
    <n v="8621"/>
    <x v="393"/>
    <x v="16"/>
    <n v="108849.95"/>
    <x v="0"/>
    <x v="0"/>
    <m/>
    <d v="2019-07-25T15:34:42"/>
    <n v="8"/>
    <x v="4"/>
    <x v="0"/>
    <x v="1"/>
  </r>
  <r>
    <s v="Youth Guarantee"/>
    <x v="0"/>
    <x v="6"/>
    <n v="8621"/>
    <x v="393"/>
    <x v="16"/>
    <n v="22403.81"/>
    <x v="1"/>
    <x v="3"/>
    <m/>
    <d v="2019-07-25T15:34:42"/>
    <n v="8"/>
    <x v="4"/>
    <x v="0"/>
    <x v="1"/>
  </r>
  <r>
    <s v="Youth Guarantee"/>
    <x v="0"/>
    <x v="6"/>
    <n v="8621"/>
    <x v="393"/>
    <x v="16"/>
    <n v="24818.91"/>
    <x v="0"/>
    <x v="2"/>
    <m/>
    <d v="2019-07-25T15:34:42"/>
    <n v="8"/>
    <x v="4"/>
    <x v="0"/>
    <x v="1"/>
  </r>
  <r>
    <s v="Youth Guarantee"/>
    <x v="0"/>
    <x v="6"/>
    <n v="8621"/>
    <x v="393"/>
    <x v="16"/>
    <n v="248446.7"/>
    <x v="0"/>
    <x v="3"/>
    <m/>
    <d v="2019-07-25T15:34:42"/>
    <n v="8"/>
    <x v="4"/>
    <x v="0"/>
    <x v="1"/>
  </r>
  <r>
    <s v="Youth Guarantee"/>
    <x v="0"/>
    <x v="6"/>
    <n v="8621"/>
    <x v="393"/>
    <x v="16"/>
    <n v="124352"/>
    <x v="0"/>
    <x v="2"/>
    <m/>
    <d v="2019-07-25T15:34:42"/>
    <n v="8"/>
    <x v="4"/>
    <x v="0"/>
    <x v="1"/>
  </r>
  <r>
    <s v="Youth Guarantee"/>
    <x v="0"/>
    <x v="6"/>
    <n v="8621"/>
    <x v="393"/>
    <x v="16"/>
    <n v="27575.65"/>
    <x v="0"/>
    <x v="1"/>
    <m/>
    <d v="2019-07-25T15:34:42"/>
    <n v="8"/>
    <x v="4"/>
    <x v="0"/>
    <x v="1"/>
  </r>
  <r>
    <s v="Student Achievement Component Levels 3 and above"/>
    <x v="0"/>
    <x v="6"/>
    <n v="8626"/>
    <x v="394"/>
    <x v="15"/>
    <n v="28365.06"/>
    <x v="0"/>
    <x v="2"/>
    <m/>
    <d v="2019-07-25T15:34:42"/>
    <n v="2"/>
    <x v="1"/>
    <x v="0"/>
    <x v="5"/>
  </r>
  <r>
    <s v="Student Achievement Component Levels 3 and above"/>
    <x v="0"/>
    <x v="6"/>
    <n v="8626"/>
    <x v="394"/>
    <x v="15"/>
    <n v="283651.7"/>
    <x v="0"/>
    <x v="3"/>
    <m/>
    <d v="2019-07-25T15:34:42"/>
    <n v="2"/>
    <x v="1"/>
    <x v="0"/>
    <x v="5"/>
  </r>
  <r>
    <s v="Student Achievement Component Levels 3 and above"/>
    <x v="0"/>
    <x v="6"/>
    <n v="8626"/>
    <x v="394"/>
    <x v="15"/>
    <n v="293120.90000000002"/>
    <x v="0"/>
    <x v="4"/>
    <m/>
    <d v="2019-07-25T15:34:42"/>
    <n v="2"/>
    <x v="1"/>
    <x v="0"/>
    <x v="5"/>
  </r>
  <r>
    <s v="Youth Guarantee"/>
    <x v="0"/>
    <x v="6"/>
    <n v="8637"/>
    <x v="395"/>
    <x v="16"/>
    <n v="-3625.75"/>
    <x v="1"/>
    <x v="0"/>
    <m/>
    <d v="2019-07-25T15:34:42"/>
    <n v="4"/>
    <x v="2"/>
    <x v="0"/>
    <x v="1"/>
  </r>
  <r>
    <s v="Youth Guarantee"/>
    <x v="0"/>
    <x v="6"/>
    <n v="8637"/>
    <x v="395"/>
    <x v="16"/>
    <n v="16108.63"/>
    <x v="0"/>
    <x v="2"/>
    <m/>
    <d v="2019-07-25T15:34:42"/>
    <n v="4"/>
    <x v="2"/>
    <x v="0"/>
    <x v="1"/>
  </r>
  <r>
    <s v="Youth Guarantee"/>
    <x v="0"/>
    <x v="6"/>
    <n v="8637"/>
    <x v="395"/>
    <x v="16"/>
    <n v="150908.16"/>
    <x v="0"/>
    <x v="2"/>
    <m/>
    <d v="2019-07-25T15:34:42"/>
    <n v="4"/>
    <x v="2"/>
    <x v="0"/>
    <x v="1"/>
  </r>
  <r>
    <s v="Youth Guarantee"/>
    <x v="0"/>
    <x v="6"/>
    <n v="8637"/>
    <x v="395"/>
    <x v="16"/>
    <n v="240744"/>
    <x v="0"/>
    <x v="3"/>
    <m/>
    <d v="2019-07-25T15:34:42"/>
    <n v="4"/>
    <x v="2"/>
    <x v="0"/>
    <x v="1"/>
  </r>
  <r>
    <s v="Youth Guarantee"/>
    <x v="0"/>
    <x v="6"/>
    <n v="8637"/>
    <x v="395"/>
    <x v="16"/>
    <n v="35323.15"/>
    <x v="0"/>
    <x v="4"/>
    <m/>
    <d v="2019-07-25T15:34:42"/>
    <n v="4"/>
    <x v="2"/>
    <x v="0"/>
    <x v="1"/>
  </r>
  <r>
    <s v="Youth Guarantee"/>
    <x v="0"/>
    <x v="6"/>
    <n v="8637"/>
    <x v="395"/>
    <x v="16"/>
    <n v="35496.85"/>
    <x v="0"/>
    <x v="4"/>
    <m/>
    <d v="2019-07-25T15:34:42"/>
    <n v="4"/>
    <x v="2"/>
    <x v="0"/>
    <x v="1"/>
  </r>
  <r>
    <s v="Equity Funding"/>
    <x v="0"/>
    <x v="6"/>
    <n v="8638"/>
    <x v="396"/>
    <x v="17"/>
    <n v="48.49"/>
    <x v="0"/>
    <x v="2"/>
    <m/>
    <d v="2019-07-25T15:34:42"/>
    <n v="2"/>
    <x v="1"/>
    <x v="4"/>
    <x v="6"/>
  </r>
  <r>
    <s v="Equity Funding"/>
    <x v="0"/>
    <x v="6"/>
    <n v="8638"/>
    <x v="396"/>
    <x v="17"/>
    <n v="485"/>
    <x v="0"/>
    <x v="2"/>
    <m/>
    <d v="2019-07-25T15:34:42"/>
    <n v="2"/>
    <x v="1"/>
    <x v="4"/>
    <x v="6"/>
  </r>
  <r>
    <s v="Equity Funding"/>
    <x v="0"/>
    <x v="6"/>
    <n v="8638"/>
    <x v="396"/>
    <x v="17"/>
    <n v="48.51"/>
    <x v="0"/>
    <x v="2"/>
    <m/>
    <d v="2019-07-25T15:34:42"/>
    <n v="2"/>
    <x v="1"/>
    <x v="4"/>
    <x v="6"/>
  </r>
  <r>
    <s v="Equity Funding"/>
    <x v="0"/>
    <x v="6"/>
    <n v="8638"/>
    <x v="396"/>
    <x v="17"/>
    <n v="1251.7"/>
    <x v="0"/>
    <x v="3"/>
    <m/>
    <d v="2019-07-25T15:34:42"/>
    <n v="2"/>
    <x v="1"/>
    <x v="4"/>
    <x v="6"/>
  </r>
  <r>
    <s v="Equity Funding"/>
    <x v="0"/>
    <x v="6"/>
    <n v="8638"/>
    <x v="396"/>
    <x v="17"/>
    <n v="2160"/>
    <x v="0"/>
    <x v="0"/>
    <m/>
    <d v="2019-07-25T15:34:42"/>
    <n v="2"/>
    <x v="1"/>
    <x v="4"/>
    <x v="6"/>
  </r>
  <r>
    <s v="Student Achievement Component Levels 3 and above"/>
    <x v="0"/>
    <x v="6"/>
    <n v="8638"/>
    <x v="396"/>
    <x v="15"/>
    <n v="1923"/>
    <x v="2"/>
    <x v="2"/>
    <m/>
    <d v="2019-07-25T15:34:42"/>
    <n v="2"/>
    <x v="1"/>
    <x v="0"/>
    <x v="5"/>
  </r>
  <r>
    <s v="Student Achievement Component Levels 3 and above"/>
    <x v="0"/>
    <x v="6"/>
    <n v="8638"/>
    <x v="396"/>
    <x v="15"/>
    <n v="187363.75"/>
    <x v="0"/>
    <x v="1"/>
    <m/>
    <d v="2019-07-25T15:34:42"/>
    <n v="2"/>
    <x v="1"/>
    <x v="0"/>
    <x v="5"/>
  </r>
  <r>
    <s v="Student Achievement Component Levels 3 and above"/>
    <x v="0"/>
    <x v="6"/>
    <n v="8638"/>
    <x v="396"/>
    <x v="15"/>
    <n v="56762.85"/>
    <x v="0"/>
    <x v="3"/>
    <m/>
    <d v="2019-07-25T15:34:42"/>
    <n v="2"/>
    <x v="1"/>
    <x v="0"/>
    <x v="5"/>
  </r>
  <r>
    <s v="Student Achievement Component Levels 3 and above"/>
    <x v="0"/>
    <x v="6"/>
    <n v="8638"/>
    <x v="396"/>
    <x v="15"/>
    <n v="340578"/>
    <x v="0"/>
    <x v="3"/>
    <m/>
    <d v="2019-07-25T15:34:42"/>
    <n v="2"/>
    <x v="1"/>
    <x v="0"/>
    <x v="5"/>
  </r>
  <r>
    <s v="Student Achievement Component Levels 3 and above"/>
    <x v="0"/>
    <x v="6"/>
    <n v="8638"/>
    <x v="396"/>
    <x v="15"/>
    <n v="77180"/>
    <x v="0"/>
    <x v="1"/>
    <m/>
    <d v="2019-07-25T15:34:42"/>
    <n v="2"/>
    <x v="1"/>
    <x v="0"/>
    <x v="5"/>
  </r>
  <r>
    <s v="Equity Funding"/>
    <x v="0"/>
    <x v="6"/>
    <n v="8640"/>
    <x v="397"/>
    <x v="17"/>
    <n v="176.47"/>
    <x v="0"/>
    <x v="2"/>
    <m/>
    <d v="2019-07-25T15:34:42"/>
    <n v="3"/>
    <x v="6"/>
    <x v="4"/>
    <x v="6"/>
  </r>
  <r>
    <s v="Equity Funding"/>
    <x v="0"/>
    <x v="6"/>
    <n v="8640"/>
    <x v="397"/>
    <x v="17"/>
    <n v="4269.1499999999996"/>
    <x v="0"/>
    <x v="3"/>
    <m/>
    <d v="2019-07-25T15:34:42"/>
    <n v="3"/>
    <x v="6"/>
    <x v="4"/>
    <x v="6"/>
  </r>
  <r>
    <s v="Equity Funding"/>
    <x v="0"/>
    <x v="6"/>
    <n v="8640"/>
    <x v="397"/>
    <x v="17"/>
    <n v="853.85"/>
    <x v="0"/>
    <x v="3"/>
    <m/>
    <d v="2019-07-25T15:34:42"/>
    <n v="3"/>
    <x v="6"/>
    <x v="4"/>
    <x v="6"/>
  </r>
  <r>
    <s v="Equity Funding"/>
    <x v="0"/>
    <x v="6"/>
    <n v="8640"/>
    <x v="397"/>
    <x v="17"/>
    <n v="5124"/>
    <x v="0"/>
    <x v="3"/>
    <m/>
    <d v="2019-07-25T15:34:42"/>
    <n v="3"/>
    <x v="6"/>
    <x v="4"/>
    <x v="6"/>
  </r>
  <r>
    <s v="Equity Funding"/>
    <x v="0"/>
    <x v="6"/>
    <n v="8640"/>
    <x v="397"/>
    <x v="17"/>
    <n v="21029.200000000001"/>
    <x v="0"/>
    <x v="1"/>
    <m/>
    <d v="2019-07-25T15:34:42"/>
    <n v="3"/>
    <x v="6"/>
    <x v="4"/>
    <x v="6"/>
  </r>
  <r>
    <s v="Student Achievement Component Levels 1 and 2 (Competitive)"/>
    <x v="0"/>
    <x v="6"/>
    <n v="8640"/>
    <x v="397"/>
    <x v="19"/>
    <n v="-89253.19"/>
    <x v="1"/>
    <x v="2"/>
    <m/>
    <d v="2019-07-25T15:34:42"/>
    <n v="3"/>
    <x v="6"/>
    <x v="0"/>
    <x v="5"/>
  </r>
  <r>
    <s v="Student Achievement Component Levels 1 and 2 (Competitive)"/>
    <x v="0"/>
    <x v="6"/>
    <n v="8640"/>
    <x v="397"/>
    <x v="19"/>
    <n v="58460.5"/>
    <x v="0"/>
    <x v="4"/>
    <m/>
    <d v="2019-07-25T15:34:42"/>
    <n v="3"/>
    <x v="6"/>
    <x v="0"/>
    <x v="5"/>
  </r>
  <r>
    <s v="Student Achievement Component Levels 1 and 2 (Competitive)"/>
    <x v="0"/>
    <x v="6"/>
    <n v="8640"/>
    <x v="397"/>
    <x v="19"/>
    <n v="353379"/>
    <x v="0"/>
    <x v="4"/>
    <m/>
    <d v="2019-07-25T15:34:42"/>
    <n v="3"/>
    <x v="6"/>
    <x v="0"/>
    <x v="5"/>
  </r>
  <r>
    <s v="Student Achievement Component Levels 1 and 2 (Competitive)"/>
    <x v="0"/>
    <x v="6"/>
    <n v="8640"/>
    <x v="397"/>
    <x v="19"/>
    <n v="64230.47"/>
    <x v="0"/>
    <x v="2"/>
    <m/>
    <d v="2019-07-25T15:34:42"/>
    <n v="3"/>
    <x v="6"/>
    <x v="0"/>
    <x v="5"/>
  </r>
  <r>
    <s v="Student Achievement Component Levels 1 and 2 (Competitive)"/>
    <x v="0"/>
    <x v="6"/>
    <n v="8640"/>
    <x v="397"/>
    <x v="19"/>
    <n v="128471.7"/>
    <x v="0"/>
    <x v="3"/>
    <m/>
    <d v="2019-07-25T15:34:42"/>
    <n v="3"/>
    <x v="6"/>
    <x v="0"/>
    <x v="5"/>
  </r>
  <r>
    <s v="Student Achievement Component Levels 1 and 2 (Competitive)"/>
    <x v="0"/>
    <x v="6"/>
    <n v="8640"/>
    <x v="397"/>
    <x v="19"/>
    <n v="952697.97"/>
    <x v="0"/>
    <x v="0"/>
    <m/>
    <d v="2019-07-25T15:34:42"/>
    <n v="3"/>
    <x v="6"/>
    <x v="0"/>
    <x v="5"/>
  </r>
  <r>
    <s v="Student Achievement Component Levels 3 and above"/>
    <x v="0"/>
    <x v="6"/>
    <n v="8640"/>
    <x v="397"/>
    <x v="15"/>
    <n v="75154"/>
    <x v="0"/>
    <x v="0"/>
    <m/>
    <d v="2019-07-25T15:34:42"/>
    <n v="3"/>
    <x v="6"/>
    <x v="0"/>
    <x v="5"/>
  </r>
  <r>
    <s v="Student Achievement Component Levels 3 and above"/>
    <x v="0"/>
    <x v="6"/>
    <n v="8640"/>
    <x v="397"/>
    <x v="15"/>
    <n v="3822400.98"/>
    <x v="0"/>
    <x v="0"/>
    <m/>
    <d v="2019-07-25T15:34:42"/>
    <n v="3"/>
    <x v="6"/>
    <x v="0"/>
    <x v="5"/>
  </r>
  <r>
    <s v="Student Achievement Component Levels 3 and above"/>
    <x v="0"/>
    <x v="6"/>
    <n v="8640"/>
    <x v="397"/>
    <x v="15"/>
    <n v="2251088.7999999998"/>
    <x v="0"/>
    <x v="4"/>
    <m/>
    <d v="2019-07-25T15:34:42"/>
    <n v="3"/>
    <x v="6"/>
    <x v="0"/>
    <x v="5"/>
  </r>
  <r>
    <s v="Youth Guarantee"/>
    <x v="0"/>
    <x v="6"/>
    <n v="8640"/>
    <x v="397"/>
    <x v="16"/>
    <n v="-320679.92"/>
    <x v="1"/>
    <x v="3"/>
    <m/>
    <d v="2019-07-25T15:34:42"/>
    <n v="3"/>
    <x v="6"/>
    <x v="0"/>
    <x v="1"/>
  </r>
  <r>
    <s v="Youth Guarantee"/>
    <x v="0"/>
    <x v="6"/>
    <n v="8640"/>
    <x v="397"/>
    <x v="16"/>
    <n v="266091.44"/>
    <x v="0"/>
    <x v="0"/>
    <m/>
    <d v="2019-07-25T15:34:42"/>
    <n v="3"/>
    <x v="6"/>
    <x v="0"/>
    <x v="1"/>
  </r>
  <r>
    <s v="Youth Guarantee"/>
    <x v="0"/>
    <x v="6"/>
    <n v="8640"/>
    <x v="397"/>
    <x v="16"/>
    <n v="407863.02"/>
    <x v="0"/>
    <x v="3"/>
    <m/>
    <d v="2019-07-25T15:34:42"/>
    <n v="3"/>
    <x v="6"/>
    <x v="0"/>
    <x v="1"/>
  </r>
  <r>
    <s v="Youth Guarantee"/>
    <x v="0"/>
    <x v="6"/>
    <n v="8640"/>
    <x v="397"/>
    <x v="16"/>
    <n v="133889.84"/>
    <x v="0"/>
    <x v="4"/>
    <m/>
    <d v="2019-07-25T15:34:42"/>
    <n v="3"/>
    <x v="6"/>
    <x v="0"/>
    <x v="1"/>
  </r>
  <r>
    <s v="Youth Guarantee"/>
    <x v="0"/>
    <x v="6"/>
    <n v="8640"/>
    <x v="397"/>
    <x v="16"/>
    <n v="350876.72"/>
    <x v="0"/>
    <x v="0"/>
    <m/>
    <d v="2019-07-25T15:34:42"/>
    <n v="3"/>
    <x v="6"/>
    <x v="0"/>
    <x v="1"/>
  </r>
  <r>
    <s v="Youth Guarantee"/>
    <x v="0"/>
    <x v="6"/>
    <n v="8640"/>
    <x v="397"/>
    <x v="16"/>
    <n v="552869.49"/>
    <x v="0"/>
    <x v="4"/>
    <m/>
    <d v="2019-07-25T15:34:42"/>
    <n v="3"/>
    <x v="6"/>
    <x v="0"/>
    <x v="1"/>
  </r>
  <r>
    <s v="Youth Guarantee"/>
    <x v="0"/>
    <x v="6"/>
    <n v="8640"/>
    <x v="397"/>
    <x v="16"/>
    <n v="1215705"/>
    <x v="0"/>
    <x v="1"/>
    <m/>
    <d v="2019-07-25T15:34:42"/>
    <n v="3"/>
    <x v="6"/>
    <x v="0"/>
    <x v="1"/>
  </r>
  <r>
    <s v="Equity Funding"/>
    <x v="0"/>
    <x v="6"/>
    <n v="8642"/>
    <x v="398"/>
    <x v="17"/>
    <n v="526.70000000000005"/>
    <x v="0"/>
    <x v="4"/>
    <m/>
    <d v="2019-07-25T15:34:42"/>
    <n v="2"/>
    <x v="1"/>
    <x v="4"/>
    <x v="6"/>
  </r>
  <r>
    <s v="Equity Funding"/>
    <x v="0"/>
    <x v="6"/>
    <n v="8642"/>
    <x v="398"/>
    <x v="17"/>
    <n v="4680"/>
    <x v="0"/>
    <x v="3"/>
    <m/>
    <d v="2019-07-25T15:34:42"/>
    <n v="2"/>
    <x v="1"/>
    <x v="4"/>
    <x v="6"/>
  </r>
  <r>
    <s v="Equity Funding"/>
    <x v="0"/>
    <x v="6"/>
    <n v="8642"/>
    <x v="398"/>
    <x v="17"/>
    <n v="2455.08"/>
    <x v="0"/>
    <x v="2"/>
    <m/>
    <d v="2019-07-25T15:34:42"/>
    <n v="2"/>
    <x v="1"/>
    <x v="4"/>
    <x v="6"/>
  </r>
  <r>
    <s v="Student Achievement Component Levels 3 and above"/>
    <x v="0"/>
    <x v="6"/>
    <n v="8642"/>
    <x v="398"/>
    <x v="15"/>
    <n v="87082.79"/>
    <x v="0"/>
    <x v="2"/>
    <m/>
    <d v="2019-07-25T15:34:42"/>
    <n v="2"/>
    <x v="1"/>
    <x v="0"/>
    <x v="5"/>
  </r>
  <r>
    <s v="Student Achievement Component Levels 3 and above"/>
    <x v="0"/>
    <x v="6"/>
    <n v="8642"/>
    <x v="398"/>
    <x v="15"/>
    <n v="90961.85"/>
    <x v="0"/>
    <x v="3"/>
    <m/>
    <d v="2019-07-25T15:34:42"/>
    <n v="2"/>
    <x v="1"/>
    <x v="0"/>
    <x v="5"/>
  </r>
  <r>
    <s v="Student Achievement Component Levels 3 and above"/>
    <x v="0"/>
    <x v="6"/>
    <n v="8642"/>
    <x v="398"/>
    <x v="15"/>
    <n v="454811.65"/>
    <x v="0"/>
    <x v="3"/>
    <m/>
    <d v="2019-07-25T15:34:42"/>
    <n v="2"/>
    <x v="1"/>
    <x v="0"/>
    <x v="5"/>
  </r>
  <r>
    <s v="Student Achievement Component Levels 3 and above"/>
    <x v="0"/>
    <x v="6"/>
    <n v="8642"/>
    <x v="398"/>
    <x v="15"/>
    <n v="327076.82"/>
    <x v="0"/>
    <x v="4"/>
    <m/>
    <d v="2019-07-25T15:34:42"/>
    <n v="2"/>
    <x v="1"/>
    <x v="0"/>
    <x v="5"/>
  </r>
  <r>
    <s v="Equity Funding"/>
    <x v="0"/>
    <x v="6"/>
    <n v="8644"/>
    <x v="399"/>
    <x v="17"/>
    <n v="370.1"/>
    <x v="0"/>
    <x v="4"/>
    <m/>
    <d v="2019-07-25T15:34:42"/>
    <n v="2"/>
    <x v="1"/>
    <x v="4"/>
    <x v="6"/>
  </r>
  <r>
    <s v="Equity Funding"/>
    <x v="0"/>
    <x v="6"/>
    <n v="8644"/>
    <x v="399"/>
    <x v="17"/>
    <n v="1281"/>
    <x v="0"/>
    <x v="0"/>
    <m/>
    <d v="2019-07-25T15:34:42"/>
    <n v="2"/>
    <x v="1"/>
    <x v="4"/>
    <x v="6"/>
  </r>
  <r>
    <s v="Equity Funding"/>
    <x v="0"/>
    <x v="6"/>
    <n v="8644"/>
    <x v="399"/>
    <x v="17"/>
    <n v="213.65"/>
    <x v="0"/>
    <x v="0"/>
    <m/>
    <d v="2019-07-25T15:34:42"/>
    <n v="2"/>
    <x v="1"/>
    <x v="4"/>
    <x v="6"/>
  </r>
  <r>
    <s v="Student Achievement Component Levels 3 and above"/>
    <x v="0"/>
    <x v="6"/>
    <n v="8644"/>
    <x v="399"/>
    <x v="15"/>
    <n v="-92036.53"/>
    <x v="1"/>
    <x v="0"/>
    <m/>
    <d v="2019-07-25T15:34:42"/>
    <n v="2"/>
    <x v="1"/>
    <x v="0"/>
    <x v="5"/>
  </r>
  <r>
    <s v="Student Achievement Component Levels 3 and above"/>
    <x v="0"/>
    <x v="6"/>
    <n v="8644"/>
    <x v="399"/>
    <x v="15"/>
    <n v="106"/>
    <x v="2"/>
    <x v="3"/>
    <m/>
    <d v="2019-07-25T15:34:42"/>
    <n v="2"/>
    <x v="1"/>
    <x v="0"/>
    <x v="5"/>
  </r>
  <r>
    <s v="Student Achievement Component Levels 3 and above"/>
    <x v="0"/>
    <x v="6"/>
    <n v="8644"/>
    <x v="399"/>
    <x v="15"/>
    <n v="61958.1"/>
    <x v="1"/>
    <x v="4"/>
    <m/>
    <d v="2019-07-25T15:34:42"/>
    <n v="2"/>
    <x v="1"/>
    <x v="0"/>
    <x v="5"/>
  </r>
  <r>
    <s v="Student Achievement Component Levels 3 and above"/>
    <x v="0"/>
    <x v="6"/>
    <n v="8644"/>
    <x v="399"/>
    <x v="15"/>
    <n v="756868.3"/>
    <x v="0"/>
    <x v="0"/>
    <m/>
    <d v="2019-07-25T15:34:42"/>
    <n v="2"/>
    <x v="1"/>
    <x v="0"/>
    <x v="5"/>
  </r>
  <r>
    <s v="Student Achievement Component Levels 3 and above"/>
    <x v="0"/>
    <x v="6"/>
    <n v="8644"/>
    <x v="399"/>
    <x v="15"/>
    <n v="75721.850000000006"/>
    <x v="0"/>
    <x v="3"/>
    <m/>
    <d v="2019-07-25T15:34:42"/>
    <n v="2"/>
    <x v="1"/>
    <x v="0"/>
    <x v="5"/>
  </r>
  <r>
    <s v="Student Achievement Component Levels 3 and above"/>
    <x v="0"/>
    <x v="6"/>
    <n v="8644"/>
    <x v="399"/>
    <x v="15"/>
    <n v="378610.85"/>
    <x v="0"/>
    <x v="3"/>
    <m/>
    <d v="2019-07-25T15:34:42"/>
    <n v="2"/>
    <x v="1"/>
    <x v="0"/>
    <x v="5"/>
  </r>
  <r>
    <s v="Student Achievement Component Levels 3 and above"/>
    <x v="0"/>
    <x v="6"/>
    <n v="8644"/>
    <x v="399"/>
    <x v="15"/>
    <n v="454333.44"/>
    <x v="0"/>
    <x v="2"/>
    <m/>
    <d v="2019-07-25T15:34:42"/>
    <n v="2"/>
    <x v="1"/>
    <x v="0"/>
    <x v="5"/>
  </r>
  <r>
    <s v="Equity Funding"/>
    <x v="0"/>
    <x v="6"/>
    <n v="8655"/>
    <x v="400"/>
    <x v="17"/>
    <n v="454.85"/>
    <x v="0"/>
    <x v="3"/>
    <m/>
    <d v="2019-07-25T15:34:42"/>
    <n v="2"/>
    <x v="1"/>
    <x v="4"/>
    <x v="6"/>
  </r>
  <r>
    <s v="Equity Funding"/>
    <x v="0"/>
    <x v="6"/>
    <n v="8655"/>
    <x v="400"/>
    <x v="17"/>
    <n v="459.85"/>
    <x v="0"/>
    <x v="0"/>
    <m/>
    <d v="2019-07-25T15:34:42"/>
    <n v="2"/>
    <x v="1"/>
    <x v="4"/>
    <x v="6"/>
  </r>
  <r>
    <s v="Equity Funding"/>
    <x v="0"/>
    <x v="6"/>
    <n v="8655"/>
    <x v="400"/>
    <x v="17"/>
    <n v="661.38"/>
    <x v="0"/>
    <x v="2"/>
    <m/>
    <d v="2019-07-25T15:34:42"/>
    <n v="2"/>
    <x v="1"/>
    <x v="4"/>
    <x v="6"/>
  </r>
  <r>
    <s v="Equity Funding"/>
    <x v="0"/>
    <x v="6"/>
    <n v="8655"/>
    <x v="400"/>
    <x v="17"/>
    <n v="661.47"/>
    <x v="0"/>
    <x v="2"/>
    <m/>
    <d v="2019-07-25T15:34:42"/>
    <n v="2"/>
    <x v="1"/>
    <x v="4"/>
    <x v="6"/>
  </r>
  <r>
    <s v="Student Achievement Component Levels 3 and above"/>
    <x v="0"/>
    <x v="6"/>
    <n v="8655"/>
    <x v="400"/>
    <x v="15"/>
    <n v="-87196.54"/>
    <x v="1"/>
    <x v="2"/>
    <m/>
    <d v="2019-07-25T15:34:42"/>
    <n v="2"/>
    <x v="1"/>
    <x v="0"/>
    <x v="5"/>
  </r>
  <r>
    <s v="Student Achievement Component Levels 3 and above"/>
    <x v="0"/>
    <x v="6"/>
    <n v="8655"/>
    <x v="400"/>
    <x v="15"/>
    <n v="9262.5"/>
    <x v="0"/>
    <x v="0"/>
    <m/>
    <d v="2019-07-25T15:34:42"/>
    <n v="2"/>
    <x v="1"/>
    <x v="0"/>
    <x v="5"/>
  </r>
  <r>
    <s v="Student Achievement Component Levels 3 and above"/>
    <x v="0"/>
    <x v="6"/>
    <n v="8655"/>
    <x v="400"/>
    <x v="15"/>
    <n v="77498.17"/>
    <x v="0"/>
    <x v="0"/>
    <m/>
    <d v="2019-07-25T15:34:42"/>
    <n v="2"/>
    <x v="1"/>
    <x v="0"/>
    <x v="5"/>
  </r>
  <r>
    <s v="Student Achievement Component Levels 3 and above"/>
    <x v="0"/>
    <x v="6"/>
    <n v="8655"/>
    <x v="400"/>
    <x v="15"/>
    <n v="387491.65"/>
    <x v="0"/>
    <x v="0"/>
    <m/>
    <d v="2019-07-25T15:34:42"/>
    <n v="2"/>
    <x v="1"/>
    <x v="0"/>
    <x v="5"/>
  </r>
  <r>
    <s v="Student Achievement Component Levels 3 and above"/>
    <x v="0"/>
    <x v="6"/>
    <n v="8655"/>
    <x v="400"/>
    <x v="15"/>
    <n v="417478.7"/>
    <x v="0"/>
    <x v="2"/>
    <m/>
    <d v="2019-07-25T15:34:42"/>
    <n v="2"/>
    <x v="1"/>
    <x v="0"/>
    <x v="5"/>
  </r>
  <r>
    <s v="Student Achievement Component Levels 3 and above"/>
    <x v="0"/>
    <x v="6"/>
    <n v="8655"/>
    <x v="400"/>
    <x v="15"/>
    <n v="83495.850000000006"/>
    <x v="0"/>
    <x v="3"/>
    <m/>
    <d v="2019-07-25T15:34:42"/>
    <n v="2"/>
    <x v="1"/>
    <x v="0"/>
    <x v="5"/>
  </r>
  <r>
    <s v="Equity Funding"/>
    <x v="0"/>
    <x v="6"/>
    <n v="8656"/>
    <x v="401"/>
    <x v="17"/>
    <n v="2166.0300000000002"/>
    <x v="0"/>
    <x v="3"/>
    <m/>
    <d v="2019-07-25T15:34:42"/>
    <n v="11"/>
    <x v="7"/>
    <x v="4"/>
    <x v="6"/>
  </r>
  <r>
    <s v="Student Achievement Component Levels 3 and above"/>
    <x v="0"/>
    <x v="6"/>
    <n v="8656"/>
    <x v="401"/>
    <x v="15"/>
    <n v="-939192.53"/>
    <x v="1"/>
    <x v="2"/>
    <m/>
    <d v="2019-07-25T15:34:42"/>
    <n v="11"/>
    <x v="7"/>
    <x v="0"/>
    <x v="5"/>
  </r>
  <r>
    <s v="Student Achievement Component Levels 3 and above"/>
    <x v="0"/>
    <x v="6"/>
    <n v="8656"/>
    <x v="401"/>
    <x v="15"/>
    <n v="802116"/>
    <x v="0"/>
    <x v="3"/>
    <m/>
    <d v="2019-07-25T15:34:42"/>
    <n v="11"/>
    <x v="7"/>
    <x v="0"/>
    <x v="5"/>
  </r>
  <r>
    <s v="Student Achievement Component Levels 3 and above"/>
    <x v="0"/>
    <x v="6"/>
    <n v="8656"/>
    <x v="401"/>
    <x v="15"/>
    <n v="182269.85"/>
    <x v="0"/>
    <x v="2"/>
    <m/>
    <d v="2019-07-25T15:34:42"/>
    <n v="11"/>
    <x v="7"/>
    <x v="0"/>
    <x v="5"/>
  </r>
  <r>
    <s v="Student Achievement Component Levels 3 and above"/>
    <x v="0"/>
    <x v="6"/>
    <n v="8656"/>
    <x v="401"/>
    <x v="15"/>
    <n v="971268.15"/>
    <x v="0"/>
    <x v="2"/>
    <m/>
    <d v="2019-07-25T15:34:42"/>
    <n v="11"/>
    <x v="7"/>
    <x v="0"/>
    <x v="5"/>
  </r>
  <r>
    <s v="Equity Funding"/>
    <x v="0"/>
    <x v="6"/>
    <n v="8661"/>
    <x v="402"/>
    <x v="17"/>
    <n v="43018.3"/>
    <x v="0"/>
    <x v="4"/>
    <m/>
    <d v="2019-07-25T15:34:42"/>
    <n v="2"/>
    <x v="1"/>
    <x v="4"/>
    <x v="6"/>
  </r>
  <r>
    <s v="MPTT Fees Top-Up"/>
    <x v="0"/>
    <x v="6"/>
    <n v="8661"/>
    <x v="402"/>
    <x v="18"/>
    <n v="-15929.2"/>
    <x v="1"/>
    <x v="0"/>
    <s v="Auckland MPTT"/>
    <d v="2019-07-25T15:34:42"/>
    <n v="2"/>
    <x v="1"/>
    <x v="4"/>
    <x v="6"/>
  </r>
  <r>
    <s v="MPTT Fees Top-Up"/>
    <x v="0"/>
    <x v="6"/>
    <n v="8661"/>
    <x v="402"/>
    <x v="18"/>
    <n v="121370.95"/>
    <x v="0"/>
    <x v="4"/>
    <s v="Auckland MPTT"/>
    <d v="2019-07-25T15:34:42"/>
    <n v="2"/>
    <x v="1"/>
    <x v="4"/>
    <x v="6"/>
  </r>
  <r>
    <s v="MPTT Fees Top-Up"/>
    <x v="0"/>
    <x v="6"/>
    <n v="8661"/>
    <x v="402"/>
    <x v="18"/>
    <n v="39791.65"/>
    <x v="0"/>
    <x v="1"/>
    <s v="Auckland MPTT"/>
    <d v="2019-07-25T15:34:42"/>
    <n v="2"/>
    <x v="1"/>
    <x v="4"/>
    <x v="6"/>
  </r>
  <r>
    <s v="MPTT Fees Top-Up"/>
    <x v="0"/>
    <x v="6"/>
    <n v="8661"/>
    <x v="402"/>
    <x v="18"/>
    <n v="120000"/>
    <x v="0"/>
    <x v="0"/>
    <s v="Auckland MPTT"/>
    <d v="2019-07-25T15:34:42"/>
    <n v="2"/>
    <x v="1"/>
    <x v="4"/>
    <x v="6"/>
  </r>
  <r>
    <s v="Student Achievement Component Levels 1 and 2 (Non-compet)"/>
    <x v="0"/>
    <x v="6"/>
    <n v="8661"/>
    <x v="402"/>
    <x v="20"/>
    <n v="22024.28"/>
    <x v="0"/>
    <x v="4"/>
    <m/>
    <d v="2019-07-25T15:34:42"/>
    <n v="2"/>
    <x v="1"/>
    <x v="0"/>
    <x v="5"/>
  </r>
  <r>
    <s v="Student Achievement Component Levels 1 and 2 (Non-compet)"/>
    <x v="0"/>
    <x v="6"/>
    <n v="8661"/>
    <x v="402"/>
    <x v="20"/>
    <n v="71858.94"/>
    <x v="0"/>
    <x v="4"/>
    <m/>
    <d v="2019-07-25T15:34:42"/>
    <n v="2"/>
    <x v="1"/>
    <x v="0"/>
    <x v="5"/>
  </r>
  <r>
    <s v="Student Achievement Component Levels 1 and 2 (Non-compet)"/>
    <x v="0"/>
    <x v="6"/>
    <n v="8661"/>
    <x v="402"/>
    <x v="20"/>
    <n v="35929.480000000003"/>
    <x v="0"/>
    <x v="4"/>
    <m/>
    <d v="2019-07-25T15:34:42"/>
    <n v="2"/>
    <x v="1"/>
    <x v="0"/>
    <x v="5"/>
  </r>
  <r>
    <s v="Student Achievement Component Levels 3 and above"/>
    <x v="0"/>
    <x v="6"/>
    <n v="8661"/>
    <x v="402"/>
    <x v="15"/>
    <n v="1122291.1599999999"/>
    <x v="0"/>
    <x v="4"/>
    <m/>
    <d v="2019-07-25T15:34:42"/>
    <n v="2"/>
    <x v="1"/>
    <x v="0"/>
    <x v="5"/>
  </r>
  <r>
    <s v="Student Achievement Component Levels 3 and above"/>
    <x v="0"/>
    <x v="6"/>
    <n v="8661"/>
    <x v="402"/>
    <x v="15"/>
    <n v="1122291.17"/>
    <x v="0"/>
    <x v="4"/>
    <m/>
    <d v="2019-07-25T15:34:42"/>
    <n v="2"/>
    <x v="1"/>
    <x v="0"/>
    <x v="5"/>
  </r>
  <r>
    <s v="Student Achievement Component Levels 3 and above"/>
    <x v="0"/>
    <x v="6"/>
    <n v="8661"/>
    <x v="402"/>
    <x v="15"/>
    <n v="1295624.5"/>
    <x v="0"/>
    <x v="4"/>
    <m/>
    <d v="2019-07-25T15:34:42"/>
    <n v="2"/>
    <x v="1"/>
    <x v="0"/>
    <x v="5"/>
  </r>
  <r>
    <s v="Student Achievement Component Levels 3 and above"/>
    <x v="0"/>
    <x v="6"/>
    <n v="8661"/>
    <x v="402"/>
    <x v="15"/>
    <n v="3571186.32"/>
    <x v="0"/>
    <x v="0"/>
    <m/>
    <d v="2019-07-25T15:34:42"/>
    <n v="2"/>
    <x v="1"/>
    <x v="0"/>
    <x v="5"/>
  </r>
  <r>
    <s v="MPTT Tools Subsidy"/>
    <x v="0"/>
    <x v="6"/>
    <n v="8661"/>
    <x v="402"/>
    <x v="27"/>
    <n v="2000"/>
    <x v="0"/>
    <x v="4"/>
    <m/>
    <d v="2019-07-25T15:34:42"/>
    <n v="2"/>
    <x v="1"/>
    <x v="6"/>
    <x v="8"/>
  </r>
  <r>
    <s v="MPTT (Brokerage)"/>
    <x v="0"/>
    <x v="6"/>
    <n v="8661"/>
    <x v="402"/>
    <x v="21"/>
    <n v="-25875"/>
    <x v="1"/>
    <x v="0"/>
    <s v="Auckland MPTT"/>
    <d v="2019-07-25T15:34:42"/>
    <n v="2"/>
    <x v="1"/>
    <x v="2"/>
    <x v="3"/>
  </r>
  <r>
    <s v="MPTT (Brokerage)"/>
    <x v="0"/>
    <x v="6"/>
    <n v="8661"/>
    <x v="402"/>
    <x v="21"/>
    <n v="1150"/>
    <x v="0"/>
    <x v="4"/>
    <s v="Auckland MPTT"/>
    <d v="2019-07-25T15:34:42"/>
    <n v="2"/>
    <x v="1"/>
    <x v="2"/>
    <x v="3"/>
  </r>
  <r>
    <s v="MPTT (Brokerage)"/>
    <x v="0"/>
    <x v="6"/>
    <n v="8661"/>
    <x v="402"/>
    <x v="21"/>
    <n v="51750"/>
    <x v="0"/>
    <x v="0"/>
    <s v="Auckland MPTT"/>
    <d v="2019-07-25T15:34:42"/>
    <n v="2"/>
    <x v="1"/>
    <x v="2"/>
    <x v="3"/>
  </r>
  <r>
    <s v="Youth Guarantee"/>
    <x v="0"/>
    <x v="6"/>
    <n v="8661"/>
    <x v="402"/>
    <x v="16"/>
    <n v="-102885"/>
    <x v="1"/>
    <x v="3"/>
    <m/>
    <d v="2019-07-25T15:34:42"/>
    <n v="2"/>
    <x v="1"/>
    <x v="0"/>
    <x v="1"/>
  </r>
  <r>
    <s v="Youth Guarantee"/>
    <x v="0"/>
    <x v="6"/>
    <n v="8661"/>
    <x v="402"/>
    <x v="16"/>
    <n v="-24694.85"/>
    <x v="1"/>
    <x v="2"/>
    <m/>
    <d v="2019-07-25T15:34:42"/>
    <n v="2"/>
    <x v="1"/>
    <x v="0"/>
    <x v="1"/>
  </r>
  <r>
    <s v="Youth Guarantee"/>
    <x v="0"/>
    <x v="6"/>
    <n v="8661"/>
    <x v="402"/>
    <x v="16"/>
    <n v="3599.64"/>
    <x v="0"/>
    <x v="3"/>
    <s v="YG Exp Travel"/>
    <d v="2019-07-25T15:34:42"/>
    <n v="2"/>
    <x v="1"/>
    <x v="0"/>
    <x v="1"/>
  </r>
  <r>
    <s v="Youth Guarantee"/>
    <x v="0"/>
    <x v="6"/>
    <n v="8661"/>
    <x v="402"/>
    <x v="16"/>
    <n v="4399.5600000000004"/>
    <x v="0"/>
    <x v="3"/>
    <s v="YG Exp Travel"/>
    <d v="2019-07-25T15:34:42"/>
    <n v="2"/>
    <x v="1"/>
    <x v="0"/>
    <x v="1"/>
  </r>
  <r>
    <s v="Youth Guarantee"/>
    <x v="0"/>
    <x v="6"/>
    <n v="8661"/>
    <x v="402"/>
    <x v="16"/>
    <n v="371442.99"/>
    <x v="0"/>
    <x v="3"/>
    <m/>
    <d v="2019-07-25T15:34:42"/>
    <n v="2"/>
    <x v="1"/>
    <x v="0"/>
    <x v="1"/>
  </r>
  <r>
    <s v="Youth Guarantee"/>
    <x v="0"/>
    <x v="6"/>
    <n v="8661"/>
    <x v="402"/>
    <x v="16"/>
    <n v="296557.58"/>
    <x v="0"/>
    <x v="3"/>
    <m/>
    <d v="2019-07-25T15:34:42"/>
    <n v="2"/>
    <x v="1"/>
    <x v="0"/>
    <x v="1"/>
  </r>
  <r>
    <s v="Youth Guarantee"/>
    <x v="0"/>
    <x v="6"/>
    <n v="8661"/>
    <x v="402"/>
    <x v="16"/>
    <n v="1297075.3999999999"/>
    <x v="0"/>
    <x v="0"/>
    <m/>
    <d v="2019-07-25T15:34:42"/>
    <n v="2"/>
    <x v="1"/>
    <x v="0"/>
    <x v="1"/>
  </r>
  <r>
    <s v="Youth Guarantee"/>
    <x v="0"/>
    <x v="6"/>
    <n v="8661"/>
    <x v="402"/>
    <x v="16"/>
    <n v="1999387.9"/>
    <x v="0"/>
    <x v="3"/>
    <m/>
    <d v="2019-07-25T15:34:42"/>
    <n v="2"/>
    <x v="1"/>
    <x v="0"/>
    <x v="1"/>
  </r>
  <r>
    <s v="Youth Guarantee"/>
    <x v="0"/>
    <x v="6"/>
    <n v="8661"/>
    <x v="402"/>
    <x v="16"/>
    <n v="2143855.85"/>
    <x v="0"/>
    <x v="4"/>
    <m/>
    <d v="2019-07-25T15:34:42"/>
    <n v="2"/>
    <x v="1"/>
    <x v="0"/>
    <x v="1"/>
  </r>
  <r>
    <s v="Youth Guarantee"/>
    <x v="0"/>
    <x v="6"/>
    <n v="8661"/>
    <x v="402"/>
    <x v="16"/>
    <n v="4298246.7"/>
    <x v="0"/>
    <x v="1"/>
    <m/>
    <d v="2019-07-25T15:34:42"/>
    <n v="2"/>
    <x v="1"/>
    <x v="0"/>
    <x v="1"/>
  </r>
  <r>
    <s v="Youth Guarantee (Dual Pathway)"/>
    <x v="0"/>
    <x v="6"/>
    <n v="8661"/>
    <x v="402"/>
    <x v="28"/>
    <n v="-50700.01"/>
    <x v="1"/>
    <x v="4"/>
    <m/>
    <d v="2019-07-25T15:34:42"/>
    <n v="2"/>
    <x v="1"/>
    <x v="0"/>
    <x v="1"/>
  </r>
  <r>
    <s v="Equity Funding"/>
    <x v="0"/>
    <x v="6"/>
    <n v="8674"/>
    <x v="403"/>
    <x v="17"/>
    <n v="1178.7"/>
    <x v="0"/>
    <x v="3"/>
    <m/>
    <d v="2019-07-25T15:34:42"/>
    <n v="11"/>
    <x v="7"/>
    <x v="4"/>
    <x v="6"/>
  </r>
  <r>
    <s v="Equity Funding"/>
    <x v="0"/>
    <x v="6"/>
    <n v="8674"/>
    <x v="403"/>
    <x v="17"/>
    <n v="1374.1"/>
    <x v="0"/>
    <x v="4"/>
    <m/>
    <d v="2019-07-25T15:34:42"/>
    <n v="11"/>
    <x v="7"/>
    <x v="4"/>
    <x v="6"/>
  </r>
  <r>
    <s v="Student Achievement Component Levels 3 and above"/>
    <x v="0"/>
    <x v="6"/>
    <n v="8674"/>
    <x v="403"/>
    <x v="15"/>
    <n v="-399731.15"/>
    <x v="1"/>
    <x v="2"/>
    <m/>
    <d v="2019-07-25T15:34:42"/>
    <n v="11"/>
    <x v="7"/>
    <x v="0"/>
    <x v="5"/>
  </r>
  <r>
    <s v="Student Achievement Component Levels 3 and above"/>
    <x v="0"/>
    <x v="6"/>
    <n v="8674"/>
    <x v="403"/>
    <x v="15"/>
    <n v="-265491.83"/>
    <x v="1"/>
    <x v="4"/>
    <m/>
    <d v="2019-07-25T15:34:42"/>
    <n v="11"/>
    <x v="7"/>
    <x v="0"/>
    <x v="5"/>
  </r>
  <r>
    <s v="Student Achievement Component Levels 3 and above"/>
    <x v="0"/>
    <x v="6"/>
    <n v="8674"/>
    <x v="403"/>
    <x v="15"/>
    <n v="-21850"/>
    <x v="2"/>
    <x v="2"/>
    <m/>
    <d v="2019-07-25T15:34:42"/>
    <n v="11"/>
    <x v="7"/>
    <x v="0"/>
    <x v="5"/>
  </r>
  <r>
    <s v="Student Achievement Component Levels 3 and above"/>
    <x v="0"/>
    <x v="6"/>
    <n v="8674"/>
    <x v="403"/>
    <x v="15"/>
    <n v="21850"/>
    <x v="0"/>
    <x v="2"/>
    <m/>
    <d v="2019-07-25T15:34:42"/>
    <n v="11"/>
    <x v="7"/>
    <x v="0"/>
    <x v="5"/>
  </r>
  <r>
    <s v="Student Achievement Component Levels 3 and above"/>
    <x v="0"/>
    <x v="6"/>
    <n v="8674"/>
    <x v="403"/>
    <x v="15"/>
    <n v="1180298.3500000001"/>
    <x v="0"/>
    <x v="0"/>
    <m/>
    <d v="2019-07-25T15:34:42"/>
    <n v="11"/>
    <x v="7"/>
    <x v="0"/>
    <x v="5"/>
  </r>
  <r>
    <s v="Student Achievement Component Levels 3 and above"/>
    <x v="0"/>
    <x v="6"/>
    <n v="8674"/>
    <x v="403"/>
    <x v="15"/>
    <n v="1180299.1499999999"/>
    <x v="0"/>
    <x v="0"/>
    <m/>
    <d v="2019-07-25T15:34:42"/>
    <n v="11"/>
    <x v="7"/>
    <x v="0"/>
    <x v="5"/>
  </r>
  <r>
    <s v="Youth Guarantee"/>
    <x v="0"/>
    <x v="6"/>
    <n v="8674"/>
    <x v="403"/>
    <x v="16"/>
    <n v="126465.3"/>
    <x v="0"/>
    <x v="3"/>
    <m/>
    <d v="2019-07-25T15:34:42"/>
    <n v="11"/>
    <x v="7"/>
    <x v="0"/>
    <x v="1"/>
  </r>
  <r>
    <s v="Youth Guarantee"/>
    <x v="0"/>
    <x v="6"/>
    <n v="8688"/>
    <x v="404"/>
    <x v="16"/>
    <n v="-23708.44"/>
    <x v="1"/>
    <x v="0"/>
    <m/>
    <d v="2019-07-25T15:34:42"/>
    <n v="9"/>
    <x v="3"/>
    <x v="0"/>
    <x v="1"/>
  </r>
  <r>
    <s v="Youth Guarantee"/>
    <x v="0"/>
    <x v="6"/>
    <n v="8688"/>
    <x v="404"/>
    <x v="16"/>
    <n v="311451.7"/>
    <x v="0"/>
    <x v="1"/>
    <m/>
    <d v="2019-07-25T15:34:42"/>
    <n v="9"/>
    <x v="3"/>
    <x v="0"/>
    <x v="1"/>
  </r>
  <r>
    <s v="Youth Guarantee"/>
    <x v="0"/>
    <x v="6"/>
    <n v="8688"/>
    <x v="404"/>
    <x v="16"/>
    <n v="33167.919999999998"/>
    <x v="0"/>
    <x v="0"/>
    <m/>
    <d v="2019-07-25T15:34:42"/>
    <n v="9"/>
    <x v="3"/>
    <x v="0"/>
    <x v="1"/>
  </r>
  <r>
    <s v="LN - Intensive Literacy and Numeracy"/>
    <x v="0"/>
    <x v="6"/>
    <n v="8692"/>
    <x v="405"/>
    <x v="29"/>
    <n v="75600"/>
    <x v="0"/>
    <x v="1"/>
    <m/>
    <d v="2019-07-25T15:34:42"/>
    <n v="7"/>
    <x v="9"/>
    <x v="0"/>
    <x v="0"/>
  </r>
  <r>
    <s v="LN - Intensive Literacy and Numeracy"/>
    <x v="0"/>
    <x v="6"/>
    <n v="8692"/>
    <x v="405"/>
    <x v="29"/>
    <n v="15416.7"/>
    <x v="0"/>
    <x v="2"/>
    <m/>
    <d v="2019-07-25T15:34:42"/>
    <n v="7"/>
    <x v="9"/>
    <x v="0"/>
    <x v="0"/>
  </r>
  <r>
    <s v="Youth Guarantee"/>
    <x v="0"/>
    <x v="6"/>
    <n v="8692"/>
    <x v="405"/>
    <x v="16"/>
    <n v="-206551.08"/>
    <x v="1"/>
    <x v="4"/>
    <m/>
    <d v="2019-07-25T15:34:42"/>
    <n v="7"/>
    <x v="9"/>
    <x v="0"/>
    <x v="1"/>
  </r>
  <r>
    <s v="Youth Guarantee"/>
    <x v="0"/>
    <x v="6"/>
    <n v="8692"/>
    <x v="405"/>
    <x v="16"/>
    <n v="-28090.49"/>
    <x v="1"/>
    <x v="2"/>
    <m/>
    <d v="2019-07-25T15:34:42"/>
    <n v="7"/>
    <x v="9"/>
    <x v="0"/>
    <x v="1"/>
  </r>
  <r>
    <s v="Youth Guarantee"/>
    <x v="0"/>
    <x v="6"/>
    <n v="8692"/>
    <x v="405"/>
    <x v="16"/>
    <n v="5681.64"/>
    <x v="0"/>
    <x v="3"/>
    <s v="YG Exp Travel"/>
    <d v="2019-07-25T15:34:42"/>
    <n v="7"/>
    <x v="9"/>
    <x v="0"/>
    <x v="1"/>
  </r>
  <r>
    <s v="Youth Guarantee"/>
    <x v="0"/>
    <x v="6"/>
    <n v="8692"/>
    <x v="405"/>
    <x v="16"/>
    <n v="11872.98"/>
    <x v="0"/>
    <x v="3"/>
    <s v="YG Exp Travel"/>
    <d v="2019-07-25T15:34:42"/>
    <n v="7"/>
    <x v="9"/>
    <x v="0"/>
    <x v="1"/>
  </r>
  <r>
    <s v="Youth Guarantee"/>
    <x v="0"/>
    <x v="6"/>
    <n v="8692"/>
    <x v="405"/>
    <x v="16"/>
    <n v="75985.3"/>
    <x v="0"/>
    <x v="1"/>
    <m/>
    <d v="2019-07-25T15:34:42"/>
    <n v="7"/>
    <x v="9"/>
    <x v="0"/>
    <x v="1"/>
  </r>
  <r>
    <s v="Youth Guarantee"/>
    <x v="0"/>
    <x v="6"/>
    <n v="8692"/>
    <x v="405"/>
    <x v="16"/>
    <n v="226846.65"/>
    <x v="0"/>
    <x v="4"/>
    <m/>
    <d v="2019-07-25T15:34:42"/>
    <n v="7"/>
    <x v="9"/>
    <x v="0"/>
    <x v="1"/>
  </r>
  <r>
    <s v="Equity Funding"/>
    <x v="0"/>
    <x v="6"/>
    <n v="8693"/>
    <x v="406"/>
    <x v="17"/>
    <n v="371.85"/>
    <x v="0"/>
    <x v="0"/>
    <m/>
    <d v="2019-07-25T15:34:42"/>
    <n v="6"/>
    <x v="8"/>
    <x v="4"/>
    <x v="6"/>
  </r>
  <r>
    <s v="Equity Funding"/>
    <x v="0"/>
    <x v="6"/>
    <n v="8693"/>
    <x v="406"/>
    <x v="17"/>
    <n v="2232"/>
    <x v="0"/>
    <x v="0"/>
    <m/>
    <d v="2019-07-25T15:34:42"/>
    <n v="6"/>
    <x v="8"/>
    <x v="4"/>
    <x v="6"/>
  </r>
  <r>
    <s v="Equity Funding"/>
    <x v="0"/>
    <x v="6"/>
    <n v="8693"/>
    <x v="406"/>
    <x v="17"/>
    <n v="786.71"/>
    <x v="0"/>
    <x v="2"/>
    <m/>
    <d v="2019-07-25T15:34:42"/>
    <n v="6"/>
    <x v="8"/>
    <x v="4"/>
    <x v="6"/>
  </r>
  <r>
    <s v="LN - Intensive Literacy and Numeracy"/>
    <x v="0"/>
    <x v="6"/>
    <n v="8693"/>
    <x v="406"/>
    <x v="29"/>
    <n v="45916.7"/>
    <x v="0"/>
    <x v="1"/>
    <m/>
    <d v="2019-07-25T15:34:42"/>
    <n v="6"/>
    <x v="8"/>
    <x v="0"/>
    <x v="0"/>
  </r>
  <r>
    <s v="LN - Workplace Literacy Fund"/>
    <x v="0"/>
    <x v="6"/>
    <n v="8693"/>
    <x v="406"/>
    <x v="1"/>
    <n v="-13273.5"/>
    <x v="1"/>
    <x v="0"/>
    <m/>
    <d v="2019-07-25T15:34:42"/>
    <n v="6"/>
    <x v="8"/>
    <x v="0"/>
    <x v="0"/>
  </r>
  <r>
    <s v="LN - Workplace Literacy Fund"/>
    <x v="0"/>
    <x v="6"/>
    <n v="8693"/>
    <x v="406"/>
    <x v="1"/>
    <n v="169583.3"/>
    <x v="0"/>
    <x v="3"/>
    <m/>
    <d v="2019-07-25T15:34:42"/>
    <n v="6"/>
    <x v="8"/>
    <x v="0"/>
    <x v="0"/>
  </r>
  <r>
    <s v="Student Achievement Component Levels 1 and 2"/>
    <x v="0"/>
    <x v="6"/>
    <n v="8693"/>
    <x v="406"/>
    <x v="26"/>
    <n v="11134.85"/>
    <x v="0"/>
    <x v="1"/>
    <m/>
    <d v="2019-07-25T15:34:42"/>
    <n v="6"/>
    <x v="8"/>
    <x v="0"/>
    <x v="5"/>
  </r>
  <r>
    <s v="Student Achievement Component Levels 1 and 2"/>
    <x v="0"/>
    <x v="6"/>
    <n v="8693"/>
    <x v="406"/>
    <x v="26"/>
    <n v="11137.15"/>
    <x v="0"/>
    <x v="1"/>
    <m/>
    <d v="2019-07-25T15:34:42"/>
    <n v="6"/>
    <x v="8"/>
    <x v="0"/>
    <x v="5"/>
  </r>
  <r>
    <s v="Student Achievement Component Levels 1 and 2 (Competitive)"/>
    <x v="0"/>
    <x v="6"/>
    <n v="8693"/>
    <x v="406"/>
    <x v="19"/>
    <n v="341250"/>
    <x v="0"/>
    <x v="0"/>
    <m/>
    <d v="2019-07-25T15:34:42"/>
    <n v="6"/>
    <x v="8"/>
    <x v="0"/>
    <x v="5"/>
  </r>
  <r>
    <s v="Student Achievement Component Levels 1 and 2 (Competitive)"/>
    <x v="0"/>
    <x v="6"/>
    <n v="8693"/>
    <x v="406"/>
    <x v="19"/>
    <n v="28543.15"/>
    <x v="0"/>
    <x v="4"/>
    <m/>
    <d v="2019-07-25T15:34:42"/>
    <n v="6"/>
    <x v="8"/>
    <x v="0"/>
    <x v="5"/>
  </r>
  <r>
    <s v="Student Achievement Component Levels 1 and 2 (Non-compet)"/>
    <x v="0"/>
    <x v="6"/>
    <n v="8693"/>
    <x v="406"/>
    <x v="20"/>
    <n v="102837"/>
    <x v="0"/>
    <x v="4"/>
    <m/>
    <d v="2019-07-25T15:34:42"/>
    <n v="6"/>
    <x v="8"/>
    <x v="0"/>
    <x v="5"/>
  </r>
  <r>
    <s v="Student Achievement Component Levels 3 and above"/>
    <x v="0"/>
    <x v="6"/>
    <n v="8693"/>
    <x v="406"/>
    <x v="15"/>
    <n v="-195067.12"/>
    <x v="1"/>
    <x v="0"/>
    <m/>
    <d v="2019-07-25T15:34:42"/>
    <n v="6"/>
    <x v="8"/>
    <x v="0"/>
    <x v="5"/>
  </r>
  <r>
    <s v="Student Achievement Component Levels 3 and above"/>
    <x v="0"/>
    <x v="6"/>
    <n v="8693"/>
    <x v="406"/>
    <x v="15"/>
    <n v="-10300.18"/>
    <x v="1"/>
    <x v="3"/>
    <m/>
    <d v="2019-07-25T15:34:42"/>
    <n v="6"/>
    <x v="8"/>
    <x v="0"/>
    <x v="5"/>
  </r>
  <r>
    <s v="Youth Guarantee"/>
    <x v="0"/>
    <x v="6"/>
    <n v="8693"/>
    <x v="406"/>
    <x v="16"/>
    <n v="-35328.639999999999"/>
    <x v="1"/>
    <x v="2"/>
    <m/>
    <d v="2019-07-25T15:34:42"/>
    <n v="6"/>
    <x v="8"/>
    <x v="0"/>
    <x v="1"/>
  </r>
  <r>
    <s v="Youth Guarantee"/>
    <x v="0"/>
    <x v="6"/>
    <n v="8693"/>
    <x v="406"/>
    <x v="16"/>
    <n v="-505.49"/>
    <x v="1"/>
    <x v="2"/>
    <m/>
    <d v="2019-07-25T15:34:42"/>
    <n v="6"/>
    <x v="8"/>
    <x v="0"/>
    <x v="1"/>
  </r>
  <r>
    <s v="Youth Guarantee"/>
    <x v="0"/>
    <x v="6"/>
    <n v="8693"/>
    <x v="406"/>
    <x v="16"/>
    <n v="-468"/>
    <x v="0"/>
    <x v="0"/>
    <s v="YG Exp Travel"/>
    <d v="2019-07-25T15:34:42"/>
    <n v="6"/>
    <x v="8"/>
    <x v="0"/>
    <x v="1"/>
  </r>
  <r>
    <s v="Youth Guarantee"/>
    <x v="0"/>
    <x v="6"/>
    <n v="8693"/>
    <x v="406"/>
    <x v="16"/>
    <n v="290.39999999999998"/>
    <x v="0"/>
    <x v="4"/>
    <s v="YG Exp Travel"/>
    <d v="2019-07-25T15:34:42"/>
    <n v="6"/>
    <x v="8"/>
    <x v="0"/>
    <x v="1"/>
  </r>
  <r>
    <s v="Youth Guarantee"/>
    <x v="0"/>
    <x v="6"/>
    <n v="8693"/>
    <x v="406"/>
    <x v="16"/>
    <n v="30175.08"/>
    <x v="0"/>
    <x v="1"/>
    <s v="Premium Payment"/>
    <d v="2019-07-25T15:34:42"/>
    <n v="6"/>
    <x v="8"/>
    <x v="0"/>
    <x v="1"/>
  </r>
  <r>
    <s v="Youth Guarantee"/>
    <x v="0"/>
    <x v="6"/>
    <n v="8693"/>
    <x v="406"/>
    <x v="16"/>
    <n v="45303.79"/>
    <x v="0"/>
    <x v="0"/>
    <m/>
    <d v="2019-07-25T15:34:42"/>
    <n v="6"/>
    <x v="8"/>
    <x v="0"/>
    <x v="1"/>
  </r>
  <r>
    <s v="Equity Funding"/>
    <x v="0"/>
    <x v="6"/>
    <n v="8694"/>
    <x v="407"/>
    <x v="17"/>
    <n v="1153.1500000000001"/>
    <x v="0"/>
    <x v="0"/>
    <m/>
    <d v="2019-07-25T15:34:42"/>
    <n v="4"/>
    <x v="2"/>
    <x v="4"/>
    <x v="6"/>
  </r>
  <r>
    <s v="Equity Funding"/>
    <x v="0"/>
    <x v="6"/>
    <n v="8694"/>
    <x v="407"/>
    <x v="17"/>
    <n v="5765.85"/>
    <x v="0"/>
    <x v="0"/>
    <m/>
    <d v="2019-07-25T15:34:42"/>
    <n v="4"/>
    <x v="2"/>
    <x v="4"/>
    <x v="6"/>
  </r>
  <r>
    <s v="Equity Funding"/>
    <x v="0"/>
    <x v="6"/>
    <n v="8694"/>
    <x v="407"/>
    <x v="17"/>
    <n v="5766.65"/>
    <x v="0"/>
    <x v="0"/>
    <m/>
    <d v="2019-07-25T15:34:42"/>
    <n v="4"/>
    <x v="2"/>
    <x v="4"/>
    <x v="6"/>
  </r>
  <r>
    <s v="Equity Funding"/>
    <x v="0"/>
    <x v="6"/>
    <n v="8694"/>
    <x v="407"/>
    <x v="17"/>
    <n v="2330.3000000000002"/>
    <x v="0"/>
    <x v="4"/>
    <m/>
    <d v="2019-07-25T15:34:42"/>
    <n v="4"/>
    <x v="2"/>
    <x v="4"/>
    <x v="6"/>
  </r>
  <r>
    <s v="Equity Funding"/>
    <x v="0"/>
    <x v="6"/>
    <n v="8694"/>
    <x v="407"/>
    <x v="17"/>
    <n v="7298.28"/>
    <x v="0"/>
    <x v="2"/>
    <m/>
    <d v="2019-07-25T15:34:42"/>
    <n v="4"/>
    <x v="2"/>
    <x v="4"/>
    <x v="6"/>
  </r>
  <r>
    <s v="Equity Funding"/>
    <x v="0"/>
    <x v="6"/>
    <n v="8694"/>
    <x v="407"/>
    <x v="17"/>
    <n v="6082.25"/>
    <x v="0"/>
    <x v="2"/>
    <m/>
    <d v="2019-07-25T15:34:42"/>
    <n v="4"/>
    <x v="2"/>
    <x v="4"/>
    <x v="6"/>
  </r>
  <r>
    <s v="Equity Funding"/>
    <x v="0"/>
    <x v="6"/>
    <n v="8694"/>
    <x v="407"/>
    <x v="17"/>
    <n v="6259.15"/>
    <x v="0"/>
    <x v="3"/>
    <m/>
    <d v="2019-07-25T15:34:42"/>
    <n v="4"/>
    <x v="2"/>
    <x v="4"/>
    <x v="6"/>
  </r>
  <r>
    <s v="Equity Funding"/>
    <x v="0"/>
    <x v="6"/>
    <n v="8694"/>
    <x v="407"/>
    <x v="17"/>
    <n v="7512"/>
    <x v="0"/>
    <x v="3"/>
    <m/>
    <d v="2019-07-25T15:34:42"/>
    <n v="4"/>
    <x v="2"/>
    <x v="4"/>
    <x v="6"/>
  </r>
  <r>
    <s v="Performance Based Research Fund"/>
    <x v="0"/>
    <x v="6"/>
    <n v="8694"/>
    <x v="407"/>
    <x v="25"/>
    <n v="3709.35"/>
    <x v="0"/>
    <x v="4"/>
    <m/>
    <d v="2019-07-25T15:34:42"/>
    <n v="4"/>
    <x v="2"/>
    <x v="5"/>
    <x v="7"/>
  </r>
  <r>
    <s v="Student Achievement Component Levels 3 and above"/>
    <x v="0"/>
    <x v="6"/>
    <n v="8694"/>
    <x v="407"/>
    <x v="15"/>
    <n v="-101416.4"/>
    <x v="1"/>
    <x v="4"/>
    <m/>
    <d v="2019-07-25T15:34:42"/>
    <n v="4"/>
    <x v="2"/>
    <x v="0"/>
    <x v="5"/>
  </r>
  <r>
    <s v="Student Achievement Component Levels 3 and above"/>
    <x v="0"/>
    <x v="6"/>
    <n v="8694"/>
    <x v="407"/>
    <x v="15"/>
    <n v="-160"/>
    <x v="2"/>
    <x v="3"/>
    <m/>
    <d v="2019-07-25T15:34:42"/>
    <n v="4"/>
    <x v="2"/>
    <x v="0"/>
    <x v="5"/>
  </r>
  <r>
    <s v="Student Achievement Component Levels 3 and above"/>
    <x v="0"/>
    <x v="6"/>
    <n v="8694"/>
    <x v="407"/>
    <x v="15"/>
    <n v="344664.8"/>
    <x v="0"/>
    <x v="1"/>
    <m/>
    <d v="2019-07-25T15:34:42"/>
    <n v="4"/>
    <x v="2"/>
    <x v="0"/>
    <x v="5"/>
  </r>
  <r>
    <s v="Student Achievement Component Levels 3 and above"/>
    <x v="0"/>
    <x v="6"/>
    <n v="8694"/>
    <x v="407"/>
    <x v="15"/>
    <n v="896271.65"/>
    <x v="0"/>
    <x v="3"/>
    <m/>
    <d v="2019-07-25T15:34:42"/>
    <n v="4"/>
    <x v="2"/>
    <x v="0"/>
    <x v="5"/>
  </r>
  <r>
    <s v="Student Achievement Component Levels 3 and above"/>
    <x v="0"/>
    <x v="6"/>
    <n v="8694"/>
    <x v="407"/>
    <x v="15"/>
    <n v="179254.46"/>
    <x v="0"/>
    <x v="2"/>
    <m/>
    <d v="2019-07-25T15:34:42"/>
    <n v="4"/>
    <x v="2"/>
    <x v="0"/>
    <x v="5"/>
  </r>
  <r>
    <s v="Student Achievement Component Levels 3 and above"/>
    <x v="0"/>
    <x v="6"/>
    <n v="8694"/>
    <x v="407"/>
    <x v="15"/>
    <n v="896272.35"/>
    <x v="0"/>
    <x v="2"/>
    <m/>
    <d v="2019-07-25T15:34:42"/>
    <n v="4"/>
    <x v="2"/>
    <x v="0"/>
    <x v="5"/>
  </r>
  <r>
    <s v="Student Achievement Component Levels 3 and above"/>
    <x v="0"/>
    <x v="6"/>
    <n v="8694"/>
    <x v="407"/>
    <x v="15"/>
    <n v="179512.5"/>
    <x v="0"/>
    <x v="0"/>
    <m/>
    <d v="2019-07-25T15:34:42"/>
    <n v="4"/>
    <x v="2"/>
    <x v="0"/>
    <x v="5"/>
  </r>
  <r>
    <s v="Student Achievement Component Levels 3 and above"/>
    <x v="0"/>
    <x v="6"/>
    <n v="8694"/>
    <x v="407"/>
    <x v="15"/>
    <n v="179512.65"/>
    <x v="0"/>
    <x v="0"/>
    <m/>
    <d v="2019-07-25T15:34:42"/>
    <n v="4"/>
    <x v="2"/>
    <x v="0"/>
    <x v="5"/>
  </r>
  <r>
    <s v="Student Achievement Component Levels 3 and above"/>
    <x v="0"/>
    <x v="6"/>
    <n v="8694"/>
    <x v="407"/>
    <x v="15"/>
    <n v="1811694.2"/>
    <x v="0"/>
    <x v="4"/>
    <m/>
    <d v="2019-07-25T15:34:42"/>
    <n v="4"/>
    <x v="2"/>
    <x v="0"/>
    <x v="5"/>
  </r>
  <r>
    <s v="Equity Funding"/>
    <x v="0"/>
    <x v="6"/>
    <n v="8698"/>
    <x v="408"/>
    <x v="17"/>
    <n v="44.8"/>
    <x v="0"/>
    <x v="2"/>
    <m/>
    <d v="2019-07-25T15:34:42"/>
    <n v="6"/>
    <x v="8"/>
    <x v="4"/>
    <x v="6"/>
  </r>
  <r>
    <s v="Equity Funding"/>
    <x v="0"/>
    <x v="6"/>
    <n v="8698"/>
    <x v="408"/>
    <x v="17"/>
    <n v="38.65"/>
    <x v="0"/>
    <x v="0"/>
    <m/>
    <d v="2019-07-25T15:34:42"/>
    <n v="6"/>
    <x v="8"/>
    <x v="4"/>
    <x v="6"/>
  </r>
  <r>
    <s v="Student Achievement Component Levels 1 and 2 (Competitive)"/>
    <x v="0"/>
    <x v="6"/>
    <n v="8698"/>
    <x v="408"/>
    <x v="19"/>
    <n v="-1128186.98"/>
    <x v="1"/>
    <x v="3"/>
    <m/>
    <d v="2019-07-25T15:34:42"/>
    <n v="6"/>
    <x v="8"/>
    <x v="0"/>
    <x v="5"/>
  </r>
  <r>
    <s v="Student Achievement Component Levels 1 and 2 (Competitive)"/>
    <x v="0"/>
    <x v="6"/>
    <n v="8698"/>
    <x v="408"/>
    <x v="19"/>
    <n v="504086.95"/>
    <x v="0"/>
    <x v="2"/>
    <m/>
    <d v="2019-07-25T15:34:42"/>
    <n v="6"/>
    <x v="8"/>
    <x v="0"/>
    <x v="5"/>
  </r>
  <r>
    <s v="Student Achievement Component Levels 1 and 2 (Competitive)"/>
    <x v="0"/>
    <x v="6"/>
    <n v="8698"/>
    <x v="408"/>
    <x v="19"/>
    <n v="1008258.3"/>
    <x v="0"/>
    <x v="3"/>
    <m/>
    <d v="2019-07-25T15:34:42"/>
    <n v="6"/>
    <x v="8"/>
    <x v="0"/>
    <x v="5"/>
  </r>
  <r>
    <s v="Student Achievement Component Levels 3 and above"/>
    <x v="0"/>
    <x v="6"/>
    <n v="8698"/>
    <x v="408"/>
    <x v="15"/>
    <n v="-12477.3"/>
    <x v="2"/>
    <x v="3"/>
    <m/>
    <d v="2019-07-25T15:34:42"/>
    <n v="6"/>
    <x v="8"/>
    <x v="0"/>
    <x v="5"/>
  </r>
  <r>
    <s v="Student Achievement Component Levels 3 and above"/>
    <x v="0"/>
    <x v="6"/>
    <n v="8698"/>
    <x v="408"/>
    <x v="15"/>
    <n v="-4830"/>
    <x v="2"/>
    <x v="2"/>
    <m/>
    <d v="2019-07-25T15:34:42"/>
    <n v="6"/>
    <x v="8"/>
    <x v="0"/>
    <x v="5"/>
  </r>
  <r>
    <s v="Student Achievement Component Levels 3 and above"/>
    <x v="0"/>
    <x v="6"/>
    <n v="8698"/>
    <x v="408"/>
    <x v="15"/>
    <n v="24889.7"/>
    <x v="0"/>
    <x v="3"/>
    <m/>
    <d v="2019-07-25T15:34:42"/>
    <n v="6"/>
    <x v="8"/>
    <x v="0"/>
    <x v="5"/>
  </r>
  <r>
    <s v="Student Achievement Component Levels 3 and above"/>
    <x v="0"/>
    <x v="6"/>
    <n v="8698"/>
    <x v="408"/>
    <x v="15"/>
    <n v="12713.01"/>
    <x v="2"/>
    <x v="0"/>
    <m/>
    <d v="2019-07-25T15:34:42"/>
    <n v="6"/>
    <x v="8"/>
    <x v="0"/>
    <x v="5"/>
  </r>
  <r>
    <s v="Youth Guarantee"/>
    <x v="0"/>
    <x v="6"/>
    <n v="8698"/>
    <x v="408"/>
    <x v="16"/>
    <n v="-258412.37"/>
    <x v="1"/>
    <x v="3"/>
    <m/>
    <d v="2019-07-25T15:34:42"/>
    <n v="6"/>
    <x v="8"/>
    <x v="0"/>
    <x v="1"/>
  </r>
  <r>
    <s v="Youth Guarantee"/>
    <x v="0"/>
    <x v="6"/>
    <n v="8698"/>
    <x v="408"/>
    <x v="16"/>
    <n v="18863.810000000001"/>
    <x v="0"/>
    <x v="0"/>
    <m/>
    <d v="2019-07-25T15:34:42"/>
    <n v="6"/>
    <x v="8"/>
    <x v="0"/>
    <x v="1"/>
  </r>
  <r>
    <s v="Equity Funding"/>
    <x v="0"/>
    <x v="6"/>
    <n v="8717"/>
    <x v="409"/>
    <x v="17"/>
    <n v="233.3"/>
    <x v="0"/>
    <x v="3"/>
    <m/>
    <d v="2019-07-25T15:34:42"/>
    <n v="2"/>
    <x v="1"/>
    <x v="4"/>
    <x v="6"/>
  </r>
  <r>
    <s v="Performance Based Research Fund"/>
    <x v="0"/>
    <x v="6"/>
    <n v="8717"/>
    <x v="409"/>
    <x v="25"/>
    <n v="2172.3000000000002"/>
    <x v="0"/>
    <x v="0"/>
    <m/>
    <d v="2019-07-25T15:34:42"/>
    <n v="2"/>
    <x v="1"/>
    <x v="5"/>
    <x v="7"/>
  </r>
  <r>
    <s v="Performance Based Research Fund"/>
    <x v="0"/>
    <x v="6"/>
    <n v="8717"/>
    <x v="409"/>
    <x v="25"/>
    <n v="6842.82"/>
    <x v="0"/>
    <x v="1"/>
    <m/>
    <d v="2019-07-25T15:34:42"/>
    <n v="2"/>
    <x v="1"/>
    <x v="5"/>
    <x v="7"/>
  </r>
  <r>
    <s v="Performance Based Research Fund"/>
    <x v="0"/>
    <x v="6"/>
    <n v="8717"/>
    <x v="409"/>
    <x v="25"/>
    <n v="6843"/>
    <x v="0"/>
    <x v="4"/>
    <m/>
    <d v="2019-07-25T15:34:42"/>
    <n v="2"/>
    <x v="1"/>
    <x v="5"/>
    <x v="7"/>
  </r>
  <r>
    <s v="Student Achievement Component Levels 3 and above"/>
    <x v="0"/>
    <x v="6"/>
    <n v="8717"/>
    <x v="409"/>
    <x v="15"/>
    <n v="10152.35"/>
    <x v="0"/>
    <x v="3"/>
    <m/>
    <d v="2019-07-25T15:34:42"/>
    <n v="2"/>
    <x v="1"/>
    <x v="0"/>
    <x v="5"/>
  </r>
  <r>
    <s v="Student Achievement Component Levels 3 and above"/>
    <x v="0"/>
    <x v="6"/>
    <n v="8717"/>
    <x v="409"/>
    <x v="15"/>
    <n v="10152.41"/>
    <x v="0"/>
    <x v="2"/>
    <m/>
    <d v="2019-07-25T15:34:42"/>
    <n v="2"/>
    <x v="1"/>
    <x v="0"/>
    <x v="5"/>
  </r>
  <r>
    <s v="Student Achievement Component Levels 3 and above"/>
    <x v="0"/>
    <x v="6"/>
    <n v="8717"/>
    <x v="409"/>
    <x v="15"/>
    <n v="18686.5"/>
    <x v="1"/>
    <x v="4"/>
    <m/>
    <d v="2019-07-25T15:34:42"/>
    <n v="2"/>
    <x v="1"/>
    <x v="0"/>
    <x v="5"/>
  </r>
  <r>
    <s v="Student Achievement Component Levels 1 and 2 (Competitive)"/>
    <x v="0"/>
    <x v="6"/>
    <n v="8723"/>
    <x v="410"/>
    <x v="19"/>
    <n v="-333316.55"/>
    <x v="1"/>
    <x v="0"/>
    <m/>
    <d v="2019-07-25T15:34:42"/>
    <n v="12"/>
    <x v="11"/>
    <x v="0"/>
    <x v="5"/>
  </r>
  <r>
    <s v="Student Achievement Component Levels 1 and 2 (Competitive)"/>
    <x v="0"/>
    <x v="6"/>
    <n v="8723"/>
    <x v="410"/>
    <x v="19"/>
    <n v="60855"/>
    <x v="0"/>
    <x v="3"/>
    <m/>
    <d v="2019-07-25T15:34:42"/>
    <n v="12"/>
    <x v="11"/>
    <x v="0"/>
    <x v="5"/>
  </r>
  <r>
    <s v="Student Achievement Component Levels 1 and 2 (Competitive)"/>
    <x v="0"/>
    <x v="6"/>
    <n v="8723"/>
    <x v="410"/>
    <x v="19"/>
    <n v="76919.08"/>
    <x v="0"/>
    <x v="4"/>
    <m/>
    <d v="2019-07-25T15:34:42"/>
    <n v="12"/>
    <x v="11"/>
    <x v="0"/>
    <x v="5"/>
  </r>
  <r>
    <s v="Student Achievement Component Levels 1 and 2 (Competitive)"/>
    <x v="0"/>
    <x v="6"/>
    <n v="8723"/>
    <x v="410"/>
    <x v="19"/>
    <n v="182778.35"/>
    <x v="0"/>
    <x v="4"/>
    <m/>
    <d v="2019-07-25T15:34:42"/>
    <n v="12"/>
    <x v="11"/>
    <x v="0"/>
    <x v="5"/>
  </r>
  <r>
    <s v="Youth Guarantee"/>
    <x v="0"/>
    <x v="6"/>
    <n v="8723"/>
    <x v="410"/>
    <x v="16"/>
    <n v="-31957.200000000001"/>
    <x v="1"/>
    <x v="0"/>
    <m/>
    <d v="2019-07-25T15:34:42"/>
    <n v="12"/>
    <x v="11"/>
    <x v="0"/>
    <x v="1"/>
  </r>
  <r>
    <s v="Youth Guarantee"/>
    <x v="0"/>
    <x v="6"/>
    <n v="8723"/>
    <x v="410"/>
    <x v="16"/>
    <n v="-19565.080000000002"/>
    <x v="1"/>
    <x v="0"/>
    <m/>
    <d v="2019-07-25T15:34:42"/>
    <n v="12"/>
    <x v="11"/>
    <x v="0"/>
    <x v="1"/>
  </r>
  <r>
    <s v="Youth Guarantee"/>
    <x v="0"/>
    <x v="6"/>
    <n v="8723"/>
    <x v="410"/>
    <x v="16"/>
    <n v="43005.85"/>
    <x v="0"/>
    <x v="4"/>
    <m/>
    <d v="2019-07-25T15:34:42"/>
    <n v="12"/>
    <x v="11"/>
    <x v="0"/>
    <x v="1"/>
  </r>
  <r>
    <s v="LN - Intensive Literacy and Numeracy"/>
    <x v="0"/>
    <x v="6"/>
    <n v="8735"/>
    <x v="425"/>
    <x v="29"/>
    <n v="77083.3"/>
    <x v="0"/>
    <x v="2"/>
    <m/>
    <d v="2019-07-25T15:34:42"/>
    <n v="8"/>
    <x v="4"/>
    <x v="0"/>
    <x v="0"/>
  </r>
  <r>
    <s v="Youth Guarantee"/>
    <x v="0"/>
    <x v="6"/>
    <n v="8737"/>
    <x v="411"/>
    <x v="16"/>
    <n v="-32880.6"/>
    <x v="1"/>
    <x v="3"/>
    <m/>
    <d v="2019-07-25T15:34:42"/>
    <n v="14"/>
    <x v="14"/>
    <x v="0"/>
    <x v="1"/>
  </r>
  <r>
    <s v="Youth Guarantee"/>
    <x v="0"/>
    <x v="6"/>
    <n v="8737"/>
    <x v="411"/>
    <x v="16"/>
    <n v="-9905.7199999999993"/>
    <x v="1"/>
    <x v="0"/>
    <s v="Grand Parented"/>
    <d v="2019-07-25T15:34:42"/>
    <n v="14"/>
    <x v="14"/>
    <x v="0"/>
    <x v="1"/>
  </r>
  <r>
    <s v="Youth Guarantee"/>
    <x v="0"/>
    <x v="6"/>
    <n v="8737"/>
    <x v="411"/>
    <x v="16"/>
    <n v="-1874.9"/>
    <x v="0"/>
    <x v="3"/>
    <s v="YG Exp Travel"/>
    <d v="2019-07-25T15:34:42"/>
    <n v="14"/>
    <x v="14"/>
    <x v="0"/>
    <x v="1"/>
  </r>
  <r>
    <s v="Youth Guarantee"/>
    <x v="0"/>
    <x v="6"/>
    <n v="8737"/>
    <x v="411"/>
    <x v="16"/>
    <n v="575.4"/>
    <x v="0"/>
    <x v="2"/>
    <s v="YG Exp Travel"/>
    <d v="2019-07-25T15:34:42"/>
    <n v="14"/>
    <x v="14"/>
    <x v="0"/>
    <x v="1"/>
  </r>
  <r>
    <s v="Youth Guarantee"/>
    <x v="0"/>
    <x v="6"/>
    <n v="8737"/>
    <x v="411"/>
    <x v="16"/>
    <n v="5613.85"/>
    <x v="0"/>
    <x v="0"/>
    <s v="Grand Parented"/>
    <d v="2019-07-25T15:34:42"/>
    <n v="14"/>
    <x v="14"/>
    <x v="0"/>
    <x v="1"/>
  </r>
  <r>
    <s v="Youth Guarantee"/>
    <x v="0"/>
    <x v="6"/>
    <n v="8737"/>
    <x v="411"/>
    <x v="16"/>
    <n v="44953.4"/>
    <x v="0"/>
    <x v="2"/>
    <m/>
    <d v="2019-07-25T15:34:42"/>
    <n v="14"/>
    <x v="14"/>
    <x v="0"/>
    <x v="1"/>
  </r>
  <r>
    <s v="Equity Funding"/>
    <x v="0"/>
    <x v="6"/>
    <n v="8740"/>
    <x v="412"/>
    <x v="17"/>
    <n v="35.06"/>
    <x v="0"/>
    <x v="2"/>
    <m/>
    <d v="2019-07-25T15:34:42"/>
    <n v="2"/>
    <x v="1"/>
    <x v="4"/>
    <x v="6"/>
  </r>
  <r>
    <s v="Student Achievement Component Levels 3 and above"/>
    <x v="0"/>
    <x v="6"/>
    <n v="8740"/>
    <x v="412"/>
    <x v="15"/>
    <n v="-1060"/>
    <x v="2"/>
    <x v="2"/>
    <m/>
    <d v="2019-07-25T15:34:42"/>
    <n v="2"/>
    <x v="1"/>
    <x v="0"/>
    <x v="5"/>
  </r>
  <r>
    <s v="Student Achievement Component Levels 3 and above"/>
    <x v="0"/>
    <x v="6"/>
    <n v="8740"/>
    <x v="412"/>
    <x v="15"/>
    <n v="-412"/>
    <x v="2"/>
    <x v="3"/>
    <m/>
    <d v="2019-07-25T15:34:42"/>
    <n v="2"/>
    <x v="1"/>
    <x v="0"/>
    <x v="5"/>
  </r>
  <r>
    <s v="ACE in Communities"/>
    <x v="0"/>
    <x v="6"/>
    <n v="8745"/>
    <x v="413"/>
    <x v="0"/>
    <n v="37803"/>
    <x v="0"/>
    <x v="3"/>
    <m/>
    <d v="2019-07-25T15:34:42"/>
    <n v="2"/>
    <x v="1"/>
    <x v="0"/>
    <x v="0"/>
  </r>
  <r>
    <s v="LN - Intensive Literacy and Numeracy"/>
    <x v="0"/>
    <x v="6"/>
    <n v="8745"/>
    <x v="413"/>
    <x v="29"/>
    <n v="104166.7"/>
    <x v="0"/>
    <x v="2"/>
    <m/>
    <d v="2019-07-25T15:34:42"/>
    <n v="2"/>
    <x v="1"/>
    <x v="0"/>
    <x v="0"/>
  </r>
  <r>
    <s v="Youth Guarantee"/>
    <x v="0"/>
    <x v="6"/>
    <n v="8745"/>
    <x v="413"/>
    <x v="16"/>
    <n v="211619.65"/>
    <x v="0"/>
    <x v="0"/>
    <m/>
    <d v="2019-07-25T15:34:42"/>
    <n v="2"/>
    <x v="1"/>
    <x v="0"/>
    <x v="1"/>
  </r>
  <r>
    <s v="Youth Guarantee"/>
    <x v="0"/>
    <x v="6"/>
    <n v="8745"/>
    <x v="413"/>
    <x v="16"/>
    <n v="44677.33"/>
    <x v="0"/>
    <x v="2"/>
    <m/>
    <d v="2019-07-25T15:34:42"/>
    <n v="2"/>
    <x v="1"/>
    <x v="0"/>
    <x v="1"/>
  </r>
  <r>
    <s v="Equity Funding"/>
    <x v="0"/>
    <x v="6"/>
    <n v="8809"/>
    <x v="414"/>
    <x v="17"/>
    <n v="312.3"/>
    <x v="0"/>
    <x v="4"/>
    <m/>
    <d v="2019-07-25T15:34:42"/>
    <n v="3"/>
    <x v="6"/>
    <x v="4"/>
    <x v="6"/>
  </r>
  <r>
    <s v="Equity Funding"/>
    <x v="0"/>
    <x v="6"/>
    <n v="8809"/>
    <x v="414"/>
    <x v="17"/>
    <n v="344.3"/>
    <x v="0"/>
    <x v="1"/>
    <m/>
    <d v="2019-07-25T15:34:42"/>
    <n v="3"/>
    <x v="6"/>
    <x v="4"/>
    <x v="6"/>
  </r>
  <r>
    <s v="Equity Funding"/>
    <x v="0"/>
    <x v="6"/>
    <n v="8809"/>
    <x v="414"/>
    <x v="17"/>
    <n v="1137.8499999999999"/>
    <x v="0"/>
    <x v="2"/>
    <m/>
    <d v="2019-07-25T15:34:42"/>
    <n v="3"/>
    <x v="6"/>
    <x v="4"/>
    <x v="6"/>
  </r>
  <r>
    <s v="Student Achievement Component Levels 3 and above"/>
    <x v="0"/>
    <x v="6"/>
    <n v="8809"/>
    <x v="414"/>
    <x v="15"/>
    <n v="-198982.28"/>
    <x v="1"/>
    <x v="2"/>
    <m/>
    <d v="2019-07-25T15:34:42"/>
    <n v="3"/>
    <x v="6"/>
    <x v="0"/>
    <x v="5"/>
  </r>
  <r>
    <s v="Student Achievement Component Levels 3 and above"/>
    <x v="0"/>
    <x v="6"/>
    <n v="8809"/>
    <x v="414"/>
    <x v="15"/>
    <n v="-52061"/>
    <x v="2"/>
    <x v="3"/>
    <m/>
    <d v="2019-07-25T15:34:42"/>
    <n v="3"/>
    <x v="6"/>
    <x v="0"/>
    <x v="5"/>
  </r>
  <r>
    <s v="Student Achievement Component Levels 3 and above"/>
    <x v="0"/>
    <x v="6"/>
    <n v="8809"/>
    <x v="414"/>
    <x v="15"/>
    <n v="-43006"/>
    <x v="2"/>
    <x v="0"/>
    <m/>
    <d v="2019-07-25T15:34:42"/>
    <n v="3"/>
    <x v="6"/>
    <x v="0"/>
    <x v="5"/>
  </r>
  <r>
    <s v="Student Achievement Component Levels 3 and above"/>
    <x v="0"/>
    <x v="6"/>
    <n v="8809"/>
    <x v="414"/>
    <x v="15"/>
    <n v="-2674.01"/>
    <x v="1"/>
    <x v="4"/>
    <m/>
    <d v="2019-07-25T15:34:42"/>
    <n v="3"/>
    <x v="6"/>
    <x v="0"/>
    <x v="5"/>
  </r>
  <r>
    <s v="Student Achievement Component Levels 3 and above"/>
    <x v="0"/>
    <x v="6"/>
    <n v="8809"/>
    <x v="414"/>
    <x v="15"/>
    <n v="9949"/>
    <x v="2"/>
    <x v="2"/>
    <m/>
    <d v="2019-07-25T15:34:42"/>
    <n v="3"/>
    <x v="6"/>
    <x v="0"/>
    <x v="5"/>
  </r>
  <r>
    <s v="Student Achievement Component Levels 3 and above"/>
    <x v="0"/>
    <x v="6"/>
    <n v="8809"/>
    <x v="414"/>
    <x v="15"/>
    <n v="61351.46"/>
    <x v="1"/>
    <x v="0"/>
    <m/>
    <d v="2019-07-25T15:34:42"/>
    <n v="3"/>
    <x v="6"/>
    <x v="0"/>
    <x v="5"/>
  </r>
  <r>
    <s v="Student Achievement Component Levels 3 and above"/>
    <x v="0"/>
    <x v="6"/>
    <n v="8809"/>
    <x v="414"/>
    <x v="15"/>
    <n v="71677.350000000006"/>
    <x v="0"/>
    <x v="0"/>
    <m/>
    <d v="2019-07-25T15:34:42"/>
    <n v="3"/>
    <x v="6"/>
    <x v="0"/>
    <x v="5"/>
  </r>
  <r>
    <s v="Student Achievement Component Levels 3 and above"/>
    <x v="0"/>
    <x v="6"/>
    <n v="8809"/>
    <x v="414"/>
    <x v="15"/>
    <n v="433841.65"/>
    <x v="0"/>
    <x v="3"/>
    <m/>
    <d v="2019-07-25T15:34:42"/>
    <n v="3"/>
    <x v="6"/>
    <x v="0"/>
    <x v="5"/>
  </r>
  <r>
    <s v="Student Achievement Component Levels 3 and above"/>
    <x v="0"/>
    <x v="6"/>
    <n v="8809"/>
    <x v="414"/>
    <x v="15"/>
    <n v="433844.15"/>
    <x v="0"/>
    <x v="3"/>
    <m/>
    <d v="2019-07-25T15:34:42"/>
    <n v="3"/>
    <x v="6"/>
    <x v="0"/>
    <x v="5"/>
  </r>
  <r>
    <s v="Student Achievement Component Levels 3 and above"/>
    <x v="0"/>
    <x v="6"/>
    <n v="8816"/>
    <x v="415"/>
    <x v="15"/>
    <n v="102034.2"/>
    <x v="0"/>
    <x v="1"/>
    <m/>
    <d v="2019-07-25T15:34:42"/>
    <n v="7"/>
    <x v="9"/>
    <x v="0"/>
    <x v="5"/>
  </r>
  <r>
    <s v="Student Achievement Component Levels 3 and above"/>
    <x v="0"/>
    <x v="6"/>
    <n v="8816"/>
    <x v="415"/>
    <x v="15"/>
    <n v="10837.65"/>
    <x v="0"/>
    <x v="0"/>
    <m/>
    <d v="2019-07-25T15:34:42"/>
    <n v="7"/>
    <x v="9"/>
    <x v="0"/>
    <x v="5"/>
  </r>
  <r>
    <s v="Student Achievement Component Levels 3 and above"/>
    <x v="0"/>
    <x v="6"/>
    <n v="8816"/>
    <x v="415"/>
    <x v="15"/>
    <n v="21840.7"/>
    <x v="0"/>
    <x v="4"/>
    <m/>
    <d v="2019-07-25T15:34:42"/>
    <n v="7"/>
    <x v="9"/>
    <x v="0"/>
    <x v="5"/>
  </r>
  <r>
    <s v="Youth Guarantee"/>
    <x v="0"/>
    <x v="6"/>
    <n v="8824"/>
    <x v="416"/>
    <x v="16"/>
    <n v="21034.74"/>
    <x v="0"/>
    <x v="0"/>
    <m/>
    <d v="2019-07-25T15:34:42"/>
    <n v="8"/>
    <x v="4"/>
    <x v="0"/>
    <x v="1"/>
  </r>
  <r>
    <s v="Youth Guarantee"/>
    <x v="0"/>
    <x v="6"/>
    <n v="8824"/>
    <x v="416"/>
    <x v="16"/>
    <n v="21582.39"/>
    <x v="0"/>
    <x v="2"/>
    <m/>
    <d v="2019-07-25T15:34:42"/>
    <n v="8"/>
    <x v="4"/>
    <x v="0"/>
    <x v="1"/>
  </r>
  <r>
    <s v="Youth Guarantee"/>
    <x v="0"/>
    <x v="6"/>
    <n v="8824"/>
    <x v="416"/>
    <x v="16"/>
    <n v="259257"/>
    <x v="0"/>
    <x v="3"/>
    <m/>
    <d v="2019-07-25T15:34:42"/>
    <n v="8"/>
    <x v="4"/>
    <x v="0"/>
    <x v="1"/>
  </r>
  <r>
    <s v="Youth Guarantee"/>
    <x v="0"/>
    <x v="6"/>
    <n v="8824"/>
    <x v="416"/>
    <x v="16"/>
    <n v="21627.11"/>
    <x v="0"/>
    <x v="2"/>
    <m/>
    <d v="2019-07-25T15:34:42"/>
    <n v="8"/>
    <x v="4"/>
    <x v="0"/>
    <x v="1"/>
  </r>
  <r>
    <s v="Youth Guarantee"/>
    <x v="0"/>
    <x v="6"/>
    <n v="8824"/>
    <x v="416"/>
    <x v="16"/>
    <n v="133998"/>
    <x v="0"/>
    <x v="1"/>
    <m/>
    <d v="2019-07-25T15:34:42"/>
    <n v="8"/>
    <x v="4"/>
    <x v="0"/>
    <x v="1"/>
  </r>
  <r>
    <s v="Youth Guarantee"/>
    <x v="0"/>
    <x v="6"/>
    <n v="8824"/>
    <x v="416"/>
    <x v="16"/>
    <n v="22333.15"/>
    <x v="0"/>
    <x v="1"/>
    <m/>
    <d v="2019-07-25T15:34:42"/>
    <n v="8"/>
    <x v="4"/>
    <x v="0"/>
    <x v="1"/>
  </r>
  <r>
    <s v="Youth Guarantee"/>
    <x v="0"/>
    <x v="6"/>
    <n v="8824"/>
    <x v="416"/>
    <x v="16"/>
    <n v="22940.959999999999"/>
    <x v="1"/>
    <x v="4"/>
    <m/>
    <d v="2019-07-25T15:34:42"/>
    <n v="8"/>
    <x v="4"/>
    <x v="0"/>
    <x v="1"/>
  </r>
  <r>
    <s v="Youth Guarantee"/>
    <x v="0"/>
    <x v="6"/>
    <n v="8841"/>
    <x v="417"/>
    <x v="16"/>
    <n v="33092.94"/>
    <x v="0"/>
    <x v="2"/>
    <m/>
    <d v="2019-07-25T15:34:42"/>
    <n v="7"/>
    <x v="9"/>
    <x v="0"/>
    <x v="1"/>
  </r>
  <r>
    <s v="Youth Guarantee"/>
    <x v="0"/>
    <x v="6"/>
    <n v="8841"/>
    <x v="417"/>
    <x v="16"/>
    <n v="35359.65"/>
    <x v="0"/>
    <x v="4"/>
    <m/>
    <d v="2019-07-25T15:34:42"/>
    <n v="7"/>
    <x v="9"/>
    <x v="0"/>
    <x v="1"/>
  </r>
  <r>
    <s v="Youth Guarantee"/>
    <x v="0"/>
    <x v="6"/>
    <n v="8841"/>
    <x v="417"/>
    <x v="16"/>
    <n v="35496.910000000003"/>
    <x v="0"/>
    <x v="0"/>
    <m/>
    <d v="2019-07-25T15:34:42"/>
    <n v="7"/>
    <x v="9"/>
    <x v="0"/>
    <x v="1"/>
  </r>
  <r>
    <s v="Youth Guarantee"/>
    <x v="0"/>
    <x v="6"/>
    <n v="8841"/>
    <x v="417"/>
    <x v="16"/>
    <n v="177666.65"/>
    <x v="0"/>
    <x v="4"/>
    <m/>
    <d v="2019-07-25T15:34:42"/>
    <n v="7"/>
    <x v="9"/>
    <x v="0"/>
    <x v="1"/>
  </r>
  <r>
    <s v="Equity Funding"/>
    <x v="0"/>
    <x v="6"/>
    <n v="8858"/>
    <x v="418"/>
    <x v="17"/>
    <n v="256.7"/>
    <x v="0"/>
    <x v="1"/>
    <m/>
    <d v="2019-07-25T15:34:42"/>
    <n v="2"/>
    <x v="1"/>
    <x v="4"/>
    <x v="6"/>
  </r>
  <r>
    <s v="Student Achievement Component Levels 3 and above"/>
    <x v="0"/>
    <x v="6"/>
    <n v="8858"/>
    <x v="418"/>
    <x v="15"/>
    <n v="-261758.42"/>
    <x v="1"/>
    <x v="2"/>
    <m/>
    <d v="2019-07-25T15:34:42"/>
    <n v="2"/>
    <x v="1"/>
    <x v="0"/>
    <x v="5"/>
  </r>
  <r>
    <s v="Student Achievement Component Levels 3 and above"/>
    <x v="0"/>
    <x v="6"/>
    <n v="8858"/>
    <x v="418"/>
    <x v="15"/>
    <n v="-152431.85999999999"/>
    <x v="1"/>
    <x v="0"/>
    <m/>
    <d v="2019-07-25T15:34:42"/>
    <n v="2"/>
    <x v="1"/>
    <x v="0"/>
    <x v="5"/>
  </r>
  <r>
    <s v="Student Achievement Component Levels 3 and above"/>
    <x v="0"/>
    <x v="6"/>
    <n v="8858"/>
    <x v="418"/>
    <x v="15"/>
    <n v="-16318"/>
    <x v="2"/>
    <x v="2"/>
    <m/>
    <d v="2019-07-25T15:34:42"/>
    <n v="2"/>
    <x v="1"/>
    <x v="0"/>
    <x v="5"/>
  </r>
  <r>
    <s v="Student Achievement Component Levels 3 and above"/>
    <x v="0"/>
    <x v="6"/>
    <n v="8858"/>
    <x v="418"/>
    <x v="15"/>
    <n v="952"/>
    <x v="2"/>
    <x v="0"/>
    <m/>
    <d v="2019-07-25T15:34:42"/>
    <n v="2"/>
    <x v="1"/>
    <x v="0"/>
    <x v="5"/>
  </r>
  <r>
    <s v="Student Achievement Component Levels 3 and above"/>
    <x v="0"/>
    <x v="6"/>
    <n v="8858"/>
    <x v="418"/>
    <x v="15"/>
    <n v="4780"/>
    <x v="2"/>
    <x v="2"/>
    <m/>
    <d v="2019-07-25T15:34:42"/>
    <n v="2"/>
    <x v="1"/>
    <x v="0"/>
    <x v="5"/>
  </r>
  <r>
    <s v="Student Achievement Component Levels 3 and above"/>
    <x v="0"/>
    <x v="6"/>
    <n v="8858"/>
    <x v="418"/>
    <x v="15"/>
    <n v="16318"/>
    <x v="0"/>
    <x v="2"/>
    <m/>
    <d v="2019-07-25T15:34:42"/>
    <n v="2"/>
    <x v="1"/>
    <x v="0"/>
    <x v="5"/>
  </r>
  <r>
    <s v="Student Achievement Component Levels 3 and above"/>
    <x v="0"/>
    <x v="6"/>
    <n v="8858"/>
    <x v="418"/>
    <x v="15"/>
    <n v="377028.3"/>
    <x v="0"/>
    <x v="1"/>
    <m/>
    <d v="2019-07-25T15:34:42"/>
    <n v="2"/>
    <x v="1"/>
    <x v="0"/>
    <x v="5"/>
  </r>
  <r>
    <s v="Youth Guarantee"/>
    <x v="0"/>
    <x v="6"/>
    <n v="8858"/>
    <x v="418"/>
    <x v="16"/>
    <n v="9160.2900000000009"/>
    <x v="0"/>
    <x v="1"/>
    <s v="Premium Payment"/>
    <d v="2019-07-25T15:34:42"/>
    <n v="2"/>
    <x v="1"/>
    <x v="0"/>
    <x v="1"/>
  </r>
  <r>
    <s v="Youth Guarantee"/>
    <x v="0"/>
    <x v="6"/>
    <n v="8858"/>
    <x v="418"/>
    <x v="16"/>
    <n v="80583.350000000006"/>
    <x v="0"/>
    <x v="1"/>
    <m/>
    <d v="2019-07-25T15:34:42"/>
    <n v="2"/>
    <x v="1"/>
    <x v="0"/>
    <x v="1"/>
  </r>
  <r>
    <s v="Youth Guarantee"/>
    <x v="0"/>
    <x v="6"/>
    <n v="8858"/>
    <x v="418"/>
    <x v="16"/>
    <n v="17774.349999999999"/>
    <x v="0"/>
    <x v="4"/>
    <m/>
    <d v="2019-07-25T15:34:42"/>
    <n v="2"/>
    <x v="1"/>
    <x v="0"/>
    <x v="1"/>
  </r>
  <r>
    <s v="Youth Guarantee"/>
    <x v="0"/>
    <x v="6"/>
    <n v="8858"/>
    <x v="418"/>
    <x v="16"/>
    <n v="38318.300000000003"/>
    <x v="0"/>
    <x v="3"/>
    <m/>
    <d v="2019-07-25T15:34:42"/>
    <n v="2"/>
    <x v="1"/>
    <x v="0"/>
    <x v="1"/>
  </r>
  <r>
    <s v="Youth Guarantee"/>
    <x v="0"/>
    <x v="6"/>
    <n v="8863"/>
    <x v="419"/>
    <x v="16"/>
    <n v="-66205.59"/>
    <x v="1"/>
    <x v="3"/>
    <m/>
    <d v="2019-07-25T15:34:42"/>
    <n v="2"/>
    <x v="1"/>
    <x v="0"/>
    <x v="1"/>
  </r>
  <r>
    <s v="Youth Guarantee"/>
    <x v="0"/>
    <x v="6"/>
    <n v="8863"/>
    <x v="419"/>
    <x v="16"/>
    <n v="116331.65"/>
    <x v="0"/>
    <x v="2"/>
    <m/>
    <d v="2019-07-25T15:34:42"/>
    <n v="2"/>
    <x v="1"/>
    <x v="0"/>
    <x v="1"/>
  </r>
  <r>
    <s v="Student Achievement Component Levels 3 and above"/>
    <x v="0"/>
    <x v="6"/>
    <n v="8872"/>
    <x v="420"/>
    <x v="15"/>
    <n v="8627.82"/>
    <x v="0"/>
    <x v="4"/>
    <m/>
    <d v="2019-07-25T15:34:42"/>
    <n v="2"/>
    <x v="1"/>
    <x v="0"/>
    <x v="5"/>
  </r>
  <r>
    <s v="Student Achievement Component Levels 3 and above"/>
    <x v="0"/>
    <x v="6"/>
    <n v="8872"/>
    <x v="420"/>
    <x v="15"/>
    <n v="4637.6499999999996"/>
    <x v="0"/>
    <x v="3"/>
    <m/>
    <d v="2019-07-25T15:34:42"/>
    <n v="2"/>
    <x v="1"/>
    <x v="0"/>
    <x v="5"/>
  </r>
  <r>
    <s v="Student Achievement Component Levels 3 and above"/>
    <x v="0"/>
    <x v="6"/>
    <n v="8872"/>
    <x v="420"/>
    <x v="15"/>
    <n v="109943.3"/>
    <x v="0"/>
    <x v="1"/>
    <m/>
    <d v="2019-07-25T15:34:42"/>
    <n v="2"/>
    <x v="1"/>
    <x v="0"/>
    <x v="5"/>
  </r>
  <r>
    <s v="Youth Guarantee"/>
    <x v="0"/>
    <x v="6"/>
    <n v="8872"/>
    <x v="420"/>
    <x v="16"/>
    <n v="-70356.92"/>
    <x v="1"/>
    <x v="4"/>
    <m/>
    <d v="2019-07-25T15:34:42"/>
    <n v="2"/>
    <x v="1"/>
    <x v="0"/>
    <x v="1"/>
  </r>
  <r>
    <s v="Youth Guarantee"/>
    <x v="0"/>
    <x v="6"/>
    <n v="8872"/>
    <x v="420"/>
    <x v="16"/>
    <n v="1080"/>
    <x v="0"/>
    <x v="3"/>
    <s v="YG Exp Travel"/>
    <d v="2019-07-25T15:34:42"/>
    <n v="2"/>
    <x v="1"/>
    <x v="0"/>
    <x v="1"/>
  </r>
  <r>
    <s v="Youth Guarantee"/>
    <x v="0"/>
    <x v="6"/>
    <n v="8872"/>
    <x v="420"/>
    <x v="16"/>
    <n v="3705.72"/>
    <x v="0"/>
    <x v="3"/>
    <s v="YG Exp Travel"/>
    <d v="2019-07-25T15:34:42"/>
    <n v="2"/>
    <x v="1"/>
    <x v="0"/>
    <x v="1"/>
  </r>
  <r>
    <s v="Youth Guarantee"/>
    <x v="0"/>
    <x v="6"/>
    <n v="8872"/>
    <x v="420"/>
    <x v="16"/>
    <n v="3732.12"/>
    <x v="0"/>
    <x v="2"/>
    <s v="YG Exp Travel"/>
    <d v="2019-07-25T15:34:42"/>
    <n v="2"/>
    <x v="1"/>
    <x v="0"/>
    <x v="1"/>
  </r>
  <r>
    <s v="Youth Guarantee"/>
    <x v="0"/>
    <x v="6"/>
    <n v="8872"/>
    <x v="420"/>
    <x v="16"/>
    <n v="8328.06"/>
    <x v="0"/>
    <x v="3"/>
    <s v="YG Exp Travel"/>
    <d v="2019-07-25T15:34:42"/>
    <n v="2"/>
    <x v="1"/>
    <x v="0"/>
    <x v="1"/>
  </r>
  <r>
    <s v="Youth Guarantee"/>
    <x v="0"/>
    <x v="6"/>
    <n v="8872"/>
    <x v="420"/>
    <x v="16"/>
    <n v="95634"/>
    <x v="0"/>
    <x v="4"/>
    <m/>
    <d v="2019-07-25T15:34:42"/>
    <n v="2"/>
    <x v="1"/>
    <x v="0"/>
    <x v="1"/>
  </r>
  <r>
    <s v="Youth Guarantee"/>
    <x v="0"/>
    <x v="6"/>
    <n v="8872"/>
    <x v="420"/>
    <x v="16"/>
    <n v="129122.28"/>
    <x v="0"/>
    <x v="0"/>
    <m/>
    <d v="2019-07-25T15:34:42"/>
    <n v="2"/>
    <x v="1"/>
    <x v="0"/>
    <x v="1"/>
  </r>
  <r>
    <s v="Youth Guarantee"/>
    <x v="0"/>
    <x v="6"/>
    <n v="8872"/>
    <x v="420"/>
    <x v="16"/>
    <n v="133769.82"/>
    <x v="0"/>
    <x v="4"/>
    <m/>
    <d v="2019-07-25T15:34:42"/>
    <n v="2"/>
    <x v="1"/>
    <x v="0"/>
    <x v="1"/>
  </r>
  <r>
    <s v="Youth Guarantee"/>
    <x v="0"/>
    <x v="6"/>
    <n v="8872"/>
    <x v="420"/>
    <x v="16"/>
    <n v="677923"/>
    <x v="0"/>
    <x v="2"/>
    <m/>
    <d v="2019-07-25T15:34:42"/>
    <n v="2"/>
    <x v="1"/>
    <x v="0"/>
    <x v="1"/>
  </r>
  <r>
    <s v="Student Achievement Component Levels 3 and above"/>
    <x v="0"/>
    <x v="6"/>
    <n v="8873"/>
    <x v="421"/>
    <x v="15"/>
    <n v="236041.7"/>
    <x v="0"/>
    <x v="3"/>
    <m/>
    <d v="2019-07-25T15:34:42"/>
    <n v="3"/>
    <x v="6"/>
    <x v="0"/>
    <x v="5"/>
  </r>
  <r>
    <s v="Student Achievement Component Levels 3 and above"/>
    <x v="0"/>
    <x v="6"/>
    <n v="8873"/>
    <x v="421"/>
    <x v="15"/>
    <n v="129692.9"/>
    <x v="0"/>
    <x v="2"/>
    <m/>
    <d v="2019-07-25T15:34:42"/>
    <n v="3"/>
    <x v="6"/>
    <x v="0"/>
    <x v="5"/>
  </r>
  <r>
    <s v="Student Achievement Component Levels 3 and above"/>
    <x v="0"/>
    <x v="6"/>
    <n v="8873"/>
    <x v="421"/>
    <x v="15"/>
    <n v="25938.74"/>
    <x v="0"/>
    <x v="2"/>
    <m/>
    <d v="2019-07-25T15:34:42"/>
    <n v="3"/>
    <x v="6"/>
    <x v="0"/>
    <x v="5"/>
  </r>
  <r>
    <s v="Student Achievement Component Levels 3 and above"/>
    <x v="0"/>
    <x v="6"/>
    <n v="8873"/>
    <x v="421"/>
    <x v="15"/>
    <n v="129693.75"/>
    <x v="0"/>
    <x v="2"/>
    <m/>
    <d v="2019-07-25T15:34:42"/>
    <n v="3"/>
    <x v="6"/>
    <x v="0"/>
    <x v="5"/>
  </r>
  <r>
    <s v="Industry Training Fund"/>
    <x v="0"/>
    <x v="6"/>
    <n v="8873"/>
    <x v="421"/>
    <x v="2"/>
    <n v="55923"/>
    <x v="0"/>
    <x v="3"/>
    <s v="MAB"/>
    <d v="2019-07-25T15:34:42"/>
    <n v="3"/>
    <x v="6"/>
    <x v="0"/>
    <x v="1"/>
  </r>
  <r>
    <s v="Industry Training Fund"/>
    <x v="0"/>
    <x v="6"/>
    <n v="8873"/>
    <x v="421"/>
    <x v="2"/>
    <n v="30807.32"/>
    <x v="1"/>
    <x v="3"/>
    <s v="MAB"/>
    <d v="2019-07-25T15:34:42"/>
    <n v="3"/>
    <x v="6"/>
    <x v="0"/>
    <x v="1"/>
  </r>
  <r>
    <s v="Youth Guarantee"/>
    <x v="0"/>
    <x v="6"/>
    <n v="8873"/>
    <x v="421"/>
    <x v="16"/>
    <n v="241011.85"/>
    <x v="0"/>
    <x v="2"/>
    <m/>
    <d v="2019-07-25T15:34:42"/>
    <n v="3"/>
    <x v="6"/>
    <x v="0"/>
    <x v="1"/>
  </r>
  <r>
    <s v="Youth Guarantee"/>
    <x v="0"/>
    <x v="6"/>
    <n v="8875"/>
    <x v="422"/>
    <x v="16"/>
    <n v="12030.18"/>
    <x v="0"/>
    <x v="1"/>
    <s v="YG Exp Travel"/>
    <d v="2019-07-25T15:34:42"/>
    <n v="3"/>
    <x v="6"/>
    <x v="0"/>
    <x v="1"/>
  </r>
  <r>
    <s v="Youth Guarantee"/>
    <x v="0"/>
    <x v="6"/>
    <n v="8875"/>
    <x v="422"/>
    <x v="16"/>
    <n v="17129.7"/>
    <x v="0"/>
    <x v="4"/>
    <s v="YG Exp Travel"/>
    <d v="2019-07-25T15:34:42"/>
    <n v="3"/>
    <x v="6"/>
    <x v="0"/>
    <x v="1"/>
  </r>
  <r>
    <s v="Youth Guarantee"/>
    <x v="0"/>
    <x v="6"/>
    <n v="8875"/>
    <x v="422"/>
    <x v="16"/>
    <n v="29386.26"/>
    <x v="0"/>
    <x v="3"/>
    <s v="YG Exp Travel"/>
    <d v="2019-07-25T15:34:42"/>
    <n v="3"/>
    <x v="6"/>
    <x v="0"/>
    <x v="1"/>
  </r>
  <r>
    <s v="Youth Guarantee"/>
    <x v="0"/>
    <x v="6"/>
    <n v="8875"/>
    <x v="422"/>
    <x v="16"/>
    <n v="29657.46"/>
    <x v="0"/>
    <x v="2"/>
    <s v="YG Exp Travel"/>
    <d v="2019-07-25T15:34:42"/>
    <n v="3"/>
    <x v="6"/>
    <x v="0"/>
    <x v="1"/>
  </r>
  <r>
    <s v="Youth Guarantee"/>
    <x v="0"/>
    <x v="6"/>
    <n v="8875"/>
    <x v="422"/>
    <x v="16"/>
    <n v="339072"/>
    <x v="0"/>
    <x v="1"/>
    <m/>
    <d v="2019-07-25T15:34:42"/>
    <n v="3"/>
    <x v="6"/>
    <x v="0"/>
    <x v="1"/>
  </r>
  <r>
    <s v="Youth Guarantee"/>
    <x v="0"/>
    <x v="6"/>
    <n v="8875"/>
    <x v="422"/>
    <x v="16"/>
    <n v="56512.1"/>
    <x v="0"/>
    <x v="1"/>
    <m/>
    <d v="2019-07-25T15:34:42"/>
    <n v="3"/>
    <x v="6"/>
    <x v="0"/>
    <x v="1"/>
  </r>
  <r>
    <s v="Youth Guarantee"/>
    <x v="0"/>
    <x v="6"/>
    <n v="8875"/>
    <x v="422"/>
    <x v="16"/>
    <n v="94436.15"/>
    <x v="0"/>
    <x v="4"/>
    <m/>
    <d v="2019-07-25T15:34:42"/>
    <n v="3"/>
    <x v="6"/>
    <x v="0"/>
    <x v="1"/>
  </r>
  <r>
    <s v="Youth Guarantee"/>
    <x v="0"/>
    <x v="6"/>
    <n v="8875"/>
    <x v="422"/>
    <x v="16"/>
    <n v="524864.6"/>
    <x v="0"/>
    <x v="2"/>
    <m/>
    <d v="2019-07-25T15:34:42"/>
    <n v="3"/>
    <x v="6"/>
    <x v="0"/>
    <x v="1"/>
  </r>
  <r>
    <s v="Youth Guarantee"/>
    <x v="0"/>
    <x v="6"/>
    <n v="8885"/>
    <x v="423"/>
    <x v="16"/>
    <n v="-42448.72"/>
    <x v="1"/>
    <x v="0"/>
    <m/>
    <d v="2019-07-25T15:34:42"/>
    <n v="9"/>
    <x v="3"/>
    <x v="0"/>
    <x v="1"/>
  </r>
  <r>
    <s v="Youth Guarantee"/>
    <x v="0"/>
    <x v="6"/>
    <n v="8885"/>
    <x v="423"/>
    <x v="16"/>
    <n v="13680.9"/>
    <x v="0"/>
    <x v="3"/>
    <m/>
    <d v="2019-07-25T15:34:42"/>
    <n v="9"/>
    <x v="3"/>
    <x v="0"/>
    <x v="1"/>
  </r>
  <r>
    <s v="Youth Guarantee"/>
    <x v="0"/>
    <x v="6"/>
    <n v="8885"/>
    <x v="423"/>
    <x v="16"/>
    <n v="26640.9"/>
    <x v="0"/>
    <x v="3"/>
    <m/>
    <d v="2019-07-25T15:34:42"/>
    <n v="9"/>
    <x v="3"/>
    <x v="0"/>
    <x v="1"/>
  </r>
  <r>
    <s v="Equity Funding"/>
    <x v="0"/>
    <x v="6"/>
    <n v="8895"/>
    <x v="424"/>
    <x v="17"/>
    <n v="7194"/>
    <x v="0"/>
    <x v="1"/>
    <m/>
    <d v="2019-07-25T15:34:42"/>
    <n v="3"/>
    <x v="6"/>
    <x v="4"/>
    <x v="6"/>
  </r>
  <r>
    <s v="Equity Funding"/>
    <x v="0"/>
    <x v="6"/>
    <n v="8895"/>
    <x v="424"/>
    <x v="17"/>
    <n v="1337.3"/>
    <x v="0"/>
    <x v="4"/>
    <m/>
    <d v="2019-07-25T15:34:42"/>
    <n v="3"/>
    <x v="6"/>
    <x v="4"/>
    <x v="6"/>
  </r>
  <r>
    <s v="Equity Funding"/>
    <x v="0"/>
    <x v="6"/>
    <n v="8895"/>
    <x v="424"/>
    <x v="17"/>
    <n v="839.45"/>
    <x v="0"/>
    <x v="2"/>
    <m/>
    <d v="2019-07-25T15:34:42"/>
    <n v="3"/>
    <x v="6"/>
    <x v="4"/>
    <x v="6"/>
  </r>
  <r>
    <s v="ESOL - Intensive Literacy and Numeracy"/>
    <x v="0"/>
    <x v="6"/>
    <n v="8895"/>
    <x v="424"/>
    <x v="23"/>
    <n v="-15787.5"/>
    <x v="1"/>
    <x v="2"/>
    <m/>
    <d v="2019-07-25T15:34:42"/>
    <n v="3"/>
    <x v="6"/>
    <x v="0"/>
    <x v="0"/>
  </r>
  <r>
    <s v="ESOL - Intensive Literacy and Numeracy"/>
    <x v="0"/>
    <x v="6"/>
    <n v="8895"/>
    <x v="424"/>
    <x v="23"/>
    <n v="15144.06"/>
    <x v="0"/>
    <x v="4"/>
    <m/>
    <d v="2019-07-25T15:34:42"/>
    <n v="3"/>
    <x v="6"/>
    <x v="0"/>
    <x v="0"/>
  </r>
  <r>
    <s v="ESOL - Intensive Literacy and Numeracy"/>
    <x v="0"/>
    <x v="6"/>
    <n v="8895"/>
    <x v="424"/>
    <x v="23"/>
    <n v="183750"/>
    <x v="0"/>
    <x v="3"/>
    <m/>
    <d v="2019-07-25T15:34:42"/>
    <n v="3"/>
    <x v="6"/>
    <x v="0"/>
    <x v="0"/>
  </r>
  <r>
    <s v="LN - Intensive Literacy and Numeracy"/>
    <x v="0"/>
    <x v="6"/>
    <n v="8895"/>
    <x v="424"/>
    <x v="29"/>
    <n v="-55500"/>
    <x v="1"/>
    <x v="3"/>
    <m/>
    <d v="2019-07-25T15:34:42"/>
    <n v="3"/>
    <x v="6"/>
    <x v="0"/>
    <x v="0"/>
  </r>
  <r>
    <s v="LN - Intensive Literacy and Numeracy"/>
    <x v="0"/>
    <x v="6"/>
    <n v="8895"/>
    <x v="424"/>
    <x v="29"/>
    <n v="689583.3"/>
    <x v="0"/>
    <x v="2"/>
    <m/>
    <d v="2019-07-25T15:34:42"/>
    <n v="3"/>
    <x v="6"/>
    <x v="0"/>
    <x v="0"/>
  </r>
  <r>
    <s v="LN - Intensive Literacy and Numeracy"/>
    <x v="0"/>
    <x v="6"/>
    <n v="8895"/>
    <x v="424"/>
    <x v="29"/>
    <n v="137916.70000000001"/>
    <x v="0"/>
    <x v="3"/>
    <m/>
    <d v="2019-07-25T15:34:42"/>
    <n v="3"/>
    <x v="6"/>
    <x v="0"/>
    <x v="0"/>
  </r>
  <r>
    <s v="LN - Intensive Literacy and Numeracy"/>
    <x v="0"/>
    <x v="6"/>
    <n v="8895"/>
    <x v="424"/>
    <x v="29"/>
    <n v="142916.70000000001"/>
    <x v="0"/>
    <x v="0"/>
    <m/>
    <d v="2019-07-25T15:34:42"/>
    <n v="3"/>
    <x v="6"/>
    <x v="0"/>
    <x v="0"/>
  </r>
  <r>
    <s v="LN - Intensive Literacy and Numeracy"/>
    <x v="0"/>
    <x v="6"/>
    <n v="8895"/>
    <x v="424"/>
    <x v="29"/>
    <n v="173995.9"/>
    <x v="0"/>
    <x v="1"/>
    <m/>
    <d v="2019-07-25T15:34:42"/>
    <n v="3"/>
    <x v="6"/>
    <x v="0"/>
    <x v="0"/>
  </r>
  <r>
    <s v="LN - Workplace Literacy Fund"/>
    <x v="0"/>
    <x v="6"/>
    <n v="8895"/>
    <x v="424"/>
    <x v="1"/>
    <n v="225000"/>
    <x v="0"/>
    <x v="1"/>
    <m/>
    <d v="2019-07-25T15:34:42"/>
    <n v="3"/>
    <x v="6"/>
    <x v="0"/>
    <x v="0"/>
  </r>
  <r>
    <s v="Student Achievement Component Levels 1 and 2"/>
    <x v="0"/>
    <x v="6"/>
    <n v="8895"/>
    <x v="424"/>
    <x v="26"/>
    <n v="107259"/>
    <x v="0"/>
    <x v="1"/>
    <m/>
    <d v="2019-07-25T15:34:42"/>
    <n v="3"/>
    <x v="6"/>
    <x v="0"/>
    <x v="5"/>
  </r>
  <r>
    <s v="Student Achievement Component Levels 1 and 2 (Competitive)"/>
    <x v="0"/>
    <x v="6"/>
    <n v="8895"/>
    <x v="424"/>
    <x v="19"/>
    <n v="27194.26"/>
    <x v="0"/>
    <x v="2"/>
    <m/>
    <d v="2019-07-25T15:34:42"/>
    <n v="3"/>
    <x v="6"/>
    <x v="0"/>
    <x v="5"/>
  </r>
  <r>
    <s v="Student Achievement Component Levels 1 and 2 (Competitive)"/>
    <x v="0"/>
    <x v="6"/>
    <n v="8895"/>
    <x v="424"/>
    <x v="19"/>
    <n v="426413.3"/>
    <x v="0"/>
    <x v="0"/>
    <m/>
    <d v="2019-07-25T15:34:42"/>
    <n v="3"/>
    <x v="6"/>
    <x v="0"/>
    <x v="5"/>
  </r>
  <r>
    <s v="Student Achievement Component Levels 1 and 2 (Competitive)"/>
    <x v="0"/>
    <x v="6"/>
    <n v="8895"/>
    <x v="424"/>
    <x v="19"/>
    <n v="42799.65"/>
    <x v="0"/>
    <x v="4"/>
    <m/>
    <d v="2019-07-25T15:34:42"/>
    <n v="3"/>
    <x v="6"/>
    <x v="0"/>
    <x v="5"/>
  </r>
  <r>
    <s v="Student Achievement Component Levels 3 and above"/>
    <x v="0"/>
    <x v="6"/>
    <n v="8895"/>
    <x v="424"/>
    <x v="15"/>
    <n v="-12683"/>
    <x v="2"/>
    <x v="2"/>
    <m/>
    <d v="2019-07-25T15:34:42"/>
    <n v="3"/>
    <x v="6"/>
    <x v="0"/>
    <x v="5"/>
  </r>
  <r>
    <s v="Student Achievement Component Levels 3 and above"/>
    <x v="0"/>
    <x v="6"/>
    <n v="8895"/>
    <x v="424"/>
    <x v="15"/>
    <n v="-1298.08"/>
    <x v="1"/>
    <x v="2"/>
    <m/>
    <d v="2019-07-25T15:34:42"/>
    <n v="3"/>
    <x v="6"/>
    <x v="0"/>
    <x v="5"/>
  </r>
  <r>
    <s v="Student Achievement Component Levels 3 and above"/>
    <x v="0"/>
    <x v="6"/>
    <n v="8895"/>
    <x v="424"/>
    <x v="15"/>
    <n v="250"/>
    <x v="2"/>
    <x v="2"/>
    <m/>
    <d v="2019-07-25T15:34:42"/>
    <n v="3"/>
    <x v="6"/>
    <x v="0"/>
    <x v="5"/>
  </r>
  <r>
    <s v="Student Achievement Component Levels 3 and above"/>
    <x v="0"/>
    <x v="6"/>
    <n v="8895"/>
    <x v="424"/>
    <x v="15"/>
    <n v="5102"/>
    <x v="2"/>
    <x v="0"/>
    <m/>
    <d v="2019-07-25T15:34:42"/>
    <n v="3"/>
    <x v="6"/>
    <x v="0"/>
    <x v="5"/>
  </r>
  <r>
    <s v="Student Achievement Component Levels 3 and above"/>
    <x v="0"/>
    <x v="6"/>
    <n v="8895"/>
    <x v="424"/>
    <x v="15"/>
    <n v="203906.17"/>
    <x v="0"/>
    <x v="2"/>
    <m/>
    <d v="2019-07-25T15:34:42"/>
    <n v="3"/>
    <x v="6"/>
    <x v="0"/>
    <x v="5"/>
  </r>
  <r>
    <s v="Student Achievement Component Levels 3 and above"/>
    <x v="0"/>
    <x v="6"/>
    <n v="8895"/>
    <x v="424"/>
    <x v="15"/>
    <n v="203906.35"/>
    <x v="0"/>
    <x v="3"/>
    <m/>
    <d v="2019-07-25T15:34:42"/>
    <n v="3"/>
    <x v="6"/>
    <x v="0"/>
    <x v="5"/>
  </r>
  <r>
    <s v="Student Achievement Component Levels 3 and above"/>
    <x v="0"/>
    <x v="6"/>
    <n v="8895"/>
    <x v="424"/>
    <x v="15"/>
    <n v="2040494.2"/>
    <x v="0"/>
    <x v="1"/>
    <m/>
    <d v="2019-07-25T15:34:42"/>
    <n v="3"/>
    <x v="6"/>
    <x v="0"/>
    <x v="5"/>
  </r>
  <r>
    <s v="Student Achievement Component Levels 3 and above"/>
    <x v="0"/>
    <x v="6"/>
    <n v="8895"/>
    <x v="424"/>
    <x v="15"/>
    <n v="2492844"/>
    <x v="0"/>
    <x v="0"/>
    <m/>
    <d v="2019-07-25T15:34:42"/>
    <n v="3"/>
    <x v="6"/>
    <x v="0"/>
    <x v="5"/>
  </r>
  <r>
    <s v="Youth Guarantee"/>
    <x v="0"/>
    <x v="6"/>
    <n v="8895"/>
    <x v="424"/>
    <x v="16"/>
    <n v="-821.54"/>
    <x v="0"/>
    <x v="0"/>
    <s v="YG Exp Travel"/>
    <d v="2019-07-25T15:34:42"/>
    <n v="3"/>
    <x v="6"/>
    <x v="0"/>
    <x v="1"/>
  </r>
  <r>
    <s v="Youth Guarantee"/>
    <x v="0"/>
    <x v="6"/>
    <n v="8895"/>
    <x v="424"/>
    <x v="16"/>
    <n v="2532.48"/>
    <x v="0"/>
    <x v="2"/>
    <s v="YG Exp Travel"/>
    <d v="2019-07-25T15:34:42"/>
    <n v="3"/>
    <x v="6"/>
    <x v="0"/>
    <x v="1"/>
  </r>
  <r>
    <s v="Youth Guarantee"/>
    <x v="0"/>
    <x v="6"/>
    <n v="8895"/>
    <x v="424"/>
    <x v="16"/>
    <n v="3615.9"/>
    <x v="0"/>
    <x v="3"/>
    <s v="YG Exp Travel"/>
    <d v="2019-07-25T15:34:42"/>
    <n v="3"/>
    <x v="6"/>
    <x v="0"/>
    <x v="1"/>
  </r>
  <r>
    <s v="Youth Guarantee"/>
    <x v="0"/>
    <x v="6"/>
    <n v="8895"/>
    <x v="424"/>
    <x v="16"/>
    <n v="146579.54"/>
    <x v="0"/>
    <x v="1"/>
    <s v="Premium Payment"/>
    <d v="2019-07-25T15:34:42"/>
    <n v="3"/>
    <x v="6"/>
    <x v="0"/>
    <x v="1"/>
  </r>
  <r>
    <s v="Youth Guarantee"/>
    <x v="0"/>
    <x v="6"/>
    <n v="8895"/>
    <x v="424"/>
    <x v="16"/>
    <n v="193023.73"/>
    <x v="0"/>
    <x v="2"/>
    <m/>
    <d v="2019-07-25T15:34:42"/>
    <n v="3"/>
    <x v="6"/>
    <x v="0"/>
    <x v="1"/>
  </r>
  <r>
    <s v="Youth Guarantee"/>
    <x v="0"/>
    <x v="6"/>
    <n v="8895"/>
    <x v="424"/>
    <x v="16"/>
    <n v="967119.8"/>
    <x v="0"/>
    <x v="2"/>
    <m/>
    <d v="2019-07-25T15:34:42"/>
    <n v="3"/>
    <x v="6"/>
    <x v="0"/>
    <x v="1"/>
  </r>
  <r>
    <s v="Youth Guarantee"/>
    <x v="0"/>
    <x v="6"/>
    <n v="8895"/>
    <x v="424"/>
    <x v="16"/>
    <n v="1227156.1200000001"/>
    <x v="0"/>
    <x v="0"/>
    <m/>
    <d v="2019-07-25T15:34:42"/>
    <n v="3"/>
    <x v="6"/>
    <x v="0"/>
    <x v="1"/>
  </r>
  <r>
    <s v="Youth Guarantee"/>
    <x v="0"/>
    <x v="6"/>
    <n v="8895"/>
    <x v="424"/>
    <x v="16"/>
    <n v="1232223"/>
    <x v="0"/>
    <x v="4"/>
    <m/>
    <d v="2019-07-25T15:34:42"/>
    <n v="3"/>
    <x v="6"/>
    <x v="0"/>
    <x v="1"/>
  </r>
  <r>
    <s v="Equity Funding"/>
    <x v="0"/>
    <x v="6"/>
    <n v="8925"/>
    <x v="426"/>
    <x v="17"/>
    <n v="425"/>
    <x v="0"/>
    <x v="2"/>
    <m/>
    <d v="2019-07-25T15:34:42"/>
    <n v="2"/>
    <x v="1"/>
    <x v="4"/>
    <x v="6"/>
  </r>
  <r>
    <s v="Equity Funding"/>
    <x v="0"/>
    <x v="6"/>
    <n v="8925"/>
    <x v="426"/>
    <x v="17"/>
    <n v="42.51"/>
    <x v="0"/>
    <x v="2"/>
    <m/>
    <d v="2019-07-25T15:34:42"/>
    <n v="2"/>
    <x v="1"/>
    <x v="4"/>
    <x v="6"/>
  </r>
  <r>
    <s v="MPTT Fees Top-Up"/>
    <x v="0"/>
    <x v="6"/>
    <n v="8925"/>
    <x v="426"/>
    <x v="18"/>
    <n v="-1347.2"/>
    <x v="1"/>
    <x v="4"/>
    <s v="Southern Initiative"/>
    <d v="2019-07-25T15:34:42"/>
    <n v="2"/>
    <x v="1"/>
    <x v="4"/>
    <x v="6"/>
  </r>
  <r>
    <s v="MPTT Fees Top-Up"/>
    <x v="0"/>
    <x v="6"/>
    <n v="8925"/>
    <x v="426"/>
    <x v="18"/>
    <n v="3568.31"/>
    <x v="0"/>
    <x v="3"/>
    <s v="Southern Initiative"/>
    <d v="2019-07-25T15:34:42"/>
    <n v="2"/>
    <x v="1"/>
    <x v="4"/>
    <x v="6"/>
  </r>
  <r>
    <s v="MPTT Fees Top-Up"/>
    <x v="0"/>
    <x v="6"/>
    <n v="8925"/>
    <x v="426"/>
    <x v="18"/>
    <n v="4505.7299999999996"/>
    <x v="0"/>
    <x v="0"/>
    <s v="Southern Initiative"/>
    <d v="2019-07-25T15:34:42"/>
    <n v="2"/>
    <x v="1"/>
    <x v="4"/>
    <x v="6"/>
  </r>
  <r>
    <s v="MPTT Fees Top-Up"/>
    <x v="0"/>
    <x v="6"/>
    <n v="8925"/>
    <x v="426"/>
    <x v="18"/>
    <n v="46666.7"/>
    <x v="0"/>
    <x v="1"/>
    <s v="Southern Initiative"/>
    <d v="2019-07-25T15:34:42"/>
    <n v="2"/>
    <x v="1"/>
    <x v="4"/>
    <x v="6"/>
  </r>
  <r>
    <s v="MPTT Fees Top-Up"/>
    <x v="0"/>
    <x v="6"/>
    <n v="8925"/>
    <x v="426"/>
    <x v="18"/>
    <n v="24137.9"/>
    <x v="0"/>
    <x v="0"/>
    <s v="Southern Initiative"/>
    <d v="2019-07-25T15:34:42"/>
    <n v="2"/>
    <x v="1"/>
    <x v="4"/>
    <x v="6"/>
  </r>
  <r>
    <s v="Student Achievement Component Levels 3 and above"/>
    <x v="0"/>
    <x v="6"/>
    <n v="8925"/>
    <x v="426"/>
    <x v="15"/>
    <n v="-52184.79"/>
    <x v="1"/>
    <x v="2"/>
    <m/>
    <d v="2019-07-25T15:34:42"/>
    <n v="2"/>
    <x v="1"/>
    <x v="0"/>
    <x v="5"/>
  </r>
  <r>
    <s v="Student Achievement Component Levels 3 and above"/>
    <x v="0"/>
    <x v="6"/>
    <n v="8925"/>
    <x v="426"/>
    <x v="15"/>
    <n v="-15919.15"/>
    <x v="1"/>
    <x v="4"/>
    <m/>
    <d v="2019-07-25T15:34:42"/>
    <n v="2"/>
    <x v="1"/>
    <x v="0"/>
    <x v="5"/>
  </r>
  <r>
    <s v="Student Achievement Component Levels 3 and above"/>
    <x v="0"/>
    <x v="6"/>
    <n v="8925"/>
    <x v="426"/>
    <x v="15"/>
    <n v="260624.15"/>
    <x v="0"/>
    <x v="0"/>
    <m/>
    <d v="2019-07-25T15:34:42"/>
    <n v="2"/>
    <x v="1"/>
    <x v="0"/>
    <x v="5"/>
  </r>
  <r>
    <s v="Student Achievement Component Levels 3 and above"/>
    <x v="0"/>
    <x v="6"/>
    <n v="8925"/>
    <x v="426"/>
    <x v="15"/>
    <n v="312750"/>
    <x v="0"/>
    <x v="0"/>
    <m/>
    <d v="2019-07-25T15:34:42"/>
    <n v="2"/>
    <x v="1"/>
    <x v="0"/>
    <x v="5"/>
  </r>
  <r>
    <s v="Student Achievement Component Levels 3 and above"/>
    <x v="0"/>
    <x v="6"/>
    <n v="8925"/>
    <x v="426"/>
    <x v="15"/>
    <n v="105292.3"/>
    <x v="0"/>
    <x v="4"/>
    <m/>
    <d v="2019-07-25T15:34:42"/>
    <n v="2"/>
    <x v="1"/>
    <x v="0"/>
    <x v="5"/>
  </r>
  <r>
    <s v="Student Achievement Component Levels 3 and above"/>
    <x v="0"/>
    <x v="6"/>
    <n v="8925"/>
    <x v="426"/>
    <x v="15"/>
    <n v="106818.8"/>
    <x v="0"/>
    <x v="1"/>
    <m/>
    <d v="2019-07-25T15:34:42"/>
    <n v="2"/>
    <x v="1"/>
    <x v="0"/>
    <x v="5"/>
  </r>
  <r>
    <s v="Student Achievement Component Levels 3 and above"/>
    <x v="0"/>
    <x v="6"/>
    <n v="8925"/>
    <x v="426"/>
    <x v="15"/>
    <n v="277753.40000000002"/>
    <x v="0"/>
    <x v="2"/>
    <m/>
    <d v="2019-07-25T15:34:42"/>
    <n v="2"/>
    <x v="1"/>
    <x v="0"/>
    <x v="5"/>
  </r>
  <r>
    <s v="MPTT (Brokerage)"/>
    <x v="0"/>
    <x v="6"/>
    <n v="8925"/>
    <x v="426"/>
    <x v="21"/>
    <n v="-575"/>
    <x v="1"/>
    <x v="4"/>
    <s v="Southern Initiative"/>
    <d v="2019-07-25T15:34:42"/>
    <n v="2"/>
    <x v="1"/>
    <x v="2"/>
    <x v="3"/>
  </r>
  <r>
    <s v="MPTT (Brokerage)"/>
    <x v="0"/>
    <x v="6"/>
    <n v="8925"/>
    <x v="426"/>
    <x v="21"/>
    <n v="618.61"/>
    <x v="0"/>
    <x v="0"/>
    <s v="Southern Initiative"/>
    <d v="2019-07-25T15:34:42"/>
    <n v="2"/>
    <x v="1"/>
    <x v="2"/>
    <x v="3"/>
  </r>
  <r>
    <s v="MPTT (Brokerage)"/>
    <x v="0"/>
    <x v="6"/>
    <n v="8925"/>
    <x v="426"/>
    <x v="21"/>
    <n v="3433.5"/>
    <x v="0"/>
    <x v="4"/>
    <s v="Southern Initiative"/>
    <d v="2019-07-25T15:34:42"/>
    <n v="2"/>
    <x v="1"/>
    <x v="2"/>
    <x v="3"/>
  </r>
  <r>
    <s v="MPTT (Brokerage)"/>
    <x v="0"/>
    <x v="6"/>
    <n v="8925"/>
    <x v="426"/>
    <x v="21"/>
    <n v="3615.4"/>
    <x v="0"/>
    <x v="0"/>
    <s v="Southern Initiative"/>
    <d v="2019-07-25T15:34:42"/>
    <n v="2"/>
    <x v="1"/>
    <x v="2"/>
    <x v="3"/>
  </r>
  <r>
    <s v="MPTT (Brokerage)"/>
    <x v="0"/>
    <x v="6"/>
    <n v="8925"/>
    <x v="426"/>
    <x v="21"/>
    <n v="3833.35"/>
    <x v="0"/>
    <x v="1"/>
    <s v="Southern Initiative"/>
    <d v="2019-07-25T15:34:42"/>
    <n v="2"/>
    <x v="1"/>
    <x v="2"/>
    <x v="3"/>
  </r>
  <r>
    <s v="Youth Guarantee"/>
    <x v="0"/>
    <x v="6"/>
    <n v="8925"/>
    <x v="426"/>
    <x v="16"/>
    <n v="37296.85"/>
    <x v="0"/>
    <x v="0"/>
    <m/>
    <d v="2019-07-25T15:34:42"/>
    <n v="2"/>
    <x v="1"/>
    <x v="0"/>
    <x v="1"/>
  </r>
  <r>
    <s v="Youth Guarantee"/>
    <x v="0"/>
    <x v="6"/>
    <n v="8925"/>
    <x v="426"/>
    <x v="16"/>
    <n v="108000"/>
    <x v="0"/>
    <x v="3"/>
    <m/>
    <d v="2019-07-25T15:34:42"/>
    <n v="2"/>
    <x v="1"/>
    <x v="0"/>
    <x v="1"/>
  </r>
  <r>
    <s v="Youth Guarantee"/>
    <x v="0"/>
    <x v="6"/>
    <n v="8925"/>
    <x v="426"/>
    <x v="16"/>
    <n v="45046.6"/>
    <x v="0"/>
    <x v="2"/>
    <m/>
    <d v="2019-07-25T15:34:42"/>
    <n v="2"/>
    <x v="1"/>
    <x v="0"/>
    <x v="1"/>
  </r>
  <r>
    <s v="Youth Guarantee"/>
    <x v="0"/>
    <x v="6"/>
    <n v="8925"/>
    <x v="426"/>
    <x v="16"/>
    <n v="67665.850000000006"/>
    <x v="0"/>
    <x v="4"/>
    <m/>
    <d v="2019-07-25T15:34:42"/>
    <n v="2"/>
    <x v="1"/>
    <x v="0"/>
    <x v="1"/>
  </r>
  <r>
    <s v="Equity Funding"/>
    <x v="0"/>
    <x v="6"/>
    <n v="8941"/>
    <x v="427"/>
    <x v="17"/>
    <n v="118.35"/>
    <x v="0"/>
    <x v="0"/>
    <m/>
    <d v="2019-07-25T15:34:42"/>
    <n v="11"/>
    <x v="7"/>
    <x v="4"/>
    <x v="6"/>
  </r>
  <r>
    <s v="Equity Funding"/>
    <x v="0"/>
    <x v="6"/>
    <n v="8941"/>
    <x v="427"/>
    <x v="17"/>
    <n v="119.15"/>
    <x v="0"/>
    <x v="0"/>
    <m/>
    <d v="2019-07-25T15:34:42"/>
    <n v="11"/>
    <x v="7"/>
    <x v="4"/>
    <x v="6"/>
  </r>
  <r>
    <s v="Student Achievement Component Levels 3 and above"/>
    <x v="0"/>
    <x v="6"/>
    <n v="8941"/>
    <x v="427"/>
    <x v="15"/>
    <n v="-3015.46"/>
    <x v="1"/>
    <x v="0"/>
    <m/>
    <d v="2019-07-25T15:34:42"/>
    <n v="11"/>
    <x v="7"/>
    <x v="0"/>
    <x v="5"/>
  </r>
  <r>
    <s v="Student Achievement Component Levels 3 and above"/>
    <x v="0"/>
    <x v="6"/>
    <n v="8941"/>
    <x v="427"/>
    <x v="15"/>
    <n v="62593.35"/>
    <x v="0"/>
    <x v="3"/>
    <m/>
    <d v="2019-07-25T15:34:42"/>
    <n v="11"/>
    <x v="7"/>
    <x v="0"/>
    <x v="5"/>
  </r>
  <r>
    <s v="Student Achievement Component Levels 3 and above"/>
    <x v="0"/>
    <x v="6"/>
    <n v="8941"/>
    <x v="427"/>
    <x v="15"/>
    <n v="62594.15"/>
    <x v="0"/>
    <x v="3"/>
    <m/>
    <d v="2019-07-25T15:34:42"/>
    <n v="11"/>
    <x v="7"/>
    <x v="0"/>
    <x v="5"/>
  </r>
  <r>
    <s v="Student Achievement Component Levels 3 and above"/>
    <x v="0"/>
    <x v="6"/>
    <n v="8941"/>
    <x v="427"/>
    <x v="15"/>
    <n v="77032.98"/>
    <x v="0"/>
    <x v="4"/>
    <m/>
    <d v="2019-07-25T15:34:42"/>
    <n v="11"/>
    <x v="7"/>
    <x v="0"/>
    <x v="5"/>
  </r>
  <r>
    <s v="Equity Funding"/>
    <x v="0"/>
    <x v="6"/>
    <n v="8944"/>
    <x v="428"/>
    <x v="17"/>
    <n v="1922.94"/>
    <x v="0"/>
    <x v="2"/>
    <m/>
    <d v="2019-07-25T15:34:42"/>
    <n v="2"/>
    <x v="1"/>
    <x v="4"/>
    <x v="6"/>
  </r>
  <r>
    <s v="Equity Funding"/>
    <x v="0"/>
    <x v="6"/>
    <n v="8944"/>
    <x v="428"/>
    <x v="17"/>
    <n v="7339.15"/>
    <x v="0"/>
    <x v="0"/>
    <m/>
    <d v="2019-07-25T15:34:42"/>
    <n v="2"/>
    <x v="1"/>
    <x v="4"/>
    <x v="6"/>
  </r>
  <r>
    <s v="Equity Funding"/>
    <x v="0"/>
    <x v="6"/>
    <n v="8944"/>
    <x v="428"/>
    <x v="17"/>
    <n v="8808"/>
    <x v="0"/>
    <x v="0"/>
    <m/>
    <d v="2019-07-25T15:34:42"/>
    <n v="2"/>
    <x v="1"/>
    <x v="4"/>
    <x v="6"/>
  </r>
  <r>
    <s v="Student Achievement Component Levels 3 and above"/>
    <x v="0"/>
    <x v="6"/>
    <n v="8944"/>
    <x v="428"/>
    <x v="15"/>
    <n v="-15753"/>
    <x v="2"/>
    <x v="3"/>
    <m/>
    <d v="2019-07-25T15:34:42"/>
    <n v="2"/>
    <x v="1"/>
    <x v="0"/>
    <x v="5"/>
  </r>
  <r>
    <s v="Student Achievement Component Levels 3 and above"/>
    <x v="0"/>
    <x v="6"/>
    <n v="8944"/>
    <x v="428"/>
    <x v="15"/>
    <n v="820663.32"/>
    <x v="0"/>
    <x v="0"/>
    <m/>
    <d v="2019-07-25T15:34:42"/>
    <n v="2"/>
    <x v="1"/>
    <x v="0"/>
    <x v="5"/>
  </r>
  <r>
    <s v="Student Achievement Component Levels 3 and above"/>
    <x v="0"/>
    <x v="6"/>
    <n v="8944"/>
    <x v="428"/>
    <x v="15"/>
    <n v="1492867"/>
    <x v="0"/>
    <x v="3"/>
    <m/>
    <d v="2019-07-25T15:34:42"/>
    <n v="2"/>
    <x v="1"/>
    <x v="0"/>
    <x v="5"/>
  </r>
  <r>
    <s v="Youth Guarantee"/>
    <x v="0"/>
    <x v="6"/>
    <n v="8944"/>
    <x v="428"/>
    <x v="16"/>
    <n v="85508.58"/>
    <x v="0"/>
    <x v="2"/>
    <m/>
    <d v="2019-07-25T15:34:42"/>
    <n v="2"/>
    <x v="1"/>
    <x v="0"/>
    <x v="1"/>
  </r>
  <r>
    <s v="Youth Guarantee"/>
    <x v="0"/>
    <x v="6"/>
    <n v="8944"/>
    <x v="428"/>
    <x v="16"/>
    <n v="427543"/>
    <x v="0"/>
    <x v="2"/>
    <m/>
    <d v="2019-07-25T15:34:42"/>
    <n v="2"/>
    <x v="1"/>
    <x v="0"/>
    <x v="1"/>
  </r>
  <r>
    <s v="Youth Guarantee"/>
    <x v="0"/>
    <x v="6"/>
    <n v="8944"/>
    <x v="428"/>
    <x v="16"/>
    <n v="428429.5"/>
    <x v="0"/>
    <x v="2"/>
    <m/>
    <d v="2019-07-25T15:34:42"/>
    <n v="2"/>
    <x v="1"/>
    <x v="0"/>
    <x v="1"/>
  </r>
  <r>
    <s v="Youth Guarantee"/>
    <x v="0"/>
    <x v="6"/>
    <n v="8944"/>
    <x v="428"/>
    <x v="16"/>
    <n v="223536.47"/>
    <x v="0"/>
    <x v="0"/>
    <m/>
    <d v="2019-07-25T15:34:42"/>
    <n v="2"/>
    <x v="1"/>
    <x v="0"/>
    <x v="1"/>
  </r>
  <r>
    <s v="Youth Guarantee"/>
    <x v="0"/>
    <x v="6"/>
    <n v="8952"/>
    <x v="429"/>
    <x v="16"/>
    <n v="-41743.08"/>
    <x v="0"/>
    <x v="0"/>
    <m/>
    <d v="2019-07-25T15:34:42"/>
    <n v="3"/>
    <x v="6"/>
    <x v="0"/>
    <x v="1"/>
  </r>
  <r>
    <s v="Youth Guarantee"/>
    <x v="0"/>
    <x v="6"/>
    <n v="8952"/>
    <x v="429"/>
    <x v="16"/>
    <n v="-4120.8"/>
    <x v="1"/>
    <x v="2"/>
    <m/>
    <d v="2019-07-25T15:34:42"/>
    <n v="3"/>
    <x v="6"/>
    <x v="0"/>
    <x v="1"/>
  </r>
  <r>
    <s v="Youth Guarantee"/>
    <x v="0"/>
    <x v="6"/>
    <n v="8952"/>
    <x v="429"/>
    <x v="16"/>
    <n v="34599.65"/>
    <x v="0"/>
    <x v="1"/>
    <m/>
    <d v="2019-07-25T15:34:42"/>
    <n v="3"/>
    <x v="6"/>
    <x v="0"/>
    <x v="1"/>
  </r>
  <r>
    <s v="Youth Guarantee"/>
    <x v="0"/>
    <x v="6"/>
    <n v="8952"/>
    <x v="429"/>
    <x v="16"/>
    <n v="34599.85"/>
    <x v="0"/>
    <x v="1"/>
    <m/>
    <d v="2019-07-25T15:34:42"/>
    <n v="3"/>
    <x v="6"/>
    <x v="0"/>
    <x v="1"/>
  </r>
  <r>
    <s v="Youth Guarantee"/>
    <x v="0"/>
    <x v="6"/>
    <n v="8952"/>
    <x v="429"/>
    <x v="16"/>
    <n v="208107"/>
    <x v="0"/>
    <x v="4"/>
    <m/>
    <d v="2019-07-25T15:34:42"/>
    <n v="3"/>
    <x v="6"/>
    <x v="0"/>
    <x v="1"/>
  </r>
  <r>
    <s v="Youth Guarantee"/>
    <x v="0"/>
    <x v="6"/>
    <n v="8952"/>
    <x v="429"/>
    <x v="16"/>
    <n v="181838.95"/>
    <x v="0"/>
    <x v="2"/>
    <m/>
    <d v="2019-07-25T15:34:42"/>
    <n v="3"/>
    <x v="6"/>
    <x v="0"/>
    <x v="1"/>
  </r>
  <r>
    <s v="ACE in Communities"/>
    <x v="0"/>
    <x v="6"/>
    <n v="8960"/>
    <x v="430"/>
    <x v="0"/>
    <n v="386.77"/>
    <x v="1"/>
    <x v="3"/>
    <m/>
    <d v="2019-07-25T15:34:42"/>
    <n v="11"/>
    <x v="7"/>
    <x v="0"/>
    <x v="0"/>
  </r>
  <r>
    <s v="ACE in Communities"/>
    <x v="0"/>
    <x v="6"/>
    <n v="8960"/>
    <x v="430"/>
    <x v="0"/>
    <n v="1450.35"/>
    <x v="0"/>
    <x v="1"/>
    <m/>
    <d v="2019-07-25T15:34:42"/>
    <n v="11"/>
    <x v="7"/>
    <x v="0"/>
    <x v="0"/>
  </r>
  <r>
    <s v="ACE in Communities"/>
    <x v="0"/>
    <x v="6"/>
    <n v="8960"/>
    <x v="430"/>
    <x v="0"/>
    <n v="17913"/>
    <x v="0"/>
    <x v="3"/>
    <m/>
    <d v="2019-07-25T15:34:42"/>
    <n v="11"/>
    <x v="7"/>
    <x v="0"/>
    <x v="0"/>
  </r>
  <r>
    <s v="ESOL - Intensive Literacy and Numeracy"/>
    <x v="0"/>
    <x v="6"/>
    <n v="8960"/>
    <x v="430"/>
    <x v="23"/>
    <n v="66783.16"/>
    <x v="0"/>
    <x v="1"/>
    <m/>
    <d v="2019-07-25T15:34:42"/>
    <n v="11"/>
    <x v="7"/>
    <x v="0"/>
    <x v="0"/>
  </r>
  <r>
    <s v="ESOL - Intensive Literacy and Numeracy"/>
    <x v="0"/>
    <x v="6"/>
    <n v="8960"/>
    <x v="430"/>
    <x v="23"/>
    <n v="333915.84999999998"/>
    <x v="0"/>
    <x v="1"/>
    <m/>
    <d v="2019-07-25T15:34:42"/>
    <n v="11"/>
    <x v="7"/>
    <x v="0"/>
    <x v="0"/>
  </r>
  <r>
    <s v="ESOL - Intensive Literacy and Numeracy"/>
    <x v="0"/>
    <x v="6"/>
    <n v="8960"/>
    <x v="430"/>
    <x v="23"/>
    <n v="67354.34"/>
    <x v="0"/>
    <x v="1"/>
    <m/>
    <d v="2019-07-25T15:34:42"/>
    <n v="11"/>
    <x v="7"/>
    <x v="0"/>
    <x v="0"/>
  </r>
  <r>
    <s v="ESOL - Intensive Literacy and Numeracy"/>
    <x v="0"/>
    <x v="6"/>
    <n v="8960"/>
    <x v="430"/>
    <x v="23"/>
    <n v="406839.78"/>
    <x v="0"/>
    <x v="4"/>
    <m/>
    <d v="2019-07-25T15:34:42"/>
    <n v="11"/>
    <x v="7"/>
    <x v="0"/>
    <x v="0"/>
  </r>
  <r>
    <s v="Equity Funding"/>
    <x v="0"/>
    <x v="6"/>
    <n v="8972"/>
    <x v="431"/>
    <x v="17"/>
    <n v="33"/>
    <x v="0"/>
    <x v="0"/>
    <m/>
    <d v="2019-07-25T15:34:42"/>
    <n v="3"/>
    <x v="6"/>
    <x v="4"/>
    <x v="6"/>
  </r>
  <r>
    <s v="Equity Funding"/>
    <x v="0"/>
    <x v="6"/>
    <n v="8972"/>
    <x v="431"/>
    <x v="17"/>
    <n v="28.35"/>
    <x v="0"/>
    <x v="0"/>
    <m/>
    <d v="2019-07-25T15:34:42"/>
    <n v="3"/>
    <x v="6"/>
    <x v="4"/>
    <x v="6"/>
  </r>
  <r>
    <s v="Student Achievement Component Levels 3 and above"/>
    <x v="0"/>
    <x v="6"/>
    <n v="8972"/>
    <x v="431"/>
    <x v="15"/>
    <n v="699"/>
    <x v="1"/>
    <x v="4"/>
    <m/>
    <d v="2019-07-25T15:34:42"/>
    <n v="3"/>
    <x v="6"/>
    <x v="0"/>
    <x v="5"/>
  </r>
  <r>
    <s v="Student Achievement Component Levels 3 and above"/>
    <x v="0"/>
    <x v="6"/>
    <n v="8974"/>
    <x v="432"/>
    <x v="15"/>
    <n v="-281035.18"/>
    <x v="1"/>
    <x v="3"/>
    <m/>
    <d v="2019-07-25T15:34:42"/>
    <n v="2"/>
    <x v="1"/>
    <x v="0"/>
    <x v="5"/>
  </r>
  <r>
    <s v="Student Achievement Component Levels 3 and above"/>
    <x v="0"/>
    <x v="6"/>
    <n v="8974"/>
    <x v="432"/>
    <x v="15"/>
    <n v="34215.4"/>
    <x v="1"/>
    <x v="4"/>
    <m/>
    <d v="2019-07-25T15:34:42"/>
    <n v="2"/>
    <x v="1"/>
    <x v="0"/>
    <x v="5"/>
  </r>
  <r>
    <s v="Student Achievement Component Levels 3 and above"/>
    <x v="0"/>
    <x v="6"/>
    <n v="8974"/>
    <x v="432"/>
    <x v="15"/>
    <n v="153461.73000000001"/>
    <x v="0"/>
    <x v="2"/>
    <m/>
    <d v="2019-07-25T15:34:42"/>
    <n v="2"/>
    <x v="1"/>
    <x v="0"/>
    <x v="5"/>
  </r>
  <r>
    <s v="Youth Guarantee"/>
    <x v="0"/>
    <x v="6"/>
    <n v="8974"/>
    <x v="432"/>
    <x v="16"/>
    <n v="-15955.16"/>
    <x v="1"/>
    <x v="3"/>
    <m/>
    <d v="2019-07-25T15:34:42"/>
    <n v="2"/>
    <x v="1"/>
    <x v="0"/>
    <x v="1"/>
  </r>
  <r>
    <s v="Youth Guarantee"/>
    <x v="0"/>
    <x v="6"/>
    <n v="8974"/>
    <x v="432"/>
    <x v="16"/>
    <n v="-4881.92"/>
    <x v="1"/>
    <x v="2"/>
    <m/>
    <d v="2019-07-25T15:34:42"/>
    <n v="2"/>
    <x v="1"/>
    <x v="0"/>
    <x v="1"/>
  </r>
  <r>
    <s v="Youth Guarantee"/>
    <x v="0"/>
    <x v="6"/>
    <n v="8974"/>
    <x v="432"/>
    <x v="16"/>
    <n v="61752.5"/>
    <x v="0"/>
    <x v="0"/>
    <m/>
    <d v="2019-07-25T15:34:42"/>
    <n v="2"/>
    <x v="1"/>
    <x v="0"/>
    <x v="1"/>
  </r>
  <r>
    <s v="Youth Guarantee"/>
    <x v="0"/>
    <x v="6"/>
    <n v="8974"/>
    <x v="432"/>
    <x v="16"/>
    <n v="74314.02"/>
    <x v="0"/>
    <x v="0"/>
    <m/>
    <d v="2019-07-25T15:34:42"/>
    <n v="2"/>
    <x v="1"/>
    <x v="0"/>
    <x v="1"/>
  </r>
  <r>
    <s v="Youth Guarantee"/>
    <x v="0"/>
    <x v="6"/>
    <n v="8974"/>
    <x v="432"/>
    <x v="16"/>
    <n v="13074.32"/>
    <x v="0"/>
    <x v="2"/>
    <m/>
    <d v="2019-07-25T15:34:42"/>
    <n v="2"/>
    <x v="1"/>
    <x v="0"/>
    <x v="1"/>
  </r>
  <r>
    <s v="Youth Guarantee"/>
    <x v="0"/>
    <x v="6"/>
    <n v="8974"/>
    <x v="432"/>
    <x v="16"/>
    <n v="130879.1"/>
    <x v="0"/>
    <x v="3"/>
    <m/>
    <d v="2019-07-25T15:34:42"/>
    <n v="2"/>
    <x v="1"/>
    <x v="0"/>
    <x v="1"/>
  </r>
  <r>
    <s v="Equity Funding"/>
    <x v="0"/>
    <x v="6"/>
    <n v="8979"/>
    <x v="433"/>
    <x v="17"/>
    <n v="293.89999999999998"/>
    <x v="0"/>
    <x v="2"/>
    <m/>
    <d v="2019-07-25T15:34:42"/>
    <n v="2"/>
    <x v="1"/>
    <x v="4"/>
    <x v="6"/>
  </r>
  <r>
    <s v="Equity Funding"/>
    <x v="0"/>
    <x v="6"/>
    <n v="8979"/>
    <x v="433"/>
    <x v="17"/>
    <n v="1073.3"/>
    <x v="0"/>
    <x v="1"/>
    <m/>
    <d v="2019-07-25T15:34:42"/>
    <n v="2"/>
    <x v="1"/>
    <x v="4"/>
    <x v="6"/>
  </r>
  <r>
    <s v="Performance Based Research Fund"/>
    <x v="0"/>
    <x v="6"/>
    <n v="8979"/>
    <x v="433"/>
    <x v="25"/>
    <n v="40731.699999999997"/>
    <x v="0"/>
    <x v="3"/>
    <m/>
    <d v="2019-07-25T15:34:42"/>
    <n v="2"/>
    <x v="1"/>
    <x v="5"/>
    <x v="7"/>
  </r>
  <r>
    <s v="Performance Based Research Fund"/>
    <x v="0"/>
    <x v="6"/>
    <n v="8979"/>
    <x v="433"/>
    <x v="25"/>
    <n v="8685.7999999999993"/>
    <x v="0"/>
    <x v="0"/>
    <m/>
    <d v="2019-07-25T15:34:42"/>
    <n v="2"/>
    <x v="1"/>
    <x v="5"/>
    <x v="7"/>
  </r>
  <r>
    <s v="Performance Based Research Fund"/>
    <x v="0"/>
    <x v="6"/>
    <n v="8979"/>
    <x v="433"/>
    <x v="25"/>
    <n v="23516.65"/>
    <x v="0"/>
    <x v="4"/>
    <m/>
    <d v="2019-07-25T15:34:42"/>
    <n v="2"/>
    <x v="1"/>
    <x v="5"/>
    <x v="7"/>
  </r>
  <r>
    <s v="Performance Based Research Fund"/>
    <x v="0"/>
    <x v="6"/>
    <n v="8979"/>
    <x v="433"/>
    <x v="25"/>
    <n v="23692.45"/>
    <x v="0"/>
    <x v="1"/>
    <m/>
    <d v="2019-07-25T15:34:42"/>
    <n v="2"/>
    <x v="1"/>
    <x v="5"/>
    <x v="7"/>
  </r>
  <r>
    <s v="Performance Based Research Fund"/>
    <x v="0"/>
    <x v="6"/>
    <n v="8979"/>
    <x v="433"/>
    <x v="25"/>
    <n v="28431"/>
    <x v="0"/>
    <x v="1"/>
    <m/>
    <d v="2019-07-25T15:34:42"/>
    <n v="2"/>
    <x v="1"/>
    <x v="5"/>
    <x v="7"/>
  </r>
  <r>
    <s v="Student Achievement Component Levels 3 and above"/>
    <x v="0"/>
    <x v="6"/>
    <n v="8979"/>
    <x v="433"/>
    <x v="15"/>
    <n v="12520.3"/>
    <x v="1"/>
    <x v="4"/>
    <m/>
    <d v="2019-07-25T15:34:42"/>
    <n v="2"/>
    <x v="1"/>
    <x v="0"/>
    <x v="5"/>
  </r>
  <r>
    <s v="Student Achievement Component Levels 3 and above"/>
    <x v="0"/>
    <x v="6"/>
    <n v="8979"/>
    <x v="433"/>
    <x v="15"/>
    <n v="391375.26"/>
    <x v="0"/>
    <x v="2"/>
    <m/>
    <d v="2019-07-25T15:34:42"/>
    <n v="2"/>
    <x v="1"/>
    <x v="0"/>
    <x v="5"/>
  </r>
  <r>
    <s v="Student Achievement Component Levels 3 and above"/>
    <x v="0"/>
    <x v="6"/>
    <n v="8979"/>
    <x v="433"/>
    <x v="15"/>
    <n v="326146.65000000002"/>
    <x v="0"/>
    <x v="3"/>
    <m/>
    <d v="2019-07-25T15:34:42"/>
    <n v="2"/>
    <x v="1"/>
    <x v="0"/>
    <x v="5"/>
  </r>
  <r>
    <s v="Student Achievement Component Levels 3 and above"/>
    <x v="0"/>
    <x v="6"/>
    <n v="8979"/>
    <x v="433"/>
    <x v="15"/>
    <n v="326148.15000000002"/>
    <x v="0"/>
    <x v="2"/>
    <m/>
    <d v="2019-07-25T15:34:42"/>
    <n v="2"/>
    <x v="1"/>
    <x v="0"/>
    <x v="5"/>
  </r>
  <r>
    <s v="Student Achievement Component Levels 3 and above"/>
    <x v="0"/>
    <x v="6"/>
    <n v="8979"/>
    <x v="433"/>
    <x v="15"/>
    <n v="65603.850000000006"/>
    <x v="0"/>
    <x v="0"/>
    <m/>
    <d v="2019-07-25T15:34:42"/>
    <n v="2"/>
    <x v="1"/>
    <x v="0"/>
    <x v="5"/>
  </r>
  <r>
    <s v="Student Achievement Component Levels 3 and above"/>
    <x v="0"/>
    <x v="6"/>
    <n v="8979"/>
    <x v="433"/>
    <x v="15"/>
    <n v="795117"/>
    <x v="0"/>
    <x v="4"/>
    <m/>
    <d v="2019-07-25T15:34:42"/>
    <n v="2"/>
    <x v="1"/>
    <x v="0"/>
    <x v="5"/>
  </r>
  <r>
    <s v="Student Achievement Component Levels 3 and above"/>
    <x v="0"/>
    <x v="6"/>
    <n v="8979"/>
    <x v="433"/>
    <x v="15"/>
    <n v="137752.70000000001"/>
    <x v="0"/>
    <x v="1"/>
    <m/>
    <d v="2019-07-25T15:34:42"/>
    <n v="2"/>
    <x v="1"/>
    <x v="0"/>
    <x v="5"/>
  </r>
  <r>
    <s v="Equity Funding"/>
    <x v="0"/>
    <x v="6"/>
    <n v="9043"/>
    <x v="434"/>
    <x v="17"/>
    <n v="2042.46"/>
    <x v="0"/>
    <x v="2"/>
    <m/>
    <d v="2019-07-25T15:34:42"/>
    <n v="2"/>
    <x v="1"/>
    <x v="4"/>
    <x v="6"/>
  </r>
  <r>
    <s v="Student Achievement Component Levels 3 and above"/>
    <x v="0"/>
    <x v="6"/>
    <n v="9043"/>
    <x v="434"/>
    <x v="15"/>
    <n v="71963.149999999994"/>
    <x v="0"/>
    <x v="3"/>
    <m/>
    <d v="2019-07-25T15:34:42"/>
    <n v="2"/>
    <x v="1"/>
    <x v="0"/>
    <x v="5"/>
  </r>
  <r>
    <s v="Student Achievement Component Levels 3 and above"/>
    <x v="0"/>
    <x v="6"/>
    <n v="9043"/>
    <x v="434"/>
    <x v="15"/>
    <n v="359817.65"/>
    <x v="0"/>
    <x v="2"/>
    <m/>
    <d v="2019-07-25T15:34:42"/>
    <n v="2"/>
    <x v="1"/>
    <x v="0"/>
    <x v="5"/>
  </r>
  <r>
    <s v="Student Achievement Component Levels 3 and above"/>
    <x v="0"/>
    <x v="6"/>
    <n v="9043"/>
    <x v="434"/>
    <x v="15"/>
    <n v="256737.27"/>
    <x v="0"/>
    <x v="4"/>
    <m/>
    <d v="2019-07-25T15:34:42"/>
    <n v="2"/>
    <x v="1"/>
    <x v="0"/>
    <x v="5"/>
  </r>
  <r>
    <s v="Student Achievement Component Levels 3 and above"/>
    <x v="0"/>
    <x v="6"/>
    <n v="9043"/>
    <x v="434"/>
    <x v="15"/>
    <n v="95905.75"/>
    <x v="0"/>
    <x v="4"/>
    <m/>
    <d v="2019-07-25T15:34:42"/>
    <n v="2"/>
    <x v="1"/>
    <x v="0"/>
    <x v="5"/>
  </r>
  <r>
    <s v="ESOL - Migrant Levy"/>
    <x v="0"/>
    <x v="6"/>
    <n v="9087"/>
    <x v="435"/>
    <x v="37"/>
    <n v="177500"/>
    <x v="0"/>
    <x v="2"/>
    <m/>
    <d v="2019-07-25T15:34:42"/>
    <n v="9"/>
    <x v="3"/>
    <x v="0"/>
    <x v="0"/>
  </r>
  <r>
    <s v="Youth Guarantee"/>
    <x v="0"/>
    <x v="6"/>
    <n v="9140"/>
    <x v="437"/>
    <x v="16"/>
    <n v="67665.850000000006"/>
    <x v="0"/>
    <x v="4"/>
    <m/>
    <d v="2019-07-25T15:34:42"/>
    <n v="2"/>
    <x v="1"/>
    <x v="0"/>
    <x v="1"/>
  </r>
  <r>
    <s v="Student Achievement Component Levels 3 and above"/>
    <x v="0"/>
    <x v="6"/>
    <n v="9163"/>
    <x v="438"/>
    <x v="15"/>
    <n v="226547.25"/>
    <x v="0"/>
    <x v="1"/>
    <m/>
    <d v="2019-07-25T15:34:42"/>
    <n v="9"/>
    <x v="3"/>
    <x v="0"/>
    <x v="5"/>
  </r>
  <r>
    <s v="Student Achievement Component Levels 3 and above"/>
    <x v="0"/>
    <x v="6"/>
    <n v="9163"/>
    <x v="438"/>
    <x v="15"/>
    <n v="512958.75"/>
    <x v="0"/>
    <x v="1"/>
    <m/>
    <d v="2019-07-25T15:34:42"/>
    <n v="9"/>
    <x v="3"/>
    <x v="0"/>
    <x v="5"/>
  </r>
  <r>
    <s v="Student Achievement Component Levels 3 and above"/>
    <x v="0"/>
    <x v="6"/>
    <n v="9185"/>
    <x v="439"/>
    <x v="15"/>
    <n v="-218895.55"/>
    <x v="1"/>
    <x v="4"/>
    <m/>
    <d v="2019-07-25T15:34:42"/>
    <n v="2"/>
    <x v="1"/>
    <x v="0"/>
    <x v="5"/>
  </r>
  <r>
    <s v="Student Achievement Component Levels 3 and above"/>
    <x v="0"/>
    <x v="6"/>
    <n v="9185"/>
    <x v="439"/>
    <x v="15"/>
    <n v="7179220.9000000004"/>
    <x v="0"/>
    <x v="1"/>
    <m/>
    <d v="2019-07-25T15:34:42"/>
    <n v="2"/>
    <x v="1"/>
    <x v="0"/>
    <x v="5"/>
  </r>
  <r>
    <s v="Student Achievement Component Levels 3 and above"/>
    <x v="0"/>
    <x v="6"/>
    <n v="9188"/>
    <x v="452"/>
    <x v="15"/>
    <n v="36375.65"/>
    <x v="0"/>
    <x v="1"/>
    <m/>
    <d v="2019-07-25T15:34:42"/>
    <n v="2"/>
    <x v="1"/>
    <x v="0"/>
    <x v="5"/>
  </r>
  <r>
    <s v="Student Achievement Component Levels 3 and above"/>
    <x v="0"/>
    <x v="6"/>
    <n v="9188"/>
    <x v="452"/>
    <x v="15"/>
    <n v="36376"/>
    <x v="0"/>
    <x v="1"/>
    <m/>
    <d v="2019-07-25T15:34:42"/>
    <n v="2"/>
    <x v="1"/>
    <x v="0"/>
    <x v="5"/>
  </r>
  <r>
    <s v="Youth Guarantee"/>
    <x v="0"/>
    <x v="6"/>
    <n v="9203"/>
    <x v="440"/>
    <x v="16"/>
    <n v="575"/>
    <x v="0"/>
    <x v="4"/>
    <s v="YG Exp Travel"/>
    <d v="2019-07-25T15:34:42"/>
    <n v="1"/>
    <x v="5"/>
    <x v="0"/>
    <x v="1"/>
  </r>
  <r>
    <s v="Youth Guarantee"/>
    <x v="0"/>
    <x v="6"/>
    <n v="9203"/>
    <x v="440"/>
    <x v="16"/>
    <n v="4025"/>
    <x v="0"/>
    <x v="4"/>
    <s v="YG Exp Travel"/>
    <d v="2019-07-25T15:34:42"/>
    <n v="1"/>
    <x v="5"/>
    <x v="0"/>
    <x v="1"/>
  </r>
  <r>
    <s v="Youth Guarantee"/>
    <x v="0"/>
    <x v="6"/>
    <n v="9203"/>
    <x v="440"/>
    <x v="16"/>
    <n v="79975.850000000006"/>
    <x v="0"/>
    <x v="4"/>
    <m/>
    <d v="2019-07-25T15:34:42"/>
    <n v="1"/>
    <x v="5"/>
    <x v="0"/>
    <x v="1"/>
  </r>
  <r>
    <s v="Youth Guarantee"/>
    <x v="0"/>
    <x v="6"/>
    <n v="9203"/>
    <x v="440"/>
    <x v="16"/>
    <n v="16011.6"/>
    <x v="0"/>
    <x v="0"/>
    <m/>
    <d v="2019-07-25T15:34:42"/>
    <n v="1"/>
    <x v="5"/>
    <x v="0"/>
    <x v="1"/>
  </r>
  <r>
    <s v="Youth Guarantee"/>
    <x v="0"/>
    <x v="6"/>
    <n v="9203"/>
    <x v="440"/>
    <x v="16"/>
    <n v="18517.71"/>
    <x v="0"/>
    <x v="2"/>
    <m/>
    <d v="2019-07-25T15:34:42"/>
    <n v="1"/>
    <x v="5"/>
    <x v="0"/>
    <x v="1"/>
  </r>
  <r>
    <s v="Youth Guarantee"/>
    <x v="0"/>
    <x v="6"/>
    <n v="9203"/>
    <x v="440"/>
    <x v="16"/>
    <n v="92588.6"/>
    <x v="0"/>
    <x v="2"/>
    <m/>
    <d v="2019-07-25T15:34:42"/>
    <n v="1"/>
    <x v="5"/>
    <x v="0"/>
    <x v="1"/>
  </r>
  <r>
    <s v="Youth Guarantee"/>
    <x v="0"/>
    <x v="6"/>
    <n v="9203"/>
    <x v="440"/>
    <x v="16"/>
    <n v="37073.800000000003"/>
    <x v="0"/>
    <x v="3"/>
    <m/>
    <d v="2019-07-25T15:34:42"/>
    <n v="1"/>
    <x v="5"/>
    <x v="0"/>
    <x v="1"/>
  </r>
  <r>
    <s v="ACE in Communities"/>
    <x v="0"/>
    <x v="6"/>
    <n v="9230"/>
    <x v="441"/>
    <x v="0"/>
    <n v="45312"/>
    <x v="0"/>
    <x v="1"/>
    <m/>
    <d v="2019-07-25T15:34:42"/>
    <n v="2"/>
    <x v="1"/>
    <x v="0"/>
    <x v="0"/>
  </r>
  <r>
    <s v="Youth Guarantee"/>
    <x v="0"/>
    <x v="6"/>
    <n v="9230"/>
    <x v="441"/>
    <x v="16"/>
    <n v="236261.3"/>
    <x v="0"/>
    <x v="1"/>
    <m/>
    <d v="2019-07-25T15:34:42"/>
    <n v="2"/>
    <x v="1"/>
    <x v="0"/>
    <x v="1"/>
  </r>
  <r>
    <s v="Youth Guarantee"/>
    <x v="0"/>
    <x v="6"/>
    <n v="9230"/>
    <x v="441"/>
    <x v="16"/>
    <n v="614664.15"/>
    <x v="0"/>
    <x v="4"/>
    <m/>
    <d v="2019-07-25T15:34:42"/>
    <n v="2"/>
    <x v="1"/>
    <x v="0"/>
    <x v="1"/>
  </r>
  <r>
    <s v="Youth Guarantee"/>
    <x v="0"/>
    <x v="6"/>
    <n v="9230"/>
    <x v="441"/>
    <x v="16"/>
    <n v="123694.81"/>
    <x v="0"/>
    <x v="0"/>
    <m/>
    <d v="2019-07-25T15:34:42"/>
    <n v="2"/>
    <x v="1"/>
    <x v="0"/>
    <x v="1"/>
  </r>
  <r>
    <s v="Youth Guarantee"/>
    <x v="0"/>
    <x v="6"/>
    <n v="9230"/>
    <x v="441"/>
    <x v="16"/>
    <n v="727897.85"/>
    <x v="0"/>
    <x v="2"/>
    <m/>
    <d v="2019-07-25T15:34:42"/>
    <n v="2"/>
    <x v="1"/>
    <x v="0"/>
    <x v="1"/>
  </r>
  <r>
    <s v="Youth Guarantee"/>
    <x v="0"/>
    <x v="6"/>
    <n v="9230"/>
    <x v="441"/>
    <x v="16"/>
    <n v="729407.15"/>
    <x v="0"/>
    <x v="2"/>
    <m/>
    <d v="2019-07-25T15:34:42"/>
    <n v="2"/>
    <x v="1"/>
    <x v="0"/>
    <x v="1"/>
  </r>
  <r>
    <s v="Youth Guarantee"/>
    <x v="0"/>
    <x v="6"/>
    <n v="9230"/>
    <x v="441"/>
    <x v="16"/>
    <n v="145881.44"/>
    <x v="0"/>
    <x v="2"/>
    <m/>
    <d v="2019-07-25T15:34:42"/>
    <n v="2"/>
    <x v="1"/>
    <x v="0"/>
    <x v="1"/>
  </r>
  <r>
    <s v="Youth Guarantee"/>
    <x v="0"/>
    <x v="6"/>
    <n v="9230"/>
    <x v="441"/>
    <x v="16"/>
    <n v="151059.98000000001"/>
    <x v="0"/>
    <x v="1"/>
    <s v="Premium Payment"/>
    <d v="2019-07-25T15:34:42"/>
    <n v="2"/>
    <x v="1"/>
    <x v="0"/>
    <x v="1"/>
  </r>
  <r>
    <s v="Equity Funding"/>
    <x v="0"/>
    <x v="6"/>
    <n v="9231"/>
    <x v="442"/>
    <x v="17"/>
    <n v="4094.2"/>
    <x v="0"/>
    <x v="4"/>
    <m/>
    <d v="2019-07-25T15:34:42"/>
    <n v="8"/>
    <x v="4"/>
    <x v="4"/>
    <x v="6"/>
  </r>
  <r>
    <s v="Equity Funding"/>
    <x v="0"/>
    <x v="6"/>
    <n v="9231"/>
    <x v="442"/>
    <x v="17"/>
    <n v="2056.75"/>
    <x v="0"/>
    <x v="2"/>
    <m/>
    <d v="2019-07-25T15:34:42"/>
    <n v="8"/>
    <x v="4"/>
    <x v="4"/>
    <x v="6"/>
  </r>
  <r>
    <s v="Student Achievement Component Levels 3 and above"/>
    <x v="0"/>
    <x v="6"/>
    <n v="9231"/>
    <x v="442"/>
    <x v="15"/>
    <n v="148234.85"/>
    <x v="0"/>
    <x v="3"/>
    <m/>
    <d v="2019-07-25T15:34:42"/>
    <n v="8"/>
    <x v="4"/>
    <x v="0"/>
    <x v="5"/>
  </r>
  <r>
    <s v="Student Achievement Component Levels 3 and above"/>
    <x v="0"/>
    <x v="6"/>
    <n v="9231"/>
    <x v="442"/>
    <x v="15"/>
    <n v="889413"/>
    <x v="0"/>
    <x v="3"/>
    <m/>
    <d v="2019-07-25T15:34:42"/>
    <n v="8"/>
    <x v="4"/>
    <x v="0"/>
    <x v="5"/>
  </r>
  <r>
    <s v="Student Achievement Component Levels 3 and above"/>
    <x v="0"/>
    <x v="6"/>
    <n v="9231"/>
    <x v="442"/>
    <x v="15"/>
    <n v="755945.85"/>
    <x v="0"/>
    <x v="0"/>
    <m/>
    <d v="2019-07-25T15:34:42"/>
    <n v="8"/>
    <x v="4"/>
    <x v="0"/>
    <x v="5"/>
  </r>
  <r>
    <s v="Student Achievement Component Levels 3 and above"/>
    <x v="0"/>
    <x v="6"/>
    <n v="9231"/>
    <x v="442"/>
    <x v="15"/>
    <n v="755946.65"/>
    <x v="0"/>
    <x v="0"/>
    <m/>
    <d v="2019-07-25T15:34:42"/>
    <n v="8"/>
    <x v="4"/>
    <x v="0"/>
    <x v="5"/>
  </r>
  <r>
    <s v="Youth Guarantee"/>
    <x v="0"/>
    <x v="6"/>
    <n v="9234"/>
    <x v="443"/>
    <x v="16"/>
    <n v="1108.8"/>
    <x v="0"/>
    <x v="2"/>
    <s v="YG Exp Travel"/>
    <d v="2019-07-25T15:34:42"/>
    <n v="8"/>
    <x v="4"/>
    <x v="0"/>
    <x v="1"/>
  </r>
  <r>
    <s v="Youth Guarantee"/>
    <x v="0"/>
    <x v="6"/>
    <n v="9234"/>
    <x v="443"/>
    <x v="16"/>
    <n v="17667.900000000001"/>
    <x v="0"/>
    <x v="0"/>
    <m/>
    <d v="2019-07-25T15:34:42"/>
    <n v="8"/>
    <x v="4"/>
    <x v="0"/>
    <x v="1"/>
  </r>
  <r>
    <s v="Youth Guarantee"/>
    <x v="0"/>
    <x v="6"/>
    <n v="9234"/>
    <x v="443"/>
    <x v="16"/>
    <n v="37445.699999999997"/>
    <x v="0"/>
    <x v="3"/>
    <m/>
    <d v="2019-07-25T15:34:42"/>
    <n v="8"/>
    <x v="4"/>
    <x v="0"/>
    <x v="1"/>
  </r>
  <r>
    <s v="Equity Funding"/>
    <x v="0"/>
    <x v="6"/>
    <n v="9242"/>
    <x v="444"/>
    <x v="17"/>
    <n v="961.65"/>
    <x v="0"/>
    <x v="0"/>
    <m/>
    <d v="2019-07-25T15:34:42"/>
    <n v="4"/>
    <x v="2"/>
    <x v="4"/>
    <x v="6"/>
  </r>
  <r>
    <s v="Equity Funding"/>
    <x v="0"/>
    <x v="6"/>
    <n v="9242"/>
    <x v="444"/>
    <x v="17"/>
    <n v="11165.8"/>
    <x v="0"/>
    <x v="4"/>
    <m/>
    <d v="2019-07-25T15:34:42"/>
    <n v="4"/>
    <x v="2"/>
    <x v="4"/>
    <x v="6"/>
  </r>
  <r>
    <s v="Equity Funding"/>
    <x v="0"/>
    <x v="6"/>
    <n v="9242"/>
    <x v="444"/>
    <x v="17"/>
    <n v="6821.65"/>
    <x v="0"/>
    <x v="3"/>
    <m/>
    <d v="2019-07-25T15:34:42"/>
    <n v="4"/>
    <x v="2"/>
    <x v="4"/>
    <x v="6"/>
  </r>
  <r>
    <s v="Equity Funding"/>
    <x v="0"/>
    <x v="6"/>
    <n v="9242"/>
    <x v="444"/>
    <x v="17"/>
    <n v="8187"/>
    <x v="0"/>
    <x v="3"/>
    <m/>
    <d v="2019-07-25T15:34:42"/>
    <n v="4"/>
    <x v="2"/>
    <x v="4"/>
    <x v="6"/>
  </r>
  <r>
    <s v="MPTT Fees Top-Up"/>
    <x v="0"/>
    <x v="6"/>
    <n v="9242"/>
    <x v="444"/>
    <x v="18"/>
    <n v="-40000"/>
    <x v="1"/>
    <x v="0"/>
    <s v="Anamata"/>
    <d v="2019-07-25T15:34:42"/>
    <n v="4"/>
    <x v="2"/>
    <x v="4"/>
    <x v="6"/>
  </r>
  <r>
    <s v="MPTT Fees Top-Up"/>
    <x v="0"/>
    <x v="6"/>
    <n v="9242"/>
    <x v="444"/>
    <x v="18"/>
    <n v="2973.59"/>
    <x v="0"/>
    <x v="3"/>
    <s v="Anamata"/>
    <d v="2019-07-25T15:34:42"/>
    <n v="4"/>
    <x v="2"/>
    <x v="4"/>
    <x v="6"/>
  </r>
  <r>
    <s v="MPTT Fees Top-Up"/>
    <x v="0"/>
    <x v="6"/>
    <n v="9242"/>
    <x v="444"/>
    <x v="18"/>
    <n v="3010.77"/>
    <x v="0"/>
    <x v="4"/>
    <s v="Anamata"/>
    <d v="2019-07-25T15:34:42"/>
    <n v="4"/>
    <x v="2"/>
    <x v="4"/>
    <x v="6"/>
  </r>
  <r>
    <s v="MPTT Fees Top-Up"/>
    <x v="0"/>
    <x v="6"/>
    <n v="9242"/>
    <x v="444"/>
    <x v="18"/>
    <n v="33333.300000000003"/>
    <x v="0"/>
    <x v="1"/>
    <s v="Anamata"/>
    <d v="2019-07-25T15:34:42"/>
    <n v="4"/>
    <x v="2"/>
    <x v="4"/>
    <x v="6"/>
  </r>
  <r>
    <s v="MPTT Fees Top-Up"/>
    <x v="0"/>
    <x v="6"/>
    <n v="9242"/>
    <x v="444"/>
    <x v="18"/>
    <n v="3448.26"/>
    <x v="0"/>
    <x v="0"/>
    <s v="Anamata"/>
    <d v="2019-07-25T15:34:42"/>
    <n v="4"/>
    <x v="2"/>
    <x v="4"/>
    <x v="6"/>
  </r>
  <r>
    <s v="MPTT Fees Top-Up"/>
    <x v="0"/>
    <x v="6"/>
    <n v="9242"/>
    <x v="444"/>
    <x v="18"/>
    <n v="19184.75"/>
    <x v="0"/>
    <x v="3"/>
    <s v="Anamata"/>
    <d v="2019-07-25T15:34:42"/>
    <n v="4"/>
    <x v="2"/>
    <x v="4"/>
    <x v="6"/>
  </r>
  <r>
    <s v="MPTT Fees Top-Up"/>
    <x v="0"/>
    <x v="6"/>
    <n v="9242"/>
    <x v="444"/>
    <x v="18"/>
    <n v="20002"/>
    <x v="1"/>
    <x v="0"/>
    <s v="Anamata"/>
    <d v="2019-07-25T15:34:42"/>
    <n v="4"/>
    <x v="2"/>
    <x v="4"/>
    <x v="6"/>
  </r>
  <r>
    <s v="ACE in Communities"/>
    <x v="0"/>
    <x v="6"/>
    <n v="9242"/>
    <x v="444"/>
    <x v="0"/>
    <n v="-7280"/>
    <x v="1"/>
    <x v="4"/>
    <m/>
    <d v="2019-07-25T15:34:42"/>
    <n v="4"/>
    <x v="2"/>
    <x v="0"/>
    <x v="0"/>
  </r>
  <r>
    <s v="ACE in Communities"/>
    <x v="0"/>
    <x v="6"/>
    <n v="9242"/>
    <x v="444"/>
    <x v="0"/>
    <n v="9600"/>
    <x v="0"/>
    <x v="1"/>
    <m/>
    <d v="2019-07-25T15:34:42"/>
    <n v="4"/>
    <x v="2"/>
    <x v="0"/>
    <x v="0"/>
  </r>
  <r>
    <s v="ACE in Communities"/>
    <x v="0"/>
    <x v="6"/>
    <n v="9242"/>
    <x v="444"/>
    <x v="0"/>
    <n v="31666.7"/>
    <x v="0"/>
    <x v="3"/>
    <m/>
    <d v="2019-07-25T15:34:42"/>
    <n v="4"/>
    <x v="2"/>
    <x v="0"/>
    <x v="0"/>
  </r>
  <r>
    <s v="Student Achievement Component Levels 3 and above"/>
    <x v="0"/>
    <x v="6"/>
    <n v="9242"/>
    <x v="444"/>
    <x v="15"/>
    <n v="850"/>
    <x v="2"/>
    <x v="0"/>
    <m/>
    <d v="2019-07-25T15:34:42"/>
    <n v="4"/>
    <x v="2"/>
    <x v="0"/>
    <x v="5"/>
  </r>
  <r>
    <s v="Student Achievement Component Levels 3 and above"/>
    <x v="0"/>
    <x v="6"/>
    <n v="9242"/>
    <x v="444"/>
    <x v="15"/>
    <n v="29569.64"/>
    <x v="1"/>
    <x v="4"/>
    <m/>
    <d v="2019-07-25T15:34:42"/>
    <n v="4"/>
    <x v="2"/>
    <x v="0"/>
    <x v="5"/>
  </r>
  <r>
    <s v="Student Achievement Component Levels 3 and above"/>
    <x v="0"/>
    <x v="6"/>
    <n v="9242"/>
    <x v="444"/>
    <x v="15"/>
    <n v="507723"/>
    <x v="0"/>
    <x v="4"/>
    <m/>
    <d v="2019-07-25T15:34:42"/>
    <n v="4"/>
    <x v="2"/>
    <x v="0"/>
    <x v="5"/>
  </r>
  <r>
    <s v="Student Achievement Component Levels 3 and above"/>
    <x v="0"/>
    <x v="6"/>
    <n v="9242"/>
    <x v="444"/>
    <x v="15"/>
    <n v="235410.85"/>
    <x v="0"/>
    <x v="2"/>
    <m/>
    <d v="2019-07-25T15:34:42"/>
    <n v="4"/>
    <x v="2"/>
    <x v="0"/>
    <x v="5"/>
  </r>
  <r>
    <s v="MPTT (Brokerage)"/>
    <x v="0"/>
    <x v="6"/>
    <n v="9242"/>
    <x v="444"/>
    <x v="21"/>
    <n v="5750"/>
    <x v="1"/>
    <x v="0"/>
    <s v="Anamata"/>
    <d v="2019-07-25T15:34:42"/>
    <n v="4"/>
    <x v="2"/>
    <x v="2"/>
    <x v="3"/>
  </r>
  <r>
    <s v="MPTT Consortium"/>
    <x v="0"/>
    <x v="6"/>
    <n v="9242"/>
    <x v="444"/>
    <x v="22"/>
    <n v="20166.7"/>
    <x v="0"/>
    <x v="1"/>
    <s v="Anamata"/>
    <d v="2019-07-25T15:34:42"/>
    <n v="4"/>
    <x v="2"/>
    <x v="2"/>
    <x v="3"/>
  </r>
  <r>
    <s v="MPTT Consortium"/>
    <x v="0"/>
    <x v="6"/>
    <n v="9242"/>
    <x v="444"/>
    <x v="22"/>
    <n v="14514.15"/>
    <x v="0"/>
    <x v="4"/>
    <s v="Anamata"/>
    <d v="2019-07-25T15:34:42"/>
    <n v="4"/>
    <x v="2"/>
    <x v="2"/>
    <x v="3"/>
  </r>
  <r>
    <s v="MPTT Consortium"/>
    <x v="0"/>
    <x v="6"/>
    <n v="9242"/>
    <x v="444"/>
    <x v="22"/>
    <n v="49360"/>
    <x v="0"/>
    <x v="3"/>
    <s v="Anamata"/>
    <d v="2019-07-25T15:34:42"/>
    <n v="4"/>
    <x v="2"/>
    <x v="2"/>
    <x v="3"/>
  </r>
  <r>
    <s v="Youth Guarantee"/>
    <x v="0"/>
    <x v="6"/>
    <n v="9247"/>
    <x v="445"/>
    <x v="16"/>
    <n v="-10546.76"/>
    <x v="1"/>
    <x v="4"/>
    <m/>
    <d v="2019-07-25T15:34:42"/>
    <n v="10"/>
    <x v="0"/>
    <x v="0"/>
    <x v="1"/>
  </r>
  <r>
    <s v="Youth Guarantee"/>
    <x v="0"/>
    <x v="6"/>
    <n v="9247"/>
    <x v="445"/>
    <x v="16"/>
    <n v="360.48"/>
    <x v="0"/>
    <x v="1"/>
    <s v="YG Exp Travel"/>
    <d v="2019-07-25T15:34:42"/>
    <n v="10"/>
    <x v="0"/>
    <x v="0"/>
    <x v="1"/>
  </r>
  <r>
    <s v="Youth Guarantee"/>
    <x v="0"/>
    <x v="6"/>
    <n v="9247"/>
    <x v="445"/>
    <x v="16"/>
    <n v="732.73"/>
    <x v="0"/>
    <x v="1"/>
    <s v="Premium Payment"/>
    <d v="2019-07-25T15:34:42"/>
    <n v="10"/>
    <x v="0"/>
    <x v="0"/>
    <x v="1"/>
  </r>
  <r>
    <s v="Youth Guarantee"/>
    <x v="0"/>
    <x v="6"/>
    <n v="9247"/>
    <x v="445"/>
    <x v="16"/>
    <n v="1000.26"/>
    <x v="0"/>
    <x v="2"/>
    <s v="YG Exp Travel"/>
    <d v="2019-07-25T15:34:42"/>
    <n v="10"/>
    <x v="0"/>
    <x v="0"/>
    <x v="1"/>
  </r>
  <r>
    <s v="Youth Guarantee"/>
    <x v="0"/>
    <x v="6"/>
    <n v="9247"/>
    <x v="445"/>
    <x v="16"/>
    <n v="2654.76"/>
    <x v="0"/>
    <x v="2"/>
    <s v="YG Exp Travel"/>
    <d v="2019-07-25T15:34:42"/>
    <n v="10"/>
    <x v="0"/>
    <x v="0"/>
    <x v="1"/>
  </r>
  <r>
    <s v="Youth Guarantee"/>
    <x v="0"/>
    <x v="6"/>
    <n v="9247"/>
    <x v="445"/>
    <x v="16"/>
    <n v="3049.14"/>
    <x v="0"/>
    <x v="3"/>
    <s v="YG Exp Travel"/>
    <d v="2019-07-25T15:34:42"/>
    <n v="10"/>
    <x v="0"/>
    <x v="0"/>
    <x v="1"/>
  </r>
  <r>
    <s v="Youth Guarantee"/>
    <x v="0"/>
    <x v="6"/>
    <n v="9247"/>
    <x v="445"/>
    <x v="16"/>
    <n v="44953.4"/>
    <x v="0"/>
    <x v="2"/>
    <m/>
    <d v="2019-07-25T15:34:42"/>
    <n v="10"/>
    <x v="0"/>
    <x v="0"/>
    <x v="1"/>
  </r>
  <r>
    <s v="Youth Guarantee"/>
    <x v="0"/>
    <x v="6"/>
    <n v="9247"/>
    <x v="445"/>
    <x v="16"/>
    <n v="56507.040000000001"/>
    <x v="0"/>
    <x v="0"/>
    <m/>
    <d v="2019-07-25T15:34:42"/>
    <n v="10"/>
    <x v="0"/>
    <x v="0"/>
    <x v="1"/>
  </r>
  <r>
    <s v="Youth Guarantee"/>
    <x v="0"/>
    <x v="6"/>
    <n v="9247"/>
    <x v="445"/>
    <x v="16"/>
    <n v="150900"/>
    <x v="0"/>
    <x v="3"/>
    <m/>
    <d v="2019-07-25T15:34:42"/>
    <n v="10"/>
    <x v="0"/>
    <x v="0"/>
    <x v="1"/>
  </r>
  <r>
    <s v="Equity Funding"/>
    <x v="0"/>
    <x v="6"/>
    <n v="9259"/>
    <x v="446"/>
    <x v="17"/>
    <n v="40.299999999999997"/>
    <x v="0"/>
    <x v="2"/>
    <m/>
    <d v="2019-07-25T15:34:42"/>
    <n v="11"/>
    <x v="7"/>
    <x v="4"/>
    <x v="6"/>
  </r>
  <r>
    <s v="Equity Funding"/>
    <x v="0"/>
    <x v="6"/>
    <n v="9259"/>
    <x v="446"/>
    <x v="17"/>
    <n v="201.7"/>
    <x v="0"/>
    <x v="2"/>
    <m/>
    <d v="2019-07-25T15:34:42"/>
    <n v="11"/>
    <x v="7"/>
    <x v="4"/>
    <x v="6"/>
  </r>
  <r>
    <s v="Student Achievement Component Levels 3 and above"/>
    <x v="0"/>
    <x v="6"/>
    <n v="9259"/>
    <x v="446"/>
    <x v="15"/>
    <n v="387513"/>
    <x v="0"/>
    <x v="3"/>
    <m/>
    <d v="2019-07-25T15:34:42"/>
    <n v="11"/>
    <x v="7"/>
    <x v="0"/>
    <x v="5"/>
  </r>
  <r>
    <s v="Youth Guarantee"/>
    <x v="0"/>
    <x v="6"/>
    <n v="9259"/>
    <x v="446"/>
    <x v="16"/>
    <n v="-629906"/>
    <x v="0"/>
    <x v="3"/>
    <m/>
    <d v="2019-07-25T15:34:42"/>
    <n v="11"/>
    <x v="7"/>
    <x v="0"/>
    <x v="1"/>
  </r>
  <r>
    <s v="Youth Guarantee"/>
    <x v="0"/>
    <x v="6"/>
    <n v="9259"/>
    <x v="446"/>
    <x v="16"/>
    <n v="1574765"/>
    <x v="0"/>
    <x v="3"/>
    <m/>
    <d v="2019-07-25T15:34:42"/>
    <n v="11"/>
    <x v="7"/>
    <x v="0"/>
    <x v="1"/>
  </r>
  <r>
    <s v="Youth Guarantee"/>
    <x v="0"/>
    <x v="6"/>
    <n v="9270"/>
    <x v="447"/>
    <x v="16"/>
    <n v="-17127.169999999998"/>
    <x v="1"/>
    <x v="4"/>
    <m/>
    <d v="2019-07-25T15:34:42"/>
    <n v="6"/>
    <x v="8"/>
    <x v="0"/>
    <x v="1"/>
  </r>
  <r>
    <s v="Youth Guarantee"/>
    <x v="0"/>
    <x v="6"/>
    <n v="9270"/>
    <x v="447"/>
    <x v="16"/>
    <n v="-15393.06"/>
    <x v="1"/>
    <x v="0"/>
    <m/>
    <d v="2019-07-25T15:34:42"/>
    <n v="6"/>
    <x v="8"/>
    <x v="0"/>
    <x v="1"/>
  </r>
  <r>
    <s v="Youth Guarantee"/>
    <x v="0"/>
    <x v="6"/>
    <n v="9270"/>
    <x v="447"/>
    <x v="16"/>
    <n v="4301.9399999999996"/>
    <x v="0"/>
    <x v="1"/>
    <s v="YG Exp Travel"/>
    <d v="2019-07-25T15:34:42"/>
    <n v="6"/>
    <x v="8"/>
    <x v="0"/>
    <x v="1"/>
  </r>
  <r>
    <s v="Youth Guarantee"/>
    <x v="0"/>
    <x v="6"/>
    <n v="9270"/>
    <x v="447"/>
    <x v="16"/>
    <n v="41811.360000000001"/>
    <x v="0"/>
    <x v="1"/>
    <s v="Premium Payment"/>
    <d v="2019-07-25T15:34:42"/>
    <n v="6"/>
    <x v="8"/>
    <x v="0"/>
    <x v="1"/>
  </r>
  <r>
    <s v="Youth Guarantee"/>
    <x v="0"/>
    <x v="6"/>
    <n v="9270"/>
    <x v="447"/>
    <x v="16"/>
    <n v="273616.65000000002"/>
    <x v="0"/>
    <x v="4"/>
    <m/>
    <d v="2019-07-25T15:34:42"/>
    <n v="6"/>
    <x v="8"/>
    <x v="0"/>
    <x v="1"/>
  </r>
  <r>
    <s v="Youth Guarantee"/>
    <x v="0"/>
    <x v="6"/>
    <n v="9270"/>
    <x v="447"/>
    <x v="16"/>
    <n v="54992.35"/>
    <x v="0"/>
    <x v="4"/>
    <m/>
    <d v="2019-07-25T15:34:42"/>
    <n v="6"/>
    <x v="8"/>
    <x v="0"/>
    <x v="1"/>
  </r>
  <r>
    <s v="Youth Guarantee"/>
    <x v="0"/>
    <x v="6"/>
    <n v="9270"/>
    <x v="447"/>
    <x v="16"/>
    <n v="66507.13"/>
    <x v="0"/>
    <x v="0"/>
    <m/>
    <d v="2019-07-25T15:34:42"/>
    <n v="6"/>
    <x v="8"/>
    <x v="0"/>
    <x v="1"/>
  </r>
  <r>
    <s v="Youth Guarantee"/>
    <x v="0"/>
    <x v="6"/>
    <n v="9270"/>
    <x v="447"/>
    <x v="16"/>
    <n v="66696.509999999995"/>
    <x v="0"/>
    <x v="0"/>
    <m/>
    <d v="2019-07-25T15:34:42"/>
    <n v="6"/>
    <x v="8"/>
    <x v="0"/>
    <x v="1"/>
  </r>
  <r>
    <s v="Youth Guarantee"/>
    <x v="0"/>
    <x v="6"/>
    <n v="9270"/>
    <x v="447"/>
    <x v="16"/>
    <n v="723933.3"/>
    <x v="0"/>
    <x v="3"/>
    <m/>
    <d v="2019-07-25T15:34:42"/>
    <n v="6"/>
    <x v="8"/>
    <x v="0"/>
    <x v="1"/>
  </r>
  <r>
    <s v="Youth Guarantee"/>
    <x v="0"/>
    <x v="6"/>
    <n v="9270"/>
    <x v="447"/>
    <x v="16"/>
    <n v="434809.86"/>
    <x v="0"/>
    <x v="2"/>
    <m/>
    <d v="2019-07-25T15:34:42"/>
    <n v="6"/>
    <x v="8"/>
    <x v="0"/>
    <x v="1"/>
  </r>
  <r>
    <s v="Student Achievement Component Levels 3 and above"/>
    <x v="0"/>
    <x v="6"/>
    <n v="9279"/>
    <x v="448"/>
    <x v="15"/>
    <n v="109720.9"/>
    <x v="0"/>
    <x v="1"/>
    <m/>
    <d v="2019-07-25T15:34:42"/>
    <n v="12"/>
    <x v="11"/>
    <x v="0"/>
    <x v="5"/>
  </r>
  <r>
    <s v="Youth Guarantee"/>
    <x v="0"/>
    <x v="6"/>
    <n v="9279"/>
    <x v="448"/>
    <x v="16"/>
    <n v="-73715.070000000007"/>
    <x v="0"/>
    <x v="2"/>
    <m/>
    <d v="2019-07-25T15:34:42"/>
    <n v="12"/>
    <x v="11"/>
    <x v="0"/>
    <x v="1"/>
  </r>
  <r>
    <s v="ESOL - Intensive Literacy and Numeracy"/>
    <x v="0"/>
    <x v="6"/>
    <n v="9290"/>
    <x v="449"/>
    <x v="23"/>
    <n v="-35287.5"/>
    <x v="1"/>
    <x v="0"/>
    <m/>
    <d v="2019-07-25T15:34:42"/>
    <n v="8"/>
    <x v="4"/>
    <x v="0"/>
    <x v="0"/>
  </r>
  <r>
    <s v="ESOL - Intensive Literacy and Numeracy"/>
    <x v="0"/>
    <x v="6"/>
    <n v="9290"/>
    <x v="449"/>
    <x v="23"/>
    <n v="119495.72"/>
    <x v="0"/>
    <x v="4"/>
    <m/>
    <d v="2019-07-25T15:34:42"/>
    <n v="8"/>
    <x v="4"/>
    <x v="0"/>
    <x v="0"/>
  </r>
  <r>
    <s v="ESOL - Refugee English Fund"/>
    <x v="0"/>
    <x v="6"/>
    <n v="9290"/>
    <x v="449"/>
    <x v="24"/>
    <n v="-15018.7"/>
    <x v="1"/>
    <x v="2"/>
    <m/>
    <d v="2019-07-25T15:34:42"/>
    <n v="8"/>
    <x v="4"/>
    <x v="0"/>
    <x v="0"/>
  </r>
  <r>
    <s v="ESOL - Refugee English Fund"/>
    <x v="0"/>
    <x v="6"/>
    <n v="9290"/>
    <x v="449"/>
    <x v="24"/>
    <n v="1086.1400000000001"/>
    <x v="0"/>
    <x v="0"/>
    <s v="Pastoral Care"/>
    <d v="2019-07-25T15:34:42"/>
    <n v="8"/>
    <x v="4"/>
    <x v="0"/>
    <x v="0"/>
  </r>
  <r>
    <s v="ESOL - Refugee English Fund"/>
    <x v="0"/>
    <x v="6"/>
    <n v="9290"/>
    <x v="449"/>
    <x v="24"/>
    <n v="88669.57"/>
    <x v="0"/>
    <x v="1"/>
    <m/>
    <d v="2019-07-25T15:34:42"/>
    <n v="8"/>
    <x v="4"/>
    <x v="0"/>
    <x v="0"/>
  </r>
  <r>
    <s v="ESOL - Refugee English Fund"/>
    <x v="0"/>
    <x v="6"/>
    <n v="9290"/>
    <x v="449"/>
    <x v="24"/>
    <n v="8060.88"/>
    <x v="0"/>
    <x v="4"/>
    <m/>
    <d v="2019-07-25T15:34:42"/>
    <n v="8"/>
    <x v="4"/>
    <x v="0"/>
    <x v="0"/>
  </r>
  <r>
    <s v="ESOL - Refugee English Fund"/>
    <x v="0"/>
    <x v="6"/>
    <n v="9290"/>
    <x v="449"/>
    <x v="24"/>
    <n v="25334.1"/>
    <x v="0"/>
    <x v="2"/>
    <m/>
    <d v="2019-07-25T15:34:42"/>
    <n v="8"/>
    <x v="4"/>
    <x v="0"/>
    <x v="0"/>
  </r>
  <r>
    <s v="ESOL - Refugee English Fund"/>
    <x v="0"/>
    <x v="6"/>
    <n v="9290"/>
    <x v="449"/>
    <x v="24"/>
    <n v="12826.53"/>
    <x v="0"/>
    <x v="0"/>
    <m/>
    <d v="2019-07-25T15:34:42"/>
    <n v="8"/>
    <x v="4"/>
    <x v="0"/>
    <x v="0"/>
  </r>
  <r>
    <s v="LN - Intensive Literacy and Numeracy"/>
    <x v="0"/>
    <x v="6"/>
    <n v="9290"/>
    <x v="449"/>
    <x v="29"/>
    <n v="174150"/>
    <x v="0"/>
    <x v="1"/>
    <m/>
    <d v="2019-07-25T15:34:42"/>
    <n v="8"/>
    <x v="4"/>
    <x v="0"/>
    <x v="0"/>
  </r>
  <r>
    <s v="LN - Intensive Literacy and Numeracy"/>
    <x v="0"/>
    <x v="6"/>
    <n v="9290"/>
    <x v="449"/>
    <x v="29"/>
    <n v="63333.3"/>
    <x v="0"/>
    <x v="3"/>
    <m/>
    <d v="2019-07-25T15:34:42"/>
    <n v="8"/>
    <x v="4"/>
    <x v="0"/>
    <x v="0"/>
  </r>
  <r>
    <s v="Student Achievement Component Levels 1 and 2 (Competitive)"/>
    <x v="0"/>
    <x v="6"/>
    <n v="9290"/>
    <x v="449"/>
    <x v="19"/>
    <n v="73032.100000000006"/>
    <x v="0"/>
    <x v="2"/>
    <m/>
    <d v="2019-07-25T15:34:42"/>
    <n v="8"/>
    <x v="4"/>
    <x v="0"/>
    <x v="5"/>
  </r>
  <r>
    <s v="Student Achievement Component Levels 3 and above"/>
    <x v="0"/>
    <x v="6"/>
    <n v="9290"/>
    <x v="449"/>
    <x v="15"/>
    <n v="-36412.26"/>
    <x v="1"/>
    <x v="2"/>
    <m/>
    <d v="2019-07-25T15:34:42"/>
    <n v="8"/>
    <x v="4"/>
    <x v="0"/>
    <x v="5"/>
  </r>
  <r>
    <s v="Student Achievement Component Levels 3 and above"/>
    <x v="0"/>
    <x v="6"/>
    <n v="9290"/>
    <x v="449"/>
    <x v="15"/>
    <n v="-6611"/>
    <x v="2"/>
    <x v="3"/>
    <m/>
    <d v="2019-07-25T15:34:42"/>
    <n v="8"/>
    <x v="4"/>
    <x v="0"/>
    <x v="5"/>
  </r>
  <r>
    <s v="Student Achievement Component Levels 3 and above"/>
    <x v="0"/>
    <x v="6"/>
    <n v="9290"/>
    <x v="449"/>
    <x v="15"/>
    <n v="144016.70000000001"/>
    <x v="0"/>
    <x v="0"/>
    <m/>
    <d v="2019-07-25T15:34:42"/>
    <n v="8"/>
    <x v="4"/>
    <x v="0"/>
    <x v="5"/>
  </r>
  <r>
    <s v="Student Achievement Component Levels 3 and above"/>
    <x v="0"/>
    <x v="6"/>
    <n v="9290"/>
    <x v="449"/>
    <x v="15"/>
    <n v="29091.3"/>
    <x v="0"/>
    <x v="1"/>
    <m/>
    <d v="2019-07-25T15:34:42"/>
    <n v="8"/>
    <x v="4"/>
    <x v="0"/>
    <x v="5"/>
  </r>
  <r>
    <s v="Student Achievement Component Levels 3 and above"/>
    <x v="0"/>
    <x v="6"/>
    <n v="9290"/>
    <x v="449"/>
    <x v="15"/>
    <n v="101819.69"/>
    <x v="0"/>
    <x v="4"/>
    <m/>
    <d v="2019-07-25T15:34:42"/>
    <n v="8"/>
    <x v="4"/>
    <x v="0"/>
    <x v="5"/>
  </r>
  <r>
    <s v="Student Achievement Component Levels 3 and above"/>
    <x v="0"/>
    <x v="6"/>
    <n v="9290"/>
    <x v="449"/>
    <x v="15"/>
    <n v="86095.55"/>
    <x v="0"/>
    <x v="2"/>
    <m/>
    <d v="2019-07-25T15:34:42"/>
    <n v="8"/>
    <x v="4"/>
    <x v="0"/>
    <x v="5"/>
  </r>
  <r>
    <s v="Student Achievement Component Levels 3 and above"/>
    <x v="0"/>
    <x v="6"/>
    <n v="9290"/>
    <x v="449"/>
    <x v="15"/>
    <n v="17219.12"/>
    <x v="0"/>
    <x v="2"/>
    <m/>
    <d v="2019-07-25T15:34:42"/>
    <n v="8"/>
    <x v="4"/>
    <x v="0"/>
    <x v="5"/>
  </r>
  <r>
    <s v="Student Achievement Component Levels 3 and above"/>
    <x v="0"/>
    <x v="6"/>
    <n v="9290"/>
    <x v="449"/>
    <x v="15"/>
    <n v="34438.300000000003"/>
    <x v="0"/>
    <x v="3"/>
    <m/>
    <d v="2019-07-25T15:34:42"/>
    <n v="8"/>
    <x v="4"/>
    <x v="0"/>
    <x v="5"/>
  </r>
  <r>
    <s v="Student Achievement Component Levels 3 and above"/>
    <x v="0"/>
    <x v="6"/>
    <n v="9290"/>
    <x v="449"/>
    <x v="15"/>
    <n v="27045.65"/>
    <x v="0"/>
    <x v="4"/>
    <m/>
    <d v="2019-07-25T15:34:42"/>
    <n v="8"/>
    <x v="4"/>
    <x v="0"/>
    <x v="5"/>
  </r>
  <r>
    <s v="Equity Funding"/>
    <x v="0"/>
    <x v="6"/>
    <n v="9294"/>
    <x v="450"/>
    <x v="17"/>
    <n v="22.15"/>
    <x v="0"/>
    <x v="0"/>
    <m/>
    <d v="2019-07-25T15:34:42"/>
    <n v="8"/>
    <x v="4"/>
    <x v="4"/>
    <x v="6"/>
  </r>
  <r>
    <s v="Equity Funding"/>
    <x v="0"/>
    <x v="6"/>
    <n v="9294"/>
    <x v="450"/>
    <x v="17"/>
    <n v="267"/>
    <x v="0"/>
    <x v="4"/>
    <m/>
    <d v="2019-07-25T15:34:42"/>
    <n v="8"/>
    <x v="4"/>
    <x v="4"/>
    <x v="6"/>
  </r>
  <r>
    <s v="Equity Funding"/>
    <x v="0"/>
    <x v="6"/>
    <n v="9294"/>
    <x v="450"/>
    <x v="17"/>
    <n v="111.65"/>
    <x v="0"/>
    <x v="0"/>
    <m/>
    <d v="2019-07-25T15:34:42"/>
    <n v="8"/>
    <x v="4"/>
    <x v="4"/>
    <x v="6"/>
  </r>
  <r>
    <s v="Equity Funding"/>
    <x v="0"/>
    <x v="6"/>
    <n v="9294"/>
    <x v="450"/>
    <x v="17"/>
    <n v="198.54"/>
    <x v="0"/>
    <x v="2"/>
    <m/>
    <d v="2019-07-25T15:34:42"/>
    <n v="8"/>
    <x v="4"/>
    <x v="4"/>
    <x v="6"/>
  </r>
  <r>
    <s v="Equity Funding"/>
    <x v="0"/>
    <x v="6"/>
    <n v="9294"/>
    <x v="450"/>
    <x v="17"/>
    <n v="89.7"/>
    <x v="0"/>
    <x v="1"/>
    <m/>
    <d v="2019-07-25T15:34:42"/>
    <n v="8"/>
    <x v="4"/>
    <x v="4"/>
    <x v="6"/>
  </r>
  <r>
    <s v="Student Achievement Component Levels 1 and 2 (Competitive)"/>
    <x v="0"/>
    <x v="6"/>
    <n v="9294"/>
    <x v="450"/>
    <x v="19"/>
    <n v="168750"/>
    <x v="0"/>
    <x v="0"/>
    <m/>
    <d v="2019-07-25T15:34:42"/>
    <n v="8"/>
    <x v="4"/>
    <x v="0"/>
    <x v="5"/>
  </r>
  <r>
    <s v="Student Achievement Component Levels 3 and above"/>
    <x v="0"/>
    <x v="6"/>
    <n v="9294"/>
    <x v="450"/>
    <x v="15"/>
    <n v="-102"/>
    <x v="2"/>
    <x v="3"/>
    <m/>
    <d v="2019-07-25T15:34:42"/>
    <n v="8"/>
    <x v="4"/>
    <x v="0"/>
    <x v="5"/>
  </r>
  <r>
    <s v="Student Achievement Component Levels 3 and above"/>
    <x v="0"/>
    <x v="6"/>
    <n v="9294"/>
    <x v="450"/>
    <x v="15"/>
    <n v="13695.38"/>
    <x v="1"/>
    <x v="0"/>
    <m/>
    <d v="2019-07-25T15:34:42"/>
    <n v="8"/>
    <x v="4"/>
    <x v="0"/>
    <x v="5"/>
  </r>
  <r>
    <s v="Student Achievement Component Levels 3 and above"/>
    <x v="0"/>
    <x v="6"/>
    <n v="9294"/>
    <x v="450"/>
    <x v="15"/>
    <n v="168726.65"/>
    <x v="0"/>
    <x v="0"/>
    <m/>
    <d v="2019-07-25T15:34:42"/>
    <n v="8"/>
    <x v="4"/>
    <x v="0"/>
    <x v="5"/>
  </r>
  <r>
    <s v="Student Achievement Component Levels 3 and above"/>
    <x v="0"/>
    <x v="6"/>
    <n v="9294"/>
    <x v="450"/>
    <x v="15"/>
    <n v="256821.7"/>
    <x v="0"/>
    <x v="2"/>
    <m/>
    <d v="2019-07-25T15:34:42"/>
    <n v="8"/>
    <x v="4"/>
    <x v="0"/>
    <x v="5"/>
  </r>
  <r>
    <s v="Student Achievement Component Levels 3 and above"/>
    <x v="0"/>
    <x v="6"/>
    <n v="9294"/>
    <x v="450"/>
    <x v="15"/>
    <n v="51364.68"/>
    <x v="0"/>
    <x v="2"/>
    <m/>
    <d v="2019-07-25T15:34:42"/>
    <n v="8"/>
    <x v="4"/>
    <x v="0"/>
    <x v="5"/>
  </r>
  <r>
    <s v="Youth Guarantee"/>
    <x v="0"/>
    <x v="6"/>
    <n v="9294"/>
    <x v="450"/>
    <x v="16"/>
    <n v="128128.35"/>
    <x v="0"/>
    <x v="4"/>
    <m/>
    <d v="2019-07-25T15:34:42"/>
    <n v="8"/>
    <x v="4"/>
    <x v="0"/>
    <x v="1"/>
  </r>
  <r>
    <s v="Youth Guarantee"/>
    <x v="0"/>
    <x v="6"/>
    <n v="9294"/>
    <x v="450"/>
    <x v="16"/>
    <n v="25688.65"/>
    <x v="0"/>
    <x v="1"/>
    <m/>
    <d v="2019-07-25T15:34:42"/>
    <n v="8"/>
    <x v="4"/>
    <x v="0"/>
    <x v="1"/>
  </r>
  <r>
    <s v="Youth Guarantee"/>
    <x v="0"/>
    <x v="6"/>
    <n v="9294"/>
    <x v="450"/>
    <x v="16"/>
    <n v="154509"/>
    <x v="0"/>
    <x v="4"/>
    <m/>
    <d v="2019-07-25T15:34:42"/>
    <n v="8"/>
    <x v="4"/>
    <x v="0"/>
    <x v="1"/>
  </r>
  <r>
    <s v="Youth Guarantee (Dual Pathway)"/>
    <x v="0"/>
    <x v="6"/>
    <n v="9294"/>
    <x v="450"/>
    <x v="28"/>
    <n v="233571"/>
    <x v="0"/>
    <x v="0"/>
    <m/>
    <d v="2019-07-25T15:34:42"/>
    <n v="8"/>
    <x v="4"/>
    <x v="0"/>
    <x v="1"/>
  </r>
  <r>
    <s v="Youth Guarantee (Dual Pathway)"/>
    <x v="0"/>
    <x v="6"/>
    <n v="9294"/>
    <x v="450"/>
    <x v="28"/>
    <n v="291964.15000000002"/>
    <x v="0"/>
    <x v="4"/>
    <m/>
    <d v="2019-07-25T15:34:42"/>
    <n v="8"/>
    <x v="4"/>
    <x v="0"/>
    <x v="1"/>
  </r>
  <r>
    <s v="Student Achievement Component Levels 3 and above"/>
    <x v="0"/>
    <x v="6"/>
    <n v="9310"/>
    <x v="451"/>
    <x v="15"/>
    <n v="14036.1"/>
    <x v="0"/>
    <x v="1"/>
    <m/>
    <d v="2019-07-25T15:34:42"/>
    <n v="4"/>
    <x v="2"/>
    <x v="0"/>
    <x v="5"/>
  </r>
  <r>
    <s v="Youth Guarantee"/>
    <x v="0"/>
    <x v="6"/>
    <n v="9310"/>
    <x v="451"/>
    <x v="16"/>
    <n v="440.57"/>
    <x v="1"/>
    <x v="0"/>
    <m/>
    <d v="2019-07-25T15:34:42"/>
    <n v="4"/>
    <x v="2"/>
    <x v="0"/>
    <x v="1"/>
  </r>
  <r>
    <s v="Youth Guarantee"/>
    <x v="0"/>
    <x v="6"/>
    <n v="9310"/>
    <x v="451"/>
    <x v="16"/>
    <n v="1352"/>
    <x v="0"/>
    <x v="3"/>
    <s v="YG Exp Travel"/>
    <d v="2019-07-25T15:34:42"/>
    <n v="4"/>
    <x v="2"/>
    <x v="0"/>
    <x v="1"/>
  </r>
  <r>
    <s v="Youth Guarantee"/>
    <x v="0"/>
    <x v="6"/>
    <n v="9310"/>
    <x v="451"/>
    <x v="16"/>
    <n v="3222.4"/>
    <x v="0"/>
    <x v="3"/>
    <s v="YG Exp Travel"/>
    <d v="2019-07-25T15:34:42"/>
    <n v="4"/>
    <x v="2"/>
    <x v="0"/>
    <x v="1"/>
  </r>
  <r>
    <s v="Youth Guarantee"/>
    <x v="0"/>
    <x v="6"/>
    <n v="9310"/>
    <x v="451"/>
    <x v="16"/>
    <n v="4374.1000000000004"/>
    <x v="0"/>
    <x v="0"/>
    <s v="YG Exp Travel"/>
    <d v="2019-07-25T15:34:42"/>
    <n v="4"/>
    <x v="2"/>
    <x v="0"/>
    <x v="1"/>
  </r>
  <r>
    <s v="Youth Guarantee"/>
    <x v="0"/>
    <x v="6"/>
    <n v="9310"/>
    <x v="451"/>
    <x v="16"/>
    <n v="6538.9"/>
    <x v="0"/>
    <x v="2"/>
    <s v="YG Exp Travel"/>
    <d v="2019-07-25T15:34:42"/>
    <n v="4"/>
    <x v="2"/>
    <x v="0"/>
    <x v="1"/>
  </r>
  <r>
    <s v="Youth Guarantee"/>
    <x v="0"/>
    <x v="6"/>
    <n v="9310"/>
    <x v="451"/>
    <x v="16"/>
    <n v="8929.2999999999993"/>
    <x v="0"/>
    <x v="3"/>
    <s v="YG Exp Travel"/>
    <d v="2019-07-25T15:34:42"/>
    <n v="4"/>
    <x v="2"/>
    <x v="0"/>
    <x v="1"/>
  </r>
  <r>
    <s v="Youth Guarantee"/>
    <x v="0"/>
    <x v="6"/>
    <n v="9310"/>
    <x v="451"/>
    <x v="16"/>
    <n v="12070.9"/>
    <x v="0"/>
    <x v="0"/>
    <s v="YG Exp Travel"/>
    <d v="2019-07-25T15:34:42"/>
    <n v="4"/>
    <x v="2"/>
    <x v="0"/>
    <x v="1"/>
  </r>
  <r>
    <s v="Youth Guarantee"/>
    <x v="0"/>
    <x v="6"/>
    <n v="9310"/>
    <x v="451"/>
    <x v="16"/>
    <n v="31793.3"/>
    <x v="0"/>
    <x v="3"/>
    <m/>
    <d v="2019-07-25T15:34:42"/>
    <n v="4"/>
    <x v="2"/>
    <x v="0"/>
    <x v="1"/>
  </r>
  <r>
    <s v="Youth Guarantee"/>
    <x v="0"/>
    <x v="6"/>
    <n v="9310"/>
    <x v="451"/>
    <x v="16"/>
    <n v="95478.78"/>
    <x v="0"/>
    <x v="2"/>
    <m/>
    <d v="2019-07-25T15:34:42"/>
    <n v="4"/>
    <x v="2"/>
    <x v="0"/>
    <x v="1"/>
  </r>
  <r>
    <s v="Youth Guarantee"/>
    <x v="0"/>
    <x v="6"/>
    <n v="9310"/>
    <x v="451"/>
    <x v="16"/>
    <n v="117324.15"/>
    <x v="0"/>
    <x v="4"/>
    <m/>
    <d v="2019-07-25T15:34:42"/>
    <n v="4"/>
    <x v="2"/>
    <x v="0"/>
    <x v="1"/>
  </r>
  <r>
    <s v="Youth Guarantee"/>
    <x v="0"/>
    <x v="6"/>
    <n v="9310"/>
    <x v="451"/>
    <x v="16"/>
    <n v="117611.65"/>
    <x v="0"/>
    <x v="1"/>
    <m/>
    <d v="2019-07-25T15:34:42"/>
    <n v="4"/>
    <x v="2"/>
    <x v="0"/>
    <x v="1"/>
  </r>
  <r>
    <s v="Youth Guarantee"/>
    <x v="0"/>
    <x v="6"/>
    <n v="9310"/>
    <x v="451"/>
    <x v="16"/>
    <n v="141135"/>
    <x v="0"/>
    <x v="1"/>
    <m/>
    <d v="2019-07-25T15:34:42"/>
    <n v="4"/>
    <x v="2"/>
    <x v="0"/>
    <x v="1"/>
  </r>
  <r>
    <s v="Youth Guarantee"/>
    <x v="0"/>
    <x v="6"/>
    <n v="9310"/>
    <x v="451"/>
    <x v="16"/>
    <n v="141480"/>
    <x v="0"/>
    <x v="4"/>
    <m/>
    <d v="2019-07-25T15:34:42"/>
    <n v="4"/>
    <x v="2"/>
    <x v="0"/>
    <x v="1"/>
  </r>
  <r>
    <s v="Equity Funding"/>
    <x v="0"/>
    <x v="6"/>
    <n v="9324"/>
    <x v="453"/>
    <x v="17"/>
    <n v="3133.35"/>
    <x v="0"/>
    <x v="3"/>
    <m/>
    <d v="2019-07-25T15:34:42"/>
    <n v="2"/>
    <x v="1"/>
    <x v="4"/>
    <x v="6"/>
  </r>
  <r>
    <s v="Equity Funding"/>
    <x v="0"/>
    <x v="6"/>
    <n v="9324"/>
    <x v="453"/>
    <x v="17"/>
    <n v="3134.15"/>
    <x v="0"/>
    <x v="3"/>
    <m/>
    <d v="2019-07-25T15:34:42"/>
    <n v="2"/>
    <x v="1"/>
    <x v="4"/>
    <x v="6"/>
  </r>
  <r>
    <s v="Equity Funding"/>
    <x v="0"/>
    <x v="6"/>
    <n v="9324"/>
    <x v="453"/>
    <x v="17"/>
    <n v="710.97"/>
    <x v="0"/>
    <x v="2"/>
    <m/>
    <d v="2019-07-25T15:34:42"/>
    <n v="2"/>
    <x v="1"/>
    <x v="4"/>
    <x v="6"/>
  </r>
  <r>
    <s v="Equity Funding"/>
    <x v="0"/>
    <x v="6"/>
    <n v="9324"/>
    <x v="453"/>
    <x v="17"/>
    <n v="6678.9"/>
    <x v="0"/>
    <x v="2"/>
    <m/>
    <d v="2019-07-25T15:34:42"/>
    <n v="2"/>
    <x v="1"/>
    <x v="4"/>
    <x v="6"/>
  </r>
  <r>
    <s v="LN - Workplace Literacy Fund"/>
    <x v="0"/>
    <x v="6"/>
    <n v="9324"/>
    <x v="453"/>
    <x v="1"/>
    <n v="-67159.62"/>
    <x v="1"/>
    <x v="3"/>
    <m/>
    <d v="2019-07-25T15:34:42"/>
    <n v="2"/>
    <x v="1"/>
    <x v="0"/>
    <x v="0"/>
  </r>
  <r>
    <s v="LN - Workplace Literacy Fund"/>
    <x v="0"/>
    <x v="6"/>
    <n v="9324"/>
    <x v="453"/>
    <x v="1"/>
    <n v="24409.65"/>
    <x v="0"/>
    <x v="2"/>
    <m/>
    <d v="2019-07-25T15:34:42"/>
    <n v="2"/>
    <x v="1"/>
    <x v="0"/>
    <x v="0"/>
  </r>
  <r>
    <s v="LN - Workplace Literacy Fund"/>
    <x v="0"/>
    <x v="6"/>
    <n v="9324"/>
    <x v="453"/>
    <x v="1"/>
    <n v="292916.7"/>
    <x v="0"/>
    <x v="3"/>
    <m/>
    <d v="2019-07-25T15:34:42"/>
    <n v="2"/>
    <x v="1"/>
    <x v="0"/>
    <x v="0"/>
  </r>
  <r>
    <s v="Student Achievement Component Levels 3 and above"/>
    <x v="0"/>
    <x v="6"/>
    <n v="9324"/>
    <x v="453"/>
    <x v="15"/>
    <n v="299176"/>
    <x v="0"/>
    <x v="0"/>
    <m/>
    <d v="2019-07-25T15:34:42"/>
    <n v="2"/>
    <x v="1"/>
    <x v="0"/>
    <x v="5"/>
  </r>
  <r>
    <s v="Student Achievement Component Levels 3 and above"/>
    <x v="0"/>
    <x v="6"/>
    <n v="9324"/>
    <x v="453"/>
    <x v="15"/>
    <n v="299176.15000000002"/>
    <x v="0"/>
    <x v="0"/>
    <m/>
    <d v="2019-07-25T15:34:42"/>
    <n v="2"/>
    <x v="1"/>
    <x v="0"/>
    <x v="5"/>
  </r>
  <r>
    <s v="Student Achievement Component Levels 3 and above"/>
    <x v="0"/>
    <x v="6"/>
    <n v="9324"/>
    <x v="453"/>
    <x v="15"/>
    <n v="1967219.2"/>
    <x v="0"/>
    <x v="4"/>
    <m/>
    <d v="2019-07-25T15:34:42"/>
    <n v="2"/>
    <x v="1"/>
    <x v="0"/>
    <x v="5"/>
  </r>
  <r>
    <s v="MPTT Fees Top-Up"/>
    <x v="0"/>
    <x v="6"/>
    <n v="9328"/>
    <x v="454"/>
    <x v="18"/>
    <n v="-55299.6"/>
    <x v="1"/>
    <x v="3"/>
    <s v="Southern Initiative"/>
    <d v="2019-07-25T15:34:42"/>
    <n v="2"/>
    <x v="1"/>
    <x v="4"/>
    <x v="6"/>
  </r>
  <r>
    <s v="MPTT Fees Top-Up"/>
    <x v="0"/>
    <x v="6"/>
    <n v="9328"/>
    <x v="454"/>
    <x v="18"/>
    <n v="-41445.599999999999"/>
    <x v="1"/>
    <x v="0"/>
    <s v="Southern Initiative"/>
    <d v="2019-07-25T15:34:42"/>
    <n v="2"/>
    <x v="1"/>
    <x v="4"/>
    <x v="6"/>
  </r>
  <r>
    <s v="MPTT Fees Top-Up"/>
    <x v="0"/>
    <x v="6"/>
    <n v="9328"/>
    <x v="454"/>
    <x v="18"/>
    <n v="1085.5999999999999"/>
    <x v="1"/>
    <x v="4"/>
    <s v="Southern Initiative"/>
    <d v="2019-07-25T15:34:42"/>
    <n v="2"/>
    <x v="1"/>
    <x v="4"/>
    <x v="6"/>
  </r>
  <r>
    <s v="MPTT Fees Top-Up"/>
    <x v="0"/>
    <x v="6"/>
    <n v="9328"/>
    <x v="454"/>
    <x v="18"/>
    <n v="5483.88"/>
    <x v="0"/>
    <x v="4"/>
    <s v="Southern Initiative"/>
    <d v="2019-07-25T15:34:42"/>
    <n v="2"/>
    <x v="1"/>
    <x v="4"/>
    <x v="6"/>
  </r>
  <r>
    <s v="Student Achievement Component Levels 1 and 2"/>
    <x v="0"/>
    <x v="6"/>
    <n v="9328"/>
    <x v="454"/>
    <x v="26"/>
    <n v="351033"/>
    <x v="0"/>
    <x v="1"/>
    <m/>
    <d v="2019-07-25T15:34:42"/>
    <n v="2"/>
    <x v="1"/>
    <x v="0"/>
    <x v="5"/>
  </r>
  <r>
    <s v="Student Achievement Component Levels 1 and 2 (Competitive)"/>
    <x v="0"/>
    <x v="6"/>
    <n v="9328"/>
    <x v="454"/>
    <x v="19"/>
    <n v="-213743.62"/>
    <x v="1"/>
    <x v="3"/>
    <m/>
    <d v="2019-07-25T15:34:42"/>
    <n v="2"/>
    <x v="1"/>
    <x v="0"/>
    <x v="5"/>
  </r>
  <r>
    <s v="Student Achievement Component Levels 1 and 2 (Competitive)"/>
    <x v="0"/>
    <x v="6"/>
    <n v="9328"/>
    <x v="454"/>
    <x v="19"/>
    <n v="-86474"/>
    <x v="2"/>
    <x v="3"/>
    <m/>
    <d v="2019-07-25T15:34:42"/>
    <n v="2"/>
    <x v="1"/>
    <x v="0"/>
    <x v="5"/>
  </r>
  <r>
    <s v="Student Achievement Component Levels 1 and 2 (Competitive)"/>
    <x v="0"/>
    <x v="6"/>
    <n v="9328"/>
    <x v="454"/>
    <x v="19"/>
    <n v="-28337.33"/>
    <x v="1"/>
    <x v="2"/>
    <m/>
    <d v="2019-07-25T15:34:42"/>
    <n v="2"/>
    <x v="1"/>
    <x v="0"/>
    <x v="5"/>
  </r>
  <r>
    <s v="Student Achievement Component Levels 1 and 2 (Competitive)"/>
    <x v="0"/>
    <x v="6"/>
    <n v="9328"/>
    <x v="454"/>
    <x v="19"/>
    <n v="5293.13"/>
    <x v="1"/>
    <x v="4"/>
    <m/>
    <d v="2019-07-25T15:34:42"/>
    <n v="2"/>
    <x v="1"/>
    <x v="0"/>
    <x v="5"/>
  </r>
  <r>
    <s v="Student Achievement Component Levels 1 and 2 (Competitive)"/>
    <x v="0"/>
    <x v="6"/>
    <n v="9328"/>
    <x v="454"/>
    <x v="19"/>
    <n v="362107.15"/>
    <x v="0"/>
    <x v="2"/>
    <m/>
    <d v="2019-07-25T15:34:42"/>
    <n v="2"/>
    <x v="1"/>
    <x v="0"/>
    <x v="5"/>
  </r>
  <r>
    <s v="Student Achievement Component Levels 1 and 2 (Competitive)"/>
    <x v="0"/>
    <x v="6"/>
    <n v="9328"/>
    <x v="454"/>
    <x v="19"/>
    <n v="869130"/>
    <x v="0"/>
    <x v="3"/>
    <m/>
    <d v="2019-07-25T15:34:42"/>
    <n v="2"/>
    <x v="1"/>
    <x v="0"/>
    <x v="5"/>
  </r>
  <r>
    <s v="Student Achievement Component Levels 1 and 2 (Competitive)"/>
    <x v="0"/>
    <x v="6"/>
    <n v="9328"/>
    <x v="454"/>
    <x v="19"/>
    <n v="72433.55"/>
    <x v="0"/>
    <x v="2"/>
    <m/>
    <d v="2019-07-25T15:34:42"/>
    <n v="2"/>
    <x v="1"/>
    <x v="0"/>
    <x v="5"/>
  </r>
  <r>
    <s v="Student Achievement Component Levels 1 and 2 (Competitive)"/>
    <x v="0"/>
    <x v="6"/>
    <n v="9328"/>
    <x v="454"/>
    <x v="19"/>
    <n v="622850"/>
    <x v="0"/>
    <x v="0"/>
    <m/>
    <d v="2019-07-25T15:34:42"/>
    <n v="2"/>
    <x v="1"/>
    <x v="0"/>
    <x v="5"/>
  </r>
  <r>
    <s v="Student Achievement Component Levels 3 and above"/>
    <x v="0"/>
    <x v="6"/>
    <n v="9328"/>
    <x v="454"/>
    <x v="15"/>
    <n v="-470134.97"/>
    <x v="1"/>
    <x v="0"/>
    <m/>
    <d v="2019-07-25T15:34:42"/>
    <n v="2"/>
    <x v="1"/>
    <x v="0"/>
    <x v="5"/>
  </r>
  <r>
    <s v="Student Achievement Component Levels 3 and above"/>
    <x v="0"/>
    <x v="6"/>
    <n v="9328"/>
    <x v="454"/>
    <x v="15"/>
    <n v="-181326.15"/>
    <x v="1"/>
    <x v="4"/>
    <m/>
    <d v="2019-07-25T15:34:42"/>
    <n v="2"/>
    <x v="1"/>
    <x v="0"/>
    <x v="5"/>
  </r>
  <r>
    <s v="Student Achievement Component Levels 3 and above"/>
    <x v="0"/>
    <x v="6"/>
    <n v="9328"/>
    <x v="454"/>
    <x v="15"/>
    <n v="-87457.84"/>
    <x v="0"/>
    <x v="4"/>
    <m/>
    <d v="2019-07-25T15:34:42"/>
    <n v="2"/>
    <x v="1"/>
    <x v="0"/>
    <x v="5"/>
  </r>
  <r>
    <s v="Student Achievement Component Levels 3 and above"/>
    <x v="0"/>
    <x v="6"/>
    <n v="9328"/>
    <x v="454"/>
    <x v="15"/>
    <n v="-74714"/>
    <x v="2"/>
    <x v="0"/>
    <m/>
    <d v="2019-07-25T15:34:42"/>
    <n v="2"/>
    <x v="1"/>
    <x v="0"/>
    <x v="5"/>
  </r>
  <r>
    <s v="Student Achievement Component Levels 3 and above"/>
    <x v="0"/>
    <x v="6"/>
    <n v="9328"/>
    <x v="454"/>
    <x v="15"/>
    <n v="152759.15"/>
    <x v="0"/>
    <x v="3"/>
    <m/>
    <d v="2019-07-25T15:34:42"/>
    <n v="2"/>
    <x v="1"/>
    <x v="0"/>
    <x v="5"/>
  </r>
  <r>
    <s v="Student Achievement Component Levels 3 and above"/>
    <x v="0"/>
    <x v="6"/>
    <n v="9328"/>
    <x v="454"/>
    <x v="15"/>
    <n v="229311.85"/>
    <x v="0"/>
    <x v="3"/>
    <m/>
    <d v="2019-07-25T15:34:42"/>
    <n v="2"/>
    <x v="1"/>
    <x v="0"/>
    <x v="5"/>
  </r>
  <r>
    <s v="Student Achievement Component Levels 3 and above"/>
    <x v="0"/>
    <x v="6"/>
    <n v="9328"/>
    <x v="454"/>
    <x v="15"/>
    <n v="3943257"/>
    <x v="0"/>
    <x v="1"/>
    <m/>
    <d v="2019-07-25T15:34:42"/>
    <n v="2"/>
    <x v="1"/>
    <x v="0"/>
    <x v="5"/>
  </r>
  <r>
    <s v="MPTT (Brokerage)"/>
    <x v="0"/>
    <x v="6"/>
    <n v="9328"/>
    <x v="454"/>
    <x v="21"/>
    <n v="643.82000000000005"/>
    <x v="0"/>
    <x v="4"/>
    <s v="Southern Initiative"/>
    <d v="2019-07-25T15:34:42"/>
    <n v="2"/>
    <x v="1"/>
    <x v="2"/>
    <x v="3"/>
  </r>
  <r>
    <s v="MPTT (Brokerage)"/>
    <x v="0"/>
    <x v="6"/>
    <n v="9328"/>
    <x v="454"/>
    <x v="21"/>
    <n v="9487.5"/>
    <x v="0"/>
    <x v="1"/>
    <s v="Southern Initiative"/>
    <d v="2019-07-25T15:34:42"/>
    <n v="2"/>
    <x v="1"/>
    <x v="2"/>
    <x v="3"/>
  </r>
  <r>
    <s v="MPTT (Brokerage)"/>
    <x v="0"/>
    <x v="6"/>
    <n v="9328"/>
    <x v="454"/>
    <x v="21"/>
    <n v="15494.45"/>
    <x v="0"/>
    <x v="0"/>
    <s v="Southern Initiative"/>
    <d v="2019-07-25T15:34:42"/>
    <n v="2"/>
    <x v="1"/>
    <x v="2"/>
    <x v="3"/>
  </r>
  <r>
    <s v="MPTT (Brokerage)"/>
    <x v="0"/>
    <x v="6"/>
    <n v="9328"/>
    <x v="454"/>
    <x v="21"/>
    <n v="3101.91"/>
    <x v="0"/>
    <x v="3"/>
    <s v="Southern Initiative"/>
    <d v="2019-07-25T15:34:42"/>
    <n v="2"/>
    <x v="1"/>
    <x v="2"/>
    <x v="3"/>
  </r>
  <r>
    <s v="Youth Guarantee"/>
    <x v="0"/>
    <x v="6"/>
    <n v="9328"/>
    <x v="454"/>
    <x v="16"/>
    <n v="62651.21"/>
    <x v="0"/>
    <x v="1"/>
    <s v="Premium Payment"/>
    <d v="2019-07-25T15:34:42"/>
    <n v="2"/>
    <x v="1"/>
    <x v="0"/>
    <x v="1"/>
  </r>
  <r>
    <s v="Youth Guarantee"/>
    <x v="0"/>
    <x v="6"/>
    <n v="9328"/>
    <x v="454"/>
    <x v="16"/>
    <n v="1950148.3"/>
    <x v="0"/>
    <x v="1"/>
    <m/>
    <d v="2019-07-25T15:34:42"/>
    <n v="2"/>
    <x v="1"/>
    <x v="0"/>
    <x v="1"/>
  </r>
  <r>
    <s v="Youth Guarantee"/>
    <x v="0"/>
    <x v="6"/>
    <n v="9328"/>
    <x v="454"/>
    <x v="16"/>
    <n v="795515.32"/>
    <x v="0"/>
    <x v="4"/>
    <m/>
    <d v="2019-07-25T15:34:42"/>
    <n v="2"/>
    <x v="1"/>
    <x v="0"/>
    <x v="1"/>
  </r>
  <r>
    <s v="Youth Guarantee"/>
    <x v="0"/>
    <x v="6"/>
    <n v="9328"/>
    <x v="454"/>
    <x v="16"/>
    <n v="199856.15"/>
    <x v="0"/>
    <x v="4"/>
    <m/>
    <d v="2019-07-25T15:34:42"/>
    <n v="2"/>
    <x v="1"/>
    <x v="0"/>
    <x v="1"/>
  </r>
  <r>
    <s v="Youth Guarantee"/>
    <x v="0"/>
    <x v="6"/>
    <n v="9328"/>
    <x v="454"/>
    <x v="16"/>
    <n v="367249.14"/>
    <x v="0"/>
    <x v="2"/>
    <m/>
    <d v="2019-07-25T15:34:42"/>
    <n v="2"/>
    <x v="1"/>
    <x v="0"/>
    <x v="1"/>
  </r>
  <r>
    <s v="Equity Funding"/>
    <x v="0"/>
    <x v="6"/>
    <n v="9344"/>
    <x v="455"/>
    <x v="17"/>
    <n v="3138.6"/>
    <x v="0"/>
    <x v="2"/>
    <m/>
    <d v="2019-07-25T15:34:42"/>
    <n v="9"/>
    <x v="3"/>
    <x v="4"/>
    <x v="6"/>
  </r>
  <r>
    <s v="Equity Funding"/>
    <x v="0"/>
    <x v="6"/>
    <n v="9344"/>
    <x v="455"/>
    <x v="17"/>
    <n v="4041"/>
    <x v="0"/>
    <x v="0"/>
    <m/>
    <d v="2019-07-25T15:34:42"/>
    <n v="9"/>
    <x v="3"/>
    <x v="4"/>
    <x v="6"/>
  </r>
  <r>
    <s v="Equity Funding"/>
    <x v="0"/>
    <x v="6"/>
    <n v="9344"/>
    <x v="455"/>
    <x v="17"/>
    <n v="3368.35"/>
    <x v="0"/>
    <x v="0"/>
    <m/>
    <d v="2019-07-25T15:34:42"/>
    <n v="9"/>
    <x v="3"/>
    <x v="4"/>
    <x v="6"/>
  </r>
  <r>
    <s v="Equity Funding"/>
    <x v="0"/>
    <x v="6"/>
    <n v="9344"/>
    <x v="455"/>
    <x v="17"/>
    <n v="1419.3"/>
    <x v="0"/>
    <x v="3"/>
    <m/>
    <d v="2019-07-25T15:34:42"/>
    <n v="9"/>
    <x v="3"/>
    <x v="4"/>
    <x v="6"/>
  </r>
  <r>
    <s v="Student Achievement Component Levels 3 and above"/>
    <x v="0"/>
    <x v="6"/>
    <n v="9344"/>
    <x v="455"/>
    <x v="15"/>
    <n v="-38395"/>
    <x v="2"/>
    <x v="2"/>
    <m/>
    <d v="2019-07-25T15:34:42"/>
    <n v="9"/>
    <x v="3"/>
    <x v="0"/>
    <x v="5"/>
  </r>
  <r>
    <s v="Student Achievement Component Levels 3 and above"/>
    <x v="0"/>
    <x v="6"/>
    <n v="9344"/>
    <x v="455"/>
    <x v="15"/>
    <n v="2742782.22"/>
    <x v="0"/>
    <x v="4"/>
    <m/>
    <d v="2019-07-25T15:34:42"/>
    <n v="9"/>
    <x v="3"/>
    <x v="0"/>
    <x v="5"/>
  </r>
  <r>
    <s v="Student Achievement Component Levels 3 and above"/>
    <x v="0"/>
    <x v="6"/>
    <n v="9344"/>
    <x v="455"/>
    <x v="15"/>
    <n v="313246.65000000002"/>
    <x v="0"/>
    <x v="3"/>
    <m/>
    <d v="2019-07-25T15:34:42"/>
    <n v="9"/>
    <x v="3"/>
    <x v="0"/>
    <x v="5"/>
  </r>
  <r>
    <s v="Student Achievement Component Levels 3 and above"/>
    <x v="0"/>
    <x v="6"/>
    <n v="9344"/>
    <x v="455"/>
    <x v="15"/>
    <n v="755569.56"/>
    <x v="0"/>
    <x v="2"/>
    <m/>
    <d v="2019-07-25T15:34:42"/>
    <n v="9"/>
    <x v="3"/>
    <x v="0"/>
    <x v="5"/>
  </r>
  <r>
    <s v="Student Achievement Component Levels 3 and above"/>
    <x v="0"/>
    <x v="6"/>
    <n v="9344"/>
    <x v="455"/>
    <x v="15"/>
    <n v="377784.79"/>
    <x v="0"/>
    <x v="2"/>
    <m/>
    <d v="2019-07-25T15:34:42"/>
    <n v="9"/>
    <x v="3"/>
    <x v="0"/>
    <x v="5"/>
  </r>
  <r>
    <s v="Student Achievement Component Levels 3 and above"/>
    <x v="0"/>
    <x v="6"/>
    <n v="9356"/>
    <x v="456"/>
    <x v="15"/>
    <n v="-371790.6"/>
    <x v="1"/>
    <x v="3"/>
    <m/>
    <d v="2019-07-25T15:34:42"/>
    <n v="7"/>
    <x v="9"/>
    <x v="0"/>
    <x v="5"/>
  </r>
  <r>
    <s v="Student Achievement Component Levels 3 and above"/>
    <x v="0"/>
    <x v="6"/>
    <n v="9356"/>
    <x v="456"/>
    <x v="15"/>
    <n v="101325.92"/>
    <x v="0"/>
    <x v="2"/>
    <m/>
    <d v="2019-07-25T15:34:42"/>
    <n v="7"/>
    <x v="9"/>
    <x v="0"/>
    <x v="5"/>
  </r>
  <r>
    <s v="Student Achievement Component Levels 3 and above"/>
    <x v="0"/>
    <x v="6"/>
    <n v="9356"/>
    <x v="456"/>
    <x v="15"/>
    <n v="506629.65"/>
    <x v="0"/>
    <x v="2"/>
    <m/>
    <d v="2019-07-25T15:34:42"/>
    <n v="7"/>
    <x v="9"/>
    <x v="0"/>
    <x v="5"/>
  </r>
  <r>
    <s v="Student Achievement Component Levels 3 and above"/>
    <x v="0"/>
    <x v="6"/>
    <n v="9356"/>
    <x v="456"/>
    <x v="15"/>
    <n v="101326.58"/>
    <x v="0"/>
    <x v="2"/>
    <m/>
    <d v="2019-07-25T15:34:42"/>
    <n v="7"/>
    <x v="9"/>
    <x v="0"/>
    <x v="5"/>
  </r>
  <r>
    <s v="Student Achievement Component Levels 3 and above"/>
    <x v="0"/>
    <x v="6"/>
    <n v="9359"/>
    <x v="457"/>
    <x v="15"/>
    <n v="-18513.189999999999"/>
    <x v="1"/>
    <x v="3"/>
    <m/>
    <d v="2019-07-25T15:34:42"/>
    <n v="3"/>
    <x v="6"/>
    <x v="0"/>
    <x v="5"/>
  </r>
  <r>
    <s v="Student Achievement Component Levels 3 and above"/>
    <x v="0"/>
    <x v="6"/>
    <n v="9359"/>
    <x v="457"/>
    <x v="15"/>
    <n v="-6121.5"/>
    <x v="1"/>
    <x v="2"/>
    <m/>
    <d v="2019-07-25T15:34:42"/>
    <n v="3"/>
    <x v="6"/>
    <x v="0"/>
    <x v="5"/>
  </r>
  <r>
    <s v="Student Achievement Component Levels 3 and above"/>
    <x v="0"/>
    <x v="6"/>
    <n v="9359"/>
    <x v="457"/>
    <x v="15"/>
    <n v="906"/>
    <x v="2"/>
    <x v="3"/>
    <m/>
    <d v="2019-07-25T15:34:42"/>
    <n v="3"/>
    <x v="6"/>
    <x v="0"/>
    <x v="5"/>
  </r>
  <r>
    <s v="Student Achievement Component Levels 3 and above"/>
    <x v="0"/>
    <x v="6"/>
    <n v="9359"/>
    <x v="457"/>
    <x v="15"/>
    <n v="142163.29999999999"/>
    <x v="0"/>
    <x v="3"/>
    <m/>
    <d v="2019-07-25T15:34:42"/>
    <n v="3"/>
    <x v="6"/>
    <x v="0"/>
    <x v="5"/>
  </r>
  <r>
    <s v="Equity Funding"/>
    <x v="0"/>
    <x v="6"/>
    <n v="9381"/>
    <x v="458"/>
    <x v="17"/>
    <n v="9199.65"/>
    <x v="0"/>
    <x v="3"/>
    <m/>
    <d v="2019-07-25T15:34:42"/>
    <n v="9"/>
    <x v="3"/>
    <x v="4"/>
    <x v="6"/>
  </r>
  <r>
    <s v="Equity Funding"/>
    <x v="0"/>
    <x v="6"/>
    <n v="9381"/>
    <x v="458"/>
    <x v="17"/>
    <n v="9200.15"/>
    <x v="0"/>
    <x v="3"/>
    <m/>
    <d v="2019-07-25T15:34:42"/>
    <n v="9"/>
    <x v="3"/>
    <x v="4"/>
    <x v="6"/>
  </r>
  <r>
    <s v="Equity Funding"/>
    <x v="0"/>
    <x v="6"/>
    <n v="9381"/>
    <x v="458"/>
    <x v="17"/>
    <n v="95151.7"/>
    <x v="0"/>
    <x v="0"/>
    <m/>
    <d v="2019-07-25T15:34:42"/>
    <n v="9"/>
    <x v="3"/>
    <x v="4"/>
    <x v="6"/>
  </r>
  <r>
    <s v="Equity Funding"/>
    <x v="0"/>
    <x v="6"/>
    <n v="9381"/>
    <x v="458"/>
    <x v="17"/>
    <n v="114864"/>
    <x v="0"/>
    <x v="1"/>
    <m/>
    <d v="2019-07-25T15:34:42"/>
    <n v="9"/>
    <x v="3"/>
    <x v="4"/>
    <x v="6"/>
  </r>
  <r>
    <s v="Student Achievement Component Levels 1 and 2 (Competitive)"/>
    <x v="0"/>
    <x v="6"/>
    <n v="9381"/>
    <x v="458"/>
    <x v="19"/>
    <n v="1453383.3"/>
    <x v="0"/>
    <x v="0"/>
    <m/>
    <d v="2019-07-25T15:34:42"/>
    <n v="9"/>
    <x v="3"/>
    <x v="0"/>
    <x v="5"/>
  </r>
  <r>
    <s v="Student Achievement Component Levels 3 and above"/>
    <x v="0"/>
    <x v="6"/>
    <n v="9381"/>
    <x v="458"/>
    <x v="15"/>
    <n v="-126227"/>
    <x v="2"/>
    <x v="3"/>
    <m/>
    <d v="2019-07-25T15:34:42"/>
    <n v="9"/>
    <x v="3"/>
    <x v="0"/>
    <x v="5"/>
  </r>
  <r>
    <s v="Student Achievement Component Levels 3 and above"/>
    <x v="0"/>
    <x v="6"/>
    <n v="9381"/>
    <x v="458"/>
    <x v="15"/>
    <n v="-86691.33"/>
    <x v="1"/>
    <x v="4"/>
    <m/>
    <d v="2019-07-25T15:34:42"/>
    <n v="9"/>
    <x v="3"/>
    <x v="0"/>
    <x v="5"/>
  </r>
  <r>
    <s v="Student Achievement Component Levels 3 and above"/>
    <x v="0"/>
    <x v="6"/>
    <n v="9381"/>
    <x v="458"/>
    <x v="15"/>
    <n v="-270"/>
    <x v="2"/>
    <x v="2"/>
    <m/>
    <d v="2019-07-25T15:34:42"/>
    <n v="9"/>
    <x v="3"/>
    <x v="0"/>
    <x v="5"/>
  </r>
  <r>
    <s v="Student Achievement Component Levels 3 and above"/>
    <x v="0"/>
    <x v="6"/>
    <n v="9381"/>
    <x v="458"/>
    <x v="15"/>
    <n v="386"/>
    <x v="2"/>
    <x v="3"/>
    <m/>
    <d v="2019-07-25T15:34:42"/>
    <n v="9"/>
    <x v="3"/>
    <x v="0"/>
    <x v="5"/>
  </r>
  <r>
    <s v="Student Achievement Component Levels 3 and above"/>
    <x v="0"/>
    <x v="6"/>
    <n v="9381"/>
    <x v="458"/>
    <x v="15"/>
    <n v="8139"/>
    <x v="2"/>
    <x v="2"/>
    <m/>
    <d v="2019-07-25T15:34:42"/>
    <n v="9"/>
    <x v="3"/>
    <x v="0"/>
    <x v="5"/>
  </r>
  <r>
    <s v="Student Achievement Component Levels 3 and above"/>
    <x v="0"/>
    <x v="6"/>
    <n v="9381"/>
    <x v="458"/>
    <x v="15"/>
    <n v="1446496.25"/>
    <x v="0"/>
    <x v="2"/>
    <m/>
    <d v="2019-07-25T15:34:42"/>
    <n v="9"/>
    <x v="3"/>
    <x v="0"/>
    <x v="5"/>
  </r>
  <r>
    <s v="Student Achievement Component Levels 3 and above"/>
    <x v="0"/>
    <x v="6"/>
    <n v="9381"/>
    <x v="458"/>
    <x v="15"/>
    <n v="289299.26"/>
    <x v="0"/>
    <x v="2"/>
    <m/>
    <d v="2019-07-25T15:34:42"/>
    <n v="9"/>
    <x v="3"/>
    <x v="0"/>
    <x v="5"/>
  </r>
  <r>
    <s v="Student Achievement Component Levels 1 and 2"/>
    <x v="0"/>
    <x v="6"/>
    <n v="9384"/>
    <x v="459"/>
    <x v="26"/>
    <n v="22860.65"/>
    <x v="0"/>
    <x v="1"/>
    <m/>
    <d v="2019-07-25T15:34:42"/>
    <n v="6"/>
    <x v="8"/>
    <x v="0"/>
    <x v="5"/>
  </r>
  <r>
    <s v="Student Achievement Component Levels 1 and 2 (Competitive)"/>
    <x v="0"/>
    <x v="6"/>
    <n v="9384"/>
    <x v="459"/>
    <x v="19"/>
    <n v="-120072.85"/>
    <x v="1"/>
    <x v="4"/>
    <m/>
    <d v="2019-07-25T15:34:42"/>
    <n v="6"/>
    <x v="8"/>
    <x v="0"/>
    <x v="5"/>
  </r>
  <r>
    <s v="Student Achievement Component Levels 1 and 2 (Competitive)"/>
    <x v="0"/>
    <x v="6"/>
    <n v="9384"/>
    <x v="459"/>
    <x v="19"/>
    <n v="-52866.17"/>
    <x v="0"/>
    <x v="4"/>
    <m/>
    <d v="2019-07-25T15:34:42"/>
    <n v="6"/>
    <x v="8"/>
    <x v="0"/>
    <x v="5"/>
  </r>
  <r>
    <s v="Student Achievement Component Levels 1 and 2 (Competitive)"/>
    <x v="0"/>
    <x v="6"/>
    <n v="9384"/>
    <x v="459"/>
    <x v="19"/>
    <n v="53260.15"/>
    <x v="0"/>
    <x v="4"/>
    <m/>
    <d v="2019-07-25T15:34:42"/>
    <n v="6"/>
    <x v="8"/>
    <x v="0"/>
    <x v="5"/>
  </r>
  <r>
    <s v="Student Achievement Component Levels 3 and above"/>
    <x v="0"/>
    <x v="6"/>
    <n v="9384"/>
    <x v="459"/>
    <x v="15"/>
    <n v="-154124.26999999999"/>
    <x v="1"/>
    <x v="4"/>
    <m/>
    <d v="2019-07-25T15:34:42"/>
    <n v="6"/>
    <x v="8"/>
    <x v="0"/>
    <x v="5"/>
  </r>
  <r>
    <s v="Youth Guarantee"/>
    <x v="0"/>
    <x v="6"/>
    <n v="9384"/>
    <x v="459"/>
    <x v="16"/>
    <n v="-702832.75"/>
    <x v="1"/>
    <x v="0"/>
    <m/>
    <d v="2019-07-25T15:34:42"/>
    <n v="6"/>
    <x v="8"/>
    <x v="0"/>
    <x v="1"/>
  </r>
  <r>
    <s v="Youth Guarantee"/>
    <x v="0"/>
    <x v="6"/>
    <n v="9384"/>
    <x v="459"/>
    <x v="16"/>
    <n v="-387377.63"/>
    <x v="1"/>
    <x v="4"/>
    <m/>
    <d v="2019-07-25T15:34:42"/>
    <n v="6"/>
    <x v="8"/>
    <x v="0"/>
    <x v="1"/>
  </r>
  <r>
    <s v="Youth Guarantee"/>
    <x v="0"/>
    <x v="6"/>
    <n v="9384"/>
    <x v="459"/>
    <x v="16"/>
    <n v="3542.3"/>
    <x v="0"/>
    <x v="2"/>
    <s v="YG Exp Travel"/>
    <d v="2019-07-25T15:34:42"/>
    <n v="6"/>
    <x v="8"/>
    <x v="0"/>
    <x v="1"/>
  </r>
  <r>
    <s v="Youth Guarantee"/>
    <x v="0"/>
    <x v="6"/>
    <n v="9384"/>
    <x v="459"/>
    <x v="16"/>
    <n v="5746.16"/>
    <x v="0"/>
    <x v="4"/>
    <s v="YG Exp Travel"/>
    <d v="2019-07-25T15:34:42"/>
    <n v="6"/>
    <x v="8"/>
    <x v="0"/>
    <x v="1"/>
  </r>
  <r>
    <s v="Youth Guarantee"/>
    <x v="0"/>
    <x v="6"/>
    <n v="9384"/>
    <x v="459"/>
    <x v="16"/>
    <n v="7422.22"/>
    <x v="0"/>
    <x v="4"/>
    <s v="YG Exp Travel"/>
    <d v="2019-07-25T15:34:42"/>
    <n v="6"/>
    <x v="8"/>
    <x v="0"/>
    <x v="1"/>
  </r>
  <r>
    <s v="Youth Guarantee"/>
    <x v="0"/>
    <x v="6"/>
    <n v="9384"/>
    <x v="459"/>
    <x v="16"/>
    <n v="136003.06"/>
    <x v="0"/>
    <x v="1"/>
    <s v="Premium Payment"/>
    <d v="2019-07-25T15:34:42"/>
    <n v="6"/>
    <x v="8"/>
    <x v="0"/>
    <x v="1"/>
  </r>
  <r>
    <s v="Youth Guarantee"/>
    <x v="0"/>
    <x v="6"/>
    <n v="9384"/>
    <x v="459"/>
    <x v="16"/>
    <n v="391512.3"/>
    <x v="0"/>
    <x v="1"/>
    <m/>
    <d v="2019-07-25T15:34:42"/>
    <n v="6"/>
    <x v="8"/>
    <x v="0"/>
    <x v="1"/>
  </r>
  <r>
    <s v="Youth Guarantee"/>
    <x v="0"/>
    <x v="6"/>
    <n v="9384"/>
    <x v="459"/>
    <x v="16"/>
    <n v="253963.95"/>
    <x v="0"/>
    <x v="0"/>
    <m/>
    <d v="2019-07-25T15:34:42"/>
    <n v="6"/>
    <x v="8"/>
    <x v="0"/>
    <x v="1"/>
  </r>
  <r>
    <s v="Youth Guarantee"/>
    <x v="0"/>
    <x v="6"/>
    <n v="9384"/>
    <x v="459"/>
    <x v="16"/>
    <n v="254687.2"/>
    <x v="0"/>
    <x v="0"/>
    <m/>
    <d v="2019-07-25T15:34:42"/>
    <n v="6"/>
    <x v="8"/>
    <x v="0"/>
    <x v="1"/>
  </r>
  <r>
    <s v="Youth Guarantee"/>
    <x v="0"/>
    <x v="6"/>
    <n v="9384"/>
    <x v="459"/>
    <x v="16"/>
    <n v="1273436.05"/>
    <x v="0"/>
    <x v="0"/>
    <m/>
    <d v="2019-07-25T15:34:42"/>
    <n v="6"/>
    <x v="8"/>
    <x v="0"/>
    <x v="1"/>
  </r>
  <r>
    <s v="Youth Guarantee"/>
    <x v="0"/>
    <x v="6"/>
    <n v="9384"/>
    <x v="459"/>
    <x v="16"/>
    <n v="1669436.22"/>
    <x v="0"/>
    <x v="2"/>
    <m/>
    <d v="2019-07-25T15:34:42"/>
    <n v="6"/>
    <x v="8"/>
    <x v="0"/>
    <x v="1"/>
  </r>
  <r>
    <s v="ACE in Communities"/>
    <x v="0"/>
    <x v="6"/>
    <n v="9388"/>
    <x v="460"/>
    <x v="0"/>
    <n v="-17620"/>
    <x v="1"/>
    <x v="4"/>
    <m/>
    <d v="2019-07-25T15:34:42"/>
    <n v="9"/>
    <x v="3"/>
    <x v="0"/>
    <x v="0"/>
  </r>
  <r>
    <s v="ACE in Communities"/>
    <x v="0"/>
    <x v="6"/>
    <n v="9388"/>
    <x v="460"/>
    <x v="0"/>
    <n v="10666.7"/>
    <x v="0"/>
    <x v="3"/>
    <m/>
    <d v="2019-07-25T15:34:42"/>
    <n v="9"/>
    <x v="3"/>
    <x v="0"/>
    <x v="0"/>
  </r>
  <r>
    <s v="ACE in Communities"/>
    <x v="0"/>
    <x v="6"/>
    <n v="9388"/>
    <x v="460"/>
    <x v="0"/>
    <n v="190200"/>
    <x v="0"/>
    <x v="1"/>
    <m/>
    <d v="2019-07-25T15:34:42"/>
    <n v="9"/>
    <x v="3"/>
    <x v="0"/>
    <x v="0"/>
  </r>
  <r>
    <s v="ACE in Communities"/>
    <x v="0"/>
    <x v="6"/>
    <n v="9388"/>
    <x v="460"/>
    <x v="0"/>
    <n v="49000"/>
    <x v="1"/>
    <x v="3"/>
    <m/>
    <d v="2019-07-25T15:34:42"/>
    <n v="9"/>
    <x v="3"/>
    <x v="0"/>
    <x v="0"/>
  </r>
  <r>
    <s v="LN - Intensive Literacy and Numeracy"/>
    <x v="0"/>
    <x v="6"/>
    <n v="9388"/>
    <x v="460"/>
    <x v="29"/>
    <n v="-75450"/>
    <x v="1"/>
    <x v="3"/>
    <m/>
    <d v="2019-07-25T15:34:42"/>
    <n v="9"/>
    <x v="3"/>
    <x v="0"/>
    <x v="0"/>
  </r>
  <r>
    <s v="LN - Intensive Literacy and Numeracy"/>
    <x v="0"/>
    <x v="6"/>
    <n v="9388"/>
    <x v="460"/>
    <x v="29"/>
    <n v="275666.68"/>
    <x v="0"/>
    <x v="0"/>
    <m/>
    <d v="2019-07-25T15:34:42"/>
    <n v="9"/>
    <x v="3"/>
    <x v="0"/>
    <x v="0"/>
  </r>
  <r>
    <s v="LN - Intensive Literacy and Numeracy"/>
    <x v="0"/>
    <x v="6"/>
    <n v="9388"/>
    <x v="460"/>
    <x v="29"/>
    <n v="572500.02"/>
    <x v="0"/>
    <x v="0"/>
    <m/>
    <d v="2019-07-25T15:34:42"/>
    <n v="9"/>
    <x v="3"/>
    <x v="0"/>
    <x v="0"/>
  </r>
  <r>
    <s v="LN - Intensive Literacy and Numeracy"/>
    <x v="0"/>
    <x v="6"/>
    <n v="9388"/>
    <x v="460"/>
    <x v="29"/>
    <n v="1200000"/>
    <x v="0"/>
    <x v="3"/>
    <m/>
    <d v="2019-07-25T15:34:42"/>
    <n v="9"/>
    <x v="3"/>
    <x v="0"/>
    <x v="0"/>
  </r>
  <r>
    <s v="LN - Workplace Literacy Fund"/>
    <x v="0"/>
    <x v="6"/>
    <n v="9388"/>
    <x v="460"/>
    <x v="1"/>
    <n v="-124612.5"/>
    <x v="1"/>
    <x v="4"/>
    <m/>
    <d v="2019-07-25T15:34:42"/>
    <n v="9"/>
    <x v="3"/>
    <x v="0"/>
    <x v="0"/>
  </r>
  <r>
    <s v="LN - Workplace Literacy Fund"/>
    <x v="0"/>
    <x v="6"/>
    <n v="9388"/>
    <x v="460"/>
    <x v="1"/>
    <n v="54375"/>
    <x v="0"/>
    <x v="1"/>
    <m/>
    <d v="2019-07-25T15:34:42"/>
    <n v="9"/>
    <x v="3"/>
    <x v="0"/>
    <x v="0"/>
  </r>
  <r>
    <s v="LN - Workplace Literacy Fund"/>
    <x v="0"/>
    <x v="6"/>
    <n v="9388"/>
    <x v="460"/>
    <x v="1"/>
    <n v="38233.300000000003"/>
    <x v="0"/>
    <x v="2"/>
    <m/>
    <d v="2019-07-25T15:34:42"/>
    <n v="9"/>
    <x v="3"/>
    <x v="0"/>
    <x v="0"/>
  </r>
  <r>
    <s v="LN - Workplace Literacy Fund"/>
    <x v="0"/>
    <x v="6"/>
    <n v="9388"/>
    <x v="460"/>
    <x v="1"/>
    <n v="191166.7"/>
    <x v="0"/>
    <x v="3"/>
    <m/>
    <d v="2019-07-25T15:34:42"/>
    <n v="9"/>
    <x v="3"/>
    <x v="0"/>
    <x v="0"/>
  </r>
  <r>
    <s v="LN - Workplace Literacy Fund"/>
    <x v="0"/>
    <x v="6"/>
    <n v="9388"/>
    <x v="460"/>
    <x v="1"/>
    <n v="134750"/>
    <x v="0"/>
    <x v="0"/>
    <m/>
    <d v="2019-07-25T15:34:42"/>
    <n v="9"/>
    <x v="3"/>
    <x v="0"/>
    <x v="0"/>
  </r>
  <r>
    <s v="Youth Guarantee"/>
    <x v="0"/>
    <x v="6"/>
    <n v="9388"/>
    <x v="460"/>
    <x v="16"/>
    <n v="-656611.41"/>
    <x v="1"/>
    <x v="4"/>
    <m/>
    <d v="2019-07-25T15:34:42"/>
    <n v="9"/>
    <x v="3"/>
    <x v="0"/>
    <x v="1"/>
  </r>
  <r>
    <s v="Youth Guarantee"/>
    <x v="0"/>
    <x v="6"/>
    <n v="9388"/>
    <x v="460"/>
    <x v="16"/>
    <n v="-271709.90000000002"/>
    <x v="1"/>
    <x v="3"/>
    <m/>
    <d v="2019-07-25T15:34:42"/>
    <n v="9"/>
    <x v="3"/>
    <x v="0"/>
    <x v="1"/>
  </r>
  <r>
    <s v="Youth Guarantee"/>
    <x v="0"/>
    <x v="6"/>
    <n v="9388"/>
    <x v="460"/>
    <x v="16"/>
    <n v="-209687.25"/>
    <x v="1"/>
    <x v="3"/>
    <m/>
    <d v="2019-07-25T15:34:42"/>
    <n v="9"/>
    <x v="3"/>
    <x v="0"/>
    <x v="1"/>
  </r>
  <r>
    <s v="Youth Guarantee"/>
    <x v="0"/>
    <x v="6"/>
    <n v="9388"/>
    <x v="460"/>
    <x v="16"/>
    <n v="830.4"/>
    <x v="0"/>
    <x v="2"/>
    <s v="YG Exp Travel"/>
    <d v="2019-07-25T15:34:42"/>
    <n v="9"/>
    <x v="3"/>
    <x v="0"/>
    <x v="1"/>
  </r>
  <r>
    <s v="Youth Guarantee"/>
    <x v="0"/>
    <x v="6"/>
    <n v="9388"/>
    <x v="460"/>
    <x v="16"/>
    <n v="2126.2199999999998"/>
    <x v="0"/>
    <x v="4"/>
    <s v="YG Exp Travel"/>
    <d v="2019-07-25T15:34:42"/>
    <n v="9"/>
    <x v="3"/>
    <x v="0"/>
    <x v="1"/>
  </r>
  <r>
    <s v="Youth Guarantee"/>
    <x v="0"/>
    <x v="6"/>
    <n v="9388"/>
    <x v="460"/>
    <x v="16"/>
    <n v="3065.94"/>
    <x v="0"/>
    <x v="3"/>
    <s v="YG Exp Travel"/>
    <d v="2019-07-25T15:34:42"/>
    <n v="9"/>
    <x v="3"/>
    <x v="0"/>
    <x v="1"/>
  </r>
  <r>
    <s v="Youth Guarantee"/>
    <x v="0"/>
    <x v="6"/>
    <n v="9388"/>
    <x v="460"/>
    <x v="16"/>
    <n v="5237.3999999999996"/>
    <x v="0"/>
    <x v="0"/>
    <s v="YG Exp Travel"/>
    <d v="2019-07-25T15:34:42"/>
    <n v="9"/>
    <x v="3"/>
    <x v="0"/>
    <x v="1"/>
  </r>
  <r>
    <s v="Youth Guarantee"/>
    <x v="0"/>
    <x v="6"/>
    <n v="9388"/>
    <x v="460"/>
    <x v="16"/>
    <n v="147474.26"/>
    <x v="0"/>
    <x v="1"/>
    <s v="Premium Payment"/>
    <d v="2019-07-25T15:34:42"/>
    <n v="9"/>
    <x v="3"/>
    <x v="0"/>
    <x v="1"/>
  </r>
  <r>
    <s v="Youth Guarantee"/>
    <x v="0"/>
    <x v="6"/>
    <n v="9388"/>
    <x v="460"/>
    <x v="16"/>
    <n v="1175061.6499999999"/>
    <x v="0"/>
    <x v="1"/>
    <m/>
    <d v="2019-07-25T15:34:42"/>
    <n v="9"/>
    <x v="3"/>
    <x v="0"/>
    <x v="1"/>
  </r>
  <r>
    <s v="Youth Guarantee"/>
    <x v="0"/>
    <x v="6"/>
    <n v="9388"/>
    <x v="460"/>
    <x v="16"/>
    <n v="1410075"/>
    <x v="0"/>
    <x v="1"/>
    <m/>
    <d v="2019-07-25T15:34:42"/>
    <n v="9"/>
    <x v="3"/>
    <x v="0"/>
    <x v="1"/>
  </r>
  <r>
    <s v="Youth Guarantee"/>
    <x v="0"/>
    <x v="6"/>
    <n v="9388"/>
    <x v="460"/>
    <x v="16"/>
    <n v="1435514.15"/>
    <x v="0"/>
    <x v="0"/>
    <m/>
    <d v="2019-07-25T15:34:42"/>
    <n v="9"/>
    <x v="3"/>
    <x v="0"/>
    <x v="1"/>
  </r>
  <r>
    <s v="Youth Guarantee"/>
    <x v="0"/>
    <x v="6"/>
    <n v="9388"/>
    <x v="460"/>
    <x v="16"/>
    <n v="295696.67"/>
    <x v="0"/>
    <x v="4"/>
    <m/>
    <d v="2019-07-25T15:34:42"/>
    <n v="9"/>
    <x v="3"/>
    <x v="0"/>
    <x v="1"/>
  </r>
  <r>
    <s v="Youth Guarantee"/>
    <x v="0"/>
    <x v="6"/>
    <n v="9388"/>
    <x v="460"/>
    <x v="16"/>
    <n v="1547811.15"/>
    <x v="0"/>
    <x v="2"/>
    <m/>
    <d v="2019-07-25T15:34:42"/>
    <n v="9"/>
    <x v="3"/>
    <x v="0"/>
    <x v="1"/>
  </r>
  <r>
    <s v="Youth Guarantee"/>
    <x v="0"/>
    <x v="6"/>
    <n v="9388"/>
    <x v="460"/>
    <x v="16"/>
    <n v="620408.22"/>
    <x v="0"/>
    <x v="2"/>
    <m/>
    <d v="2019-07-25T15:34:42"/>
    <n v="9"/>
    <x v="3"/>
    <x v="0"/>
    <x v="1"/>
  </r>
  <r>
    <s v="Youth Guarantee"/>
    <x v="0"/>
    <x v="6"/>
    <n v="9388"/>
    <x v="460"/>
    <x v="16"/>
    <n v="310646.83"/>
    <x v="0"/>
    <x v="0"/>
    <m/>
    <d v="2019-07-25T15:34:42"/>
    <n v="9"/>
    <x v="3"/>
    <x v="0"/>
    <x v="1"/>
  </r>
  <r>
    <s v="Youth Guarantee"/>
    <x v="0"/>
    <x v="6"/>
    <n v="9388"/>
    <x v="460"/>
    <x v="16"/>
    <n v="1557657.5"/>
    <x v="0"/>
    <x v="0"/>
    <m/>
    <d v="2019-07-25T15:34:42"/>
    <n v="9"/>
    <x v="3"/>
    <x v="0"/>
    <x v="1"/>
  </r>
  <r>
    <s v="Youth Guarantee"/>
    <x v="0"/>
    <x v="6"/>
    <n v="9388"/>
    <x v="460"/>
    <x v="16"/>
    <n v="3190658.3"/>
    <x v="0"/>
    <x v="3"/>
    <m/>
    <d v="2019-07-25T15:34:42"/>
    <n v="9"/>
    <x v="3"/>
    <x v="0"/>
    <x v="1"/>
  </r>
  <r>
    <s v="Youth Guarantee"/>
    <x v="0"/>
    <x v="6"/>
    <n v="9390"/>
    <x v="461"/>
    <x v="16"/>
    <n v="-141907.51999999999"/>
    <x v="1"/>
    <x v="2"/>
    <m/>
    <d v="2019-07-25T15:34:42"/>
    <n v="4"/>
    <x v="2"/>
    <x v="0"/>
    <x v="1"/>
  </r>
  <r>
    <s v="Youth Guarantee"/>
    <x v="0"/>
    <x v="6"/>
    <n v="9390"/>
    <x v="461"/>
    <x v="16"/>
    <n v="92167.2"/>
    <x v="0"/>
    <x v="0"/>
    <m/>
    <d v="2019-07-25T15:34:42"/>
    <n v="4"/>
    <x v="2"/>
    <x v="0"/>
    <x v="1"/>
  </r>
  <r>
    <s v="Youth Guarantee"/>
    <x v="0"/>
    <x v="6"/>
    <n v="9390"/>
    <x v="461"/>
    <x v="16"/>
    <n v="66367.08"/>
    <x v="0"/>
    <x v="0"/>
    <m/>
    <d v="2019-07-25T15:34:42"/>
    <n v="4"/>
    <x v="2"/>
    <x v="0"/>
    <x v="1"/>
  </r>
  <r>
    <s v="Youth Guarantee"/>
    <x v="0"/>
    <x v="6"/>
    <n v="9392"/>
    <x v="462"/>
    <x v="16"/>
    <n v="-42029.96"/>
    <x v="1"/>
    <x v="0"/>
    <m/>
    <d v="2019-07-25T15:34:42"/>
    <n v="12"/>
    <x v="11"/>
    <x v="0"/>
    <x v="1"/>
  </r>
  <r>
    <s v="Youth Guarantee"/>
    <x v="0"/>
    <x v="6"/>
    <n v="9392"/>
    <x v="462"/>
    <x v="16"/>
    <n v="186839.15"/>
    <x v="0"/>
    <x v="4"/>
    <m/>
    <d v="2019-07-25T15:34:42"/>
    <n v="12"/>
    <x v="11"/>
    <x v="0"/>
    <x v="1"/>
  </r>
  <r>
    <s v="Youth Guarantee"/>
    <x v="0"/>
    <x v="6"/>
    <n v="9392"/>
    <x v="462"/>
    <x v="16"/>
    <n v="37551.35"/>
    <x v="0"/>
    <x v="4"/>
    <m/>
    <d v="2019-07-25T15:34:42"/>
    <n v="12"/>
    <x v="11"/>
    <x v="0"/>
    <x v="1"/>
  </r>
  <r>
    <s v="Youth Guarantee"/>
    <x v="0"/>
    <x v="6"/>
    <n v="9392"/>
    <x v="462"/>
    <x v="16"/>
    <n v="240350.85"/>
    <x v="0"/>
    <x v="2"/>
    <m/>
    <d v="2019-07-25T15:34:42"/>
    <n v="12"/>
    <x v="11"/>
    <x v="0"/>
    <x v="1"/>
  </r>
  <r>
    <s v="Youth Guarantee"/>
    <x v="0"/>
    <x v="6"/>
    <n v="9392"/>
    <x v="462"/>
    <x v="16"/>
    <n v="48169.88"/>
    <x v="0"/>
    <x v="2"/>
    <m/>
    <d v="2019-07-25T15:34:42"/>
    <n v="12"/>
    <x v="11"/>
    <x v="0"/>
    <x v="1"/>
  </r>
  <r>
    <s v="Youth Guarantee"/>
    <x v="0"/>
    <x v="6"/>
    <n v="9392"/>
    <x v="462"/>
    <x v="16"/>
    <n v="49493.11"/>
    <x v="0"/>
    <x v="0"/>
    <m/>
    <d v="2019-07-25T15:34:42"/>
    <n v="12"/>
    <x v="11"/>
    <x v="0"/>
    <x v="1"/>
  </r>
  <r>
    <s v="Youth Guarantee"/>
    <x v="0"/>
    <x v="6"/>
    <n v="9393"/>
    <x v="463"/>
    <x v="16"/>
    <n v="-93891.43"/>
    <x v="1"/>
    <x v="4"/>
    <m/>
    <d v="2019-07-25T15:34:42"/>
    <n v="15"/>
    <x v="10"/>
    <x v="0"/>
    <x v="1"/>
  </r>
  <r>
    <s v="Youth Guarantee"/>
    <x v="0"/>
    <x v="6"/>
    <n v="9393"/>
    <x v="463"/>
    <x v="16"/>
    <n v="-68709.08"/>
    <x v="1"/>
    <x v="3"/>
    <m/>
    <d v="2019-07-25T15:34:42"/>
    <n v="15"/>
    <x v="10"/>
    <x v="0"/>
    <x v="1"/>
  </r>
  <r>
    <s v="Youth Guarantee"/>
    <x v="0"/>
    <x v="6"/>
    <n v="9393"/>
    <x v="463"/>
    <x v="16"/>
    <n v="130783.6"/>
    <x v="0"/>
    <x v="0"/>
    <m/>
    <d v="2019-07-25T15:34:42"/>
    <n v="15"/>
    <x v="10"/>
    <x v="0"/>
    <x v="1"/>
  </r>
  <r>
    <s v="Youth Guarantee"/>
    <x v="0"/>
    <x v="6"/>
    <n v="9393"/>
    <x v="463"/>
    <x v="16"/>
    <n v="36314.83"/>
    <x v="0"/>
    <x v="2"/>
    <m/>
    <d v="2019-07-25T15:34:42"/>
    <n v="15"/>
    <x v="10"/>
    <x v="0"/>
    <x v="1"/>
  </r>
  <r>
    <s v="Youth Guarantee"/>
    <x v="0"/>
    <x v="6"/>
    <n v="9393"/>
    <x v="463"/>
    <x v="16"/>
    <n v="117647.34"/>
    <x v="0"/>
    <x v="0"/>
    <m/>
    <d v="2019-07-25T15:34:42"/>
    <n v="15"/>
    <x v="10"/>
    <x v="0"/>
    <x v="1"/>
  </r>
  <r>
    <s v="LN - Intensive Literacy and Numeracy"/>
    <x v="0"/>
    <x v="6"/>
    <n v="9401"/>
    <x v="464"/>
    <x v="29"/>
    <n v="85416.7"/>
    <x v="0"/>
    <x v="3"/>
    <m/>
    <d v="2019-07-25T15:34:42"/>
    <n v="5"/>
    <x v="16"/>
    <x v="0"/>
    <x v="0"/>
  </r>
  <r>
    <s v="LN - Intensive Literacy and Numeracy"/>
    <x v="0"/>
    <x v="6"/>
    <n v="9401"/>
    <x v="464"/>
    <x v="29"/>
    <n v="227400"/>
    <x v="0"/>
    <x v="4"/>
    <m/>
    <d v="2019-07-25T15:34:42"/>
    <n v="5"/>
    <x v="16"/>
    <x v="0"/>
    <x v="0"/>
  </r>
  <r>
    <s v="Student Achievement Component Levels 1 and 2"/>
    <x v="0"/>
    <x v="6"/>
    <n v="9401"/>
    <x v="464"/>
    <x v="26"/>
    <n v="10988.85"/>
    <x v="0"/>
    <x v="1"/>
    <m/>
    <d v="2019-07-25T15:34:42"/>
    <n v="5"/>
    <x v="16"/>
    <x v="0"/>
    <x v="5"/>
  </r>
  <r>
    <s v="Student Achievement Component Levels 1 and 2"/>
    <x v="0"/>
    <x v="6"/>
    <n v="9401"/>
    <x v="464"/>
    <x v="26"/>
    <n v="10990.85"/>
    <x v="0"/>
    <x v="1"/>
    <m/>
    <d v="2019-07-25T15:34:42"/>
    <n v="5"/>
    <x v="16"/>
    <x v="0"/>
    <x v="5"/>
  </r>
  <r>
    <s v="Student Achievement Component Levels 1 and 2 (Competitive)"/>
    <x v="0"/>
    <x v="6"/>
    <n v="9401"/>
    <x v="464"/>
    <x v="19"/>
    <n v="-93345.74"/>
    <x v="1"/>
    <x v="0"/>
    <m/>
    <d v="2019-07-25T15:34:42"/>
    <n v="5"/>
    <x v="16"/>
    <x v="0"/>
    <x v="5"/>
  </r>
  <r>
    <s v="Student Achievement Component Levels 1 and 2 (Competitive)"/>
    <x v="0"/>
    <x v="6"/>
    <n v="9401"/>
    <x v="464"/>
    <x v="19"/>
    <n v="17310.5"/>
    <x v="0"/>
    <x v="4"/>
    <m/>
    <d v="2019-07-25T15:34:42"/>
    <n v="5"/>
    <x v="16"/>
    <x v="0"/>
    <x v="5"/>
  </r>
  <r>
    <s v="Student Achievement Component Levels 1 and 2 (Competitive)"/>
    <x v="0"/>
    <x v="6"/>
    <n v="9401"/>
    <x v="464"/>
    <x v="19"/>
    <n v="208500"/>
    <x v="0"/>
    <x v="0"/>
    <m/>
    <d v="2019-07-25T15:34:42"/>
    <n v="5"/>
    <x v="16"/>
    <x v="0"/>
    <x v="5"/>
  </r>
  <r>
    <s v="Youth Guarantee"/>
    <x v="0"/>
    <x v="6"/>
    <n v="9401"/>
    <x v="464"/>
    <x v="16"/>
    <n v="-51883.76"/>
    <x v="1"/>
    <x v="2"/>
    <m/>
    <d v="2019-07-25T15:34:42"/>
    <n v="5"/>
    <x v="16"/>
    <x v="0"/>
    <x v="1"/>
  </r>
  <r>
    <s v="Youth Guarantee"/>
    <x v="0"/>
    <x v="6"/>
    <n v="9401"/>
    <x v="464"/>
    <x v="16"/>
    <n v="39566.85"/>
    <x v="0"/>
    <x v="4"/>
    <m/>
    <d v="2019-07-25T15:34:42"/>
    <n v="5"/>
    <x v="16"/>
    <x v="0"/>
    <x v="1"/>
  </r>
  <r>
    <s v="Youth Guarantee"/>
    <x v="0"/>
    <x v="6"/>
    <n v="9401"/>
    <x v="464"/>
    <x v="16"/>
    <n v="39607.660000000003"/>
    <x v="0"/>
    <x v="0"/>
    <m/>
    <d v="2019-07-25T15:34:42"/>
    <n v="5"/>
    <x v="16"/>
    <x v="0"/>
    <x v="1"/>
  </r>
  <r>
    <s v="Youth Guarantee"/>
    <x v="0"/>
    <x v="6"/>
    <n v="9401"/>
    <x v="464"/>
    <x v="16"/>
    <n v="237984"/>
    <x v="0"/>
    <x v="1"/>
    <m/>
    <d v="2019-07-25T15:34:42"/>
    <n v="5"/>
    <x v="16"/>
    <x v="0"/>
    <x v="1"/>
  </r>
  <r>
    <s v="Youth Guarantee"/>
    <x v="0"/>
    <x v="6"/>
    <n v="9401"/>
    <x v="464"/>
    <x v="16"/>
    <n v="39664.15"/>
    <x v="0"/>
    <x v="1"/>
    <m/>
    <d v="2019-07-25T15:34:42"/>
    <n v="5"/>
    <x v="16"/>
    <x v="0"/>
    <x v="1"/>
  </r>
  <r>
    <s v="Youth Guarantee"/>
    <x v="0"/>
    <x v="6"/>
    <n v="9401"/>
    <x v="464"/>
    <x v="16"/>
    <n v="198602.4"/>
    <x v="0"/>
    <x v="0"/>
    <m/>
    <d v="2019-07-25T15:34:42"/>
    <n v="5"/>
    <x v="16"/>
    <x v="0"/>
    <x v="1"/>
  </r>
  <r>
    <s v="Youth Guarantee"/>
    <x v="0"/>
    <x v="6"/>
    <n v="9401"/>
    <x v="464"/>
    <x v="16"/>
    <n v="440711.7"/>
    <x v="0"/>
    <x v="3"/>
    <m/>
    <d v="2019-07-25T15:34:42"/>
    <n v="5"/>
    <x v="16"/>
    <x v="0"/>
    <x v="1"/>
  </r>
  <r>
    <s v="Youth Guarantee"/>
    <x v="0"/>
    <x v="6"/>
    <n v="9401"/>
    <x v="464"/>
    <x v="16"/>
    <n v="258973.6"/>
    <x v="0"/>
    <x v="2"/>
    <m/>
    <d v="2019-07-25T15:34:42"/>
    <n v="5"/>
    <x v="16"/>
    <x v="0"/>
    <x v="1"/>
  </r>
  <r>
    <s v="Youth Guarantee"/>
    <x v="0"/>
    <x v="6"/>
    <n v="9401"/>
    <x v="464"/>
    <x v="16"/>
    <n v="259510.55"/>
    <x v="0"/>
    <x v="2"/>
    <m/>
    <d v="2019-07-25T15:34:42"/>
    <n v="5"/>
    <x v="16"/>
    <x v="0"/>
    <x v="1"/>
  </r>
  <r>
    <s v="Equity Funding"/>
    <x v="0"/>
    <x v="6"/>
    <n v="9410"/>
    <x v="465"/>
    <x v="17"/>
    <n v="4610.8999999999996"/>
    <x v="0"/>
    <x v="1"/>
    <m/>
    <d v="2019-07-25T15:34:42"/>
    <n v="9"/>
    <x v="3"/>
    <x v="4"/>
    <x v="6"/>
  </r>
  <r>
    <s v="Equity Funding"/>
    <x v="0"/>
    <x v="6"/>
    <n v="9410"/>
    <x v="465"/>
    <x v="17"/>
    <n v="6853.3"/>
    <x v="0"/>
    <x v="3"/>
    <m/>
    <d v="2019-07-25T15:34:42"/>
    <n v="9"/>
    <x v="3"/>
    <x v="4"/>
    <x v="6"/>
  </r>
  <r>
    <s v="Equity Funding"/>
    <x v="0"/>
    <x v="6"/>
    <n v="9410"/>
    <x v="465"/>
    <x v="17"/>
    <n v="730.03"/>
    <x v="0"/>
    <x v="2"/>
    <m/>
    <d v="2019-07-25T15:34:42"/>
    <n v="9"/>
    <x v="3"/>
    <x v="4"/>
    <x v="6"/>
  </r>
  <r>
    <s v="Student Achievement Component Levels 3 and above"/>
    <x v="0"/>
    <x v="6"/>
    <n v="9410"/>
    <x v="465"/>
    <x v="15"/>
    <n v="-367320.4"/>
    <x v="1"/>
    <x v="4"/>
    <m/>
    <d v="2019-07-25T15:34:42"/>
    <n v="9"/>
    <x v="3"/>
    <x v="0"/>
    <x v="5"/>
  </r>
  <r>
    <s v="Student Achievement Component Levels 3 and above"/>
    <x v="0"/>
    <x v="6"/>
    <n v="9410"/>
    <x v="465"/>
    <x v="15"/>
    <n v="-37379"/>
    <x v="2"/>
    <x v="0"/>
    <m/>
    <d v="2019-07-25T15:34:42"/>
    <n v="9"/>
    <x v="3"/>
    <x v="0"/>
    <x v="5"/>
  </r>
  <r>
    <s v="Student Achievement Component Levels 3 and above"/>
    <x v="0"/>
    <x v="6"/>
    <n v="9410"/>
    <x v="465"/>
    <x v="15"/>
    <n v="1531272.75"/>
    <x v="0"/>
    <x v="4"/>
    <m/>
    <d v="2019-07-25T15:34:42"/>
    <n v="9"/>
    <x v="3"/>
    <x v="0"/>
    <x v="5"/>
  </r>
  <r>
    <s v="Student Achievement Component Levels 3 and above"/>
    <x v="0"/>
    <x v="6"/>
    <n v="9410"/>
    <x v="465"/>
    <x v="15"/>
    <n v="482012.3"/>
    <x v="0"/>
    <x v="0"/>
    <m/>
    <d v="2019-07-25T15:34:42"/>
    <n v="9"/>
    <x v="3"/>
    <x v="0"/>
    <x v="5"/>
  </r>
  <r>
    <s v="Student Achievement Component Levels 3 and above"/>
    <x v="0"/>
    <x v="6"/>
    <n v="9410"/>
    <x v="465"/>
    <x v="15"/>
    <n v="302967.46999999997"/>
    <x v="0"/>
    <x v="2"/>
    <m/>
    <d v="2019-07-25T15:34:42"/>
    <n v="9"/>
    <x v="3"/>
    <x v="0"/>
    <x v="5"/>
  </r>
  <r>
    <s v="Student Achievement Component Levels 3 and above"/>
    <x v="0"/>
    <x v="6"/>
    <n v="9410"/>
    <x v="465"/>
    <x v="15"/>
    <n v="1514839.15"/>
    <x v="0"/>
    <x v="3"/>
    <m/>
    <d v="2019-07-25T15:34:42"/>
    <n v="9"/>
    <x v="3"/>
    <x v="0"/>
    <x v="5"/>
  </r>
  <r>
    <s v="Equity Funding"/>
    <x v="0"/>
    <x v="6"/>
    <n v="9423"/>
    <x v="466"/>
    <x v="17"/>
    <n v="111.15"/>
    <x v="0"/>
    <x v="0"/>
    <m/>
    <d v="2019-07-25T15:34:42"/>
    <n v="3"/>
    <x v="6"/>
    <x v="4"/>
    <x v="6"/>
  </r>
  <r>
    <s v="Equity Funding"/>
    <x v="0"/>
    <x v="6"/>
    <n v="9423"/>
    <x v="466"/>
    <x v="17"/>
    <n v="1266"/>
    <x v="0"/>
    <x v="3"/>
    <m/>
    <d v="2019-07-25T15:34:42"/>
    <n v="3"/>
    <x v="6"/>
    <x v="4"/>
    <x v="6"/>
  </r>
  <r>
    <s v="Equity Funding"/>
    <x v="0"/>
    <x v="6"/>
    <n v="9423"/>
    <x v="466"/>
    <x v="17"/>
    <n v="1055.8499999999999"/>
    <x v="0"/>
    <x v="3"/>
    <m/>
    <d v="2019-07-25T15:34:42"/>
    <n v="3"/>
    <x v="6"/>
    <x v="4"/>
    <x v="6"/>
  </r>
  <r>
    <s v="Student Achievement Component Levels 3 and above"/>
    <x v="0"/>
    <x v="6"/>
    <n v="9423"/>
    <x v="466"/>
    <x v="15"/>
    <n v="33566.300000000003"/>
    <x v="0"/>
    <x v="4"/>
    <m/>
    <d v="2019-07-25T15:34:42"/>
    <n v="3"/>
    <x v="6"/>
    <x v="0"/>
    <x v="5"/>
  </r>
  <r>
    <s v="Student Achievement Component Levels 3 and above"/>
    <x v="0"/>
    <x v="6"/>
    <n v="9423"/>
    <x v="466"/>
    <x v="15"/>
    <n v="91094.7"/>
    <x v="0"/>
    <x v="2"/>
    <m/>
    <d v="2019-07-25T15:34:42"/>
    <n v="3"/>
    <x v="6"/>
    <x v="0"/>
    <x v="5"/>
  </r>
  <r>
    <s v="Student Achievement Component Levels 3 and above"/>
    <x v="0"/>
    <x v="6"/>
    <n v="9423"/>
    <x v="466"/>
    <x v="15"/>
    <n v="18219.05"/>
    <x v="0"/>
    <x v="2"/>
    <m/>
    <d v="2019-07-25T15:34:42"/>
    <n v="3"/>
    <x v="6"/>
    <x v="0"/>
    <x v="5"/>
  </r>
  <r>
    <s v="Student Achievement Component Levels 3 and above"/>
    <x v="0"/>
    <x v="6"/>
    <n v="9423"/>
    <x v="466"/>
    <x v="15"/>
    <n v="91095.3"/>
    <x v="0"/>
    <x v="2"/>
    <m/>
    <d v="2019-07-25T15:34:42"/>
    <n v="3"/>
    <x v="6"/>
    <x v="0"/>
    <x v="5"/>
  </r>
  <r>
    <s v="Student Achievement Component Levels 3 and above"/>
    <x v="0"/>
    <x v="6"/>
    <n v="9423"/>
    <x v="466"/>
    <x v="15"/>
    <n v="18622.150000000001"/>
    <x v="0"/>
    <x v="0"/>
    <m/>
    <d v="2019-07-25T15:34:42"/>
    <n v="3"/>
    <x v="6"/>
    <x v="0"/>
    <x v="5"/>
  </r>
  <r>
    <s v="Student Achievement Component Levels 3 and above"/>
    <x v="0"/>
    <x v="6"/>
    <n v="9423"/>
    <x v="466"/>
    <x v="15"/>
    <n v="201991.7"/>
    <x v="0"/>
    <x v="1"/>
    <m/>
    <d v="2019-07-25T15:34:42"/>
    <n v="3"/>
    <x v="6"/>
    <x v="0"/>
    <x v="5"/>
  </r>
  <r>
    <s v="Student Achievement Component Levels 1 and 2"/>
    <x v="0"/>
    <x v="6"/>
    <n v="9429"/>
    <x v="467"/>
    <x v="26"/>
    <n v="174030"/>
    <x v="0"/>
    <x v="1"/>
    <m/>
    <d v="2019-07-25T15:34:42"/>
    <n v="8"/>
    <x v="4"/>
    <x v="0"/>
    <x v="5"/>
  </r>
  <r>
    <s v="Student Achievement Component Levels 1 and 2 (Competitive)"/>
    <x v="0"/>
    <x v="6"/>
    <n v="9429"/>
    <x v="467"/>
    <x v="19"/>
    <n v="2433.38"/>
    <x v="1"/>
    <x v="3"/>
    <m/>
    <d v="2019-07-25T15:34:42"/>
    <n v="8"/>
    <x v="4"/>
    <x v="0"/>
    <x v="5"/>
  </r>
  <r>
    <s v="Student Achievement Component Levels 1 and 2 (Competitive)"/>
    <x v="0"/>
    <x v="6"/>
    <n v="9429"/>
    <x v="467"/>
    <x v="19"/>
    <n v="269969.05"/>
    <x v="0"/>
    <x v="2"/>
    <m/>
    <d v="2019-07-25T15:34:42"/>
    <n v="8"/>
    <x v="4"/>
    <x v="0"/>
    <x v="5"/>
  </r>
  <r>
    <s v="Student Achievement Component Levels 1 and 2 (Competitive)"/>
    <x v="0"/>
    <x v="6"/>
    <n v="9429"/>
    <x v="467"/>
    <x v="19"/>
    <n v="53993.82"/>
    <x v="0"/>
    <x v="2"/>
    <m/>
    <d v="2019-07-25T15:34:42"/>
    <n v="8"/>
    <x v="4"/>
    <x v="0"/>
    <x v="5"/>
  </r>
  <r>
    <s v="Student Achievement Component Levels 1 and 2 (Non-compet)"/>
    <x v="0"/>
    <x v="6"/>
    <n v="9429"/>
    <x v="467"/>
    <x v="20"/>
    <n v="-188459.1"/>
    <x v="1"/>
    <x v="4"/>
    <m/>
    <d v="2019-07-25T15:34:42"/>
    <n v="8"/>
    <x v="4"/>
    <x v="0"/>
    <x v="5"/>
  </r>
  <r>
    <s v="Student Achievement Component Levels 1 and 2 (Non-compet)"/>
    <x v="0"/>
    <x v="6"/>
    <n v="9429"/>
    <x v="467"/>
    <x v="20"/>
    <n v="33221"/>
    <x v="0"/>
    <x v="4"/>
    <m/>
    <d v="2019-07-25T15:34:42"/>
    <n v="8"/>
    <x v="4"/>
    <x v="0"/>
    <x v="5"/>
  </r>
  <r>
    <s v="Student Achievement Component Levels 3 and above"/>
    <x v="0"/>
    <x v="6"/>
    <n v="9429"/>
    <x v="467"/>
    <x v="15"/>
    <n v="73450.2"/>
    <x v="0"/>
    <x v="2"/>
    <m/>
    <d v="2019-07-25T15:34:42"/>
    <n v="8"/>
    <x v="4"/>
    <x v="0"/>
    <x v="5"/>
  </r>
  <r>
    <s v="Student Achievement Component Levels 3 and above"/>
    <x v="0"/>
    <x v="6"/>
    <n v="9429"/>
    <x v="467"/>
    <x v="15"/>
    <n v="151073.29999999999"/>
    <x v="0"/>
    <x v="0"/>
    <m/>
    <d v="2019-07-25T15:34:42"/>
    <n v="8"/>
    <x v="4"/>
    <x v="0"/>
    <x v="5"/>
  </r>
  <r>
    <s v="Student Achievement Component Levels 3 and above"/>
    <x v="0"/>
    <x v="6"/>
    <n v="9429"/>
    <x v="467"/>
    <x v="15"/>
    <n v="276870"/>
    <x v="0"/>
    <x v="1"/>
    <m/>
    <d v="2019-07-25T15:34:42"/>
    <n v="8"/>
    <x v="4"/>
    <x v="0"/>
    <x v="5"/>
  </r>
  <r>
    <s v="Student Achievement Component Levels 3 and above"/>
    <x v="0"/>
    <x v="6"/>
    <n v="9429"/>
    <x v="467"/>
    <x v="15"/>
    <n v="26435.21"/>
    <x v="0"/>
    <x v="4"/>
    <m/>
    <d v="2019-07-25T15:34:42"/>
    <n v="8"/>
    <x v="4"/>
    <x v="0"/>
    <x v="5"/>
  </r>
  <r>
    <s v="Youth Guarantee"/>
    <x v="0"/>
    <x v="6"/>
    <n v="9429"/>
    <x v="467"/>
    <x v="16"/>
    <n v="32400"/>
    <x v="0"/>
    <x v="3"/>
    <s v="Dual Enrolment Pilot"/>
    <d v="2019-07-25T15:34:42"/>
    <n v="8"/>
    <x v="4"/>
    <x v="0"/>
    <x v="1"/>
  </r>
  <r>
    <s v="Youth Guarantee"/>
    <x v="0"/>
    <x v="6"/>
    <n v="9429"/>
    <x v="467"/>
    <x v="16"/>
    <n v="84326.65"/>
    <x v="0"/>
    <x v="4"/>
    <m/>
    <d v="2019-07-25T15:34:42"/>
    <n v="8"/>
    <x v="4"/>
    <x v="0"/>
    <x v="1"/>
  </r>
  <r>
    <s v="Youth Guarantee"/>
    <x v="0"/>
    <x v="6"/>
    <n v="9429"/>
    <x v="467"/>
    <x v="16"/>
    <n v="84741.65"/>
    <x v="0"/>
    <x v="4"/>
    <m/>
    <d v="2019-07-25T15:34:42"/>
    <n v="8"/>
    <x v="4"/>
    <x v="0"/>
    <x v="1"/>
  </r>
  <r>
    <s v="Youth Guarantee (Dual Pathway)"/>
    <x v="0"/>
    <x v="6"/>
    <n v="9429"/>
    <x v="467"/>
    <x v="28"/>
    <n v="80476.55"/>
    <x v="0"/>
    <x v="4"/>
    <m/>
    <d v="2019-07-25T15:34:42"/>
    <n v="8"/>
    <x v="4"/>
    <x v="0"/>
    <x v="1"/>
  </r>
  <r>
    <s v="MPTT Fees Top-Up"/>
    <x v="0"/>
    <x v="6"/>
    <n v="9436"/>
    <x v="468"/>
    <x v="18"/>
    <n v="-46648.4"/>
    <x v="1"/>
    <x v="2"/>
    <s v="Youth Futures"/>
    <d v="2019-07-25T15:34:42"/>
    <n v="6"/>
    <x v="8"/>
    <x v="4"/>
    <x v="6"/>
  </r>
  <r>
    <s v="MPTT Fees Top-Up"/>
    <x v="0"/>
    <x v="6"/>
    <n v="9436"/>
    <x v="468"/>
    <x v="18"/>
    <n v="-44748"/>
    <x v="1"/>
    <x v="0"/>
    <s v="Auckland MPTT"/>
    <d v="2019-07-25T15:34:42"/>
    <n v="6"/>
    <x v="8"/>
    <x v="4"/>
    <x v="6"/>
  </r>
  <r>
    <s v="MPTT Fees Top-Up"/>
    <x v="0"/>
    <x v="6"/>
    <n v="9436"/>
    <x v="468"/>
    <x v="18"/>
    <n v="-44162"/>
    <x v="1"/>
    <x v="2"/>
    <s v="Southern Initiative"/>
    <d v="2019-07-25T15:34:42"/>
    <n v="6"/>
    <x v="8"/>
    <x v="4"/>
    <x v="6"/>
  </r>
  <r>
    <s v="MPTT Fees Top-Up"/>
    <x v="0"/>
    <x v="6"/>
    <n v="9436"/>
    <x v="468"/>
    <x v="18"/>
    <n v="4183.8999999999996"/>
    <x v="0"/>
    <x v="0"/>
    <s v="Auckland MPTT"/>
    <d v="2019-07-25T15:34:42"/>
    <n v="6"/>
    <x v="8"/>
    <x v="4"/>
    <x v="6"/>
  </r>
  <r>
    <s v="MPTT Fees Top-Up"/>
    <x v="0"/>
    <x v="6"/>
    <n v="9436"/>
    <x v="468"/>
    <x v="18"/>
    <n v="4482.75"/>
    <x v="0"/>
    <x v="0"/>
    <s v="Auckland MPTT"/>
    <d v="2019-07-25T15:34:42"/>
    <n v="6"/>
    <x v="8"/>
    <x v="4"/>
    <x v="6"/>
  </r>
  <r>
    <s v="MPTT Fees Top-Up"/>
    <x v="0"/>
    <x v="6"/>
    <n v="9436"/>
    <x v="468"/>
    <x v="18"/>
    <n v="22528.75"/>
    <x v="0"/>
    <x v="0"/>
    <s v="Te Ara o Takitimu"/>
    <d v="2019-07-25T15:34:42"/>
    <n v="6"/>
    <x v="8"/>
    <x v="4"/>
    <x v="6"/>
  </r>
  <r>
    <s v="MPTT Fees Top-Up"/>
    <x v="0"/>
    <x v="6"/>
    <n v="9436"/>
    <x v="468"/>
    <x v="18"/>
    <n v="4827.62"/>
    <x v="0"/>
    <x v="0"/>
    <s v="Te Ara o Takitimu"/>
    <d v="2019-07-25T15:34:42"/>
    <n v="6"/>
    <x v="8"/>
    <x v="4"/>
    <x v="6"/>
  </r>
  <r>
    <s v="MPTT Fees Top-Up"/>
    <x v="0"/>
    <x v="6"/>
    <n v="9436"/>
    <x v="468"/>
    <x v="18"/>
    <n v="28965.5"/>
    <x v="0"/>
    <x v="0"/>
    <s v="Southern Initiative"/>
    <d v="2019-07-25T15:34:42"/>
    <n v="6"/>
    <x v="8"/>
    <x v="4"/>
    <x v="6"/>
  </r>
  <r>
    <s v="MPTT Fees Top-Up"/>
    <x v="0"/>
    <x v="6"/>
    <n v="9436"/>
    <x v="468"/>
    <x v="18"/>
    <n v="29247.3"/>
    <x v="0"/>
    <x v="4"/>
    <s v="Te Ara o Takitimu"/>
    <d v="2019-07-25T15:34:42"/>
    <n v="6"/>
    <x v="8"/>
    <x v="4"/>
    <x v="6"/>
  </r>
  <r>
    <s v="MPTT Fees Top-Up"/>
    <x v="0"/>
    <x v="6"/>
    <n v="9436"/>
    <x v="468"/>
    <x v="18"/>
    <n v="5849.47"/>
    <x v="0"/>
    <x v="4"/>
    <s v="Te Ara o Takitimu"/>
    <d v="2019-07-25T15:34:42"/>
    <n v="6"/>
    <x v="8"/>
    <x v="4"/>
    <x v="6"/>
  </r>
  <r>
    <s v="MPTT Fees Top-Up"/>
    <x v="0"/>
    <x v="6"/>
    <n v="9436"/>
    <x v="468"/>
    <x v="18"/>
    <n v="36000"/>
    <x v="0"/>
    <x v="1"/>
    <s v="Te Ara o Takitimu"/>
    <d v="2019-07-25T15:34:42"/>
    <n v="6"/>
    <x v="8"/>
    <x v="4"/>
    <x v="6"/>
  </r>
  <r>
    <s v="MPTT Fees Top-Up"/>
    <x v="0"/>
    <x v="6"/>
    <n v="9436"/>
    <x v="468"/>
    <x v="18"/>
    <n v="6206.88"/>
    <x v="0"/>
    <x v="0"/>
    <s v="Southern Initiative"/>
    <d v="2019-07-25T15:34:42"/>
    <n v="6"/>
    <x v="8"/>
    <x v="4"/>
    <x v="6"/>
  </r>
  <r>
    <s v="MPTT Fees Top-Up"/>
    <x v="0"/>
    <x v="6"/>
    <n v="9436"/>
    <x v="468"/>
    <x v="18"/>
    <n v="31151"/>
    <x v="0"/>
    <x v="2"/>
    <s v="Southern Initiative"/>
    <d v="2019-07-25T15:34:42"/>
    <n v="6"/>
    <x v="8"/>
    <x v="4"/>
    <x v="6"/>
  </r>
  <r>
    <s v="MPTT Fees Top-Up"/>
    <x v="0"/>
    <x v="6"/>
    <n v="9436"/>
    <x v="468"/>
    <x v="18"/>
    <n v="24944"/>
    <x v="0"/>
    <x v="2"/>
    <s v="Youth Futures"/>
    <d v="2019-07-25T15:34:42"/>
    <n v="6"/>
    <x v="8"/>
    <x v="4"/>
    <x v="6"/>
  </r>
  <r>
    <s v="MPTT Fees Top-Up"/>
    <x v="0"/>
    <x v="6"/>
    <n v="9436"/>
    <x v="468"/>
    <x v="18"/>
    <n v="34532.57"/>
    <x v="0"/>
    <x v="3"/>
    <s v="Southern Initiative"/>
    <d v="2019-07-25T15:34:42"/>
    <n v="6"/>
    <x v="8"/>
    <x v="4"/>
    <x v="6"/>
  </r>
  <r>
    <s v="Student Achievement Component Levels 1 and 2"/>
    <x v="0"/>
    <x v="6"/>
    <n v="9436"/>
    <x v="468"/>
    <x v="26"/>
    <n v="20688.349999999999"/>
    <x v="0"/>
    <x v="1"/>
    <m/>
    <d v="2019-07-25T15:34:42"/>
    <n v="6"/>
    <x v="8"/>
    <x v="0"/>
    <x v="5"/>
  </r>
  <r>
    <s v="Student Achievement Component Levels 1 and 2"/>
    <x v="0"/>
    <x v="6"/>
    <n v="9436"/>
    <x v="468"/>
    <x v="26"/>
    <n v="8583.35"/>
    <x v="0"/>
    <x v="1"/>
    <s v="Te Ara o Takitimu"/>
    <d v="2019-07-25T15:34:42"/>
    <n v="6"/>
    <x v="8"/>
    <x v="0"/>
    <x v="5"/>
  </r>
  <r>
    <s v="Student Achievement Component Levels 1 and 2 (Competitive)"/>
    <x v="0"/>
    <x v="6"/>
    <n v="9436"/>
    <x v="468"/>
    <x v="19"/>
    <n v="-3114"/>
    <x v="2"/>
    <x v="3"/>
    <m/>
    <d v="2019-07-25T15:34:42"/>
    <n v="6"/>
    <x v="8"/>
    <x v="0"/>
    <x v="5"/>
  </r>
  <r>
    <s v="Student Achievement Component Levels 1 and 2 (Competitive)"/>
    <x v="0"/>
    <x v="6"/>
    <n v="9436"/>
    <x v="468"/>
    <x v="19"/>
    <n v="26899.65"/>
    <x v="0"/>
    <x v="4"/>
    <m/>
    <d v="2019-07-25T15:34:42"/>
    <n v="6"/>
    <x v="8"/>
    <x v="0"/>
    <x v="5"/>
  </r>
  <r>
    <s v="Student Achievement Component Levels 1 and 2 (Competitive)"/>
    <x v="0"/>
    <x v="6"/>
    <n v="9436"/>
    <x v="468"/>
    <x v="19"/>
    <n v="27100.35"/>
    <x v="0"/>
    <x v="4"/>
    <m/>
    <d v="2019-07-25T15:34:42"/>
    <n v="6"/>
    <x v="8"/>
    <x v="0"/>
    <x v="5"/>
  </r>
  <r>
    <s v="Student Achievement Component Levels 1 and 2 (Non-compet)"/>
    <x v="0"/>
    <x v="6"/>
    <n v="9436"/>
    <x v="468"/>
    <x v="20"/>
    <n v="-77201.850000000006"/>
    <x v="1"/>
    <x v="4"/>
    <m/>
    <d v="2019-07-25T15:34:42"/>
    <n v="6"/>
    <x v="8"/>
    <x v="0"/>
    <x v="5"/>
  </r>
  <r>
    <s v="Student Achievement Component Levels 1 and 2 (Non-compet)"/>
    <x v="0"/>
    <x v="6"/>
    <n v="9436"/>
    <x v="468"/>
    <x v="20"/>
    <n v="7341.65"/>
    <x v="0"/>
    <x v="4"/>
    <m/>
    <d v="2019-07-25T15:34:42"/>
    <n v="6"/>
    <x v="8"/>
    <x v="0"/>
    <x v="5"/>
  </r>
  <r>
    <s v="Student Achievement Component Levels 1 and 2 (Non-compet)"/>
    <x v="0"/>
    <x v="6"/>
    <n v="9436"/>
    <x v="468"/>
    <x v="20"/>
    <n v="8251.85"/>
    <x v="0"/>
    <x v="4"/>
    <s v="Te Ara o Takitimu"/>
    <d v="2019-07-25T15:34:42"/>
    <n v="6"/>
    <x v="8"/>
    <x v="0"/>
    <x v="5"/>
  </r>
  <r>
    <s v="Student Achievement Component Levels 3 and above"/>
    <x v="0"/>
    <x v="6"/>
    <n v="9436"/>
    <x v="468"/>
    <x v="15"/>
    <n v="-316061.23"/>
    <x v="1"/>
    <x v="4"/>
    <m/>
    <d v="2019-07-25T15:34:42"/>
    <n v="6"/>
    <x v="8"/>
    <x v="0"/>
    <x v="5"/>
  </r>
  <r>
    <s v="Student Achievement Component Levels 3 and above"/>
    <x v="0"/>
    <x v="6"/>
    <n v="9436"/>
    <x v="468"/>
    <x v="15"/>
    <n v="-269398.07"/>
    <x v="1"/>
    <x v="3"/>
    <m/>
    <d v="2019-07-25T15:34:42"/>
    <n v="6"/>
    <x v="8"/>
    <x v="0"/>
    <x v="5"/>
  </r>
  <r>
    <s v="Student Achievement Component Levels 3 and above"/>
    <x v="0"/>
    <x v="6"/>
    <n v="9436"/>
    <x v="468"/>
    <x v="15"/>
    <n v="-25942.61"/>
    <x v="1"/>
    <x v="0"/>
    <m/>
    <d v="2019-07-25T15:34:42"/>
    <n v="6"/>
    <x v="8"/>
    <x v="0"/>
    <x v="5"/>
  </r>
  <r>
    <s v="Student Achievement Component Levels 3 and above"/>
    <x v="0"/>
    <x v="6"/>
    <n v="9436"/>
    <x v="468"/>
    <x v="15"/>
    <n v="409"/>
    <x v="2"/>
    <x v="2"/>
    <m/>
    <d v="2019-07-25T15:34:42"/>
    <n v="6"/>
    <x v="8"/>
    <x v="0"/>
    <x v="5"/>
  </r>
  <r>
    <s v="Student Achievement Component Levels 3 and above"/>
    <x v="0"/>
    <x v="6"/>
    <n v="9436"/>
    <x v="468"/>
    <x v="15"/>
    <n v="1549138.3"/>
    <x v="0"/>
    <x v="1"/>
    <m/>
    <d v="2019-07-25T15:34:42"/>
    <n v="6"/>
    <x v="8"/>
    <x v="0"/>
    <x v="5"/>
  </r>
  <r>
    <s v="Student Achievement Component Levels 3 and above"/>
    <x v="0"/>
    <x v="6"/>
    <n v="9436"/>
    <x v="468"/>
    <x v="15"/>
    <n v="781947.5"/>
    <x v="0"/>
    <x v="2"/>
    <m/>
    <d v="2019-07-25T15:34:42"/>
    <n v="6"/>
    <x v="8"/>
    <x v="0"/>
    <x v="5"/>
  </r>
  <r>
    <s v="Student Achievement Component Levels 3 and above"/>
    <x v="0"/>
    <x v="6"/>
    <n v="9436"/>
    <x v="468"/>
    <x v="15"/>
    <n v="156390.48000000001"/>
    <x v="0"/>
    <x v="2"/>
    <m/>
    <d v="2019-07-25T15:34:42"/>
    <n v="6"/>
    <x v="8"/>
    <x v="0"/>
    <x v="5"/>
  </r>
  <r>
    <s v="MPTT (Brokerage)"/>
    <x v="0"/>
    <x v="6"/>
    <n v="9436"/>
    <x v="468"/>
    <x v="21"/>
    <n v="-2746.8"/>
    <x v="0"/>
    <x v="4"/>
    <s v="Auckland MPTT"/>
    <d v="2019-07-25T15:34:42"/>
    <n v="6"/>
    <x v="8"/>
    <x v="2"/>
    <x v="3"/>
  </r>
  <r>
    <s v="MPTT (Brokerage)"/>
    <x v="0"/>
    <x v="6"/>
    <n v="9436"/>
    <x v="468"/>
    <x v="21"/>
    <n v="-2100"/>
    <x v="1"/>
    <x v="3"/>
    <s v="Southern Initiative"/>
    <d v="2019-07-25T15:34:42"/>
    <n v="6"/>
    <x v="8"/>
    <x v="2"/>
    <x v="3"/>
  </r>
  <r>
    <s v="MPTT (Brokerage)"/>
    <x v="0"/>
    <x v="6"/>
    <n v="9436"/>
    <x v="468"/>
    <x v="21"/>
    <n v="3354.16"/>
    <x v="0"/>
    <x v="1"/>
    <s v="Te Ara o Takitimu"/>
    <d v="2019-07-25T15:34:42"/>
    <n v="6"/>
    <x v="8"/>
    <x v="2"/>
    <x v="3"/>
  </r>
  <r>
    <s v="MPTT (Brokerage)"/>
    <x v="0"/>
    <x v="6"/>
    <n v="9436"/>
    <x v="468"/>
    <x v="21"/>
    <n v="5118.12"/>
    <x v="0"/>
    <x v="3"/>
    <s v="Southern Initiative"/>
    <d v="2019-07-25T15:34:42"/>
    <n v="6"/>
    <x v="8"/>
    <x v="2"/>
    <x v="3"/>
  </r>
  <r>
    <s v="MPTT (Brokerage)"/>
    <x v="0"/>
    <x v="6"/>
    <n v="9436"/>
    <x v="468"/>
    <x v="21"/>
    <n v="5816.04"/>
    <x v="0"/>
    <x v="3"/>
    <s v="Te Ara o Takitimu"/>
    <d v="2019-07-25T15:34:42"/>
    <n v="6"/>
    <x v="8"/>
    <x v="2"/>
    <x v="3"/>
  </r>
  <r>
    <s v="MPTT (Brokerage)"/>
    <x v="0"/>
    <x v="6"/>
    <n v="9436"/>
    <x v="468"/>
    <x v="21"/>
    <n v="6450.42"/>
    <x v="0"/>
    <x v="2"/>
    <s v="Southern Initiative"/>
    <d v="2019-07-25T15:34:42"/>
    <n v="6"/>
    <x v="8"/>
    <x v="2"/>
    <x v="3"/>
  </r>
  <r>
    <s v="MPTT (Brokerage)"/>
    <x v="0"/>
    <x v="6"/>
    <n v="9436"/>
    <x v="468"/>
    <x v="21"/>
    <n v="1150"/>
    <x v="0"/>
    <x v="4"/>
    <s v="Te Ara o Takitimu"/>
    <d v="2019-07-25T15:34:42"/>
    <n v="6"/>
    <x v="8"/>
    <x v="2"/>
    <x v="3"/>
  </r>
  <r>
    <s v="MPTT (Brokerage)"/>
    <x v="0"/>
    <x v="6"/>
    <n v="9436"/>
    <x v="468"/>
    <x v="21"/>
    <n v="6456"/>
    <x v="0"/>
    <x v="0"/>
    <s v="Te Ara o Takitimu"/>
    <d v="2019-07-25T15:34:42"/>
    <n v="6"/>
    <x v="8"/>
    <x v="2"/>
    <x v="3"/>
  </r>
  <r>
    <s v="MPTT (Brokerage)"/>
    <x v="0"/>
    <x v="6"/>
    <n v="9436"/>
    <x v="468"/>
    <x v="21"/>
    <n v="1291.21"/>
    <x v="0"/>
    <x v="0"/>
    <s v="Te Ara o Takitimu"/>
    <d v="2019-07-25T15:34:42"/>
    <n v="6"/>
    <x v="8"/>
    <x v="2"/>
    <x v="3"/>
  </r>
  <r>
    <s v="MPTT (Brokerage)"/>
    <x v="0"/>
    <x v="6"/>
    <n v="9436"/>
    <x v="468"/>
    <x v="21"/>
    <n v="2489.34"/>
    <x v="0"/>
    <x v="4"/>
    <s v="Te Ara o Takitimu"/>
    <d v="2019-07-25T15:34:42"/>
    <n v="6"/>
    <x v="8"/>
    <x v="2"/>
    <x v="3"/>
  </r>
  <r>
    <s v="MPTT (Brokerage)"/>
    <x v="0"/>
    <x v="6"/>
    <n v="9436"/>
    <x v="468"/>
    <x v="21"/>
    <n v="6450"/>
    <x v="0"/>
    <x v="2"/>
    <s v="Southern Initiative"/>
    <d v="2019-07-25T15:34:42"/>
    <n v="6"/>
    <x v="8"/>
    <x v="2"/>
    <x v="3"/>
  </r>
  <r>
    <s v="MPTT (Brokerage)"/>
    <x v="0"/>
    <x v="6"/>
    <n v="9436"/>
    <x v="468"/>
    <x v="21"/>
    <n v="9428.84"/>
    <x v="0"/>
    <x v="3"/>
    <s v="Southern Initiative"/>
    <d v="2019-07-25T15:34:42"/>
    <n v="6"/>
    <x v="8"/>
    <x v="2"/>
    <x v="3"/>
  </r>
  <r>
    <s v="MPTT (Brokerage)"/>
    <x v="0"/>
    <x v="6"/>
    <n v="9436"/>
    <x v="468"/>
    <x v="21"/>
    <n v="10714.6"/>
    <x v="0"/>
    <x v="3"/>
    <s v="Te Ara o Takitimu"/>
    <d v="2019-07-25T15:34:42"/>
    <n v="6"/>
    <x v="8"/>
    <x v="2"/>
    <x v="3"/>
  </r>
  <r>
    <s v="Industry Training Fund"/>
    <x v="0"/>
    <x v="6"/>
    <n v="9436"/>
    <x v="468"/>
    <x v="2"/>
    <n v="85845.4"/>
    <x v="0"/>
    <x v="2"/>
    <s v="MAB"/>
    <d v="2019-07-25T15:34:42"/>
    <n v="6"/>
    <x v="8"/>
    <x v="0"/>
    <x v="1"/>
  </r>
  <r>
    <s v="Youth Guarantee"/>
    <x v="0"/>
    <x v="6"/>
    <n v="9436"/>
    <x v="468"/>
    <x v="16"/>
    <n v="-465448.08"/>
    <x v="1"/>
    <x v="4"/>
    <m/>
    <d v="2019-07-25T15:34:42"/>
    <n v="6"/>
    <x v="8"/>
    <x v="0"/>
    <x v="1"/>
  </r>
  <r>
    <s v="Youth Guarantee"/>
    <x v="0"/>
    <x v="6"/>
    <n v="9436"/>
    <x v="468"/>
    <x v="16"/>
    <n v="378528"/>
    <x v="0"/>
    <x v="1"/>
    <m/>
    <d v="2019-07-25T15:34:42"/>
    <n v="6"/>
    <x v="8"/>
    <x v="0"/>
    <x v="1"/>
  </r>
  <r>
    <s v="Youth Guarantee"/>
    <x v="0"/>
    <x v="6"/>
    <n v="9436"/>
    <x v="468"/>
    <x v="16"/>
    <n v="63088.15"/>
    <x v="0"/>
    <x v="1"/>
    <m/>
    <d v="2019-07-25T15:34:42"/>
    <n v="6"/>
    <x v="8"/>
    <x v="0"/>
    <x v="1"/>
  </r>
  <r>
    <s v="Youth Guarantee"/>
    <x v="0"/>
    <x v="6"/>
    <n v="9436"/>
    <x v="468"/>
    <x v="16"/>
    <n v="79026.850000000006"/>
    <x v="0"/>
    <x v="4"/>
    <m/>
    <d v="2019-07-25T15:34:42"/>
    <n v="6"/>
    <x v="8"/>
    <x v="0"/>
    <x v="1"/>
  </r>
  <r>
    <s v="Youth Guarantee"/>
    <x v="0"/>
    <x v="6"/>
    <n v="9436"/>
    <x v="468"/>
    <x v="16"/>
    <n v="79415.350000000006"/>
    <x v="0"/>
    <x v="4"/>
    <m/>
    <d v="2019-07-25T15:34:42"/>
    <n v="6"/>
    <x v="8"/>
    <x v="0"/>
    <x v="1"/>
  </r>
  <r>
    <s v="Youth Guarantee"/>
    <x v="0"/>
    <x v="6"/>
    <n v="9436"/>
    <x v="468"/>
    <x v="16"/>
    <n v="578290.05000000005"/>
    <x v="0"/>
    <x v="2"/>
    <m/>
    <d v="2019-07-25T15:34:42"/>
    <n v="6"/>
    <x v="8"/>
    <x v="0"/>
    <x v="1"/>
  </r>
  <r>
    <s v="Youth Guarantee"/>
    <x v="0"/>
    <x v="6"/>
    <n v="9436"/>
    <x v="468"/>
    <x v="16"/>
    <n v="579489.15"/>
    <x v="0"/>
    <x v="2"/>
    <m/>
    <d v="2019-07-25T15:34:42"/>
    <n v="6"/>
    <x v="8"/>
    <x v="0"/>
    <x v="1"/>
  </r>
  <r>
    <s v="Youth Guarantee"/>
    <x v="0"/>
    <x v="6"/>
    <n v="9458"/>
    <x v="469"/>
    <x v="16"/>
    <n v="3945.6"/>
    <x v="0"/>
    <x v="3"/>
    <s v="YG Exp Travel"/>
    <d v="2019-07-25T15:34:42"/>
    <n v="14"/>
    <x v="14"/>
    <x v="0"/>
    <x v="1"/>
  </r>
  <r>
    <s v="Youth Guarantee"/>
    <x v="0"/>
    <x v="6"/>
    <n v="9458"/>
    <x v="469"/>
    <x v="16"/>
    <n v="53944.1"/>
    <x v="0"/>
    <x v="2"/>
    <m/>
    <d v="2019-07-25T15:34:42"/>
    <n v="14"/>
    <x v="14"/>
    <x v="0"/>
    <x v="1"/>
  </r>
  <r>
    <s v="Youth Guarantee"/>
    <x v="0"/>
    <x v="6"/>
    <n v="9458"/>
    <x v="469"/>
    <x v="16"/>
    <n v="10811.21"/>
    <x v="0"/>
    <x v="2"/>
    <m/>
    <d v="2019-07-25T15:34:42"/>
    <n v="14"/>
    <x v="14"/>
    <x v="0"/>
    <x v="1"/>
  </r>
  <r>
    <s v="ESOL - Intensive Literacy and Numeracy"/>
    <x v="0"/>
    <x v="6"/>
    <n v="9471"/>
    <x v="470"/>
    <x v="23"/>
    <n v="225000"/>
    <x v="0"/>
    <x v="2"/>
    <m/>
    <d v="2019-07-25T15:34:42"/>
    <n v="2"/>
    <x v="1"/>
    <x v="0"/>
    <x v="0"/>
  </r>
  <r>
    <s v="ESOL - Intensive Literacy and Numeracy"/>
    <x v="0"/>
    <x v="6"/>
    <n v="9471"/>
    <x v="470"/>
    <x v="23"/>
    <n v="99574.15"/>
    <x v="0"/>
    <x v="1"/>
    <m/>
    <d v="2019-07-25T15:34:42"/>
    <n v="2"/>
    <x v="1"/>
    <x v="0"/>
    <x v="0"/>
  </r>
  <r>
    <s v="ESOL - Intensive Literacy and Numeracy"/>
    <x v="0"/>
    <x v="6"/>
    <n v="9471"/>
    <x v="470"/>
    <x v="23"/>
    <n v="101100.15"/>
    <x v="0"/>
    <x v="4"/>
    <m/>
    <d v="2019-07-25T15:34:42"/>
    <n v="2"/>
    <x v="1"/>
    <x v="0"/>
    <x v="0"/>
  </r>
  <r>
    <s v="Student Achievement Component Levels 3 and above"/>
    <x v="0"/>
    <x v="6"/>
    <n v="9471"/>
    <x v="470"/>
    <x v="15"/>
    <n v="-26624.19"/>
    <x v="1"/>
    <x v="3"/>
    <m/>
    <d v="2019-07-25T15:34:42"/>
    <n v="2"/>
    <x v="1"/>
    <x v="0"/>
    <x v="5"/>
  </r>
  <r>
    <s v="Student Achievement Component Levels 3 and above"/>
    <x v="0"/>
    <x v="6"/>
    <n v="9471"/>
    <x v="470"/>
    <x v="15"/>
    <n v="39350.58"/>
    <x v="0"/>
    <x v="2"/>
    <m/>
    <d v="2019-07-25T15:34:42"/>
    <n v="2"/>
    <x v="1"/>
    <x v="0"/>
    <x v="5"/>
  </r>
  <r>
    <s v="Student Achievement Component Levels 3 and above"/>
    <x v="0"/>
    <x v="6"/>
    <n v="9471"/>
    <x v="470"/>
    <x v="15"/>
    <n v="18426.7"/>
    <x v="0"/>
    <x v="0"/>
    <m/>
    <d v="2019-07-25T15:34:42"/>
    <n v="2"/>
    <x v="1"/>
    <x v="0"/>
    <x v="5"/>
  </r>
  <r>
    <s v="Student Achievement Component Levels 3 and above"/>
    <x v="0"/>
    <x v="6"/>
    <n v="9486"/>
    <x v="471"/>
    <x v="15"/>
    <n v="-7400"/>
    <x v="2"/>
    <x v="0"/>
    <m/>
    <d v="2019-07-25T15:34:42"/>
    <n v="12"/>
    <x v="11"/>
    <x v="0"/>
    <x v="5"/>
  </r>
  <r>
    <s v="Student Achievement Component Levels 3 and above"/>
    <x v="0"/>
    <x v="6"/>
    <n v="9486"/>
    <x v="471"/>
    <x v="15"/>
    <n v="59720.85"/>
    <x v="0"/>
    <x v="3"/>
    <m/>
    <d v="2019-07-25T15:34:42"/>
    <n v="12"/>
    <x v="11"/>
    <x v="0"/>
    <x v="5"/>
  </r>
  <r>
    <s v="Student Achievement Component Levels 3 and above"/>
    <x v="0"/>
    <x v="6"/>
    <n v="9486"/>
    <x v="471"/>
    <x v="15"/>
    <n v="59721.05"/>
    <x v="0"/>
    <x v="2"/>
    <m/>
    <d v="2019-07-25T15:34:42"/>
    <n v="12"/>
    <x v="11"/>
    <x v="0"/>
    <x v="5"/>
  </r>
  <r>
    <s v="Student Achievement Component Levels 3 and above"/>
    <x v="0"/>
    <x v="6"/>
    <n v="9486"/>
    <x v="471"/>
    <x v="15"/>
    <n v="11944.22"/>
    <x v="0"/>
    <x v="2"/>
    <m/>
    <d v="2019-07-25T15:34:42"/>
    <n v="12"/>
    <x v="11"/>
    <x v="0"/>
    <x v="5"/>
  </r>
  <r>
    <s v="Student Achievement Component Levels 3 and above"/>
    <x v="0"/>
    <x v="6"/>
    <n v="9486"/>
    <x v="471"/>
    <x v="15"/>
    <n v="59721.65"/>
    <x v="0"/>
    <x v="3"/>
    <m/>
    <d v="2019-07-25T15:34:42"/>
    <n v="12"/>
    <x v="11"/>
    <x v="0"/>
    <x v="5"/>
  </r>
  <r>
    <s v="Student Achievement Component Levels 3 and above"/>
    <x v="0"/>
    <x v="6"/>
    <n v="9486"/>
    <x v="471"/>
    <x v="15"/>
    <n v="24666.3"/>
    <x v="0"/>
    <x v="0"/>
    <m/>
    <d v="2019-07-25T15:34:42"/>
    <n v="12"/>
    <x v="11"/>
    <x v="0"/>
    <x v="5"/>
  </r>
  <r>
    <s v="Student Achievement Component Levels 3 and above"/>
    <x v="0"/>
    <x v="6"/>
    <n v="9486"/>
    <x v="471"/>
    <x v="15"/>
    <n v="37365"/>
    <x v="0"/>
    <x v="4"/>
    <m/>
    <d v="2019-07-25T15:34:42"/>
    <n v="12"/>
    <x v="11"/>
    <x v="0"/>
    <x v="5"/>
  </r>
  <r>
    <s v="Student Achievement Component Levels 3 and above"/>
    <x v="0"/>
    <x v="6"/>
    <n v="9486"/>
    <x v="471"/>
    <x v="15"/>
    <n v="16720.849999999999"/>
    <x v="0"/>
    <x v="4"/>
    <m/>
    <d v="2019-07-25T15:34:42"/>
    <n v="12"/>
    <x v="11"/>
    <x v="0"/>
    <x v="5"/>
  </r>
  <r>
    <s v="Student Achievement Component Levels 3 and above"/>
    <x v="0"/>
    <x v="6"/>
    <n v="9486"/>
    <x v="471"/>
    <x v="15"/>
    <n v="23623.63"/>
    <x v="1"/>
    <x v="4"/>
    <m/>
    <d v="2019-07-25T15:34:42"/>
    <n v="12"/>
    <x v="11"/>
    <x v="0"/>
    <x v="5"/>
  </r>
  <r>
    <s v="Youth Guarantee"/>
    <x v="0"/>
    <x v="6"/>
    <n v="9486"/>
    <x v="471"/>
    <x v="16"/>
    <n v="-64498.2"/>
    <x v="1"/>
    <x v="3"/>
    <m/>
    <d v="2019-07-25T15:34:42"/>
    <n v="12"/>
    <x v="11"/>
    <x v="0"/>
    <x v="1"/>
  </r>
  <r>
    <s v="Youth Guarantee"/>
    <x v="0"/>
    <x v="6"/>
    <n v="9486"/>
    <x v="471"/>
    <x v="16"/>
    <n v="-14859.69"/>
    <x v="1"/>
    <x v="4"/>
    <m/>
    <d v="2019-07-25T15:34:42"/>
    <n v="12"/>
    <x v="11"/>
    <x v="0"/>
    <x v="1"/>
  </r>
  <r>
    <s v="Youth Guarantee"/>
    <x v="0"/>
    <x v="6"/>
    <n v="9486"/>
    <x v="471"/>
    <x v="16"/>
    <n v="51965"/>
    <x v="0"/>
    <x v="2"/>
    <m/>
    <d v="2019-07-25T15:34:42"/>
    <n v="12"/>
    <x v="11"/>
    <x v="0"/>
    <x v="1"/>
  </r>
  <r>
    <s v="Youth Guarantee"/>
    <x v="0"/>
    <x v="6"/>
    <n v="9486"/>
    <x v="471"/>
    <x v="16"/>
    <n v="10989.51"/>
    <x v="0"/>
    <x v="0"/>
    <m/>
    <d v="2019-07-25T15:34:42"/>
    <n v="12"/>
    <x v="11"/>
    <x v="0"/>
    <x v="1"/>
  </r>
  <r>
    <s v="Youth Guarantee"/>
    <x v="0"/>
    <x v="6"/>
    <n v="9486"/>
    <x v="471"/>
    <x v="16"/>
    <n v="54947.6"/>
    <x v="0"/>
    <x v="0"/>
    <m/>
    <d v="2019-07-25T15:34:42"/>
    <n v="12"/>
    <x v="11"/>
    <x v="0"/>
    <x v="1"/>
  </r>
  <r>
    <s v="Youth Guarantee"/>
    <x v="0"/>
    <x v="6"/>
    <n v="9486"/>
    <x v="471"/>
    <x v="16"/>
    <n v="55104.1"/>
    <x v="0"/>
    <x v="0"/>
    <m/>
    <d v="2019-07-25T15:34:42"/>
    <n v="12"/>
    <x v="11"/>
    <x v="0"/>
    <x v="1"/>
  </r>
  <r>
    <s v="Youth Guarantee"/>
    <x v="0"/>
    <x v="6"/>
    <n v="9504"/>
    <x v="472"/>
    <x v="16"/>
    <n v="89193.15"/>
    <x v="0"/>
    <x v="2"/>
    <m/>
    <d v="2019-07-25T15:34:42"/>
    <n v="1"/>
    <x v="5"/>
    <x v="0"/>
    <x v="1"/>
  </r>
  <r>
    <s v="Equity Funding"/>
    <x v="0"/>
    <x v="6"/>
    <n v="9508"/>
    <x v="473"/>
    <x v="17"/>
    <n v="9976.7000000000007"/>
    <x v="0"/>
    <x v="0"/>
    <m/>
    <d v="2019-07-25T15:34:42"/>
    <n v="2"/>
    <x v="1"/>
    <x v="4"/>
    <x v="6"/>
  </r>
  <r>
    <s v="Equity Funding"/>
    <x v="0"/>
    <x v="6"/>
    <n v="9508"/>
    <x v="473"/>
    <x v="17"/>
    <n v="1078.5999999999999"/>
    <x v="0"/>
    <x v="2"/>
    <m/>
    <d v="2019-07-25T15:34:42"/>
    <n v="2"/>
    <x v="1"/>
    <x v="4"/>
    <x v="6"/>
  </r>
  <r>
    <s v="ACE in Communities"/>
    <x v="0"/>
    <x v="6"/>
    <n v="9508"/>
    <x v="473"/>
    <x v="0"/>
    <n v="2123250"/>
    <x v="0"/>
    <x v="0"/>
    <m/>
    <d v="2019-07-25T15:34:42"/>
    <n v="2"/>
    <x v="1"/>
    <x v="0"/>
    <x v="0"/>
  </r>
  <r>
    <s v="LN - Intensive Literacy and Numeracy"/>
    <x v="0"/>
    <x v="6"/>
    <n v="9508"/>
    <x v="473"/>
    <x v="29"/>
    <n v="1977083.3"/>
    <x v="0"/>
    <x v="0"/>
    <m/>
    <d v="2019-07-25T15:34:42"/>
    <n v="2"/>
    <x v="1"/>
    <x v="0"/>
    <x v="0"/>
  </r>
  <r>
    <s v="LN - Workplace Literacy Fund"/>
    <x v="0"/>
    <x v="6"/>
    <n v="9508"/>
    <x v="473"/>
    <x v="1"/>
    <n v="1510833.31"/>
    <x v="0"/>
    <x v="2"/>
    <m/>
    <d v="2019-07-25T15:34:42"/>
    <n v="2"/>
    <x v="1"/>
    <x v="0"/>
    <x v="0"/>
  </r>
  <r>
    <s v="LN - Workplace Literacy Fund"/>
    <x v="0"/>
    <x v="6"/>
    <n v="9508"/>
    <x v="473"/>
    <x v="1"/>
    <n v="3000000"/>
    <x v="0"/>
    <x v="0"/>
    <m/>
    <d v="2019-07-25T15:34:42"/>
    <n v="2"/>
    <x v="1"/>
    <x v="0"/>
    <x v="0"/>
  </r>
  <r>
    <s v="LN - Workplace Literacy Fund"/>
    <x v="0"/>
    <x v="6"/>
    <n v="9508"/>
    <x v="473"/>
    <x v="1"/>
    <n v="3066750"/>
    <x v="0"/>
    <x v="1"/>
    <m/>
    <d v="2019-07-25T15:34:42"/>
    <n v="2"/>
    <x v="1"/>
    <x v="0"/>
    <x v="0"/>
  </r>
  <r>
    <s v="Student Achievement Component Levels 1 and 2"/>
    <x v="0"/>
    <x v="6"/>
    <n v="9508"/>
    <x v="473"/>
    <x v="26"/>
    <n v="127488"/>
    <x v="0"/>
    <x v="1"/>
    <m/>
    <d v="2019-07-25T15:34:42"/>
    <n v="2"/>
    <x v="1"/>
    <x v="0"/>
    <x v="5"/>
  </r>
  <r>
    <s v="Student Achievement Component Levels 3 and above"/>
    <x v="0"/>
    <x v="6"/>
    <n v="9508"/>
    <x v="473"/>
    <x v="15"/>
    <n v="-42931"/>
    <x v="2"/>
    <x v="0"/>
    <m/>
    <d v="2019-07-25T15:34:42"/>
    <n v="2"/>
    <x v="1"/>
    <x v="0"/>
    <x v="5"/>
  </r>
  <r>
    <s v="Student Achievement Component Levels 3 and above"/>
    <x v="0"/>
    <x v="6"/>
    <n v="9508"/>
    <x v="473"/>
    <x v="15"/>
    <n v="-36723"/>
    <x v="2"/>
    <x v="2"/>
    <m/>
    <d v="2019-07-25T15:34:42"/>
    <n v="2"/>
    <x v="1"/>
    <x v="0"/>
    <x v="5"/>
  </r>
  <r>
    <s v="Student Achievement Component Levels 3 and above"/>
    <x v="0"/>
    <x v="6"/>
    <n v="9508"/>
    <x v="473"/>
    <x v="15"/>
    <n v="-3022"/>
    <x v="2"/>
    <x v="2"/>
    <m/>
    <d v="2019-07-25T15:34:42"/>
    <n v="2"/>
    <x v="1"/>
    <x v="0"/>
    <x v="5"/>
  </r>
  <r>
    <s v="Student Achievement Component Levels 3 and above"/>
    <x v="0"/>
    <x v="6"/>
    <n v="9508"/>
    <x v="473"/>
    <x v="15"/>
    <n v="15667"/>
    <x v="2"/>
    <x v="3"/>
    <m/>
    <d v="2019-07-25T15:34:42"/>
    <n v="2"/>
    <x v="1"/>
    <x v="0"/>
    <x v="5"/>
  </r>
  <r>
    <s v="Student Achievement Component Levels 3 and above"/>
    <x v="0"/>
    <x v="6"/>
    <n v="9508"/>
    <x v="473"/>
    <x v="15"/>
    <n v="72424.649999999994"/>
    <x v="0"/>
    <x v="4"/>
    <m/>
    <d v="2019-07-25T15:34:42"/>
    <n v="2"/>
    <x v="1"/>
    <x v="0"/>
    <x v="5"/>
  </r>
  <r>
    <s v="Student Achievement Component Levels 3 and above"/>
    <x v="0"/>
    <x v="6"/>
    <n v="9508"/>
    <x v="473"/>
    <x v="15"/>
    <n v="91263.85"/>
    <x v="0"/>
    <x v="3"/>
    <m/>
    <d v="2019-07-25T15:34:42"/>
    <n v="2"/>
    <x v="1"/>
    <x v="0"/>
    <x v="5"/>
  </r>
  <r>
    <s v="Student Achievement Component Levels 3 and above"/>
    <x v="0"/>
    <x v="6"/>
    <n v="9513"/>
    <x v="474"/>
    <x v="15"/>
    <n v="12651.61"/>
    <x v="0"/>
    <x v="2"/>
    <m/>
    <d v="2019-07-25T15:34:42"/>
    <n v="2"/>
    <x v="1"/>
    <x v="0"/>
    <x v="5"/>
  </r>
  <r>
    <s v="Student Achievement Component Levels 3 and above"/>
    <x v="0"/>
    <x v="6"/>
    <n v="9513"/>
    <x v="474"/>
    <x v="15"/>
    <n v="63258.5"/>
    <x v="0"/>
    <x v="2"/>
    <m/>
    <d v="2019-07-25T15:34:42"/>
    <n v="2"/>
    <x v="1"/>
    <x v="0"/>
    <x v="5"/>
  </r>
  <r>
    <s v="Student Achievement Component Levels 3 and above"/>
    <x v="0"/>
    <x v="6"/>
    <n v="9513"/>
    <x v="474"/>
    <x v="15"/>
    <n v="26160.3"/>
    <x v="0"/>
    <x v="0"/>
    <m/>
    <d v="2019-07-25T15:34:42"/>
    <n v="2"/>
    <x v="1"/>
    <x v="0"/>
    <x v="5"/>
  </r>
  <r>
    <s v="Student Achievement Component Levels 3 and above"/>
    <x v="0"/>
    <x v="6"/>
    <n v="9513"/>
    <x v="474"/>
    <x v="15"/>
    <n v="192740.9"/>
    <x v="0"/>
    <x v="1"/>
    <m/>
    <d v="2019-07-25T15:34:42"/>
    <n v="2"/>
    <x v="1"/>
    <x v="0"/>
    <x v="5"/>
  </r>
  <r>
    <s v="Equity Funding"/>
    <x v="0"/>
    <x v="6"/>
    <n v="9515"/>
    <x v="475"/>
    <x v="17"/>
    <n v="193.85"/>
    <x v="0"/>
    <x v="3"/>
    <m/>
    <d v="2019-07-25T15:34:42"/>
    <n v="2"/>
    <x v="1"/>
    <x v="4"/>
    <x v="6"/>
  </r>
  <r>
    <s v="Equity Funding"/>
    <x v="0"/>
    <x v="6"/>
    <n v="9515"/>
    <x v="475"/>
    <x v="17"/>
    <n v="1664.15"/>
    <x v="0"/>
    <x v="2"/>
    <m/>
    <d v="2019-07-25T15:34:42"/>
    <n v="2"/>
    <x v="1"/>
    <x v="4"/>
    <x v="6"/>
  </r>
  <r>
    <s v="ACE in Communities"/>
    <x v="0"/>
    <x v="6"/>
    <n v="9515"/>
    <x v="475"/>
    <x v="0"/>
    <n v="75312"/>
    <x v="0"/>
    <x v="3"/>
    <m/>
    <d v="2019-07-25T15:34:42"/>
    <n v="2"/>
    <x v="1"/>
    <x v="0"/>
    <x v="0"/>
  </r>
  <r>
    <s v="ESOL - Intensive Literacy and Numeracy"/>
    <x v="0"/>
    <x v="6"/>
    <n v="9515"/>
    <x v="475"/>
    <x v="23"/>
    <n v="712500"/>
    <x v="0"/>
    <x v="3"/>
    <m/>
    <d v="2019-07-25T15:34:42"/>
    <n v="2"/>
    <x v="1"/>
    <x v="0"/>
    <x v="0"/>
  </r>
  <r>
    <s v="ESOL - Intensive Literacy and Numeracy"/>
    <x v="0"/>
    <x v="6"/>
    <n v="9515"/>
    <x v="475"/>
    <x v="23"/>
    <n v="61812.41"/>
    <x v="0"/>
    <x v="4"/>
    <m/>
    <d v="2019-07-25T15:34:42"/>
    <n v="2"/>
    <x v="1"/>
    <x v="0"/>
    <x v="0"/>
  </r>
  <r>
    <s v="ESOL - Intensive Literacy and Numeracy"/>
    <x v="0"/>
    <x v="6"/>
    <n v="9515"/>
    <x v="475"/>
    <x v="23"/>
    <n v="62766.12"/>
    <x v="0"/>
    <x v="1"/>
    <m/>
    <d v="2019-07-25T15:34:42"/>
    <n v="2"/>
    <x v="1"/>
    <x v="0"/>
    <x v="0"/>
  </r>
  <r>
    <s v="ESOL - Intensive Literacy and Numeracy"/>
    <x v="0"/>
    <x v="6"/>
    <n v="9515"/>
    <x v="475"/>
    <x v="23"/>
    <n v="63187.59"/>
    <x v="0"/>
    <x v="4"/>
    <m/>
    <d v="2019-07-25T15:34:42"/>
    <n v="2"/>
    <x v="1"/>
    <x v="0"/>
    <x v="0"/>
  </r>
  <r>
    <s v="LN - Workplace Literacy Fund"/>
    <x v="0"/>
    <x v="6"/>
    <n v="9515"/>
    <x v="475"/>
    <x v="1"/>
    <n v="199800"/>
    <x v="0"/>
    <x v="3"/>
    <m/>
    <d v="2019-07-25T15:34:42"/>
    <n v="2"/>
    <x v="1"/>
    <x v="0"/>
    <x v="0"/>
  </r>
  <r>
    <s v="LN - Workplace Literacy Fund"/>
    <x v="0"/>
    <x v="6"/>
    <n v="9515"/>
    <x v="475"/>
    <x v="1"/>
    <n v="216000"/>
    <x v="0"/>
    <x v="0"/>
    <m/>
    <d v="2019-07-25T15:34:42"/>
    <n v="2"/>
    <x v="1"/>
    <x v="0"/>
    <x v="0"/>
  </r>
  <r>
    <s v="Student Achievement Component Levels 1 and 2"/>
    <x v="0"/>
    <x v="6"/>
    <n v="9515"/>
    <x v="475"/>
    <x v="26"/>
    <n v="265840.68"/>
    <x v="0"/>
    <x v="1"/>
    <m/>
    <d v="2019-07-25T15:34:42"/>
    <n v="2"/>
    <x v="1"/>
    <x v="0"/>
    <x v="5"/>
  </r>
  <r>
    <s v="Student Achievement Component Levels 1 and 2 (Competitive)"/>
    <x v="0"/>
    <x v="6"/>
    <n v="9515"/>
    <x v="475"/>
    <x v="19"/>
    <n v="-206685.69"/>
    <x v="1"/>
    <x v="0"/>
    <m/>
    <d v="2019-07-25T15:34:42"/>
    <n v="2"/>
    <x v="1"/>
    <x v="0"/>
    <x v="5"/>
  </r>
  <r>
    <s v="Student Achievement Component Levels 1 and 2 (Competitive)"/>
    <x v="0"/>
    <x v="6"/>
    <n v="9515"/>
    <x v="475"/>
    <x v="19"/>
    <n v="-98217.71"/>
    <x v="1"/>
    <x v="4"/>
    <m/>
    <d v="2019-07-25T15:34:42"/>
    <n v="2"/>
    <x v="1"/>
    <x v="0"/>
    <x v="5"/>
  </r>
  <r>
    <s v="Student Achievement Component Levels 1 and 2 (Competitive)"/>
    <x v="0"/>
    <x v="6"/>
    <n v="9515"/>
    <x v="475"/>
    <x v="19"/>
    <n v="-51011.58"/>
    <x v="1"/>
    <x v="3"/>
    <m/>
    <d v="2019-07-25T15:34:42"/>
    <n v="2"/>
    <x v="1"/>
    <x v="0"/>
    <x v="5"/>
  </r>
  <r>
    <s v="Student Achievement Component Levels 1 and 2 (Competitive)"/>
    <x v="0"/>
    <x v="6"/>
    <n v="9515"/>
    <x v="475"/>
    <x v="19"/>
    <n v="83903.7"/>
    <x v="0"/>
    <x v="3"/>
    <m/>
    <d v="2019-07-25T15:34:42"/>
    <n v="2"/>
    <x v="1"/>
    <x v="0"/>
    <x v="5"/>
  </r>
  <r>
    <s v="Student Achievement Component Levels 1 and 2 (Competitive)"/>
    <x v="0"/>
    <x v="6"/>
    <n v="9515"/>
    <x v="475"/>
    <x v="19"/>
    <n v="209776.75"/>
    <x v="0"/>
    <x v="2"/>
    <m/>
    <d v="2019-07-25T15:34:42"/>
    <n v="2"/>
    <x v="1"/>
    <x v="0"/>
    <x v="5"/>
  </r>
  <r>
    <s v="Student Achievement Component Levels 1 and 2 (Competitive)"/>
    <x v="0"/>
    <x v="6"/>
    <n v="9515"/>
    <x v="475"/>
    <x v="19"/>
    <n v="584083.30000000005"/>
    <x v="0"/>
    <x v="0"/>
    <m/>
    <d v="2019-07-25T15:34:42"/>
    <n v="2"/>
    <x v="1"/>
    <x v="0"/>
    <x v="5"/>
  </r>
  <r>
    <s v="Student Achievement Component Levels 3 and above"/>
    <x v="0"/>
    <x v="6"/>
    <n v="9515"/>
    <x v="475"/>
    <x v="15"/>
    <n v="98233.35"/>
    <x v="0"/>
    <x v="3"/>
    <m/>
    <d v="2019-07-25T15:34:42"/>
    <n v="2"/>
    <x v="1"/>
    <x v="0"/>
    <x v="5"/>
  </r>
  <r>
    <s v="Student Achievement Component Levels 3 and above"/>
    <x v="0"/>
    <x v="6"/>
    <n v="9515"/>
    <x v="475"/>
    <x v="15"/>
    <n v="241638"/>
    <x v="0"/>
    <x v="4"/>
    <m/>
    <d v="2019-07-25T15:34:42"/>
    <n v="2"/>
    <x v="1"/>
    <x v="0"/>
    <x v="5"/>
  </r>
  <r>
    <s v="Youth Guarantee"/>
    <x v="0"/>
    <x v="6"/>
    <n v="9515"/>
    <x v="475"/>
    <x v="16"/>
    <n v="796639.1"/>
    <x v="0"/>
    <x v="3"/>
    <m/>
    <d v="2019-07-25T15:34:42"/>
    <n v="2"/>
    <x v="1"/>
    <x v="0"/>
    <x v="1"/>
  </r>
  <r>
    <s v="Equity Funding"/>
    <x v="0"/>
    <x v="6"/>
    <n v="9520"/>
    <x v="476"/>
    <x v="17"/>
    <n v="65670.899999999994"/>
    <x v="0"/>
    <x v="4"/>
    <m/>
    <d v="2019-07-25T15:34:42"/>
    <n v="9"/>
    <x v="3"/>
    <x v="4"/>
    <x v="6"/>
  </r>
  <r>
    <s v="Equity Funding"/>
    <x v="0"/>
    <x v="6"/>
    <n v="9520"/>
    <x v="476"/>
    <x v="17"/>
    <n v="51795"/>
    <x v="0"/>
    <x v="3"/>
    <m/>
    <d v="2019-07-25T15:34:42"/>
    <n v="9"/>
    <x v="3"/>
    <x v="4"/>
    <x v="6"/>
  </r>
  <r>
    <s v="Equity Funding"/>
    <x v="0"/>
    <x v="6"/>
    <n v="9520"/>
    <x v="476"/>
    <x v="17"/>
    <n v="51798"/>
    <x v="0"/>
    <x v="3"/>
    <m/>
    <d v="2019-07-25T15:34:42"/>
    <n v="9"/>
    <x v="3"/>
    <x v="4"/>
    <x v="6"/>
  </r>
  <r>
    <s v="Student Achievement Component Levels 3 and above"/>
    <x v="0"/>
    <x v="6"/>
    <n v="9520"/>
    <x v="476"/>
    <x v="15"/>
    <n v="-305846.78000000003"/>
    <x v="1"/>
    <x v="0"/>
    <m/>
    <d v="2019-07-25T15:34:42"/>
    <n v="9"/>
    <x v="3"/>
    <x v="0"/>
    <x v="5"/>
  </r>
  <r>
    <s v="Student Achievement Component Levels 3 and above"/>
    <x v="0"/>
    <x v="6"/>
    <n v="9520"/>
    <x v="476"/>
    <x v="15"/>
    <n v="1172850"/>
    <x v="0"/>
    <x v="4"/>
    <m/>
    <d v="2019-07-25T15:34:42"/>
    <n v="9"/>
    <x v="3"/>
    <x v="0"/>
    <x v="5"/>
  </r>
  <r>
    <s v="Student Achievement Component Levels 3 and above"/>
    <x v="0"/>
    <x v="6"/>
    <n v="9520"/>
    <x v="476"/>
    <x v="15"/>
    <n v="457276.34"/>
    <x v="0"/>
    <x v="1"/>
    <m/>
    <d v="2019-07-25T15:34:42"/>
    <n v="9"/>
    <x v="3"/>
    <x v="0"/>
    <x v="5"/>
  </r>
  <r>
    <s v="Student Achievement Component Levels 3 and above"/>
    <x v="0"/>
    <x v="6"/>
    <n v="9520"/>
    <x v="476"/>
    <x v="15"/>
    <n v="3064750.02"/>
    <x v="0"/>
    <x v="0"/>
    <m/>
    <d v="2019-07-25T15:34:42"/>
    <n v="9"/>
    <x v="3"/>
    <x v="0"/>
    <x v="5"/>
  </r>
  <r>
    <s v="Student Achievement Component Levels 3 and above"/>
    <x v="0"/>
    <x v="6"/>
    <n v="9520"/>
    <x v="476"/>
    <x v="15"/>
    <n v="615410.35"/>
    <x v="0"/>
    <x v="3"/>
    <m/>
    <d v="2019-07-25T15:34:42"/>
    <n v="9"/>
    <x v="3"/>
    <x v="0"/>
    <x v="5"/>
  </r>
  <r>
    <s v="Student Achievement Component Levels 3 and above"/>
    <x v="0"/>
    <x v="6"/>
    <n v="9520"/>
    <x v="476"/>
    <x v="15"/>
    <n v="3692481.72"/>
    <x v="0"/>
    <x v="2"/>
    <m/>
    <d v="2019-07-25T15:34:42"/>
    <n v="9"/>
    <x v="3"/>
    <x v="0"/>
    <x v="5"/>
  </r>
  <r>
    <s v="Youth Guarantee"/>
    <x v="0"/>
    <x v="6"/>
    <n v="9522"/>
    <x v="478"/>
    <x v="16"/>
    <n v="2847.06"/>
    <x v="0"/>
    <x v="4"/>
    <s v="YG Exp Travel"/>
    <d v="2019-07-25T15:34:42"/>
    <n v="3"/>
    <x v="6"/>
    <x v="0"/>
    <x v="1"/>
  </r>
  <r>
    <s v="Youth Guarantee"/>
    <x v="0"/>
    <x v="6"/>
    <n v="9522"/>
    <x v="478"/>
    <x v="16"/>
    <n v="7939.14"/>
    <x v="0"/>
    <x v="0"/>
    <s v="YG Exp Travel"/>
    <d v="2019-07-25T15:34:42"/>
    <n v="3"/>
    <x v="6"/>
    <x v="0"/>
    <x v="1"/>
  </r>
  <r>
    <s v="Youth Guarantee"/>
    <x v="0"/>
    <x v="6"/>
    <n v="9522"/>
    <x v="478"/>
    <x v="16"/>
    <n v="10451.219999999999"/>
    <x v="0"/>
    <x v="1"/>
    <s v="YG Exp Travel"/>
    <d v="2019-07-25T15:34:42"/>
    <n v="3"/>
    <x v="6"/>
    <x v="0"/>
    <x v="1"/>
  </r>
  <r>
    <s v="Youth Guarantee"/>
    <x v="0"/>
    <x v="6"/>
    <n v="9522"/>
    <x v="478"/>
    <x v="16"/>
    <n v="155695.4"/>
    <x v="0"/>
    <x v="0"/>
    <m/>
    <d v="2019-07-25T15:34:42"/>
    <n v="3"/>
    <x v="6"/>
    <x v="0"/>
    <x v="1"/>
  </r>
  <r>
    <s v="Youth Guarantee"/>
    <x v="0"/>
    <x v="6"/>
    <n v="9522"/>
    <x v="478"/>
    <x v="16"/>
    <n v="155790.85"/>
    <x v="0"/>
    <x v="4"/>
    <m/>
    <d v="2019-07-25T15:34:42"/>
    <n v="3"/>
    <x v="6"/>
    <x v="0"/>
    <x v="1"/>
  </r>
  <r>
    <s v="Youth Guarantee"/>
    <x v="0"/>
    <x v="6"/>
    <n v="9522"/>
    <x v="478"/>
    <x v="16"/>
    <n v="31175.15"/>
    <x v="0"/>
    <x v="1"/>
    <m/>
    <d v="2019-07-25T15:34:42"/>
    <n v="3"/>
    <x v="6"/>
    <x v="0"/>
    <x v="1"/>
  </r>
  <r>
    <s v="Youth Guarantee"/>
    <x v="0"/>
    <x v="6"/>
    <n v="9522"/>
    <x v="478"/>
    <x v="16"/>
    <n v="156138.79999999999"/>
    <x v="0"/>
    <x v="0"/>
    <m/>
    <d v="2019-07-25T15:34:42"/>
    <n v="3"/>
    <x v="6"/>
    <x v="0"/>
    <x v="1"/>
  </r>
  <r>
    <s v="Youth Guarantee"/>
    <x v="0"/>
    <x v="6"/>
    <n v="9522"/>
    <x v="478"/>
    <x v="16"/>
    <n v="64628.800000000003"/>
    <x v="0"/>
    <x v="3"/>
    <m/>
    <d v="2019-07-25T15:34:42"/>
    <n v="3"/>
    <x v="6"/>
    <x v="0"/>
    <x v="1"/>
  </r>
  <r>
    <s v="Youth Guarantee"/>
    <x v="0"/>
    <x v="6"/>
    <n v="9522"/>
    <x v="478"/>
    <x v="16"/>
    <n v="161739.45000000001"/>
    <x v="0"/>
    <x v="2"/>
    <m/>
    <d v="2019-07-25T15:34:42"/>
    <n v="3"/>
    <x v="6"/>
    <x v="0"/>
    <x v="1"/>
  </r>
  <r>
    <s v="Student Achievement Component Levels 3 and above"/>
    <x v="0"/>
    <x v="6"/>
    <n v="9531"/>
    <x v="479"/>
    <x v="15"/>
    <n v="150195.04999999999"/>
    <x v="0"/>
    <x v="2"/>
    <m/>
    <d v="2019-07-25T15:34:42"/>
    <n v="2"/>
    <x v="1"/>
    <x v="0"/>
    <x v="5"/>
  </r>
  <r>
    <s v="Student Achievement Component Levels 3 and above"/>
    <x v="0"/>
    <x v="6"/>
    <n v="9531"/>
    <x v="479"/>
    <x v="15"/>
    <n v="40676.15"/>
    <x v="0"/>
    <x v="4"/>
    <m/>
    <d v="2019-07-25T15:34:42"/>
    <n v="2"/>
    <x v="1"/>
    <x v="0"/>
    <x v="5"/>
  </r>
  <r>
    <s v="LN - Workplace Literacy Fund"/>
    <x v="0"/>
    <x v="6"/>
    <n v="9535"/>
    <x v="480"/>
    <x v="1"/>
    <n v="-77565"/>
    <x v="1"/>
    <x v="0"/>
    <m/>
    <d v="2019-07-25T15:34:42"/>
    <n v="8"/>
    <x v="4"/>
    <x v="0"/>
    <x v="0"/>
  </r>
  <r>
    <s v="LN - Workplace Literacy Fund"/>
    <x v="0"/>
    <x v="6"/>
    <n v="9535"/>
    <x v="480"/>
    <x v="1"/>
    <n v="176231.25"/>
    <x v="0"/>
    <x v="4"/>
    <m/>
    <d v="2019-07-25T15:34:42"/>
    <n v="8"/>
    <x v="4"/>
    <x v="0"/>
    <x v="0"/>
  </r>
  <r>
    <s v="LN - Workplace Literacy Fund"/>
    <x v="0"/>
    <x v="6"/>
    <n v="9535"/>
    <x v="480"/>
    <x v="1"/>
    <n v="264000"/>
    <x v="0"/>
    <x v="0"/>
    <m/>
    <d v="2019-07-25T15:34:42"/>
    <n v="8"/>
    <x v="4"/>
    <x v="0"/>
    <x v="0"/>
  </r>
  <r>
    <s v="Student Achievement Component Levels 3 and above"/>
    <x v="0"/>
    <x v="6"/>
    <n v="9535"/>
    <x v="480"/>
    <x v="15"/>
    <n v="1328.29"/>
    <x v="1"/>
    <x v="3"/>
    <m/>
    <d v="2019-07-25T15:34:42"/>
    <n v="8"/>
    <x v="4"/>
    <x v="0"/>
    <x v="5"/>
  </r>
  <r>
    <s v="Student Achievement Component Levels 3 and above"/>
    <x v="0"/>
    <x v="6"/>
    <n v="9535"/>
    <x v="480"/>
    <x v="15"/>
    <n v="81123.240000000005"/>
    <x v="0"/>
    <x v="2"/>
    <m/>
    <d v="2019-07-25T15:34:42"/>
    <n v="8"/>
    <x v="4"/>
    <x v="0"/>
    <x v="5"/>
  </r>
  <r>
    <s v="Student Achievement Component Levels 3 and above"/>
    <x v="0"/>
    <x v="6"/>
    <n v="9535"/>
    <x v="480"/>
    <x v="15"/>
    <n v="67603.149999999994"/>
    <x v="0"/>
    <x v="2"/>
    <m/>
    <d v="2019-07-25T15:34:42"/>
    <n v="8"/>
    <x v="4"/>
    <x v="0"/>
    <x v="5"/>
  </r>
  <r>
    <s v="Student Achievement Component Levels 3 and above"/>
    <x v="0"/>
    <x v="6"/>
    <n v="9535"/>
    <x v="480"/>
    <x v="15"/>
    <n v="13520.65"/>
    <x v="0"/>
    <x v="3"/>
    <m/>
    <d v="2019-07-25T15:34:42"/>
    <n v="8"/>
    <x v="4"/>
    <x v="0"/>
    <x v="5"/>
  </r>
  <r>
    <s v="Student Achievement Component Levels 3 and above"/>
    <x v="0"/>
    <x v="6"/>
    <n v="9535"/>
    <x v="480"/>
    <x v="15"/>
    <n v="165600"/>
    <x v="0"/>
    <x v="0"/>
    <m/>
    <d v="2019-07-25T15:34:42"/>
    <n v="8"/>
    <x v="4"/>
    <x v="0"/>
    <x v="5"/>
  </r>
  <r>
    <s v="Student Achievement Component Levels 3 and above"/>
    <x v="0"/>
    <x v="6"/>
    <n v="9535"/>
    <x v="480"/>
    <x v="15"/>
    <n v="167256"/>
    <x v="0"/>
    <x v="4"/>
    <m/>
    <d v="2019-07-25T15:34:42"/>
    <n v="8"/>
    <x v="4"/>
    <x v="0"/>
    <x v="5"/>
  </r>
  <r>
    <s v="Youth Guarantee"/>
    <x v="0"/>
    <x v="6"/>
    <n v="9535"/>
    <x v="480"/>
    <x v="16"/>
    <n v="-116243.35"/>
    <x v="1"/>
    <x v="0"/>
    <m/>
    <d v="2019-07-25T15:34:42"/>
    <n v="8"/>
    <x v="4"/>
    <x v="0"/>
    <x v="1"/>
  </r>
  <r>
    <s v="Youth Guarantee"/>
    <x v="0"/>
    <x v="6"/>
    <n v="9535"/>
    <x v="480"/>
    <x v="16"/>
    <n v="-67219.13"/>
    <x v="1"/>
    <x v="4"/>
    <m/>
    <d v="2019-07-25T15:34:42"/>
    <n v="8"/>
    <x v="4"/>
    <x v="0"/>
    <x v="1"/>
  </r>
  <r>
    <s v="Youth Guarantee"/>
    <x v="0"/>
    <x v="6"/>
    <n v="9535"/>
    <x v="480"/>
    <x v="16"/>
    <n v="-3312.5"/>
    <x v="1"/>
    <x v="2"/>
    <m/>
    <d v="2019-07-25T15:34:42"/>
    <n v="8"/>
    <x v="4"/>
    <x v="0"/>
    <x v="1"/>
  </r>
  <r>
    <s v="Youth Guarantee"/>
    <x v="0"/>
    <x v="6"/>
    <n v="9535"/>
    <x v="480"/>
    <x v="16"/>
    <n v="3548.89"/>
    <x v="1"/>
    <x v="3"/>
    <m/>
    <d v="2019-07-25T15:34:42"/>
    <n v="8"/>
    <x v="4"/>
    <x v="0"/>
    <x v="1"/>
  </r>
  <r>
    <s v="Youth Guarantee"/>
    <x v="0"/>
    <x v="6"/>
    <n v="9535"/>
    <x v="480"/>
    <x v="16"/>
    <n v="10884.96"/>
    <x v="0"/>
    <x v="0"/>
    <s v="YG Exp Travel"/>
    <d v="2019-07-25T15:34:42"/>
    <n v="8"/>
    <x v="4"/>
    <x v="0"/>
    <x v="1"/>
  </r>
  <r>
    <s v="Youth Guarantee"/>
    <x v="0"/>
    <x v="6"/>
    <n v="9535"/>
    <x v="480"/>
    <x v="16"/>
    <n v="13806"/>
    <x v="0"/>
    <x v="2"/>
    <s v="YG Exp Travel"/>
    <d v="2019-07-25T15:34:42"/>
    <n v="8"/>
    <x v="4"/>
    <x v="0"/>
    <x v="1"/>
  </r>
  <r>
    <s v="Youth Guarantee"/>
    <x v="0"/>
    <x v="6"/>
    <n v="9535"/>
    <x v="480"/>
    <x v="16"/>
    <n v="383218.3"/>
    <x v="0"/>
    <x v="3"/>
    <m/>
    <d v="2019-07-25T15:34:42"/>
    <n v="8"/>
    <x v="4"/>
    <x v="0"/>
    <x v="1"/>
  </r>
  <r>
    <s v="Youth Guarantee"/>
    <x v="0"/>
    <x v="6"/>
    <n v="9535"/>
    <x v="480"/>
    <x v="16"/>
    <n v="41286.15"/>
    <x v="0"/>
    <x v="4"/>
    <m/>
    <d v="2019-07-25T15:34:42"/>
    <n v="8"/>
    <x v="4"/>
    <x v="0"/>
    <x v="1"/>
  </r>
  <r>
    <s v="Youth Guarantee"/>
    <x v="0"/>
    <x v="6"/>
    <n v="9535"/>
    <x v="480"/>
    <x v="16"/>
    <n v="56706.75"/>
    <x v="0"/>
    <x v="1"/>
    <s v="Premium Payment"/>
    <d v="2019-07-25T15:34:42"/>
    <n v="8"/>
    <x v="4"/>
    <x v="0"/>
    <x v="1"/>
  </r>
  <r>
    <s v="ESOL - Intensive Literacy and Numeracy"/>
    <x v="0"/>
    <x v="6"/>
    <n v="9565"/>
    <x v="483"/>
    <x v="23"/>
    <n v="44963.98"/>
    <x v="0"/>
    <x v="1"/>
    <m/>
    <d v="2019-07-25T15:34:42"/>
    <n v="9"/>
    <x v="3"/>
    <x v="0"/>
    <x v="0"/>
  </r>
  <r>
    <s v="Student Achievement Component Levels 1 and 2"/>
    <x v="0"/>
    <x v="6"/>
    <n v="9565"/>
    <x v="483"/>
    <x v="26"/>
    <n v="92024.15"/>
    <x v="0"/>
    <x v="1"/>
    <m/>
    <d v="2019-07-25T15:34:42"/>
    <n v="9"/>
    <x v="3"/>
    <x v="0"/>
    <x v="5"/>
  </r>
  <r>
    <s v="Student Achievement Component Levels 3 and above"/>
    <x v="0"/>
    <x v="6"/>
    <n v="9565"/>
    <x v="483"/>
    <x v="15"/>
    <n v="393270"/>
    <x v="0"/>
    <x v="1"/>
    <m/>
    <d v="2019-07-25T15:34:42"/>
    <n v="9"/>
    <x v="3"/>
    <x v="0"/>
    <x v="5"/>
  </r>
  <r>
    <s v="Youth Guarantee"/>
    <x v="0"/>
    <x v="6"/>
    <n v="9565"/>
    <x v="483"/>
    <x v="16"/>
    <n v="-401246.22"/>
    <x v="1"/>
    <x v="4"/>
    <m/>
    <d v="2019-07-25T15:34:42"/>
    <n v="9"/>
    <x v="3"/>
    <x v="0"/>
    <x v="1"/>
  </r>
  <r>
    <s v="Youth Guarantee"/>
    <x v="0"/>
    <x v="6"/>
    <n v="9565"/>
    <x v="483"/>
    <x v="16"/>
    <n v="-14760.07"/>
    <x v="1"/>
    <x v="2"/>
    <m/>
    <d v="2019-07-25T15:34:42"/>
    <n v="9"/>
    <x v="3"/>
    <x v="0"/>
    <x v="1"/>
  </r>
  <r>
    <s v="Youth Guarantee"/>
    <x v="0"/>
    <x v="6"/>
    <n v="9565"/>
    <x v="483"/>
    <x v="16"/>
    <n v="3950.14"/>
    <x v="0"/>
    <x v="0"/>
    <s v="YG Exp Travel"/>
    <d v="2019-07-25T15:34:42"/>
    <n v="9"/>
    <x v="3"/>
    <x v="0"/>
    <x v="1"/>
  </r>
  <r>
    <s v="Youth Guarantee"/>
    <x v="0"/>
    <x v="6"/>
    <n v="9565"/>
    <x v="483"/>
    <x v="16"/>
    <n v="6101.14"/>
    <x v="0"/>
    <x v="3"/>
    <s v="YG Exp Travel"/>
    <d v="2019-07-25T15:34:42"/>
    <n v="9"/>
    <x v="3"/>
    <x v="0"/>
    <x v="1"/>
  </r>
  <r>
    <s v="Youth Guarantee"/>
    <x v="0"/>
    <x v="6"/>
    <n v="9565"/>
    <x v="483"/>
    <x v="16"/>
    <n v="10509.38"/>
    <x v="0"/>
    <x v="4"/>
    <s v="YG Exp Travel"/>
    <d v="2019-07-25T15:34:42"/>
    <n v="9"/>
    <x v="3"/>
    <x v="0"/>
    <x v="1"/>
  </r>
  <r>
    <s v="Youth Guarantee"/>
    <x v="0"/>
    <x v="6"/>
    <n v="9565"/>
    <x v="483"/>
    <x v="16"/>
    <n v="365142.5"/>
    <x v="0"/>
    <x v="4"/>
    <m/>
    <d v="2019-07-25T15:34:42"/>
    <n v="9"/>
    <x v="3"/>
    <x v="0"/>
    <x v="1"/>
  </r>
  <r>
    <s v="Youth Guarantee"/>
    <x v="0"/>
    <x v="6"/>
    <n v="9565"/>
    <x v="483"/>
    <x v="16"/>
    <n v="194747.35"/>
    <x v="0"/>
    <x v="1"/>
    <m/>
    <d v="2019-07-25T15:34:42"/>
    <n v="9"/>
    <x v="3"/>
    <x v="0"/>
    <x v="1"/>
  </r>
  <r>
    <s v="Youth Guarantee"/>
    <x v="0"/>
    <x v="6"/>
    <n v="9565"/>
    <x v="483"/>
    <x v="16"/>
    <n v="2751189"/>
    <x v="0"/>
    <x v="3"/>
    <m/>
    <d v="2019-07-25T15:34:42"/>
    <n v="9"/>
    <x v="3"/>
    <x v="0"/>
    <x v="1"/>
  </r>
  <r>
    <s v="Youth Guarantee"/>
    <x v="0"/>
    <x v="6"/>
    <n v="9565"/>
    <x v="483"/>
    <x v="16"/>
    <n v="238097.41"/>
    <x v="0"/>
    <x v="0"/>
    <m/>
    <d v="2019-07-25T15:34:42"/>
    <n v="9"/>
    <x v="3"/>
    <x v="0"/>
    <x v="1"/>
  </r>
  <r>
    <s v="Youth Guarantee"/>
    <x v="0"/>
    <x v="6"/>
    <n v="9565"/>
    <x v="483"/>
    <x v="16"/>
    <n v="1193877.25"/>
    <x v="0"/>
    <x v="0"/>
    <m/>
    <d v="2019-07-25T15:34:42"/>
    <n v="9"/>
    <x v="3"/>
    <x v="0"/>
    <x v="1"/>
  </r>
  <r>
    <s v="Equity Funding"/>
    <x v="0"/>
    <x v="6"/>
    <n v="9597"/>
    <x v="484"/>
    <x v="17"/>
    <n v="408.3"/>
    <x v="0"/>
    <x v="2"/>
    <m/>
    <d v="2019-07-25T15:34:42"/>
    <n v="11"/>
    <x v="7"/>
    <x v="4"/>
    <x v="6"/>
  </r>
  <r>
    <s v="Equity Funding"/>
    <x v="0"/>
    <x v="6"/>
    <n v="9597"/>
    <x v="484"/>
    <x v="17"/>
    <n v="490.02"/>
    <x v="0"/>
    <x v="2"/>
    <m/>
    <d v="2019-07-25T15:34:42"/>
    <n v="11"/>
    <x v="7"/>
    <x v="4"/>
    <x v="6"/>
  </r>
  <r>
    <s v="Equity Funding"/>
    <x v="0"/>
    <x v="6"/>
    <n v="9597"/>
    <x v="484"/>
    <x v="17"/>
    <n v="870.9"/>
    <x v="0"/>
    <x v="4"/>
    <m/>
    <d v="2019-07-25T15:34:42"/>
    <n v="11"/>
    <x v="7"/>
    <x v="4"/>
    <x v="6"/>
  </r>
  <r>
    <s v="Equity Funding"/>
    <x v="0"/>
    <x v="6"/>
    <n v="9597"/>
    <x v="484"/>
    <x v="17"/>
    <n v="1093.3"/>
    <x v="0"/>
    <x v="0"/>
    <m/>
    <d v="2019-07-25T15:34:42"/>
    <n v="11"/>
    <x v="7"/>
    <x v="4"/>
    <x v="6"/>
  </r>
  <r>
    <s v="Student Achievement Component Levels 3 and above"/>
    <x v="0"/>
    <x v="6"/>
    <n v="9597"/>
    <x v="484"/>
    <x v="15"/>
    <n v="-1995.89"/>
    <x v="1"/>
    <x v="3"/>
    <m/>
    <d v="2019-07-25T15:34:42"/>
    <n v="11"/>
    <x v="7"/>
    <x v="0"/>
    <x v="5"/>
  </r>
  <r>
    <s v="Student Achievement Component Levels 3 and above"/>
    <x v="0"/>
    <x v="6"/>
    <n v="9597"/>
    <x v="484"/>
    <x v="15"/>
    <n v="5749.58"/>
    <x v="0"/>
    <x v="2"/>
    <m/>
    <d v="2019-07-25T15:34:42"/>
    <n v="11"/>
    <x v="7"/>
    <x v="0"/>
    <x v="5"/>
  </r>
  <r>
    <s v="Youth Guarantee"/>
    <x v="0"/>
    <x v="6"/>
    <n v="9597"/>
    <x v="484"/>
    <x v="16"/>
    <n v="53944.1"/>
    <x v="0"/>
    <x v="2"/>
    <m/>
    <d v="2019-07-25T15:34:42"/>
    <n v="11"/>
    <x v="7"/>
    <x v="0"/>
    <x v="1"/>
  </r>
  <r>
    <s v="Youth Guarantee"/>
    <x v="0"/>
    <x v="6"/>
    <n v="9606"/>
    <x v="485"/>
    <x v="16"/>
    <n v="76612.149999999994"/>
    <x v="0"/>
    <x v="2"/>
    <m/>
    <d v="2019-07-25T15:34:42"/>
    <n v="5"/>
    <x v="16"/>
    <x v="0"/>
    <x v="1"/>
  </r>
  <r>
    <s v="Student Achievement Component Levels 3 and above"/>
    <x v="0"/>
    <x v="6"/>
    <n v="9611"/>
    <x v="486"/>
    <x v="15"/>
    <n v="253822.3"/>
    <x v="0"/>
    <x v="1"/>
    <m/>
    <d v="2019-07-25T15:34:42"/>
    <n v="9"/>
    <x v="3"/>
    <x v="0"/>
    <x v="5"/>
  </r>
  <r>
    <s v="Student Achievement Component Levels 3 and above"/>
    <x v="0"/>
    <x v="6"/>
    <n v="9611"/>
    <x v="486"/>
    <x v="15"/>
    <n v="1574784"/>
    <x v="0"/>
    <x v="0"/>
    <m/>
    <d v="2019-07-25T15:34:42"/>
    <n v="9"/>
    <x v="3"/>
    <x v="0"/>
    <x v="5"/>
  </r>
  <r>
    <s v="Student Achievement Component Levels 3 and above"/>
    <x v="0"/>
    <x v="6"/>
    <n v="9611"/>
    <x v="486"/>
    <x v="15"/>
    <n v="1590456"/>
    <x v="0"/>
    <x v="4"/>
    <m/>
    <d v="2019-07-25T15:34:42"/>
    <n v="9"/>
    <x v="3"/>
    <x v="0"/>
    <x v="5"/>
  </r>
  <r>
    <s v="Student Achievement Component Levels 3 and above"/>
    <x v="0"/>
    <x v="6"/>
    <n v="9619"/>
    <x v="487"/>
    <x v="15"/>
    <n v="4769.62"/>
    <x v="0"/>
    <x v="2"/>
    <m/>
    <d v="2019-07-25T15:34:42"/>
    <n v="2"/>
    <x v="1"/>
    <x v="0"/>
    <x v="5"/>
  </r>
  <r>
    <s v="Student Achievement Component Levels 3 and above"/>
    <x v="0"/>
    <x v="6"/>
    <n v="9619"/>
    <x v="487"/>
    <x v="15"/>
    <n v="8517.41"/>
    <x v="1"/>
    <x v="4"/>
    <m/>
    <d v="2019-07-25T15:34:42"/>
    <n v="2"/>
    <x v="1"/>
    <x v="0"/>
    <x v="5"/>
  </r>
  <r>
    <s v="Student Achievement Component Levels 3 and above"/>
    <x v="0"/>
    <x v="6"/>
    <n v="9619"/>
    <x v="487"/>
    <x v="15"/>
    <n v="9091.5300000000007"/>
    <x v="0"/>
    <x v="2"/>
    <m/>
    <d v="2019-07-25T15:34:42"/>
    <n v="2"/>
    <x v="1"/>
    <x v="0"/>
    <x v="5"/>
  </r>
  <r>
    <s v="Student Achievement Component Levels 3 and above"/>
    <x v="0"/>
    <x v="6"/>
    <n v="9619"/>
    <x v="487"/>
    <x v="15"/>
    <n v="45458.05"/>
    <x v="0"/>
    <x v="2"/>
    <m/>
    <d v="2019-07-25T15:34:42"/>
    <n v="2"/>
    <x v="1"/>
    <x v="0"/>
    <x v="5"/>
  </r>
  <r>
    <s v="LN - Intensive Literacy and Numeracy"/>
    <x v="0"/>
    <x v="6"/>
    <n v="9628"/>
    <x v="488"/>
    <x v="29"/>
    <n v="-29162.51"/>
    <x v="1"/>
    <x v="3"/>
    <m/>
    <d v="2019-07-25T15:34:42"/>
    <n v="9"/>
    <x v="3"/>
    <x v="0"/>
    <x v="0"/>
  </r>
  <r>
    <s v="MPTT Fees Top-Up"/>
    <x v="0"/>
    <x v="6"/>
    <n v="9646"/>
    <x v="489"/>
    <x v="18"/>
    <n v="41237.199999999997"/>
    <x v="0"/>
    <x v="0"/>
    <s v="Tairawhiti"/>
    <d v="2019-07-25T15:34:42"/>
    <n v="5"/>
    <x v="16"/>
    <x v="4"/>
    <x v="6"/>
  </r>
  <r>
    <s v="MPTT Fees Top-Up"/>
    <x v="0"/>
    <x v="6"/>
    <n v="9646"/>
    <x v="489"/>
    <x v="18"/>
    <n v="44182.8"/>
    <x v="0"/>
    <x v="0"/>
    <s v="Tairawhiti"/>
    <d v="2019-07-25T15:34:42"/>
    <n v="5"/>
    <x v="16"/>
    <x v="4"/>
    <x v="6"/>
  </r>
  <r>
    <s v="ACE in Communities"/>
    <x v="0"/>
    <x v="6"/>
    <n v="9646"/>
    <x v="489"/>
    <x v="0"/>
    <n v="62833.3"/>
    <x v="0"/>
    <x v="0"/>
    <m/>
    <d v="2019-07-25T15:34:42"/>
    <n v="5"/>
    <x v="16"/>
    <x v="0"/>
    <x v="0"/>
  </r>
  <r>
    <s v="ACE in Communities"/>
    <x v="0"/>
    <x v="6"/>
    <n v="9646"/>
    <x v="489"/>
    <x v="0"/>
    <n v="12566.7"/>
    <x v="0"/>
    <x v="4"/>
    <m/>
    <d v="2019-07-25T15:34:42"/>
    <n v="5"/>
    <x v="16"/>
    <x v="0"/>
    <x v="0"/>
  </r>
  <r>
    <s v="Student Achievement Component Levels 1 and 2"/>
    <x v="0"/>
    <x v="6"/>
    <n v="9646"/>
    <x v="489"/>
    <x v="26"/>
    <n v="28138.5"/>
    <x v="0"/>
    <x v="1"/>
    <s v="Tairawhiti"/>
    <d v="2019-07-25T15:34:42"/>
    <n v="5"/>
    <x v="16"/>
    <x v="0"/>
    <x v="5"/>
  </r>
  <r>
    <s v="Student Achievement Component Levels 1 and 2 (Competitive)"/>
    <x v="0"/>
    <x v="6"/>
    <n v="9646"/>
    <x v="489"/>
    <x v="19"/>
    <n v="25158"/>
    <x v="0"/>
    <x v="4"/>
    <m/>
    <d v="2019-07-25T15:34:42"/>
    <n v="5"/>
    <x v="16"/>
    <x v="0"/>
    <x v="5"/>
  </r>
  <r>
    <s v="Student Achievement Component Levels 1 and 2 (Non-compet)"/>
    <x v="0"/>
    <x v="6"/>
    <n v="9646"/>
    <x v="489"/>
    <x v="20"/>
    <n v="10652.85"/>
    <x v="0"/>
    <x v="4"/>
    <s v="Tairawhiti"/>
    <d v="2019-07-25T15:34:42"/>
    <n v="5"/>
    <x v="16"/>
    <x v="0"/>
    <x v="5"/>
  </r>
  <r>
    <s v="Student Achievement Component Levels 1 and 2 (Non-compet)"/>
    <x v="0"/>
    <x v="6"/>
    <n v="9646"/>
    <x v="489"/>
    <x v="20"/>
    <n v="54960.85"/>
    <x v="0"/>
    <x v="4"/>
    <s v="Tairawhiti"/>
    <d v="2019-07-25T15:34:42"/>
    <n v="5"/>
    <x v="16"/>
    <x v="0"/>
    <x v="5"/>
  </r>
  <r>
    <s v="Student Achievement Component Levels 1 and 2 (Non-compet)"/>
    <x v="0"/>
    <x v="6"/>
    <n v="9646"/>
    <x v="489"/>
    <x v="20"/>
    <n v="39870"/>
    <x v="0"/>
    <x v="0"/>
    <m/>
    <d v="2019-07-25T15:34:42"/>
    <n v="5"/>
    <x v="16"/>
    <x v="0"/>
    <x v="5"/>
  </r>
  <r>
    <s v="Student Achievement Component Levels 3 and 4 (Competitive)"/>
    <x v="0"/>
    <x v="6"/>
    <n v="9646"/>
    <x v="489"/>
    <x v="30"/>
    <n v="1324.55"/>
    <x v="1"/>
    <x v="4"/>
    <m/>
    <d v="2019-07-25T15:34:42"/>
    <n v="5"/>
    <x v="16"/>
    <x v="0"/>
    <x v="5"/>
  </r>
  <r>
    <s v="Student Achievement Component Levels 3 and above"/>
    <x v="0"/>
    <x v="6"/>
    <n v="9646"/>
    <x v="489"/>
    <x v="15"/>
    <n v="151699.98000000001"/>
    <x v="0"/>
    <x v="4"/>
    <m/>
    <d v="2019-07-25T15:34:42"/>
    <n v="5"/>
    <x v="16"/>
    <x v="0"/>
    <x v="5"/>
  </r>
  <r>
    <s v="Student Achievement Component Levels 3 and above"/>
    <x v="0"/>
    <x v="6"/>
    <n v="9646"/>
    <x v="489"/>
    <x v="15"/>
    <n v="27708.68"/>
    <x v="0"/>
    <x v="2"/>
    <m/>
    <d v="2019-07-25T15:34:42"/>
    <n v="5"/>
    <x v="16"/>
    <x v="0"/>
    <x v="5"/>
  </r>
  <r>
    <s v="MPTT (Brokerage)"/>
    <x v="0"/>
    <x v="6"/>
    <n v="9646"/>
    <x v="489"/>
    <x v="21"/>
    <n v="4788.91"/>
    <x v="0"/>
    <x v="2"/>
    <s v="Tairawhiti"/>
    <d v="2019-07-25T15:34:42"/>
    <n v="5"/>
    <x v="16"/>
    <x v="2"/>
    <x v="3"/>
  </r>
  <r>
    <s v="MPTT (Brokerage)"/>
    <x v="0"/>
    <x v="6"/>
    <n v="9646"/>
    <x v="489"/>
    <x v="21"/>
    <n v="853.04"/>
    <x v="0"/>
    <x v="3"/>
    <s v="Tairawhiti"/>
    <d v="2019-07-25T15:34:42"/>
    <n v="5"/>
    <x v="16"/>
    <x v="2"/>
    <x v="3"/>
  </r>
  <r>
    <s v="MPTT (Brokerage)"/>
    <x v="0"/>
    <x v="6"/>
    <n v="9646"/>
    <x v="489"/>
    <x v="21"/>
    <n v="2052.4"/>
    <x v="0"/>
    <x v="2"/>
    <s v="Tairawhiti"/>
    <d v="2019-07-25T15:34:42"/>
    <n v="5"/>
    <x v="16"/>
    <x v="2"/>
    <x v="3"/>
  </r>
  <r>
    <s v="MPTT (Brokerage)"/>
    <x v="0"/>
    <x v="6"/>
    <n v="9646"/>
    <x v="489"/>
    <x v="21"/>
    <n v="16403.45"/>
    <x v="0"/>
    <x v="4"/>
    <s v="Tairawhiti"/>
    <d v="2019-07-25T15:34:42"/>
    <n v="5"/>
    <x v="16"/>
    <x v="2"/>
    <x v="3"/>
  </r>
  <r>
    <s v="MPTT (Brokerage)"/>
    <x v="0"/>
    <x v="6"/>
    <n v="9646"/>
    <x v="489"/>
    <x v="21"/>
    <n v="3408.8"/>
    <x v="0"/>
    <x v="0"/>
    <s v="Tairawhiti"/>
    <d v="2019-07-25T15:34:42"/>
    <n v="5"/>
    <x v="16"/>
    <x v="2"/>
    <x v="3"/>
  </r>
  <r>
    <s v="MPTT (Brokerage)"/>
    <x v="0"/>
    <x v="6"/>
    <n v="9646"/>
    <x v="489"/>
    <x v="21"/>
    <n v="3420.67"/>
    <x v="0"/>
    <x v="2"/>
    <s v="Tairawhiti"/>
    <d v="2019-07-25T15:34:42"/>
    <n v="5"/>
    <x v="16"/>
    <x v="2"/>
    <x v="3"/>
  </r>
  <r>
    <s v="MPTT Consortium"/>
    <x v="0"/>
    <x v="6"/>
    <n v="9646"/>
    <x v="489"/>
    <x v="22"/>
    <n v="-848"/>
    <x v="1"/>
    <x v="3"/>
    <s v="Tairawhiti"/>
    <d v="2019-07-25T15:34:42"/>
    <n v="5"/>
    <x v="16"/>
    <x v="2"/>
    <x v="3"/>
  </r>
  <r>
    <s v="MPTT Consortium"/>
    <x v="0"/>
    <x v="6"/>
    <n v="9646"/>
    <x v="489"/>
    <x v="22"/>
    <n v="17726.650000000001"/>
    <x v="0"/>
    <x v="4"/>
    <s v="Tairawhiti"/>
    <d v="2019-07-25T15:34:42"/>
    <n v="5"/>
    <x v="16"/>
    <x v="2"/>
    <x v="3"/>
  </r>
  <r>
    <s v="MPTT Consortium"/>
    <x v="0"/>
    <x v="6"/>
    <n v="9646"/>
    <x v="489"/>
    <x v="22"/>
    <n v="21464.15"/>
    <x v="0"/>
    <x v="0"/>
    <s v="Tairawhiti"/>
    <d v="2019-07-25T15:34:42"/>
    <n v="5"/>
    <x v="16"/>
    <x v="2"/>
    <x v="3"/>
  </r>
  <r>
    <s v="MPTT Consortium"/>
    <x v="0"/>
    <x v="6"/>
    <n v="9646"/>
    <x v="489"/>
    <x v="22"/>
    <n v="36162"/>
    <x v="0"/>
    <x v="0"/>
    <s v="Tairawhiti"/>
    <d v="2019-07-25T15:34:42"/>
    <n v="5"/>
    <x v="16"/>
    <x v="2"/>
    <x v="3"/>
  </r>
  <r>
    <s v="MPTT Consortium"/>
    <x v="0"/>
    <x v="6"/>
    <n v="9646"/>
    <x v="489"/>
    <x v="22"/>
    <n v="45523.35"/>
    <x v="0"/>
    <x v="4"/>
    <s v="Tairawhiti"/>
    <d v="2019-07-25T15:34:42"/>
    <n v="5"/>
    <x v="16"/>
    <x v="2"/>
    <x v="3"/>
  </r>
  <r>
    <s v="MPTT Consortium"/>
    <x v="0"/>
    <x v="6"/>
    <n v="9646"/>
    <x v="489"/>
    <x v="22"/>
    <n v="18081"/>
    <x v="0"/>
    <x v="0"/>
    <s v="Tairawhiti"/>
    <d v="2019-07-25T15:34:42"/>
    <n v="5"/>
    <x v="16"/>
    <x v="2"/>
    <x v="3"/>
  </r>
  <r>
    <s v="Industry Training Fund"/>
    <x v="0"/>
    <x v="6"/>
    <n v="9646"/>
    <x v="489"/>
    <x v="2"/>
    <n v="-2119.0100000000002"/>
    <x v="1"/>
    <x v="3"/>
    <s v="MAB"/>
    <d v="2019-07-25T15:34:42"/>
    <n v="5"/>
    <x v="16"/>
    <x v="0"/>
    <x v="1"/>
  </r>
  <r>
    <s v="Industry Training Fund"/>
    <x v="0"/>
    <x v="6"/>
    <n v="9646"/>
    <x v="489"/>
    <x v="2"/>
    <n v="317.92"/>
    <x v="0"/>
    <x v="2"/>
    <s v="MAB"/>
    <d v="2019-07-25T15:34:42"/>
    <n v="5"/>
    <x v="16"/>
    <x v="0"/>
    <x v="1"/>
  </r>
  <r>
    <s v="Industry Training Fund"/>
    <x v="0"/>
    <x v="6"/>
    <n v="9646"/>
    <x v="489"/>
    <x v="2"/>
    <n v="1962"/>
    <x v="0"/>
    <x v="3"/>
    <s v="MAB"/>
    <d v="2019-07-25T15:34:42"/>
    <n v="5"/>
    <x v="16"/>
    <x v="0"/>
    <x v="1"/>
  </r>
  <r>
    <s v="Youth Guarantee"/>
    <x v="0"/>
    <x v="6"/>
    <n v="9646"/>
    <x v="489"/>
    <x v="16"/>
    <n v="-129728.3"/>
    <x v="1"/>
    <x v="4"/>
    <m/>
    <d v="2019-07-25T15:34:42"/>
    <n v="5"/>
    <x v="16"/>
    <x v="0"/>
    <x v="1"/>
  </r>
  <r>
    <s v="Youth Guarantee"/>
    <x v="0"/>
    <x v="6"/>
    <n v="9646"/>
    <x v="489"/>
    <x v="16"/>
    <n v="-99387.07"/>
    <x v="1"/>
    <x v="0"/>
    <m/>
    <d v="2019-07-25T15:34:42"/>
    <n v="5"/>
    <x v="16"/>
    <x v="0"/>
    <x v="1"/>
  </r>
  <r>
    <s v="Youth Guarantee"/>
    <x v="0"/>
    <x v="6"/>
    <n v="9646"/>
    <x v="489"/>
    <x v="16"/>
    <n v="-43838.84"/>
    <x v="1"/>
    <x v="3"/>
    <m/>
    <d v="2019-07-25T15:34:42"/>
    <n v="5"/>
    <x v="16"/>
    <x v="0"/>
    <x v="1"/>
  </r>
  <r>
    <s v="Youth Guarantee"/>
    <x v="0"/>
    <x v="6"/>
    <n v="9646"/>
    <x v="489"/>
    <x v="16"/>
    <n v="676823.3"/>
    <x v="0"/>
    <x v="1"/>
    <m/>
    <d v="2019-07-25T15:34:42"/>
    <n v="5"/>
    <x v="16"/>
    <x v="0"/>
    <x v="1"/>
  </r>
  <r>
    <s v="Youth Guarantee"/>
    <x v="0"/>
    <x v="6"/>
    <n v="9646"/>
    <x v="489"/>
    <x v="16"/>
    <n v="75778.33"/>
    <x v="0"/>
    <x v="4"/>
    <m/>
    <d v="2019-07-25T15:34:42"/>
    <n v="5"/>
    <x v="16"/>
    <x v="0"/>
    <x v="1"/>
  </r>
  <r>
    <s v="Youth Guarantee"/>
    <x v="0"/>
    <x v="6"/>
    <n v="9646"/>
    <x v="489"/>
    <x v="16"/>
    <n v="380363"/>
    <x v="0"/>
    <x v="0"/>
    <m/>
    <d v="2019-07-25T15:34:42"/>
    <n v="5"/>
    <x v="16"/>
    <x v="0"/>
    <x v="1"/>
  </r>
  <r>
    <s v="Youth Guarantee"/>
    <x v="0"/>
    <x v="6"/>
    <n v="9646"/>
    <x v="489"/>
    <x v="16"/>
    <n v="76150.850000000006"/>
    <x v="0"/>
    <x v="4"/>
    <m/>
    <d v="2019-07-25T15:34:42"/>
    <n v="5"/>
    <x v="16"/>
    <x v="0"/>
    <x v="1"/>
  </r>
  <r>
    <s v="Youth Guarantee"/>
    <x v="0"/>
    <x v="6"/>
    <n v="9646"/>
    <x v="489"/>
    <x v="16"/>
    <n v="163364.70000000001"/>
    <x v="0"/>
    <x v="3"/>
    <m/>
    <d v="2019-07-25T15:34:42"/>
    <n v="5"/>
    <x v="16"/>
    <x v="0"/>
    <x v="1"/>
  </r>
  <r>
    <s v="Youth Guarantee (Dual Pathway)"/>
    <x v="0"/>
    <x v="6"/>
    <n v="9646"/>
    <x v="489"/>
    <x v="28"/>
    <n v="-29678.74"/>
    <x v="1"/>
    <x v="0"/>
    <m/>
    <d v="2019-07-25T15:34:42"/>
    <n v="5"/>
    <x v="16"/>
    <x v="0"/>
    <x v="1"/>
  </r>
  <r>
    <s v="Youth Guarantee (Dual Pathway)"/>
    <x v="0"/>
    <x v="6"/>
    <n v="9646"/>
    <x v="489"/>
    <x v="28"/>
    <n v="66771"/>
    <x v="0"/>
    <x v="4"/>
    <m/>
    <d v="2019-07-25T15:34:42"/>
    <n v="5"/>
    <x v="16"/>
    <x v="0"/>
    <x v="1"/>
  </r>
  <r>
    <s v="Youth Guarantee (Dual Pathway)"/>
    <x v="0"/>
    <x v="6"/>
    <n v="9646"/>
    <x v="489"/>
    <x v="28"/>
    <n v="11128.67"/>
    <x v="0"/>
    <x v="4"/>
    <m/>
    <d v="2019-07-25T15:34:42"/>
    <n v="5"/>
    <x v="16"/>
    <x v="0"/>
    <x v="1"/>
  </r>
  <r>
    <s v="Equity Funding"/>
    <x v="0"/>
    <x v="6"/>
    <n v="9650"/>
    <x v="490"/>
    <x v="17"/>
    <n v="610.85"/>
    <x v="0"/>
    <x v="3"/>
    <m/>
    <d v="2019-07-25T15:34:42"/>
    <n v="6"/>
    <x v="8"/>
    <x v="4"/>
    <x v="6"/>
  </r>
  <r>
    <s v="Equity Funding"/>
    <x v="0"/>
    <x v="6"/>
    <n v="9650"/>
    <x v="490"/>
    <x v="17"/>
    <n v="611.65"/>
    <x v="0"/>
    <x v="3"/>
    <m/>
    <d v="2019-07-25T15:34:42"/>
    <n v="6"/>
    <x v="8"/>
    <x v="4"/>
    <x v="6"/>
  </r>
  <r>
    <s v="ACE in Communities"/>
    <x v="0"/>
    <x v="6"/>
    <n v="9650"/>
    <x v="490"/>
    <x v="0"/>
    <n v="-6125"/>
    <x v="1"/>
    <x v="3"/>
    <m/>
    <d v="2019-07-25T15:34:42"/>
    <n v="6"/>
    <x v="8"/>
    <x v="0"/>
    <x v="0"/>
  </r>
  <r>
    <s v="ACE in Communities"/>
    <x v="0"/>
    <x v="6"/>
    <n v="9650"/>
    <x v="490"/>
    <x v="0"/>
    <n v="5833.3"/>
    <x v="0"/>
    <x v="3"/>
    <m/>
    <d v="2019-07-25T15:34:42"/>
    <n v="6"/>
    <x v="8"/>
    <x v="0"/>
    <x v="0"/>
  </r>
  <r>
    <s v="ACE in Communities"/>
    <x v="0"/>
    <x v="6"/>
    <n v="9650"/>
    <x v="490"/>
    <x v="0"/>
    <n v="29166.7"/>
    <x v="0"/>
    <x v="0"/>
    <m/>
    <d v="2019-07-25T15:34:42"/>
    <n v="6"/>
    <x v="8"/>
    <x v="0"/>
    <x v="0"/>
  </r>
  <r>
    <s v="Student Achievement Component Levels 3 and above"/>
    <x v="0"/>
    <x v="6"/>
    <n v="9650"/>
    <x v="490"/>
    <x v="15"/>
    <n v="62219.7"/>
    <x v="0"/>
    <x v="2"/>
    <m/>
    <d v="2019-07-25T15:34:42"/>
    <n v="6"/>
    <x v="8"/>
    <x v="0"/>
    <x v="5"/>
  </r>
  <r>
    <s v="Student Achievement Component Levels 1 and 2"/>
    <x v="0"/>
    <x v="6"/>
    <n v="9656"/>
    <x v="491"/>
    <x v="26"/>
    <n v="6912.85"/>
    <x v="0"/>
    <x v="1"/>
    <m/>
    <d v="2019-07-25T15:34:42"/>
    <n v="15"/>
    <x v="10"/>
    <x v="0"/>
    <x v="5"/>
  </r>
  <r>
    <s v="Student Achievement Component Levels 3 and above"/>
    <x v="0"/>
    <x v="6"/>
    <n v="9656"/>
    <x v="491"/>
    <x v="15"/>
    <n v="-46876.95"/>
    <x v="1"/>
    <x v="2"/>
    <m/>
    <d v="2019-07-25T15:34:42"/>
    <n v="15"/>
    <x v="10"/>
    <x v="0"/>
    <x v="5"/>
  </r>
  <r>
    <s v="Student Achievement Component Levels 3 and above"/>
    <x v="0"/>
    <x v="6"/>
    <n v="9656"/>
    <x v="491"/>
    <x v="15"/>
    <n v="-1471"/>
    <x v="2"/>
    <x v="3"/>
    <m/>
    <d v="2019-07-25T15:34:42"/>
    <n v="15"/>
    <x v="10"/>
    <x v="0"/>
    <x v="5"/>
  </r>
  <r>
    <s v="Student Achievement Component Levels 3 and above"/>
    <x v="0"/>
    <x v="6"/>
    <n v="9656"/>
    <x v="491"/>
    <x v="15"/>
    <n v="231"/>
    <x v="2"/>
    <x v="3"/>
    <m/>
    <d v="2019-07-25T15:34:42"/>
    <n v="15"/>
    <x v="10"/>
    <x v="0"/>
    <x v="5"/>
  </r>
  <r>
    <s v="Student Achievement Component Levels 3 and above"/>
    <x v="0"/>
    <x v="6"/>
    <n v="9656"/>
    <x v="491"/>
    <x v="15"/>
    <n v="230328.3"/>
    <x v="0"/>
    <x v="4"/>
    <m/>
    <d v="2019-07-25T15:34:42"/>
    <n v="15"/>
    <x v="10"/>
    <x v="0"/>
    <x v="5"/>
  </r>
  <r>
    <s v="Student Achievement Component Levels 3 and above"/>
    <x v="0"/>
    <x v="6"/>
    <n v="9656"/>
    <x v="491"/>
    <x v="15"/>
    <n v="239938.3"/>
    <x v="0"/>
    <x v="0"/>
    <m/>
    <d v="2019-07-25T15:34:42"/>
    <n v="15"/>
    <x v="10"/>
    <x v="0"/>
    <x v="5"/>
  </r>
  <r>
    <s v="Student Achievement Component Levels 3 and above"/>
    <x v="0"/>
    <x v="6"/>
    <n v="9656"/>
    <x v="491"/>
    <x v="15"/>
    <n v="27359.93"/>
    <x v="0"/>
    <x v="2"/>
    <m/>
    <d v="2019-07-25T15:34:42"/>
    <n v="15"/>
    <x v="10"/>
    <x v="0"/>
    <x v="5"/>
  </r>
  <r>
    <s v="Youth Guarantee"/>
    <x v="0"/>
    <x v="6"/>
    <n v="9656"/>
    <x v="491"/>
    <x v="16"/>
    <n v="22523.32"/>
    <x v="0"/>
    <x v="2"/>
    <m/>
    <d v="2019-07-25T15:34:42"/>
    <n v="15"/>
    <x v="10"/>
    <x v="0"/>
    <x v="1"/>
  </r>
  <r>
    <s v="Youth Guarantee"/>
    <x v="0"/>
    <x v="6"/>
    <n v="9656"/>
    <x v="491"/>
    <x v="16"/>
    <n v="24383"/>
    <x v="0"/>
    <x v="1"/>
    <s v="Premium Payment"/>
    <d v="2019-07-25T15:34:42"/>
    <n v="15"/>
    <x v="10"/>
    <x v="0"/>
    <x v="1"/>
  </r>
  <r>
    <s v="Youth Guarantee"/>
    <x v="0"/>
    <x v="6"/>
    <n v="9656"/>
    <x v="491"/>
    <x v="16"/>
    <n v="31173.33"/>
    <x v="0"/>
    <x v="4"/>
    <m/>
    <d v="2019-07-25T15:34:42"/>
    <n v="15"/>
    <x v="10"/>
    <x v="0"/>
    <x v="1"/>
  </r>
  <r>
    <s v="Youth Guarantee"/>
    <x v="0"/>
    <x v="6"/>
    <n v="9656"/>
    <x v="491"/>
    <x v="16"/>
    <n v="41183.35"/>
    <x v="0"/>
    <x v="4"/>
    <m/>
    <d v="2019-07-25T15:34:42"/>
    <n v="15"/>
    <x v="10"/>
    <x v="0"/>
    <x v="1"/>
  </r>
  <r>
    <s v="Youth Guarantee"/>
    <x v="0"/>
    <x v="6"/>
    <n v="9656"/>
    <x v="491"/>
    <x v="16"/>
    <n v="260391"/>
    <x v="0"/>
    <x v="1"/>
    <m/>
    <d v="2019-07-25T15:34:42"/>
    <n v="15"/>
    <x v="10"/>
    <x v="0"/>
    <x v="1"/>
  </r>
  <r>
    <s v="Youth Guarantee"/>
    <x v="0"/>
    <x v="6"/>
    <n v="9656"/>
    <x v="491"/>
    <x v="16"/>
    <n v="43398.65"/>
    <x v="0"/>
    <x v="1"/>
    <m/>
    <d v="2019-07-25T15:34:42"/>
    <n v="15"/>
    <x v="10"/>
    <x v="0"/>
    <x v="1"/>
  </r>
  <r>
    <s v="Youth Guarantee"/>
    <x v="0"/>
    <x v="6"/>
    <n v="9656"/>
    <x v="491"/>
    <x v="16"/>
    <n v="190268.68"/>
    <x v="0"/>
    <x v="0"/>
    <m/>
    <d v="2019-07-25T15:34:42"/>
    <n v="15"/>
    <x v="10"/>
    <x v="0"/>
    <x v="1"/>
  </r>
  <r>
    <s v="Industry Training Fund"/>
    <x v="0"/>
    <x v="6"/>
    <n v="9660"/>
    <x v="492"/>
    <x v="2"/>
    <n v="-2934.19"/>
    <x v="1"/>
    <x v="3"/>
    <s v="MAB"/>
    <d v="2019-07-25T15:34:42"/>
    <n v="5"/>
    <x v="16"/>
    <x v="0"/>
    <x v="1"/>
  </r>
  <r>
    <s v="Industry Training Fund"/>
    <x v="0"/>
    <x v="6"/>
    <n v="9660"/>
    <x v="492"/>
    <x v="2"/>
    <n v="10492.22"/>
    <x v="0"/>
    <x v="2"/>
    <s v="MAB"/>
    <d v="2019-07-25T15:34:42"/>
    <n v="5"/>
    <x v="16"/>
    <x v="0"/>
    <x v="1"/>
  </r>
  <r>
    <s v="Industry Training Fund"/>
    <x v="0"/>
    <x v="6"/>
    <n v="9660"/>
    <x v="492"/>
    <x v="2"/>
    <n v="11023.78"/>
    <x v="0"/>
    <x v="2"/>
    <s v="MAB"/>
    <d v="2019-07-25T15:34:42"/>
    <n v="5"/>
    <x v="16"/>
    <x v="0"/>
    <x v="1"/>
  </r>
  <r>
    <s v="Youth Guarantee"/>
    <x v="0"/>
    <x v="6"/>
    <n v="9660"/>
    <x v="492"/>
    <x v="16"/>
    <n v="192951.7"/>
    <x v="0"/>
    <x v="1"/>
    <m/>
    <d v="2019-07-25T15:34:42"/>
    <n v="5"/>
    <x v="16"/>
    <x v="0"/>
    <x v="1"/>
  </r>
  <r>
    <s v="Youth Guarantee"/>
    <x v="0"/>
    <x v="6"/>
    <n v="9660"/>
    <x v="492"/>
    <x v="16"/>
    <n v="32008.73"/>
    <x v="0"/>
    <x v="0"/>
    <m/>
    <d v="2019-07-25T15:34:42"/>
    <n v="5"/>
    <x v="16"/>
    <x v="0"/>
    <x v="1"/>
  </r>
  <r>
    <s v="Industry Training Fund"/>
    <x v="0"/>
    <x v="6"/>
    <n v="9667"/>
    <x v="493"/>
    <x v="2"/>
    <n v="-105789.12"/>
    <x v="1"/>
    <x v="2"/>
    <s v="MAB"/>
    <d v="2019-07-25T15:34:42"/>
    <n v="4"/>
    <x v="2"/>
    <x v="0"/>
    <x v="1"/>
  </r>
  <r>
    <s v="Industry Training Fund"/>
    <x v="0"/>
    <x v="6"/>
    <n v="9667"/>
    <x v="493"/>
    <x v="2"/>
    <n v="-5541.99"/>
    <x v="1"/>
    <x v="0"/>
    <s v="MAB"/>
    <d v="2019-07-25T15:34:42"/>
    <n v="4"/>
    <x v="2"/>
    <x v="0"/>
    <x v="1"/>
  </r>
  <r>
    <s v="Industry Training Fund"/>
    <x v="0"/>
    <x v="6"/>
    <n v="9667"/>
    <x v="493"/>
    <x v="2"/>
    <n v="96475.85"/>
    <x v="0"/>
    <x v="0"/>
    <s v="MAB"/>
    <d v="2019-07-25T15:34:42"/>
    <n v="4"/>
    <x v="2"/>
    <x v="0"/>
    <x v="1"/>
  </r>
  <r>
    <s v="Industry Training Fund"/>
    <x v="0"/>
    <x v="6"/>
    <n v="9667"/>
    <x v="493"/>
    <x v="2"/>
    <n v="24527.85"/>
    <x v="0"/>
    <x v="3"/>
    <s v="MAB"/>
    <d v="2019-07-25T15:34:42"/>
    <n v="4"/>
    <x v="2"/>
    <x v="0"/>
    <x v="1"/>
  </r>
  <r>
    <s v="Industry Training Fund"/>
    <x v="0"/>
    <x v="6"/>
    <n v="9667"/>
    <x v="493"/>
    <x v="2"/>
    <n v="54283.78"/>
    <x v="0"/>
    <x v="2"/>
    <s v="MAB"/>
    <d v="2019-07-25T15:34:42"/>
    <n v="4"/>
    <x v="2"/>
    <x v="0"/>
    <x v="1"/>
  </r>
  <r>
    <s v="Equity Funding"/>
    <x v="0"/>
    <x v="6"/>
    <n v="9670"/>
    <x v="494"/>
    <x v="17"/>
    <n v="553.70000000000005"/>
    <x v="0"/>
    <x v="1"/>
    <m/>
    <d v="2019-07-25T15:34:42"/>
    <n v="9"/>
    <x v="3"/>
    <x v="4"/>
    <x v="6"/>
  </r>
  <r>
    <s v="Student Achievement Component Levels 3 and above"/>
    <x v="0"/>
    <x v="6"/>
    <n v="9670"/>
    <x v="494"/>
    <x v="15"/>
    <n v="69478.350000000006"/>
    <x v="0"/>
    <x v="3"/>
    <m/>
    <d v="2019-07-25T15:34:42"/>
    <n v="9"/>
    <x v="3"/>
    <x v="0"/>
    <x v="5"/>
  </r>
  <r>
    <s v="Student Achievement Component Levels 3 and above"/>
    <x v="0"/>
    <x v="6"/>
    <n v="9670"/>
    <x v="494"/>
    <x v="15"/>
    <n v="416871"/>
    <x v="0"/>
    <x v="3"/>
    <m/>
    <d v="2019-07-25T15:34:42"/>
    <n v="9"/>
    <x v="3"/>
    <x v="0"/>
    <x v="5"/>
  </r>
  <r>
    <s v="Student Achievement Component Levels 3 and above"/>
    <x v="0"/>
    <x v="6"/>
    <n v="9670"/>
    <x v="494"/>
    <x v="15"/>
    <n v="966063"/>
    <x v="0"/>
    <x v="1"/>
    <m/>
    <d v="2019-07-25T15:34:42"/>
    <n v="9"/>
    <x v="3"/>
    <x v="0"/>
    <x v="5"/>
  </r>
  <r>
    <s v="LN - Intensive Literacy and Numeracy"/>
    <x v="0"/>
    <x v="6"/>
    <n v="9671"/>
    <x v="495"/>
    <x v="29"/>
    <n v="39375"/>
    <x v="0"/>
    <x v="4"/>
    <m/>
    <d v="2019-07-25T15:34:42"/>
    <n v="13"/>
    <x v="13"/>
    <x v="0"/>
    <x v="0"/>
  </r>
  <r>
    <s v="Youth Guarantee"/>
    <x v="0"/>
    <x v="6"/>
    <n v="9671"/>
    <x v="495"/>
    <x v="16"/>
    <n v="26799.64"/>
    <x v="0"/>
    <x v="2"/>
    <m/>
    <d v="2019-07-25T15:34:42"/>
    <n v="13"/>
    <x v="13"/>
    <x v="0"/>
    <x v="1"/>
  </r>
  <r>
    <s v="Youth Guarantee"/>
    <x v="0"/>
    <x v="6"/>
    <n v="9671"/>
    <x v="495"/>
    <x v="16"/>
    <n v="27018.65"/>
    <x v="0"/>
    <x v="4"/>
    <m/>
    <d v="2019-07-25T15:34:42"/>
    <n v="13"/>
    <x v="13"/>
    <x v="0"/>
    <x v="1"/>
  </r>
  <r>
    <s v="Youth Guarantee"/>
    <x v="0"/>
    <x v="6"/>
    <n v="9671"/>
    <x v="495"/>
    <x v="16"/>
    <n v="57596.160000000003"/>
    <x v="0"/>
    <x v="0"/>
    <m/>
    <d v="2019-07-25T15:34:42"/>
    <n v="13"/>
    <x v="13"/>
    <x v="0"/>
    <x v="1"/>
  </r>
  <r>
    <s v="Youth Guarantee"/>
    <x v="0"/>
    <x v="6"/>
    <n v="9749"/>
    <x v="496"/>
    <x v="16"/>
    <n v="-33895.949999999997"/>
    <x v="1"/>
    <x v="0"/>
    <m/>
    <d v="2019-07-25T15:34:42"/>
    <n v="3"/>
    <x v="6"/>
    <x v="0"/>
    <x v="1"/>
  </r>
  <r>
    <s v="Youth Guarantee"/>
    <x v="0"/>
    <x v="6"/>
    <n v="9749"/>
    <x v="496"/>
    <x v="16"/>
    <n v="-16795.400000000001"/>
    <x v="1"/>
    <x v="3"/>
    <m/>
    <d v="2019-07-25T15:34:42"/>
    <n v="3"/>
    <x v="6"/>
    <x v="0"/>
    <x v="1"/>
  </r>
  <r>
    <s v="Youth Guarantee"/>
    <x v="0"/>
    <x v="6"/>
    <n v="9749"/>
    <x v="496"/>
    <x v="16"/>
    <n v="7729"/>
    <x v="0"/>
    <x v="1"/>
    <s v="Premium Payment"/>
    <d v="2019-07-25T15:34:42"/>
    <n v="3"/>
    <x v="6"/>
    <x v="0"/>
    <x v="1"/>
  </r>
  <r>
    <s v="Youth Guarantee"/>
    <x v="0"/>
    <x v="6"/>
    <n v="9749"/>
    <x v="496"/>
    <x v="16"/>
    <n v="22736.35"/>
    <x v="1"/>
    <x v="0"/>
    <m/>
    <d v="2019-07-25T15:34:42"/>
    <n v="3"/>
    <x v="6"/>
    <x v="0"/>
    <x v="1"/>
  </r>
  <r>
    <s v="Youth Guarantee"/>
    <x v="0"/>
    <x v="6"/>
    <n v="9749"/>
    <x v="496"/>
    <x v="16"/>
    <n v="376899"/>
    <x v="0"/>
    <x v="3"/>
    <m/>
    <d v="2019-07-25T15:34:42"/>
    <n v="3"/>
    <x v="6"/>
    <x v="0"/>
    <x v="1"/>
  </r>
  <r>
    <s v="Youth Guarantee"/>
    <x v="0"/>
    <x v="6"/>
    <n v="9831"/>
    <x v="497"/>
    <x v="16"/>
    <n v="-9310.76"/>
    <x v="1"/>
    <x v="3"/>
    <m/>
    <d v="2019-07-25T15:34:42"/>
    <n v="3"/>
    <x v="6"/>
    <x v="0"/>
    <x v="1"/>
  </r>
  <r>
    <s v="Youth Guarantee"/>
    <x v="0"/>
    <x v="6"/>
    <n v="9831"/>
    <x v="497"/>
    <x v="16"/>
    <n v="1318.32"/>
    <x v="0"/>
    <x v="3"/>
    <s v="YG Exp Travel"/>
    <d v="2019-07-25T15:34:42"/>
    <n v="3"/>
    <x v="6"/>
    <x v="0"/>
    <x v="1"/>
  </r>
  <r>
    <s v="Youth Guarantee"/>
    <x v="0"/>
    <x v="6"/>
    <n v="9831"/>
    <x v="497"/>
    <x v="16"/>
    <n v="2372.2800000000002"/>
    <x v="0"/>
    <x v="3"/>
    <s v="YG Exp Travel"/>
    <d v="2019-07-25T15:34:42"/>
    <n v="3"/>
    <x v="6"/>
    <x v="0"/>
    <x v="1"/>
  </r>
  <r>
    <s v="Youth Guarantee"/>
    <x v="0"/>
    <x v="6"/>
    <n v="9831"/>
    <x v="497"/>
    <x v="16"/>
    <n v="39599.9"/>
    <x v="0"/>
    <x v="3"/>
    <m/>
    <d v="2019-07-25T15:34:42"/>
    <n v="3"/>
    <x v="6"/>
    <x v="0"/>
    <x v="1"/>
  </r>
  <r>
    <s v="Youth Guarantee"/>
    <x v="0"/>
    <x v="6"/>
    <n v="9831"/>
    <x v="497"/>
    <x v="16"/>
    <n v="125869.1"/>
    <x v="0"/>
    <x v="2"/>
    <m/>
    <d v="2019-07-25T15:34:42"/>
    <n v="3"/>
    <x v="6"/>
    <x v="0"/>
    <x v="1"/>
  </r>
  <r>
    <s v="LN - Intensive Literacy and Numeracy"/>
    <x v="0"/>
    <x v="6"/>
    <n v="9840"/>
    <x v="498"/>
    <x v="29"/>
    <n v="585000"/>
    <x v="0"/>
    <x v="0"/>
    <m/>
    <d v="2019-07-25T15:34:42"/>
    <n v="1"/>
    <x v="5"/>
    <x v="0"/>
    <x v="0"/>
  </r>
  <r>
    <s v="LN - Intensive Literacy and Numeracy"/>
    <x v="0"/>
    <x v="6"/>
    <n v="9840"/>
    <x v="498"/>
    <x v="29"/>
    <n v="616979.1"/>
    <x v="0"/>
    <x v="1"/>
    <m/>
    <d v="2019-07-25T15:34:42"/>
    <n v="1"/>
    <x v="5"/>
    <x v="0"/>
    <x v="0"/>
  </r>
  <r>
    <s v="LN - Intensive Literacy and Numeracy"/>
    <x v="0"/>
    <x v="6"/>
    <n v="9840"/>
    <x v="498"/>
    <x v="29"/>
    <n v="123395.9"/>
    <x v="0"/>
    <x v="4"/>
    <m/>
    <d v="2019-07-25T15:34:42"/>
    <n v="1"/>
    <x v="5"/>
    <x v="0"/>
    <x v="0"/>
  </r>
  <r>
    <s v="Student Achievement Component Levels 1 and 2"/>
    <x v="0"/>
    <x v="6"/>
    <n v="9840"/>
    <x v="498"/>
    <x v="26"/>
    <n v="7340.35"/>
    <x v="0"/>
    <x v="1"/>
    <m/>
    <d v="2019-07-25T15:34:42"/>
    <n v="1"/>
    <x v="5"/>
    <x v="0"/>
    <x v="5"/>
  </r>
  <r>
    <s v="Student Achievement Component Levels 1 and 2 (Competitive)"/>
    <x v="0"/>
    <x v="6"/>
    <n v="9840"/>
    <x v="498"/>
    <x v="19"/>
    <n v="6555.12"/>
    <x v="1"/>
    <x v="0"/>
    <m/>
    <d v="2019-07-25T15:34:42"/>
    <n v="1"/>
    <x v="5"/>
    <x v="0"/>
    <x v="5"/>
  </r>
  <r>
    <s v="Student Achievement Component Levels 1 and 2 (Competitive)"/>
    <x v="0"/>
    <x v="6"/>
    <n v="9840"/>
    <x v="498"/>
    <x v="19"/>
    <n v="89043.35"/>
    <x v="0"/>
    <x v="4"/>
    <m/>
    <d v="2019-07-25T15:34:42"/>
    <n v="1"/>
    <x v="5"/>
    <x v="0"/>
    <x v="5"/>
  </r>
  <r>
    <s v="Student Achievement Component Levels 1 and 2 (Competitive)"/>
    <x v="0"/>
    <x v="6"/>
    <n v="9840"/>
    <x v="498"/>
    <x v="19"/>
    <n v="17941.349999999999"/>
    <x v="0"/>
    <x v="4"/>
    <m/>
    <d v="2019-07-25T15:34:42"/>
    <n v="1"/>
    <x v="5"/>
    <x v="0"/>
    <x v="5"/>
  </r>
  <r>
    <s v="Student Achievement Component Levels 1 and 2 (Non-compet)"/>
    <x v="0"/>
    <x v="6"/>
    <n v="9840"/>
    <x v="498"/>
    <x v="20"/>
    <n v="83333.350000000006"/>
    <x v="0"/>
    <x v="4"/>
    <m/>
    <d v="2019-07-25T15:34:42"/>
    <n v="1"/>
    <x v="5"/>
    <x v="0"/>
    <x v="5"/>
  </r>
  <r>
    <s v="Student Achievement Component Levels 3 and above"/>
    <x v="0"/>
    <x v="6"/>
    <n v="9840"/>
    <x v="498"/>
    <x v="15"/>
    <n v="-37500"/>
    <x v="0"/>
    <x v="4"/>
    <m/>
    <d v="2019-07-25T15:34:42"/>
    <n v="1"/>
    <x v="5"/>
    <x v="0"/>
    <x v="5"/>
  </r>
  <r>
    <s v="Industry Training Fund"/>
    <x v="0"/>
    <x v="6"/>
    <n v="9840"/>
    <x v="498"/>
    <x v="2"/>
    <n v="-150939.17000000001"/>
    <x v="1"/>
    <x v="2"/>
    <s v="MAB"/>
    <d v="2019-07-25T15:34:42"/>
    <n v="1"/>
    <x v="5"/>
    <x v="0"/>
    <x v="1"/>
  </r>
  <r>
    <s v="Industry Training Fund"/>
    <x v="0"/>
    <x v="6"/>
    <n v="9840"/>
    <x v="498"/>
    <x v="2"/>
    <n v="-28362.22"/>
    <x v="1"/>
    <x v="0"/>
    <s v="MAB"/>
    <d v="2019-07-25T15:34:42"/>
    <n v="1"/>
    <x v="5"/>
    <x v="0"/>
    <x v="1"/>
  </r>
  <r>
    <s v="Industry Training Fund"/>
    <x v="0"/>
    <x v="6"/>
    <n v="9840"/>
    <x v="498"/>
    <x v="2"/>
    <n v="15923.15"/>
    <x v="0"/>
    <x v="3"/>
    <s v="MAB"/>
    <d v="2019-07-25T15:34:42"/>
    <n v="1"/>
    <x v="5"/>
    <x v="0"/>
    <x v="1"/>
  </r>
  <r>
    <s v="Industry Training Fund"/>
    <x v="0"/>
    <x v="6"/>
    <n v="9840"/>
    <x v="498"/>
    <x v="2"/>
    <n v="216521.1"/>
    <x v="0"/>
    <x v="2"/>
    <s v="MAB"/>
    <d v="2019-07-25T15:34:42"/>
    <n v="1"/>
    <x v="5"/>
    <x v="0"/>
    <x v="1"/>
  </r>
  <r>
    <s v="Youth Guarantee"/>
    <x v="0"/>
    <x v="6"/>
    <n v="9840"/>
    <x v="498"/>
    <x v="16"/>
    <n v="-87564.91"/>
    <x v="1"/>
    <x v="4"/>
    <m/>
    <d v="2019-07-25T15:34:42"/>
    <n v="1"/>
    <x v="5"/>
    <x v="0"/>
    <x v="1"/>
  </r>
  <r>
    <s v="Youth Guarantee"/>
    <x v="0"/>
    <x v="6"/>
    <n v="9840"/>
    <x v="498"/>
    <x v="16"/>
    <n v="7166.28"/>
    <x v="0"/>
    <x v="0"/>
    <s v="YG Exp Travel"/>
    <d v="2019-07-25T15:34:42"/>
    <n v="1"/>
    <x v="5"/>
    <x v="0"/>
    <x v="1"/>
  </r>
  <r>
    <s v="Youth Guarantee"/>
    <x v="0"/>
    <x v="6"/>
    <n v="9840"/>
    <x v="498"/>
    <x v="16"/>
    <n v="420630.3"/>
    <x v="0"/>
    <x v="1"/>
    <m/>
    <d v="2019-07-25T15:34:42"/>
    <n v="1"/>
    <x v="5"/>
    <x v="0"/>
    <x v="1"/>
  </r>
  <r>
    <s v="Youth Guarantee"/>
    <x v="0"/>
    <x v="6"/>
    <n v="9840"/>
    <x v="498"/>
    <x v="16"/>
    <n v="1055715.8500000001"/>
    <x v="0"/>
    <x v="4"/>
    <m/>
    <d v="2019-07-25T15:34:42"/>
    <n v="1"/>
    <x v="5"/>
    <x v="0"/>
    <x v="1"/>
  </r>
  <r>
    <s v="Student Achievement Component Levels 3 and above"/>
    <x v="0"/>
    <x v="6"/>
    <n v="9847"/>
    <x v="499"/>
    <x v="15"/>
    <n v="-2305"/>
    <x v="2"/>
    <x v="3"/>
    <m/>
    <d v="2019-07-25T15:34:42"/>
    <n v="6"/>
    <x v="8"/>
    <x v="0"/>
    <x v="5"/>
  </r>
  <r>
    <s v="Student Achievement Component Levels 3 and above"/>
    <x v="0"/>
    <x v="6"/>
    <n v="9847"/>
    <x v="499"/>
    <x v="15"/>
    <n v="40795.699999999997"/>
    <x v="0"/>
    <x v="3"/>
    <m/>
    <d v="2019-07-25T15:34:42"/>
    <n v="6"/>
    <x v="8"/>
    <x v="0"/>
    <x v="5"/>
  </r>
  <r>
    <s v="Student Achievement Component Levels 3 and above"/>
    <x v="0"/>
    <x v="6"/>
    <n v="9847"/>
    <x v="499"/>
    <x v="15"/>
    <n v="104233.35"/>
    <x v="0"/>
    <x v="0"/>
    <m/>
    <d v="2019-07-25T15:34:42"/>
    <n v="6"/>
    <x v="8"/>
    <x v="0"/>
    <x v="5"/>
  </r>
  <r>
    <s v="Student Achievement Component Levels 3 and above"/>
    <x v="0"/>
    <x v="6"/>
    <n v="9847"/>
    <x v="499"/>
    <x v="15"/>
    <n v="104234.15"/>
    <x v="0"/>
    <x v="0"/>
    <m/>
    <d v="2019-07-25T15:34:42"/>
    <n v="6"/>
    <x v="8"/>
    <x v="0"/>
    <x v="5"/>
  </r>
  <r>
    <s v="Student Achievement Component Levels 3 and above"/>
    <x v="0"/>
    <x v="6"/>
    <n v="9847"/>
    <x v="499"/>
    <x v="15"/>
    <n v="21699.91"/>
    <x v="0"/>
    <x v="2"/>
    <m/>
    <d v="2019-07-25T15:34:42"/>
    <n v="6"/>
    <x v="8"/>
    <x v="0"/>
    <x v="5"/>
  </r>
  <r>
    <s v="Student Achievement Component Levels 3 and above"/>
    <x v="0"/>
    <x v="6"/>
    <n v="9847"/>
    <x v="499"/>
    <x v="15"/>
    <n v="34525.089999999997"/>
    <x v="1"/>
    <x v="0"/>
    <m/>
    <d v="2019-07-25T15:34:42"/>
    <n v="6"/>
    <x v="8"/>
    <x v="0"/>
    <x v="5"/>
  </r>
  <r>
    <s v="Equity Funding"/>
    <x v="0"/>
    <x v="6"/>
    <n v="9872"/>
    <x v="500"/>
    <x v="17"/>
    <n v="4033.44"/>
    <x v="0"/>
    <x v="2"/>
    <m/>
    <d v="2019-07-25T15:34:42"/>
    <n v="2"/>
    <x v="1"/>
    <x v="4"/>
    <x v="6"/>
  </r>
  <r>
    <s v="Equity Funding"/>
    <x v="0"/>
    <x v="6"/>
    <n v="9872"/>
    <x v="500"/>
    <x v="17"/>
    <n v="4786.1499999999996"/>
    <x v="0"/>
    <x v="3"/>
    <m/>
    <d v="2019-07-25T15:34:42"/>
    <n v="2"/>
    <x v="1"/>
    <x v="4"/>
    <x v="6"/>
  </r>
  <r>
    <s v="Student Achievement Component Levels 1 and 2 (Competitive)"/>
    <x v="0"/>
    <x v="6"/>
    <n v="9872"/>
    <x v="500"/>
    <x v="19"/>
    <n v="-144239.32999999999"/>
    <x v="1"/>
    <x v="3"/>
    <m/>
    <d v="2019-07-25T15:34:42"/>
    <n v="2"/>
    <x v="1"/>
    <x v="0"/>
    <x v="5"/>
  </r>
  <r>
    <s v="Student Achievement Component Levels 1 and 2 (Competitive)"/>
    <x v="0"/>
    <x v="6"/>
    <n v="9872"/>
    <x v="500"/>
    <x v="19"/>
    <n v="0.34"/>
    <x v="2"/>
    <x v="0"/>
    <m/>
    <d v="2019-07-25T15:34:42"/>
    <n v="2"/>
    <x v="1"/>
    <x v="0"/>
    <x v="5"/>
  </r>
  <r>
    <s v="Student Achievement Component Levels 1 and 2 (Competitive)"/>
    <x v="0"/>
    <x v="6"/>
    <n v="9872"/>
    <x v="500"/>
    <x v="19"/>
    <n v="77076.539999999994"/>
    <x v="0"/>
    <x v="2"/>
    <m/>
    <d v="2019-07-25T15:34:42"/>
    <n v="2"/>
    <x v="1"/>
    <x v="0"/>
    <x v="5"/>
  </r>
  <r>
    <s v="Student Achievement Component Levels 1 and 2 (Competitive)"/>
    <x v="0"/>
    <x v="6"/>
    <n v="9872"/>
    <x v="500"/>
    <x v="19"/>
    <n v="128471.7"/>
    <x v="0"/>
    <x v="3"/>
    <m/>
    <d v="2019-07-25T15:34:42"/>
    <n v="2"/>
    <x v="1"/>
    <x v="0"/>
    <x v="5"/>
  </r>
  <r>
    <s v="Student Achievement Component Levels 3 and above"/>
    <x v="0"/>
    <x v="6"/>
    <n v="9872"/>
    <x v="500"/>
    <x v="15"/>
    <n v="-329787"/>
    <x v="2"/>
    <x v="3"/>
    <m/>
    <d v="2019-07-25T15:34:42"/>
    <n v="2"/>
    <x v="1"/>
    <x v="0"/>
    <x v="5"/>
  </r>
  <r>
    <s v="Student Achievement Component Levels 3 and above"/>
    <x v="0"/>
    <x v="6"/>
    <n v="9872"/>
    <x v="500"/>
    <x v="15"/>
    <n v="2371"/>
    <x v="2"/>
    <x v="2"/>
    <m/>
    <d v="2019-07-25T15:34:42"/>
    <n v="2"/>
    <x v="1"/>
    <x v="0"/>
    <x v="5"/>
  </r>
  <r>
    <s v="Student Achievement Component Levels 3 and above"/>
    <x v="0"/>
    <x v="6"/>
    <n v="9872"/>
    <x v="500"/>
    <x v="15"/>
    <n v="59816"/>
    <x v="2"/>
    <x v="3"/>
    <m/>
    <d v="2019-07-25T15:34:42"/>
    <n v="2"/>
    <x v="1"/>
    <x v="0"/>
    <x v="5"/>
  </r>
  <r>
    <s v="Student Achievement Component Levels 3 and above"/>
    <x v="0"/>
    <x v="6"/>
    <n v="9872"/>
    <x v="500"/>
    <x v="15"/>
    <n v="5079447"/>
    <x v="0"/>
    <x v="0"/>
    <m/>
    <d v="2019-07-25T15:34:42"/>
    <n v="2"/>
    <x v="1"/>
    <x v="0"/>
    <x v="5"/>
  </r>
  <r>
    <s v="Student Achievement Component Levels 3 and above"/>
    <x v="0"/>
    <x v="6"/>
    <n v="9872"/>
    <x v="500"/>
    <x v="15"/>
    <n v="585276.65"/>
    <x v="0"/>
    <x v="2"/>
    <m/>
    <d v="2019-07-25T15:34:42"/>
    <n v="2"/>
    <x v="1"/>
    <x v="0"/>
    <x v="5"/>
  </r>
  <r>
    <s v="Youth Guarantee"/>
    <x v="0"/>
    <x v="6"/>
    <n v="9872"/>
    <x v="500"/>
    <x v="16"/>
    <n v="-408215.4"/>
    <x v="1"/>
    <x v="2"/>
    <m/>
    <d v="2019-07-25T15:34:42"/>
    <n v="2"/>
    <x v="1"/>
    <x v="0"/>
    <x v="1"/>
  </r>
  <r>
    <s v="Youth Guarantee"/>
    <x v="0"/>
    <x v="6"/>
    <n v="9872"/>
    <x v="500"/>
    <x v="16"/>
    <n v="2062205.55"/>
    <x v="0"/>
    <x v="0"/>
    <m/>
    <d v="2019-07-25T15:34:42"/>
    <n v="2"/>
    <x v="1"/>
    <x v="0"/>
    <x v="1"/>
  </r>
  <r>
    <s v="Youth Guarantee"/>
    <x v="0"/>
    <x v="6"/>
    <n v="9872"/>
    <x v="500"/>
    <x v="16"/>
    <n v="426351.19"/>
    <x v="0"/>
    <x v="2"/>
    <m/>
    <d v="2019-07-25T15:34:42"/>
    <n v="2"/>
    <x v="1"/>
    <x v="0"/>
    <x v="1"/>
  </r>
  <r>
    <s v="Youth Guarantee"/>
    <x v="0"/>
    <x v="6"/>
    <n v="9872"/>
    <x v="500"/>
    <x v="16"/>
    <n v="427235.26"/>
    <x v="0"/>
    <x v="2"/>
    <m/>
    <d v="2019-07-25T15:34:42"/>
    <n v="2"/>
    <x v="1"/>
    <x v="0"/>
    <x v="1"/>
  </r>
  <r>
    <s v="Student Achievement Component Levels 3 and above"/>
    <x v="0"/>
    <x v="6"/>
    <n v="9885"/>
    <x v="502"/>
    <x v="15"/>
    <n v="16582.18"/>
    <x v="0"/>
    <x v="2"/>
    <m/>
    <d v="2019-07-25T15:34:42"/>
    <n v="2"/>
    <x v="1"/>
    <x v="0"/>
    <x v="5"/>
  </r>
  <r>
    <s v="Student Achievement Component Levels 3 and above"/>
    <x v="0"/>
    <x v="6"/>
    <n v="9885"/>
    <x v="502"/>
    <x v="15"/>
    <n v="124338.9"/>
    <x v="0"/>
    <x v="2"/>
    <m/>
    <d v="2019-07-25T15:34:42"/>
    <n v="2"/>
    <x v="1"/>
    <x v="0"/>
    <x v="5"/>
  </r>
  <r>
    <s v="Student Achievement Component Levels 3 and above"/>
    <x v="0"/>
    <x v="6"/>
    <n v="9885"/>
    <x v="502"/>
    <x v="15"/>
    <n v="37970.35"/>
    <x v="0"/>
    <x v="0"/>
    <m/>
    <d v="2019-07-25T15:34:42"/>
    <n v="2"/>
    <x v="1"/>
    <x v="0"/>
    <x v="5"/>
  </r>
  <r>
    <s v="Student Achievement Component Levels 3 and above"/>
    <x v="0"/>
    <x v="6"/>
    <n v="9885"/>
    <x v="502"/>
    <x v="15"/>
    <n v="227823"/>
    <x v="0"/>
    <x v="0"/>
    <m/>
    <d v="2019-07-25T15:34:42"/>
    <n v="2"/>
    <x v="1"/>
    <x v="0"/>
    <x v="5"/>
  </r>
  <r>
    <s v="Student Achievement Component Levels 3 and above"/>
    <x v="0"/>
    <x v="6"/>
    <n v="9885"/>
    <x v="502"/>
    <x v="15"/>
    <n v="134235"/>
    <x v="0"/>
    <x v="4"/>
    <m/>
    <d v="2019-07-25T15:34:42"/>
    <n v="2"/>
    <x v="1"/>
    <x v="0"/>
    <x v="5"/>
  </r>
  <r>
    <s v="Equity Funding"/>
    <x v="0"/>
    <x v="6"/>
    <n v="9918"/>
    <x v="503"/>
    <x v="17"/>
    <n v="489"/>
    <x v="0"/>
    <x v="1"/>
    <m/>
    <d v="2019-07-25T15:34:42"/>
    <n v="8"/>
    <x v="4"/>
    <x v="4"/>
    <x v="6"/>
  </r>
  <r>
    <s v="Equity Funding"/>
    <x v="0"/>
    <x v="6"/>
    <n v="9918"/>
    <x v="503"/>
    <x v="17"/>
    <n v="136.69999999999999"/>
    <x v="0"/>
    <x v="0"/>
    <m/>
    <d v="2019-07-25T15:34:42"/>
    <n v="8"/>
    <x v="4"/>
    <x v="4"/>
    <x v="6"/>
  </r>
  <r>
    <s v="ACE in Communities"/>
    <x v="0"/>
    <x v="6"/>
    <n v="9918"/>
    <x v="503"/>
    <x v="0"/>
    <n v="94183.3"/>
    <x v="0"/>
    <x v="3"/>
    <m/>
    <d v="2019-07-25T15:34:42"/>
    <n v="8"/>
    <x v="4"/>
    <x v="0"/>
    <x v="0"/>
  </r>
  <r>
    <s v="LN - Intensive Literacy and Numeracy"/>
    <x v="0"/>
    <x v="6"/>
    <n v="9918"/>
    <x v="503"/>
    <x v="29"/>
    <n v="120000"/>
    <x v="0"/>
    <x v="3"/>
    <m/>
    <d v="2019-07-25T15:34:42"/>
    <n v="8"/>
    <x v="4"/>
    <x v="0"/>
    <x v="0"/>
  </r>
  <r>
    <s v="LN - Workplace Literacy Fund"/>
    <x v="0"/>
    <x v="6"/>
    <n v="9918"/>
    <x v="503"/>
    <x v="1"/>
    <n v="501150"/>
    <x v="0"/>
    <x v="1"/>
    <m/>
    <d v="2019-07-25T15:34:42"/>
    <n v="8"/>
    <x v="4"/>
    <x v="0"/>
    <x v="0"/>
  </r>
  <r>
    <s v="LN - Workplace Literacy Fund"/>
    <x v="0"/>
    <x v="6"/>
    <n v="9918"/>
    <x v="503"/>
    <x v="1"/>
    <n v="211208.35"/>
    <x v="0"/>
    <x v="2"/>
    <m/>
    <d v="2019-07-25T15:34:42"/>
    <n v="8"/>
    <x v="4"/>
    <x v="0"/>
    <x v="0"/>
  </r>
  <r>
    <s v="LN - Workplace Literacy Fund"/>
    <x v="0"/>
    <x v="6"/>
    <n v="9918"/>
    <x v="503"/>
    <x v="1"/>
    <n v="690000"/>
    <x v="0"/>
    <x v="0"/>
    <m/>
    <d v="2019-07-25T15:34:42"/>
    <n v="8"/>
    <x v="4"/>
    <x v="0"/>
    <x v="0"/>
  </r>
  <r>
    <s v="Student Achievement Component Levels 1 and 2"/>
    <x v="0"/>
    <x v="6"/>
    <n v="9918"/>
    <x v="503"/>
    <x v="26"/>
    <n v="74294.149999999994"/>
    <x v="0"/>
    <x v="1"/>
    <m/>
    <d v="2019-07-25T15:34:42"/>
    <n v="8"/>
    <x v="4"/>
    <x v="0"/>
    <x v="5"/>
  </r>
  <r>
    <s v="Student Achievement Component Levels 1 and 2"/>
    <x v="0"/>
    <x v="6"/>
    <n v="9918"/>
    <x v="503"/>
    <x v="26"/>
    <n v="14861.65"/>
    <x v="0"/>
    <x v="1"/>
    <m/>
    <d v="2019-07-25T15:34:42"/>
    <n v="8"/>
    <x v="4"/>
    <x v="0"/>
    <x v="5"/>
  </r>
  <r>
    <s v="Student Achievement Component Levels 1 and 2 (Competitive)"/>
    <x v="0"/>
    <x v="6"/>
    <n v="9918"/>
    <x v="503"/>
    <x v="19"/>
    <n v="-5176"/>
    <x v="2"/>
    <x v="3"/>
    <m/>
    <d v="2019-07-25T15:34:42"/>
    <n v="8"/>
    <x v="4"/>
    <x v="0"/>
    <x v="5"/>
  </r>
  <r>
    <s v="Student Achievement Component Levels 1 and 2 (Competitive)"/>
    <x v="0"/>
    <x v="6"/>
    <n v="9918"/>
    <x v="503"/>
    <x v="19"/>
    <n v="6610"/>
    <x v="2"/>
    <x v="3"/>
    <m/>
    <d v="2019-07-25T15:34:42"/>
    <n v="8"/>
    <x v="4"/>
    <x v="0"/>
    <x v="5"/>
  </r>
  <r>
    <s v="Student Achievement Component Levels 1 and 2 (Competitive)"/>
    <x v="0"/>
    <x v="6"/>
    <n v="9918"/>
    <x v="503"/>
    <x v="19"/>
    <n v="13299.15"/>
    <x v="0"/>
    <x v="4"/>
    <m/>
    <d v="2019-07-25T15:34:42"/>
    <n v="8"/>
    <x v="4"/>
    <x v="0"/>
    <x v="5"/>
  </r>
  <r>
    <s v="Student Achievement Component Levels 1 and 2 (Competitive)"/>
    <x v="0"/>
    <x v="6"/>
    <n v="9918"/>
    <x v="503"/>
    <x v="19"/>
    <n v="17036.09"/>
    <x v="0"/>
    <x v="2"/>
    <m/>
    <d v="2019-07-25T15:34:42"/>
    <n v="8"/>
    <x v="4"/>
    <x v="0"/>
    <x v="5"/>
  </r>
  <r>
    <s v="Student Achievement Component Levels 1 and 2 (Competitive)"/>
    <x v="0"/>
    <x v="6"/>
    <n v="9918"/>
    <x v="503"/>
    <x v="19"/>
    <n v="17038.96"/>
    <x v="0"/>
    <x v="2"/>
    <m/>
    <d v="2019-07-25T15:34:42"/>
    <n v="8"/>
    <x v="4"/>
    <x v="0"/>
    <x v="5"/>
  </r>
  <r>
    <s v="Student Achievement Component Levels 1 and 2 (Competitive)"/>
    <x v="0"/>
    <x v="6"/>
    <n v="9918"/>
    <x v="503"/>
    <x v="19"/>
    <n v="66151.679999999993"/>
    <x v="0"/>
    <x v="4"/>
    <m/>
    <d v="2019-07-25T15:34:42"/>
    <n v="8"/>
    <x v="4"/>
    <x v="0"/>
    <x v="5"/>
  </r>
  <r>
    <s v="Student Achievement Component Levels 3 and above"/>
    <x v="0"/>
    <x v="6"/>
    <n v="9918"/>
    <x v="503"/>
    <x v="15"/>
    <n v="-38441.279999999999"/>
    <x v="1"/>
    <x v="4"/>
    <m/>
    <d v="2019-07-25T15:34:42"/>
    <n v="8"/>
    <x v="4"/>
    <x v="0"/>
    <x v="5"/>
  </r>
  <r>
    <s v="Student Achievement Component Levels 3 and above"/>
    <x v="0"/>
    <x v="6"/>
    <n v="9918"/>
    <x v="503"/>
    <x v="15"/>
    <n v="-8044"/>
    <x v="2"/>
    <x v="3"/>
    <m/>
    <d v="2019-07-25T15:34:42"/>
    <n v="8"/>
    <x v="4"/>
    <x v="0"/>
    <x v="5"/>
  </r>
  <r>
    <s v="Student Achievement Component Levels 3 and above"/>
    <x v="0"/>
    <x v="6"/>
    <n v="9918"/>
    <x v="503"/>
    <x v="15"/>
    <n v="1770.78"/>
    <x v="1"/>
    <x v="3"/>
    <m/>
    <d v="2019-07-25T15:34:42"/>
    <n v="8"/>
    <x v="4"/>
    <x v="0"/>
    <x v="5"/>
  </r>
  <r>
    <s v="Student Achievement Component Levels 3 and above"/>
    <x v="0"/>
    <x v="6"/>
    <n v="9918"/>
    <x v="503"/>
    <x v="15"/>
    <n v="155013.4"/>
    <x v="0"/>
    <x v="2"/>
    <m/>
    <d v="2019-07-25T15:34:42"/>
    <n v="8"/>
    <x v="4"/>
    <x v="0"/>
    <x v="5"/>
  </r>
  <r>
    <s v="Student Achievement Component Levels 3 and above"/>
    <x v="0"/>
    <x v="6"/>
    <n v="9918"/>
    <x v="503"/>
    <x v="15"/>
    <n v="31002.69"/>
    <x v="0"/>
    <x v="2"/>
    <m/>
    <d v="2019-07-25T15:34:42"/>
    <n v="8"/>
    <x v="4"/>
    <x v="0"/>
    <x v="5"/>
  </r>
  <r>
    <s v="Student Achievement Component Levels 3 and above"/>
    <x v="0"/>
    <x v="6"/>
    <n v="9918"/>
    <x v="503"/>
    <x v="15"/>
    <n v="42507"/>
    <x v="0"/>
    <x v="0"/>
    <s v="Grand Parented"/>
    <d v="2019-07-25T15:34:42"/>
    <n v="8"/>
    <x v="4"/>
    <x v="0"/>
    <x v="5"/>
  </r>
  <r>
    <s v="Student Achievement Component Levels 3 and above"/>
    <x v="0"/>
    <x v="6"/>
    <n v="9918"/>
    <x v="503"/>
    <x v="15"/>
    <n v="81522.990000000005"/>
    <x v="0"/>
    <x v="3"/>
    <m/>
    <d v="2019-07-25T15:34:42"/>
    <n v="8"/>
    <x v="4"/>
    <x v="0"/>
    <x v="5"/>
  </r>
  <r>
    <s v="Youth Guarantee"/>
    <x v="0"/>
    <x v="6"/>
    <n v="9918"/>
    <x v="503"/>
    <x v="16"/>
    <n v="-34096.589999999997"/>
    <x v="0"/>
    <x v="4"/>
    <m/>
    <d v="2019-07-25T15:34:42"/>
    <n v="8"/>
    <x v="4"/>
    <x v="0"/>
    <x v="1"/>
  </r>
  <r>
    <s v="Youth Guarantee"/>
    <x v="0"/>
    <x v="6"/>
    <n v="9918"/>
    <x v="503"/>
    <x v="16"/>
    <n v="-1989.36"/>
    <x v="1"/>
    <x v="4"/>
    <m/>
    <d v="2019-07-25T15:34:42"/>
    <n v="8"/>
    <x v="4"/>
    <x v="0"/>
    <x v="1"/>
  </r>
  <r>
    <s v="Youth Guarantee"/>
    <x v="0"/>
    <x v="6"/>
    <n v="9918"/>
    <x v="503"/>
    <x v="16"/>
    <n v="5228.26"/>
    <x v="0"/>
    <x v="4"/>
    <m/>
    <d v="2019-07-25T15:34:42"/>
    <n v="8"/>
    <x v="4"/>
    <x v="0"/>
    <x v="1"/>
  </r>
  <r>
    <s v="Youth Guarantee"/>
    <x v="0"/>
    <x v="6"/>
    <n v="9918"/>
    <x v="503"/>
    <x v="16"/>
    <n v="13058.28"/>
    <x v="0"/>
    <x v="1"/>
    <s v="Premium Payment"/>
    <d v="2019-07-25T15:34:42"/>
    <n v="8"/>
    <x v="4"/>
    <x v="0"/>
    <x v="1"/>
  </r>
  <r>
    <s v="Youth Guarantee"/>
    <x v="0"/>
    <x v="6"/>
    <n v="9918"/>
    <x v="503"/>
    <x v="16"/>
    <n v="15583.35"/>
    <x v="0"/>
    <x v="1"/>
    <m/>
    <d v="2019-07-25T15:34:42"/>
    <n v="8"/>
    <x v="4"/>
    <x v="0"/>
    <x v="1"/>
  </r>
  <r>
    <s v="Youth Guarantee"/>
    <x v="0"/>
    <x v="6"/>
    <n v="9918"/>
    <x v="503"/>
    <x v="16"/>
    <n v="162669.29999999999"/>
    <x v="0"/>
    <x v="2"/>
    <m/>
    <d v="2019-07-25T15:34:42"/>
    <n v="8"/>
    <x v="4"/>
    <x v="0"/>
    <x v="1"/>
  </r>
  <r>
    <s v="Youth Guarantee"/>
    <x v="0"/>
    <x v="6"/>
    <n v="9918"/>
    <x v="503"/>
    <x v="16"/>
    <n v="28868.33"/>
    <x v="0"/>
    <x v="4"/>
    <m/>
    <d v="2019-07-25T15:34:42"/>
    <n v="8"/>
    <x v="4"/>
    <x v="0"/>
    <x v="1"/>
  </r>
  <r>
    <s v="Youth Guarantee"/>
    <x v="0"/>
    <x v="6"/>
    <n v="9918"/>
    <x v="503"/>
    <x v="16"/>
    <n v="145050.85"/>
    <x v="0"/>
    <x v="4"/>
    <m/>
    <d v="2019-07-25T15:34:42"/>
    <n v="8"/>
    <x v="4"/>
    <x v="0"/>
    <x v="1"/>
  </r>
  <r>
    <s v="Youth Guarantee"/>
    <x v="0"/>
    <x v="6"/>
    <n v="9918"/>
    <x v="503"/>
    <x v="16"/>
    <n v="31628.400000000001"/>
    <x v="0"/>
    <x v="0"/>
    <m/>
    <d v="2019-07-25T15:34:42"/>
    <n v="8"/>
    <x v="4"/>
    <x v="0"/>
    <x v="1"/>
  </r>
  <r>
    <s v="Student Achievement Component Levels 3 and above"/>
    <x v="0"/>
    <x v="6"/>
    <n v="9948"/>
    <x v="682"/>
    <x v="15"/>
    <n v="53936.3"/>
    <x v="0"/>
    <x v="1"/>
    <m/>
    <d v="2019-07-25T15:34:42"/>
    <n v="2"/>
    <x v="1"/>
    <x v="0"/>
    <x v="5"/>
  </r>
  <r>
    <s v="Equity Funding"/>
    <x v="0"/>
    <x v="6"/>
    <n v="9964"/>
    <x v="505"/>
    <x v="17"/>
    <n v="814.2"/>
    <x v="0"/>
    <x v="2"/>
    <m/>
    <d v="2019-07-25T15:34:42"/>
    <n v="1"/>
    <x v="5"/>
    <x v="4"/>
    <x v="6"/>
  </r>
  <r>
    <s v="Equity Funding"/>
    <x v="0"/>
    <x v="6"/>
    <n v="9964"/>
    <x v="505"/>
    <x v="17"/>
    <n v="1061.6500000000001"/>
    <x v="0"/>
    <x v="0"/>
    <m/>
    <d v="2019-07-25T15:34:42"/>
    <n v="1"/>
    <x v="5"/>
    <x v="4"/>
    <x v="6"/>
  </r>
  <r>
    <s v="LN - Intensive Literacy and Numeracy"/>
    <x v="0"/>
    <x v="6"/>
    <n v="9964"/>
    <x v="505"/>
    <x v="29"/>
    <n v="262500"/>
    <x v="0"/>
    <x v="0"/>
    <m/>
    <d v="2019-07-25T15:34:42"/>
    <n v="1"/>
    <x v="5"/>
    <x v="0"/>
    <x v="0"/>
  </r>
  <r>
    <s v="LN - Intensive Literacy and Numeracy"/>
    <x v="0"/>
    <x v="6"/>
    <n v="9964"/>
    <x v="505"/>
    <x v="29"/>
    <n v="32089.58"/>
    <x v="0"/>
    <x v="1"/>
    <m/>
    <d v="2019-07-25T15:34:42"/>
    <n v="1"/>
    <x v="5"/>
    <x v="0"/>
    <x v="0"/>
  </r>
  <r>
    <s v="LN - Intensive Literacy and Numeracy"/>
    <x v="0"/>
    <x v="6"/>
    <n v="9964"/>
    <x v="505"/>
    <x v="29"/>
    <n v="64179.18"/>
    <x v="0"/>
    <x v="4"/>
    <m/>
    <d v="2019-07-25T15:34:42"/>
    <n v="1"/>
    <x v="5"/>
    <x v="0"/>
    <x v="0"/>
  </r>
  <r>
    <s v="LN - Intensive Literacy and Numeracy"/>
    <x v="0"/>
    <x v="6"/>
    <n v="9964"/>
    <x v="505"/>
    <x v="29"/>
    <n v="32089.599999999999"/>
    <x v="0"/>
    <x v="4"/>
    <m/>
    <d v="2019-07-25T15:34:42"/>
    <n v="1"/>
    <x v="5"/>
    <x v="0"/>
    <x v="0"/>
  </r>
  <r>
    <s v="Student Achievement Component Levels 1 and 2"/>
    <x v="0"/>
    <x v="6"/>
    <n v="9964"/>
    <x v="505"/>
    <x v="26"/>
    <n v="847555.85"/>
    <x v="0"/>
    <x v="1"/>
    <m/>
    <d v="2019-07-25T15:34:42"/>
    <n v="1"/>
    <x v="5"/>
    <x v="0"/>
    <x v="5"/>
  </r>
  <r>
    <s v="Student Achievement Component Levels 1 and 2 (Competitive)"/>
    <x v="0"/>
    <x v="6"/>
    <n v="9964"/>
    <x v="505"/>
    <x v="19"/>
    <n v="74372.12"/>
    <x v="0"/>
    <x v="2"/>
    <m/>
    <d v="2019-07-25T15:34:42"/>
    <n v="1"/>
    <x v="5"/>
    <x v="0"/>
    <x v="5"/>
  </r>
  <r>
    <s v="Student Achievement Component Levels 1 and 2 (Competitive)"/>
    <x v="0"/>
    <x v="6"/>
    <n v="9964"/>
    <x v="505"/>
    <x v="19"/>
    <n v="148756.70000000001"/>
    <x v="0"/>
    <x v="3"/>
    <m/>
    <d v="2019-07-25T15:34:42"/>
    <n v="1"/>
    <x v="5"/>
    <x v="0"/>
    <x v="5"/>
  </r>
  <r>
    <s v="Student Achievement Component Levels 3 and above"/>
    <x v="0"/>
    <x v="6"/>
    <n v="9964"/>
    <x v="505"/>
    <x v="15"/>
    <n v="2541.58"/>
    <x v="1"/>
    <x v="0"/>
    <m/>
    <d v="2019-07-25T15:34:42"/>
    <n v="1"/>
    <x v="5"/>
    <x v="0"/>
    <x v="5"/>
  </r>
  <r>
    <s v="Student Achievement Component Levels 3 and above"/>
    <x v="0"/>
    <x v="6"/>
    <n v="9964"/>
    <x v="505"/>
    <x v="15"/>
    <n v="292496.65000000002"/>
    <x v="0"/>
    <x v="3"/>
    <m/>
    <d v="2019-07-25T15:34:42"/>
    <n v="1"/>
    <x v="5"/>
    <x v="0"/>
    <x v="5"/>
  </r>
  <r>
    <s v="Youth Guarantee"/>
    <x v="0"/>
    <x v="6"/>
    <n v="9964"/>
    <x v="505"/>
    <x v="16"/>
    <n v="2306.6999999999998"/>
    <x v="0"/>
    <x v="0"/>
    <s v="YG Exp Travel"/>
    <d v="2019-07-25T15:34:42"/>
    <n v="1"/>
    <x v="5"/>
    <x v="0"/>
    <x v="1"/>
  </r>
  <r>
    <s v="Youth Guarantee"/>
    <x v="0"/>
    <x v="6"/>
    <n v="9964"/>
    <x v="505"/>
    <x v="16"/>
    <n v="8631.6"/>
    <x v="0"/>
    <x v="4"/>
    <s v="YG Exp Travel"/>
    <d v="2019-07-25T15:34:42"/>
    <n v="1"/>
    <x v="5"/>
    <x v="0"/>
    <x v="1"/>
  </r>
  <r>
    <s v="Youth Guarantee"/>
    <x v="0"/>
    <x v="6"/>
    <n v="9964"/>
    <x v="505"/>
    <x v="16"/>
    <n v="11999.58"/>
    <x v="0"/>
    <x v="3"/>
    <s v="YG Exp Travel"/>
    <d v="2019-07-25T15:34:42"/>
    <n v="1"/>
    <x v="5"/>
    <x v="0"/>
    <x v="1"/>
  </r>
  <r>
    <s v="Youth Guarantee"/>
    <x v="0"/>
    <x v="6"/>
    <n v="9964"/>
    <x v="505"/>
    <x v="16"/>
    <n v="17499.12"/>
    <x v="0"/>
    <x v="4"/>
    <s v="YG Exp Travel"/>
    <d v="2019-07-25T15:34:42"/>
    <n v="1"/>
    <x v="5"/>
    <x v="0"/>
    <x v="1"/>
  </r>
  <r>
    <s v="Youth Guarantee"/>
    <x v="0"/>
    <x v="6"/>
    <n v="9964"/>
    <x v="505"/>
    <x v="16"/>
    <n v="109646.7"/>
    <x v="1"/>
    <x v="0"/>
    <m/>
    <d v="2019-07-25T15:34:42"/>
    <n v="1"/>
    <x v="5"/>
    <x v="0"/>
    <x v="1"/>
  </r>
  <r>
    <s v="Youth Guarantee"/>
    <x v="0"/>
    <x v="6"/>
    <n v="9964"/>
    <x v="505"/>
    <x v="16"/>
    <n v="180460.4"/>
    <x v="0"/>
    <x v="2"/>
    <m/>
    <d v="2019-07-25T15:34:42"/>
    <n v="1"/>
    <x v="5"/>
    <x v="0"/>
    <x v="1"/>
  </r>
  <r>
    <s v="Youth Guarantee"/>
    <x v="0"/>
    <x v="6"/>
    <n v="9964"/>
    <x v="505"/>
    <x v="16"/>
    <n v="1040400.2"/>
    <x v="0"/>
    <x v="0"/>
    <m/>
    <d v="2019-07-25T15:34:42"/>
    <n v="1"/>
    <x v="5"/>
    <x v="0"/>
    <x v="1"/>
  </r>
  <r>
    <s v="Youth Guarantee"/>
    <x v="0"/>
    <x v="6"/>
    <n v="9964"/>
    <x v="505"/>
    <x v="16"/>
    <n v="1043363.15"/>
    <x v="0"/>
    <x v="0"/>
    <m/>
    <d v="2019-07-25T15:34:42"/>
    <n v="1"/>
    <x v="5"/>
    <x v="0"/>
    <x v="1"/>
  </r>
  <r>
    <s v="Youth Guarantee"/>
    <x v="0"/>
    <x v="6"/>
    <n v="9964"/>
    <x v="505"/>
    <x v="16"/>
    <n v="320381.64"/>
    <x v="0"/>
    <x v="1"/>
    <s v="Premium Payment"/>
    <d v="2019-07-25T15:34:42"/>
    <n v="1"/>
    <x v="5"/>
    <x v="0"/>
    <x v="1"/>
  </r>
  <r>
    <s v="Youth Guarantee"/>
    <x v="0"/>
    <x v="6"/>
    <n v="9964"/>
    <x v="505"/>
    <x v="16"/>
    <n v="701590.7"/>
    <x v="0"/>
    <x v="1"/>
    <m/>
    <d v="2019-07-25T15:34:42"/>
    <n v="1"/>
    <x v="5"/>
    <x v="0"/>
    <x v="1"/>
  </r>
  <r>
    <s v="Equity Funding"/>
    <x v="0"/>
    <x v="6"/>
    <n v="9979"/>
    <x v="506"/>
    <x v="17"/>
    <n v="388.75"/>
    <x v="0"/>
    <x v="2"/>
    <m/>
    <d v="2019-07-25T15:34:42"/>
    <n v="2"/>
    <x v="1"/>
    <x v="4"/>
    <x v="6"/>
  </r>
  <r>
    <s v="Equity Funding"/>
    <x v="0"/>
    <x v="6"/>
    <n v="9979"/>
    <x v="506"/>
    <x v="17"/>
    <n v="388.8"/>
    <x v="0"/>
    <x v="2"/>
    <m/>
    <d v="2019-07-25T15:34:42"/>
    <n v="2"/>
    <x v="1"/>
    <x v="4"/>
    <x v="6"/>
  </r>
  <r>
    <s v="Equity Funding"/>
    <x v="0"/>
    <x v="6"/>
    <n v="9979"/>
    <x v="506"/>
    <x v="17"/>
    <n v="499.15"/>
    <x v="0"/>
    <x v="3"/>
    <m/>
    <d v="2019-07-25T15:34:42"/>
    <n v="2"/>
    <x v="1"/>
    <x v="4"/>
    <x v="6"/>
  </r>
  <r>
    <s v="Equity Funding"/>
    <x v="0"/>
    <x v="6"/>
    <n v="9979"/>
    <x v="506"/>
    <x v="17"/>
    <n v="600"/>
    <x v="0"/>
    <x v="3"/>
    <m/>
    <d v="2019-07-25T15:34:42"/>
    <n v="2"/>
    <x v="1"/>
    <x v="4"/>
    <x v="6"/>
  </r>
  <r>
    <s v="Student Achievement Component Levels 3 and above"/>
    <x v="0"/>
    <x v="6"/>
    <n v="9979"/>
    <x v="506"/>
    <x v="15"/>
    <n v="-249701.25"/>
    <x v="1"/>
    <x v="2"/>
    <m/>
    <d v="2019-07-25T15:34:42"/>
    <n v="2"/>
    <x v="1"/>
    <x v="0"/>
    <x v="5"/>
  </r>
  <r>
    <s v="Student Achievement Component Levels 3 and above"/>
    <x v="0"/>
    <x v="6"/>
    <n v="9979"/>
    <x v="506"/>
    <x v="15"/>
    <n v="-1212"/>
    <x v="2"/>
    <x v="0"/>
    <m/>
    <d v="2019-07-25T15:34:42"/>
    <n v="2"/>
    <x v="1"/>
    <x v="0"/>
    <x v="5"/>
  </r>
  <r>
    <s v="Student Achievement Component Levels 3 and above"/>
    <x v="0"/>
    <x v="6"/>
    <n v="9979"/>
    <x v="506"/>
    <x v="15"/>
    <n v="47"/>
    <x v="2"/>
    <x v="0"/>
    <m/>
    <d v="2019-07-25T15:34:42"/>
    <n v="2"/>
    <x v="1"/>
    <x v="0"/>
    <x v="5"/>
  </r>
  <r>
    <s v="Student Achievement Component Levels 3 and above"/>
    <x v="0"/>
    <x v="6"/>
    <n v="9979"/>
    <x v="506"/>
    <x v="15"/>
    <n v="401567.73"/>
    <x v="0"/>
    <x v="4"/>
    <m/>
    <d v="2019-07-25T15:34:42"/>
    <n v="2"/>
    <x v="1"/>
    <x v="0"/>
    <x v="5"/>
  </r>
  <r>
    <s v="Student Achievement Component Levels 3 and above"/>
    <x v="0"/>
    <x v="6"/>
    <n v="9979"/>
    <x v="506"/>
    <x v="15"/>
    <n v="711937.9"/>
    <x v="0"/>
    <x v="4"/>
    <m/>
    <d v="2019-07-25T15:34:42"/>
    <n v="2"/>
    <x v="1"/>
    <x v="0"/>
    <x v="5"/>
  </r>
  <r>
    <s v="Student Achievement Component Levels 3 and above"/>
    <x v="0"/>
    <x v="6"/>
    <n v="9979"/>
    <x v="506"/>
    <x v="15"/>
    <n v="150919.25"/>
    <x v="0"/>
    <x v="4"/>
    <m/>
    <d v="2019-07-25T15:34:42"/>
    <n v="2"/>
    <x v="1"/>
    <x v="0"/>
    <x v="5"/>
  </r>
  <r>
    <s v="Student Achievement Component Levels 3 and above"/>
    <x v="0"/>
    <x v="6"/>
    <n v="9979"/>
    <x v="506"/>
    <x v="15"/>
    <n v="155965.4"/>
    <x v="0"/>
    <x v="0"/>
    <m/>
    <d v="2019-07-25T15:34:42"/>
    <n v="2"/>
    <x v="1"/>
    <x v="0"/>
    <x v="5"/>
  </r>
  <r>
    <s v="Student Achievement Component Levels 3 and above"/>
    <x v="0"/>
    <x v="6"/>
    <n v="9979"/>
    <x v="506"/>
    <x v="15"/>
    <n v="969081"/>
    <x v="0"/>
    <x v="3"/>
    <m/>
    <d v="2019-07-25T15:34:42"/>
    <n v="2"/>
    <x v="1"/>
    <x v="0"/>
    <x v="5"/>
  </r>
  <r>
    <s v="LN - Intensive Literacy and Numeracy"/>
    <x v="0"/>
    <x v="6"/>
    <n v="9981"/>
    <x v="507"/>
    <x v="29"/>
    <n v="75000"/>
    <x v="0"/>
    <x v="1"/>
    <m/>
    <d v="2019-07-25T15:34:42"/>
    <n v="3"/>
    <x v="6"/>
    <x v="0"/>
    <x v="0"/>
  </r>
  <r>
    <s v="Student Achievement Component Levels 1 and 2"/>
    <x v="0"/>
    <x v="6"/>
    <n v="9981"/>
    <x v="507"/>
    <x v="26"/>
    <n v="18085.849999999999"/>
    <x v="0"/>
    <x v="1"/>
    <m/>
    <d v="2019-07-25T15:34:42"/>
    <n v="3"/>
    <x v="6"/>
    <x v="0"/>
    <x v="5"/>
  </r>
  <r>
    <s v="Student Achievement Component Levels 1 and 2 (Competitive)"/>
    <x v="0"/>
    <x v="6"/>
    <n v="9981"/>
    <x v="507"/>
    <x v="19"/>
    <n v="17146.849999999999"/>
    <x v="0"/>
    <x v="4"/>
    <m/>
    <d v="2019-07-25T15:34:42"/>
    <n v="3"/>
    <x v="6"/>
    <x v="0"/>
    <x v="5"/>
  </r>
  <r>
    <s v="Student Achievement Component Levels 3 and 4 (Competitive)"/>
    <x v="0"/>
    <x v="6"/>
    <n v="9981"/>
    <x v="507"/>
    <x v="30"/>
    <n v="-213668.8"/>
    <x v="1"/>
    <x v="0"/>
    <m/>
    <d v="2019-07-25T15:34:42"/>
    <n v="3"/>
    <x v="6"/>
    <x v="0"/>
    <x v="5"/>
  </r>
  <r>
    <s v="Student Achievement Component Levels 3 and 4 (Competitive)"/>
    <x v="0"/>
    <x v="6"/>
    <n v="9981"/>
    <x v="507"/>
    <x v="30"/>
    <n v="-78843.600000000006"/>
    <x v="1"/>
    <x v="4"/>
    <m/>
    <d v="2019-07-25T15:34:42"/>
    <n v="3"/>
    <x v="6"/>
    <x v="0"/>
    <x v="5"/>
  </r>
  <r>
    <s v="Youth Guarantee"/>
    <x v="0"/>
    <x v="6"/>
    <n v="9981"/>
    <x v="507"/>
    <x v="16"/>
    <n v="4292.8"/>
    <x v="0"/>
    <x v="3"/>
    <s v="YG Exp Travel"/>
    <d v="2019-07-25T15:34:42"/>
    <n v="3"/>
    <x v="6"/>
    <x v="0"/>
    <x v="1"/>
  </r>
  <r>
    <s v="Youth Guarantee"/>
    <x v="0"/>
    <x v="6"/>
    <n v="9981"/>
    <x v="507"/>
    <x v="16"/>
    <n v="5159.1000000000004"/>
    <x v="0"/>
    <x v="0"/>
    <s v="YG Exp Travel"/>
    <d v="2019-07-25T15:34:42"/>
    <n v="3"/>
    <x v="6"/>
    <x v="0"/>
    <x v="1"/>
  </r>
  <r>
    <s v="Youth Guarantee"/>
    <x v="0"/>
    <x v="6"/>
    <n v="9981"/>
    <x v="507"/>
    <x v="16"/>
    <n v="18697.650000000001"/>
    <x v="0"/>
    <x v="4"/>
    <m/>
    <d v="2019-07-25T15:34:42"/>
    <n v="3"/>
    <x v="6"/>
    <x v="0"/>
    <x v="1"/>
  </r>
  <r>
    <s v="Youth Guarantee"/>
    <x v="0"/>
    <x v="6"/>
    <n v="9981"/>
    <x v="507"/>
    <x v="16"/>
    <n v="18959.87"/>
    <x v="0"/>
    <x v="0"/>
    <m/>
    <d v="2019-07-25T15:34:42"/>
    <n v="3"/>
    <x v="6"/>
    <x v="0"/>
    <x v="1"/>
  </r>
  <r>
    <s v="Youth Guarantee"/>
    <x v="0"/>
    <x v="6"/>
    <n v="9981"/>
    <x v="507"/>
    <x v="16"/>
    <n v="201414.2"/>
    <x v="0"/>
    <x v="3"/>
    <m/>
    <d v="2019-07-25T15:34:42"/>
    <n v="3"/>
    <x v="6"/>
    <x v="0"/>
    <x v="1"/>
  </r>
  <r>
    <s v="Youth Guarantee"/>
    <x v="0"/>
    <x v="6"/>
    <n v="9981"/>
    <x v="507"/>
    <x v="16"/>
    <n v="118356.05"/>
    <x v="0"/>
    <x v="2"/>
    <m/>
    <d v="2019-07-25T15:34:42"/>
    <n v="3"/>
    <x v="6"/>
    <x v="0"/>
    <x v="1"/>
  </r>
  <r>
    <s v="ACE in Communities"/>
    <x v="0"/>
    <x v="7"/>
    <n v="5687"/>
    <x v="539"/>
    <x v="0"/>
    <n v="25170"/>
    <x v="0"/>
    <x v="0"/>
    <m/>
    <d v="2019-07-25T15:34:42"/>
    <n v="14"/>
    <x v="14"/>
    <x v="0"/>
    <x v="0"/>
  </r>
  <r>
    <s v="ACE in Communities"/>
    <x v="0"/>
    <x v="7"/>
    <n v="5687"/>
    <x v="539"/>
    <x v="0"/>
    <n v="25170"/>
    <x v="0"/>
    <x v="4"/>
    <m/>
    <d v="2019-07-25T15:34:42"/>
    <n v="14"/>
    <x v="14"/>
    <x v="0"/>
    <x v="0"/>
  </r>
  <r>
    <s v="ACE in Communities"/>
    <x v="0"/>
    <x v="7"/>
    <n v="5687"/>
    <x v="539"/>
    <x v="0"/>
    <n v="36078"/>
    <x v="0"/>
    <x v="2"/>
    <m/>
    <d v="2019-07-25T15:34:42"/>
    <n v="14"/>
    <x v="14"/>
    <x v="0"/>
    <x v="0"/>
  </r>
  <r>
    <s v="ACE in Communities"/>
    <x v="0"/>
    <x v="7"/>
    <n v="5912"/>
    <x v="508"/>
    <x v="0"/>
    <n v="1116646.02"/>
    <x v="0"/>
    <x v="2"/>
    <m/>
    <d v="2019-07-25T15:34:42"/>
    <n v="1"/>
    <x v="5"/>
    <x v="0"/>
    <x v="0"/>
  </r>
  <r>
    <s v="ACE in Communities"/>
    <x v="0"/>
    <x v="7"/>
    <n v="5912"/>
    <x v="508"/>
    <x v="0"/>
    <n v="1968784.2"/>
    <x v="0"/>
    <x v="3"/>
    <m/>
    <d v="2019-07-25T15:34:42"/>
    <n v="1"/>
    <x v="5"/>
    <x v="0"/>
    <x v="0"/>
  </r>
  <r>
    <s v="ACE in Communities"/>
    <x v="0"/>
    <x v="7"/>
    <n v="5912"/>
    <x v="508"/>
    <x v="0"/>
    <n v="209568.65"/>
    <x v="0"/>
    <x v="1"/>
    <m/>
    <d v="2019-07-25T15:34:42"/>
    <n v="1"/>
    <x v="5"/>
    <x v="0"/>
    <x v="0"/>
  </r>
  <r>
    <s v="LN - Intensive Literacy and Numeracy"/>
    <x v="0"/>
    <x v="7"/>
    <n v="5912"/>
    <x v="508"/>
    <x v="29"/>
    <n v="-4643.75"/>
    <x v="1"/>
    <x v="2"/>
    <m/>
    <d v="2019-07-25T15:34:42"/>
    <n v="1"/>
    <x v="5"/>
    <x v="0"/>
    <x v="0"/>
  </r>
  <r>
    <s v="LN - Intensive Literacy and Numeracy"/>
    <x v="0"/>
    <x v="7"/>
    <n v="5912"/>
    <x v="508"/>
    <x v="29"/>
    <n v="78333.3"/>
    <x v="0"/>
    <x v="2"/>
    <m/>
    <d v="2019-07-25T15:34:42"/>
    <n v="1"/>
    <x v="5"/>
    <x v="0"/>
    <x v="0"/>
  </r>
  <r>
    <s v="Gateway"/>
    <x v="0"/>
    <x v="8"/>
    <n v="2"/>
    <x v="509"/>
    <x v="39"/>
    <n v="40540.9"/>
    <x v="0"/>
    <x v="3"/>
    <m/>
    <d v="2019-07-25T15:34:42"/>
    <n v="1"/>
    <x v="5"/>
    <x v="0"/>
    <x v="1"/>
  </r>
  <r>
    <s v="Gateway"/>
    <x v="0"/>
    <x v="8"/>
    <n v="3"/>
    <x v="510"/>
    <x v="39"/>
    <n v="15333.3"/>
    <x v="0"/>
    <x v="4"/>
    <m/>
    <d v="2019-07-25T15:34:42"/>
    <n v="1"/>
    <x v="5"/>
    <x v="0"/>
    <x v="1"/>
  </r>
  <r>
    <s v="Gateway"/>
    <x v="0"/>
    <x v="8"/>
    <n v="3"/>
    <x v="510"/>
    <x v="39"/>
    <n v="76666.7"/>
    <x v="0"/>
    <x v="2"/>
    <m/>
    <d v="2019-07-25T15:34:42"/>
    <n v="1"/>
    <x v="5"/>
    <x v="0"/>
    <x v="1"/>
  </r>
  <r>
    <s v="Gateway"/>
    <x v="0"/>
    <x v="8"/>
    <n v="4"/>
    <x v="511"/>
    <x v="39"/>
    <n v="33333"/>
    <x v="0"/>
    <x v="2"/>
    <m/>
    <d v="2019-07-25T15:34:42"/>
    <n v="1"/>
    <x v="5"/>
    <x v="0"/>
    <x v="1"/>
  </r>
  <r>
    <s v="Gateway"/>
    <x v="0"/>
    <x v="8"/>
    <n v="4"/>
    <x v="511"/>
    <x v="39"/>
    <n v="17715"/>
    <x v="0"/>
    <x v="1"/>
    <m/>
    <d v="2019-07-25T15:34:42"/>
    <n v="1"/>
    <x v="5"/>
    <x v="0"/>
    <x v="1"/>
  </r>
  <r>
    <s v="Gateway"/>
    <x v="0"/>
    <x v="8"/>
    <n v="4"/>
    <x v="511"/>
    <x v="39"/>
    <n v="5905.2"/>
    <x v="0"/>
    <x v="0"/>
    <m/>
    <d v="2019-07-25T15:34:42"/>
    <n v="1"/>
    <x v="5"/>
    <x v="0"/>
    <x v="1"/>
  </r>
  <r>
    <s v="Gateway"/>
    <x v="0"/>
    <x v="8"/>
    <n v="4"/>
    <x v="511"/>
    <x v="39"/>
    <n v="2952.65"/>
    <x v="0"/>
    <x v="1"/>
    <m/>
    <d v="2019-07-25T15:34:42"/>
    <n v="1"/>
    <x v="5"/>
    <x v="0"/>
    <x v="1"/>
  </r>
  <r>
    <s v="Gateway"/>
    <x v="0"/>
    <x v="8"/>
    <n v="5"/>
    <x v="512"/>
    <x v="39"/>
    <n v="86888.3"/>
    <x v="0"/>
    <x v="3"/>
    <m/>
    <d v="2019-07-25T15:34:42"/>
    <n v="1"/>
    <x v="5"/>
    <x v="0"/>
    <x v="1"/>
  </r>
  <r>
    <s v="Gateway"/>
    <x v="0"/>
    <x v="8"/>
    <n v="5"/>
    <x v="512"/>
    <x v="39"/>
    <n v="45147.65"/>
    <x v="0"/>
    <x v="1"/>
    <m/>
    <d v="2019-07-25T15:34:42"/>
    <n v="1"/>
    <x v="5"/>
    <x v="0"/>
    <x v="1"/>
  </r>
  <r>
    <s v="Gateway"/>
    <x v="0"/>
    <x v="8"/>
    <n v="5"/>
    <x v="512"/>
    <x v="39"/>
    <n v="9029.5499999999993"/>
    <x v="0"/>
    <x v="4"/>
    <m/>
    <d v="2019-07-25T15:34:42"/>
    <n v="1"/>
    <x v="5"/>
    <x v="0"/>
    <x v="1"/>
  </r>
  <r>
    <s v="Gateway"/>
    <x v="0"/>
    <x v="8"/>
    <n v="6"/>
    <x v="513"/>
    <x v="39"/>
    <n v="13888.35"/>
    <x v="0"/>
    <x v="1"/>
    <m/>
    <d v="2019-07-25T15:34:42"/>
    <n v="1"/>
    <x v="5"/>
    <x v="0"/>
    <x v="1"/>
  </r>
  <r>
    <s v="Gateway"/>
    <x v="0"/>
    <x v="8"/>
    <n v="6"/>
    <x v="513"/>
    <x v="39"/>
    <n v="13889.15"/>
    <x v="0"/>
    <x v="1"/>
    <m/>
    <d v="2019-07-25T15:34:42"/>
    <n v="1"/>
    <x v="5"/>
    <x v="0"/>
    <x v="1"/>
  </r>
  <r>
    <s v="Gateway"/>
    <x v="0"/>
    <x v="8"/>
    <n v="6"/>
    <x v="513"/>
    <x v="39"/>
    <n v="43929"/>
    <x v="0"/>
    <x v="2"/>
    <m/>
    <d v="2019-07-25T15:34:42"/>
    <n v="1"/>
    <x v="5"/>
    <x v="0"/>
    <x v="1"/>
  </r>
  <r>
    <s v="Gateway"/>
    <x v="0"/>
    <x v="8"/>
    <n v="7"/>
    <x v="514"/>
    <x v="39"/>
    <n v="61404"/>
    <x v="0"/>
    <x v="2"/>
    <m/>
    <d v="2019-07-25T15:34:42"/>
    <n v="1"/>
    <x v="5"/>
    <x v="0"/>
    <x v="1"/>
  </r>
  <r>
    <s v="Gateway"/>
    <x v="0"/>
    <x v="8"/>
    <n v="7"/>
    <x v="514"/>
    <x v="39"/>
    <n v="29937"/>
    <x v="1"/>
    <x v="3"/>
    <m/>
    <d v="2019-07-25T15:34:42"/>
    <n v="1"/>
    <x v="5"/>
    <x v="0"/>
    <x v="1"/>
  </r>
  <r>
    <s v="Gateway"/>
    <x v="0"/>
    <x v="8"/>
    <n v="8"/>
    <x v="554"/>
    <x v="39"/>
    <n v="-836"/>
    <x v="1"/>
    <x v="4"/>
    <m/>
    <d v="2019-07-25T15:34:42"/>
    <n v="1"/>
    <x v="5"/>
    <x v="0"/>
    <x v="1"/>
  </r>
  <r>
    <s v="Gateway"/>
    <x v="0"/>
    <x v="8"/>
    <n v="8"/>
    <x v="554"/>
    <x v="39"/>
    <n v="5048.8500000000004"/>
    <x v="0"/>
    <x v="1"/>
    <m/>
    <d v="2019-07-25T15:34:42"/>
    <n v="1"/>
    <x v="5"/>
    <x v="0"/>
    <x v="1"/>
  </r>
  <r>
    <s v="Gateway"/>
    <x v="0"/>
    <x v="8"/>
    <n v="8"/>
    <x v="554"/>
    <x v="39"/>
    <n v="30294"/>
    <x v="0"/>
    <x v="1"/>
    <m/>
    <d v="2019-07-25T15:34:42"/>
    <n v="1"/>
    <x v="5"/>
    <x v="0"/>
    <x v="1"/>
  </r>
  <r>
    <s v="Gateway"/>
    <x v="0"/>
    <x v="8"/>
    <n v="8"/>
    <x v="554"/>
    <x v="39"/>
    <n v="10509.7"/>
    <x v="0"/>
    <x v="0"/>
    <m/>
    <d v="2019-07-25T15:34:42"/>
    <n v="1"/>
    <x v="5"/>
    <x v="0"/>
    <x v="1"/>
  </r>
  <r>
    <s v="Gateway"/>
    <x v="0"/>
    <x v="8"/>
    <n v="8"/>
    <x v="554"/>
    <x v="39"/>
    <n v="10509.7"/>
    <x v="0"/>
    <x v="4"/>
    <m/>
    <d v="2019-07-25T15:34:42"/>
    <n v="1"/>
    <x v="5"/>
    <x v="0"/>
    <x v="1"/>
  </r>
  <r>
    <s v="Gateway"/>
    <x v="0"/>
    <x v="8"/>
    <n v="9"/>
    <x v="515"/>
    <x v="39"/>
    <n v="27222"/>
    <x v="0"/>
    <x v="1"/>
    <m/>
    <d v="2019-07-25T15:34:42"/>
    <n v="1"/>
    <x v="5"/>
    <x v="0"/>
    <x v="1"/>
  </r>
  <r>
    <s v="Gateway"/>
    <x v="0"/>
    <x v="8"/>
    <n v="9"/>
    <x v="515"/>
    <x v="39"/>
    <n v="55920"/>
    <x v="0"/>
    <x v="3"/>
    <m/>
    <d v="2019-07-25T15:34:42"/>
    <n v="1"/>
    <x v="5"/>
    <x v="0"/>
    <x v="1"/>
  </r>
  <r>
    <s v="Gateway"/>
    <x v="0"/>
    <x v="8"/>
    <n v="9"/>
    <x v="515"/>
    <x v="39"/>
    <n v="27222"/>
    <x v="0"/>
    <x v="1"/>
    <m/>
    <d v="2019-07-25T15:34:42"/>
    <n v="1"/>
    <x v="5"/>
    <x v="0"/>
    <x v="1"/>
  </r>
  <r>
    <s v="Gateway"/>
    <x v="0"/>
    <x v="8"/>
    <n v="10"/>
    <x v="516"/>
    <x v="39"/>
    <n v="16963.3"/>
    <x v="0"/>
    <x v="0"/>
    <m/>
    <d v="2019-07-25T15:34:42"/>
    <n v="1"/>
    <x v="5"/>
    <x v="0"/>
    <x v="1"/>
  </r>
  <r>
    <s v="Gateway"/>
    <x v="0"/>
    <x v="8"/>
    <n v="10"/>
    <x v="516"/>
    <x v="39"/>
    <n v="24296.7"/>
    <x v="0"/>
    <x v="1"/>
    <m/>
    <d v="2019-07-25T15:34:42"/>
    <n v="1"/>
    <x v="5"/>
    <x v="0"/>
    <x v="1"/>
  </r>
  <r>
    <s v="Gateway"/>
    <x v="0"/>
    <x v="8"/>
    <n v="10"/>
    <x v="516"/>
    <x v="39"/>
    <n v="32148.3"/>
    <x v="0"/>
    <x v="2"/>
    <m/>
    <d v="2019-07-25T15:34:42"/>
    <n v="1"/>
    <x v="5"/>
    <x v="0"/>
    <x v="1"/>
  </r>
  <r>
    <s v="Gateway"/>
    <x v="0"/>
    <x v="8"/>
    <n v="11"/>
    <x v="517"/>
    <x v="39"/>
    <n v="2777.85"/>
    <x v="0"/>
    <x v="1"/>
    <m/>
    <d v="2019-07-25T15:34:42"/>
    <n v="1"/>
    <x v="5"/>
    <x v="0"/>
    <x v="1"/>
  </r>
  <r>
    <s v="Gateway"/>
    <x v="0"/>
    <x v="8"/>
    <n v="11"/>
    <x v="517"/>
    <x v="39"/>
    <n v="35333.300000000003"/>
    <x v="0"/>
    <x v="2"/>
    <m/>
    <d v="2019-07-25T15:34:42"/>
    <n v="1"/>
    <x v="5"/>
    <x v="0"/>
    <x v="1"/>
  </r>
  <r>
    <s v="Gateway"/>
    <x v="0"/>
    <x v="8"/>
    <n v="11"/>
    <x v="517"/>
    <x v="39"/>
    <n v="7066.7"/>
    <x v="0"/>
    <x v="3"/>
    <m/>
    <d v="2019-07-25T15:34:42"/>
    <n v="1"/>
    <x v="5"/>
    <x v="0"/>
    <x v="1"/>
  </r>
  <r>
    <s v="Gateway"/>
    <x v="0"/>
    <x v="8"/>
    <n v="12"/>
    <x v="518"/>
    <x v="39"/>
    <n v="24903.35"/>
    <x v="0"/>
    <x v="1"/>
    <m/>
    <d v="2019-07-25T15:34:42"/>
    <n v="1"/>
    <x v="5"/>
    <x v="0"/>
    <x v="1"/>
  </r>
  <r>
    <s v="ACE in Communities"/>
    <x v="0"/>
    <x v="8"/>
    <n v="13"/>
    <x v="519"/>
    <x v="0"/>
    <n v="-2155.19"/>
    <x v="1"/>
    <x v="0"/>
    <s v="ACE in Schools"/>
    <d v="2019-07-25T15:34:42"/>
    <n v="1"/>
    <x v="5"/>
    <x v="0"/>
    <x v="0"/>
  </r>
  <r>
    <s v="ACE in Communities"/>
    <x v="0"/>
    <x v="8"/>
    <n v="13"/>
    <x v="519"/>
    <x v="0"/>
    <n v="15349.3"/>
    <x v="0"/>
    <x v="2"/>
    <m/>
    <d v="2019-07-25T15:34:42"/>
    <n v="1"/>
    <x v="5"/>
    <x v="0"/>
    <x v="0"/>
  </r>
  <r>
    <s v="ACE in Communities"/>
    <x v="0"/>
    <x v="8"/>
    <n v="13"/>
    <x v="519"/>
    <x v="0"/>
    <n v="76746.7"/>
    <x v="0"/>
    <x v="3"/>
    <m/>
    <d v="2019-07-25T15:34:42"/>
    <n v="1"/>
    <x v="5"/>
    <x v="0"/>
    <x v="0"/>
  </r>
  <r>
    <s v="ACE in Communities"/>
    <x v="0"/>
    <x v="8"/>
    <n v="13"/>
    <x v="519"/>
    <x v="0"/>
    <n v="76746.7"/>
    <x v="0"/>
    <x v="0"/>
    <s v="ACE in Schools"/>
    <d v="2019-07-25T15:34:42"/>
    <n v="1"/>
    <x v="5"/>
    <x v="0"/>
    <x v="0"/>
  </r>
  <r>
    <s v="Gateway"/>
    <x v="0"/>
    <x v="8"/>
    <n v="13"/>
    <x v="519"/>
    <x v="39"/>
    <n v="102222"/>
    <x v="0"/>
    <x v="2"/>
    <m/>
    <d v="2019-07-25T15:34:42"/>
    <n v="1"/>
    <x v="5"/>
    <x v="0"/>
    <x v="1"/>
  </r>
  <r>
    <s v="Gateway"/>
    <x v="0"/>
    <x v="8"/>
    <n v="14"/>
    <x v="520"/>
    <x v="39"/>
    <n v="-15778"/>
    <x v="1"/>
    <x v="4"/>
    <m/>
    <d v="2019-07-25T15:34:42"/>
    <n v="1"/>
    <x v="5"/>
    <x v="0"/>
    <x v="1"/>
  </r>
  <r>
    <s v="Gateway"/>
    <x v="0"/>
    <x v="8"/>
    <n v="14"/>
    <x v="520"/>
    <x v="39"/>
    <n v="58518.3"/>
    <x v="0"/>
    <x v="1"/>
    <m/>
    <d v="2019-07-25T15:34:42"/>
    <n v="1"/>
    <x v="5"/>
    <x v="0"/>
    <x v="1"/>
  </r>
  <r>
    <s v="Gateway"/>
    <x v="0"/>
    <x v="8"/>
    <n v="14"/>
    <x v="520"/>
    <x v="39"/>
    <n v="11703.7"/>
    <x v="0"/>
    <x v="4"/>
    <m/>
    <d v="2019-07-25T15:34:42"/>
    <n v="1"/>
    <x v="5"/>
    <x v="0"/>
    <x v="1"/>
  </r>
  <r>
    <s v="Gateway"/>
    <x v="0"/>
    <x v="8"/>
    <n v="15"/>
    <x v="521"/>
    <x v="39"/>
    <n v="16696.3"/>
    <x v="0"/>
    <x v="4"/>
    <m/>
    <d v="2019-07-25T15:34:42"/>
    <n v="1"/>
    <x v="5"/>
    <x v="0"/>
    <x v="1"/>
  </r>
  <r>
    <s v="Gateway"/>
    <x v="0"/>
    <x v="8"/>
    <n v="15"/>
    <x v="521"/>
    <x v="39"/>
    <n v="83481.7"/>
    <x v="0"/>
    <x v="2"/>
    <m/>
    <d v="2019-07-25T15:34:42"/>
    <n v="1"/>
    <x v="5"/>
    <x v="0"/>
    <x v="1"/>
  </r>
  <r>
    <s v="Gateway"/>
    <x v="0"/>
    <x v="8"/>
    <n v="16"/>
    <x v="522"/>
    <x v="39"/>
    <n v="8177.65"/>
    <x v="0"/>
    <x v="1"/>
    <m/>
    <d v="2019-07-25T15:34:42"/>
    <n v="1"/>
    <x v="5"/>
    <x v="0"/>
    <x v="1"/>
  </r>
  <r>
    <s v="Gateway"/>
    <x v="0"/>
    <x v="8"/>
    <n v="16"/>
    <x v="522"/>
    <x v="39"/>
    <n v="40888.35"/>
    <x v="0"/>
    <x v="1"/>
    <m/>
    <d v="2019-07-25T15:34:42"/>
    <n v="1"/>
    <x v="5"/>
    <x v="0"/>
    <x v="1"/>
  </r>
  <r>
    <s v="Gateway"/>
    <x v="0"/>
    <x v="8"/>
    <n v="16"/>
    <x v="522"/>
    <x v="39"/>
    <n v="40889.15"/>
    <x v="0"/>
    <x v="1"/>
    <m/>
    <d v="2019-07-25T15:34:42"/>
    <n v="1"/>
    <x v="5"/>
    <x v="0"/>
    <x v="1"/>
  </r>
  <r>
    <s v="Gateway"/>
    <x v="0"/>
    <x v="8"/>
    <n v="16"/>
    <x v="522"/>
    <x v="39"/>
    <n v="8177.85"/>
    <x v="0"/>
    <x v="4"/>
    <m/>
    <d v="2019-07-25T15:34:42"/>
    <n v="1"/>
    <x v="5"/>
    <x v="0"/>
    <x v="1"/>
  </r>
  <r>
    <s v="Gateway"/>
    <x v="0"/>
    <x v="8"/>
    <n v="18"/>
    <x v="524"/>
    <x v="39"/>
    <n v="-16800"/>
    <x v="1"/>
    <x v="2"/>
    <s v="TPU"/>
    <d v="2019-07-25T15:34:42"/>
    <n v="1"/>
    <x v="5"/>
    <x v="0"/>
    <x v="1"/>
  </r>
  <r>
    <s v="Gateway"/>
    <x v="0"/>
    <x v="8"/>
    <n v="18"/>
    <x v="524"/>
    <x v="39"/>
    <n v="8400"/>
    <x v="0"/>
    <x v="2"/>
    <s v="TPU"/>
    <d v="2019-07-25T15:34:42"/>
    <n v="1"/>
    <x v="5"/>
    <x v="0"/>
    <x v="1"/>
  </r>
  <r>
    <s v="Gateway"/>
    <x v="0"/>
    <x v="8"/>
    <n v="18"/>
    <x v="524"/>
    <x v="39"/>
    <n v="18518.3"/>
    <x v="0"/>
    <x v="1"/>
    <m/>
    <d v="2019-07-25T15:34:42"/>
    <n v="1"/>
    <x v="5"/>
    <x v="0"/>
    <x v="1"/>
  </r>
  <r>
    <s v="Gateway"/>
    <x v="0"/>
    <x v="8"/>
    <n v="18"/>
    <x v="524"/>
    <x v="39"/>
    <n v="3703.7"/>
    <x v="0"/>
    <x v="4"/>
    <m/>
    <d v="2019-07-25T15:34:42"/>
    <n v="1"/>
    <x v="5"/>
    <x v="0"/>
    <x v="1"/>
  </r>
  <r>
    <s v="Gateway"/>
    <x v="0"/>
    <x v="8"/>
    <n v="18"/>
    <x v="524"/>
    <x v="39"/>
    <n v="33333"/>
    <x v="0"/>
    <x v="0"/>
    <m/>
    <d v="2019-07-25T15:34:42"/>
    <n v="1"/>
    <x v="5"/>
    <x v="0"/>
    <x v="1"/>
  </r>
  <r>
    <s v="Gateway"/>
    <x v="0"/>
    <x v="8"/>
    <n v="19"/>
    <x v="525"/>
    <x v="39"/>
    <n v="-9893"/>
    <x v="1"/>
    <x v="0"/>
    <m/>
    <d v="2019-07-25T15:34:42"/>
    <n v="1"/>
    <x v="5"/>
    <x v="0"/>
    <x v="1"/>
  </r>
  <r>
    <s v="Gateway"/>
    <x v="0"/>
    <x v="8"/>
    <n v="19"/>
    <x v="525"/>
    <x v="39"/>
    <n v="10370.299999999999"/>
    <x v="0"/>
    <x v="1"/>
    <m/>
    <d v="2019-07-25T15:34:42"/>
    <n v="1"/>
    <x v="5"/>
    <x v="0"/>
    <x v="1"/>
  </r>
  <r>
    <s v="Gateway"/>
    <x v="0"/>
    <x v="8"/>
    <n v="19"/>
    <x v="525"/>
    <x v="39"/>
    <n v="11576.3"/>
    <x v="0"/>
    <x v="4"/>
    <m/>
    <d v="2019-07-25T15:34:42"/>
    <n v="1"/>
    <x v="5"/>
    <x v="0"/>
    <x v="1"/>
  </r>
  <r>
    <s v="Gateway"/>
    <x v="0"/>
    <x v="8"/>
    <n v="20"/>
    <x v="526"/>
    <x v="39"/>
    <n v="-818"/>
    <x v="1"/>
    <x v="0"/>
    <m/>
    <d v="2019-07-25T15:34:42"/>
    <n v="1"/>
    <x v="5"/>
    <x v="0"/>
    <x v="1"/>
  </r>
  <r>
    <s v="Gateway"/>
    <x v="0"/>
    <x v="8"/>
    <n v="20"/>
    <x v="526"/>
    <x v="39"/>
    <n v="21988.35"/>
    <x v="0"/>
    <x v="4"/>
    <m/>
    <d v="2019-07-25T15:34:42"/>
    <n v="1"/>
    <x v="5"/>
    <x v="0"/>
    <x v="1"/>
  </r>
  <r>
    <s v="Gateway"/>
    <x v="0"/>
    <x v="8"/>
    <n v="20"/>
    <x v="526"/>
    <x v="39"/>
    <n v="21989.15"/>
    <x v="0"/>
    <x v="4"/>
    <m/>
    <d v="2019-07-25T15:34:42"/>
    <n v="1"/>
    <x v="5"/>
    <x v="0"/>
    <x v="1"/>
  </r>
  <r>
    <s v="Gateway"/>
    <x v="0"/>
    <x v="8"/>
    <n v="20"/>
    <x v="526"/>
    <x v="39"/>
    <n v="10097.799999999999"/>
    <x v="0"/>
    <x v="2"/>
    <m/>
    <d v="2019-07-25T15:34:42"/>
    <n v="1"/>
    <x v="5"/>
    <x v="0"/>
    <x v="1"/>
  </r>
  <r>
    <s v="Gateway"/>
    <x v="0"/>
    <x v="8"/>
    <n v="20"/>
    <x v="526"/>
    <x v="39"/>
    <n v="50489.2"/>
    <x v="0"/>
    <x v="3"/>
    <m/>
    <d v="2019-07-25T15:34:42"/>
    <n v="1"/>
    <x v="5"/>
    <x v="0"/>
    <x v="1"/>
  </r>
  <r>
    <s v="Gateway"/>
    <x v="0"/>
    <x v="8"/>
    <n v="21"/>
    <x v="527"/>
    <x v="39"/>
    <n v="25244.15"/>
    <x v="0"/>
    <x v="1"/>
    <m/>
    <d v="2019-07-25T15:34:42"/>
    <n v="1"/>
    <x v="5"/>
    <x v="0"/>
    <x v="1"/>
  </r>
  <r>
    <s v="Gateway"/>
    <x v="0"/>
    <x v="8"/>
    <n v="21"/>
    <x v="527"/>
    <x v="39"/>
    <n v="30294"/>
    <x v="0"/>
    <x v="1"/>
    <m/>
    <d v="2019-07-25T15:34:42"/>
    <n v="1"/>
    <x v="5"/>
    <x v="0"/>
    <x v="1"/>
  </r>
  <r>
    <s v="Gateway"/>
    <x v="0"/>
    <x v="8"/>
    <n v="21"/>
    <x v="527"/>
    <x v="39"/>
    <n v="51851.7"/>
    <x v="0"/>
    <x v="0"/>
    <m/>
    <d v="2019-07-25T15:34:42"/>
    <n v="1"/>
    <x v="5"/>
    <x v="0"/>
    <x v="1"/>
  </r>
  <r>
    <s v="Gateway"/>
    <x v="0"/>
    <x v="8"/>
    <n v="21"/>
    <x v="527"/>
    <x v="39"/>
    <n v="71538"/>
    <x v="0"/>
    <x v="3"/>
    <m/>
    <d v="2019-07-25T15:34:42"/>
    <n v="1"/>
    <x v="5"/>
    <x v="0"/>
    <x v="1"/>
  </r>
  <r>
    <s v="Gateway"/>
    <x v="0"/>
    <x v="8"/>
    <n v="22"/>
    <x v="528"/>
    <x v="39"/>
    <n v="49458"/>
    <x v="0"/>
    <x v="2"/>
    <m/>
    <d v="2019-07-25T15:34:42"/>
    <n v="1"/>
    <x v="5"/>
    <x v="0"/>
    <x v="1"/>
  </r>
  <r>
    <s v="Gateway"/>
    <x v="0"/>
    <x v="8"/>
    <n v="22"/>
    <x v="528"/>
    <x v="39"/>
    <n v="51102"/>
    <x v="0"/>
    <x v="0"/>
    <m/>
    <d v="2019-07-25T15:34:42"/>
    <n v="1"/>
    <x v="5"/>
    <x v="0"/>
    <x v="1"/>
  </r>
  <r>
    <s v="Gateway"/>
    <x v="0"/>
    <x v="8"/>
    <n v="23"/>
    <x v="529"/>
    <x v="39"/>
    <n v="62296.7"/>
    <x v="0"/>
    <x v="2"/>
    <m/>
    <d v="2019-07-25T15:34:42"/>
    <n v="2"/>
    <x v="1"/>
    <x v="0"/>
    <x v="1"/>
  </r>
  <r>
    <s v="Gateway"/>
    <x v="0"/>
    <x v="8"/>
    <n v="24"/>
    <x v="530"/>
    <x v="39"/>
    <n v="6429.7"/>
    <x v="0"/>
    <x v="0"/>
    <m/>
    <d v="2019-07-25T15:34:42"/>
    <n v="2"/>
    <x v="1"/>
    <x v="0"/>
    <x v="1"/>
  </r>
  <r>
    <s v="Gateway"/>
    <x v="0"/>
    <x v="8"/>
    <n v="24"/>
    <x v="530"/>
    <x v="39"/>
    <n v="6429.7"/>
    <x v="0"/>
    <x v="4"/>
    <m/>
    <d v="2019-07-25T15:34:42"/>
    <n v="2"/>
    <x v="1"/>
    <x v="0"/>
    <x v="1"/>
  </r>
  <r>
    <s v="Gateway"/>
    <x v="0"/>
    <x v="8"/>
    <n v="25"/>
    <x v="531"/>
    <x v="39"/>
    <n v="51102"/>
    <x v="0"/>
    <x v="3"/>
    <m/>
    <d v="2019-07-25T15:34:42"/>
    <n v="2"/>
    <x v="1"/>
    <x v="0"/>
    <x v="1"/>
  </r>
  <r>
    <s v="Gateway"/>
    <x v="0"/>
    <x v="8"/>
    <n v="25"/>
    <x v="531"/>
    <x v="39"/>
    <n v="56658"/>
    <x v="0"/>
    <x v="1"/>
    <m/>
    <d v="2019-07-25T15:34:42"/>
    <n v="2"/>
    <x v="1"/>
    <x v="0"/>
    <x v="1"/>
  </r>
  <r>
    <s v="Gateway"/>
    <x v="0"/>
    <x v="8"/>
    <n v="26"/>
    <x v="532"/>
    <x v="39"/>
    <n v="10370.299999999999"/>
    <x v="0"/>
    <x v="1"/>
    <m/>
    <d v="2019-07-25T15:34:42"/>
    <n v="1"/>
    <x v="5"/>
    <x v="0"/>
    <x v="1"/>
  </r>
  <r>
    <s v="Gateway"/>
    <x v="0"/>
    <x v="8"/>
    <n v="26"/>
    <x v="532"/>
    <x v="39"/>
    <n v="10648.8"/>
    <x v="0"/>
    <x v="0"/>
    <m/>
    <d v="2019-07-25T15:34:42"/>
    <n v="1"/>
    <x v="5"/>
    <x v="0"/>
    <x v="1"/>
  </r>
  <r>
    <s v="Gateway"/>
    <x v="0"/>
    <x v="8"/>
    <n v="27"/>
    <x v="533"/>
    <x v="39"/>
    <n v="56658"/>
    <x v="0"/>
    <x v="3"/>
    <m/>
    <d v="2019-07-25T15:34:42"/>
    <n v="2"/>
    <x v="1"/>
    <x v="0"/>
    <x v="1"/>
  </r>
  <r>
    <s v="Gateway"/>
    <x v="0"/>
    <x v="8"/>
    <n v="28"/>
    <x v="534"/>
    <x v="39"/>
    <n v="55333.3"/>
    <x v="0"/>
    <x v="1"/>
    <m/>
    <d v="2019-07-25T15:34:42"/>
    <n v="2"/>
    <x v="1"/>
    <x v="0"/>
    <x v="1"/>
  </r>
  <r>
    <s v="Gateway"/>
    <x v="0"/>
    <x v="8"/>
    <n v="28"/>
    <x v="534"/>
    <x v="39"/>
    <n v="11066.7"/>
    <x v="0"/>
    <x v="0"/>
    <m/>
    <d v="2019-07-25T15:34:42"/>
    <n v="2"/>
    <x v="1"/>
    <x v="0"/>
    <x v="1"/>
  </r>
  <r>
    <s v="Gateway"/>
    <x v="0"/>
    <x v="8"/>
    <n v="28"/>
    <x v="534"/>
    <x v="39"/>
    <n v="11066.7"/>
    <x v="0"/>
    <x v="4"/>
    <m/>
    <d v="2019-07-25T15:34:42"/>
    <n v="2"/>
    <x v="1"/>
    <x v="0"/>
    <x v="1"/>
  </r>
  <r>
    <s v="ACE in Communities"/>
    <x v="0"/>
    <x v="8"/>
    <n v="30"/>
    <x v="535"/>
    <x v="0"/>
    <n v="-156341"/>
    <x v="1"/>
    <x v="4"/>
    <s v="ACE in Schools"/>
    <d v="2019-07-25T15:34:42"/>
    <n v="2"/>
    <x v="1"/>
    <x v="0"/>
    <x v="0"/>
  </r>
  <r>
    <s v="Gateway"/>
    <x v="0"/>
    <x v="8"/>
    <n v="30"/>
    <x v="535"/>
    <x v="39"/>
    <n v="10370.299999999999"/>
    <x v="0"/>
    <x v="0"/>
    <m/>
    <d v="2019-07-25T15:34:42"/>
    <n v="2"/>
    <x v="1"/>
    <x v="0"/>
    <x v="1"/>
  </r>
  <r>
    <s v="Gateway"/>
    <x v="0"/>
    <x v="8"/>
    <n v="30"/>
    <x v="535"/>
    <x v="39"/>
    <n v="10370.299999999999"/>
    <x v="0"/>
    <x v="4"/>
    <m/>
    <d v="2019-07-25T15:34:42"/>
    <n v="2"/>
    <x v="1"/>
    <x v="0"/>
    <x v="1"/>
  </r>
  <r>
    <s v="Gateway"/>
    <x v="0"/>
    <x v="8"/>
    <n v="30"/>
    <x v="535"/>
    <x v="39"/>
    <n v="53244.2"/>
    <x v="0"/>
    <x v="2"/>
    <m/>
    <d v="2019-07-25T15:34:42"/>
    <n v="2"/>
    <x v="1"/>
    <x v="0"/>
    <x v="1"/>
  </r>
  <r>
    <s v="Gateway"/>
    <x v="0"/>
    <x v="8"/>
    <n v="31"/>
    <x v="536"/>
    <x v="39"/>
    <n v="4188.8500000000004"/>
    <x v="0"/>
    <x v="1"/>
    <m/>
    <d v="2019-07-25T15:34:42"/>
    <n v="2"/>
    <x v="1"/>
    <x v="0"/>
    <x v="1"/>
  </r>
  <r>
    <s v="Gateway"/>
    <x v="0"/>
    <x v="8"/>
    <n v="32"/>
    <x v="537"/>
    <x v="39"/>
    <n v="18518.3"/>
    <x v="0"/>
    <x v="2"/>
    <m/>
    <d v="2019-07-25T15:34:42"/>
    <n v="2"/>
    <x v="1"/>
    <x v="0"/>
    <x v="1"/>
  </r>
  <r>
    <s v="Gateway"/>
    <x v="0"/>
    <x v="8"/>
    <n v="32"/>
    <x v="537"/>
    <x v="39"/>
    <n v="3703.7"/>
    <x v="0"/>
    <x v="3"/>
    <m/>
    <d v="2019-07-25T15:34:42"/>
    <n v="2"/>
    <x v="1"/>
    <x v="0"/>
    <x v="1"/>
  </r>
  <r>
    <s v="Gateway"/>
    <x v="0"/>
    <x v="8"/>
    <n v="32"/>
    <x v="537"/>
    <x v="39"/>
    <n v="2777.85"/>
    <x v="0"/>
    <x v="1"/>
    <m/>
    <d v="2019-07-25T15:34:42"/>
    <n v="2"/>
    <x v="1"/>
    <x v="0"/>
    <x v="1"/>
  </r>
  <r>
    <s v="Gateway"/>
    <x v="0"/>
    <x v="8"/>
    <n v="33"/>
    <x v="538"/>
    <x v="39"/>
    <n v="-21333"/>
    <x v="1"/>
    <x v="0"/>
    <m/>
    <d v="2019-07-25T15:34:42"/>
    <n v="2"/>
    <x v="1"/>
    <x v="0"/>
    <x v="1"/>
  </r>
  <r>
    <s v="Gateway"/>
    <x v="0"/>
    <x v="8"/>
    <n v="33"/>
    <x v="538"/>
    <x v="39"/>
    <n v="5905.2"/>
    <x v="0"/>
    <x v="3"/>
    <m/>
    <d v="2019-07-25T15:34:42"/>
    <n v="2"/>
    <x v="1"/>
    <x v="0"/>
    <x v="1"/>
  </r>
  <r>
    <s v="Gateway"/>
    <x v="0"/>
    <x v="8"/>
    <n v="35"/>
    <x v="540"/>
    <x v="39"/>
    <n v="35333.300000000003"/>
    <x v="0"/>
    <x v="1"/>
    <m/>
    <d v="2019-07-25T15:34:42"/>
    <n v="2"/>
    <x v="1"/>
    <x v="0"/>
    <x v="1"/>
  </r>
  <r>
    <s v="Gateway"/>
    <x v="0"/>
    <x v="8"/>
    <n v="35"/>
    <x v="540"/>
    <x v="39"/>
    <n v="8377.7999999999993"/>
    <x v="0"/>
    <x v="3"/>
    <m/>
    <d v="2019-07-25T15:34:42"/>
    <n v="2"/>
    <x v="1"/>
    <x v="0"/>
    <x v="1"/>
  </r>
  <r>
    <s v="Gateway"/>
    <x v="0"/>
    <x v="8"/>
    <n v="35"/>
    <x v="540"/>
    <x v="39"/>
    <n v="54444"/>
    <x v="0"/>
    <x v="2"/>
    <m/>
    <d v="2019-07-25T15:34:42"/>
    <n v="2"/>
    <x v="1"/>
    <x v="0"/>
    <x v="1"/>
  </r>
  <r>
    <s v="Gateway"/>
    <x v="0"/>
    <x v="8"/>
    <n v="36"/>
    <x v="541"/>
    <x v="39"/>
    <n v="40540.9"/>
    <x v="0"/>
    <x v="3"/>
    <m/>
    <d v="2019-07-25T15:34:42"/>
    <n v="2"/>
    <x v="1"/>
    <x v="0"/>
    <x v="1"/>
  </r>
  <r>
    <s v="Gateway"/>
    <x v="0"/>
    <x v="8"/>
    <n v="36"/>
    <x v="541"/>
    <x v="39"/>
    <n v="4188.8500000000004"/>
    <x v="0"/>
    <x v="1"/>
    <m/>
    <d v="2019-07-25T15:34:42"/>
    <n v="2"/>
    <x v="1"/>
    <x v="0"/>
    <x v="1"/>
  </r>
  <r>
    <s v="Gateway"/>
    <x v="0"/>
    <x v="8"/>
    <n v="37"/>
    <x v="542"/>
    <x v="39"/>
    <n v="-1244"/>
    <x v="1"/>
    <x v="3"/>
    <m/>
    <d v="2019-07-25T15:34:42"/>
    <n v="2"/>
    <x v="1"/>
    <x v="0"/>
    <x v="1"/>
  </r>
  <r>
    <s v="Gateway"/>
    <x v="0"/>
    <x v="8"/>
    <n v="37"/>
    <x v="542"/>
    <x v="39"/>
    <n v="9825"/>
    <x v="0"/>
    <x v="4"/>
    <m/>
    <d v="2019-07-25T15:34:42"/>
    <n v="2"/>
    <x v="1"/>
    <x v="0"/>
    <x v="1"/>
  </r>
  <r>
    <s v="Gateway"/>
    <x v="0"/>
    <x v="8"/>
    <n v="37"/>
    <x v="542"/>
    <x v="39"/>
    <n v="24563.35"/>
    <x v="0"/>
    <x v="4"/>
    <m/>
    <d v="2019-07-25T15:34:42"/>
    <n v="2"/>
    <x v="1"/>
    <x v="0"/>
    <x v="1"/>
  </r>
  <r>
    <s v="Gateway"/>
    <x v="0"/>
    <x v="8"/>
    <n v="38"/>
    <x v="543"/>
    <x v="39"/>
    <n v="38518.300000000003"/>
    <x v="0"/>
    <x v="4"/>
    <m/>
    <d v="2019-07-25T15:34:42"/>
    <n v="2"/>
    <x v="1"/>
    <x v="0"/>
    <x v="1"/>
  </r>
  <r>
    <s v="Gateway"/>
    <x v="0"/>
    <x v="8"/>
    <n v="38"/>
    <x v="543"/>
    <x v="39"/>
    <n v="7973.3"/>
    <x v="0"/>
    <x v="0"/>
    <m/>
    <d v="2019-07-25T15:34:42"/>
    <n v="2"/>
    <x v="1"/>
    <x v="0"/>
    <x v="1"/>
  </r>
  <r>
    <s v="Gateway"/>
    <x v="0"/>
    <x v="8"/>
    <n v="38"/>
    <x v="543"/>
    <x v="39"/>
    <n v="8377.7999999999993"/>
    <x v="0"/>
    <x v="2"/>
    <m/>
    <d v="2019-07-25T15:34:42"/>
    <n v="2"/>
    <x v="1"/>
    <x v="0"/>
    <x v="1"/>
  </r>
  <r>
    <s v="Gateway"/>
    <x v="0"/>
    <x v="8"/>
    <n v="38"/>
    <x v="543"/>
    <x v="39"/>
    <n v="41889.199999999997"/>
    <x v="0"/>
    <x v="3"/>
    <m/>
    <d v="2019-07-25T15:34:42"/>
    <n v="2"/>
    <x v="1"/>
    <x v="0"/>
    <x v="1"/>
  </r>
  <r>
    <s v="Gateway"/>
    <x v="0"/>
    <x v="8"/>
    <n v="39"/>
    <x v="544"/>
    <x v="39"/>
    <n v="-3964"/>
    <x v="1"/>
    <x v="2"/>
    <m/>
    <d v="2019-07-25T15:34:42"/>
    <n v="2"/>
    <x v="1"/>
    <x v="0"/>
    <x v="1"/>
  </r>
  <r>
    <s v="Gateway"/>
    <x v="0"/>
    <x v="8"/>
    <n v="39"/>
    <x v="544"/>
    <x v="39"/>
    <n v="33333"/>
    <x v="0"/>
    <x v="3"/>
    <m/>
    <d v="2019-07-25T15:34:42"/>
    <n v="2"/>
    <x v="1"/>
    <x v="0"/>
    <x v="1"/>
  </r>
  <r>
    <s v="Gateway"/>
    <x v="0"/>
    <x v="8"/>
    <n v="39"/>
    <x v="544"/>
    <x v="39"/>
    <n v="5905.2"/>
    <x v="0"/>
    <x v="2"/>
    <m/>
    <d v="2019-07-25T15:34:42"/>
    <n v="2"/>
    <x v="1"/>
    <x v="0"/>
    <x v="1"/>
  </r>
  <r>
    <s v="Gateway"/>
    <x v="0"/>
    <x v="8"/>
    <n v="39"/>
    <x v="544"/>
    <x v="39"/>
    <n v="32148.3"/>
    <x v="0"/>
    <x v="1"/>
    <m/>
    <d v="2019-07-25T15:34:42"/>
    <n v="2"/>
    <x v="1"/>
    <x v="0"/>
    <x v="1"/>
  </r>
  <r>
    <s v="ACE in Communities"/>
    <x v="0"/>
    <x v="8"/>
    <n v="40"/>
    <x v="545"/>
    <x v="0"/>
    <n v="-8560.68"/>
    <x v="1"/>
    <x v="4"/>
    <s v="ACE in Schools"/>
    <d v="2019-07-25T15:34:42"/>
    <n v="2"/>
    <x v="1"/>
    <x v="0"/>
    <x v="0"/>
  </r>
  <r>
    <s v="ACE in Communities"/>
    <x v="0"/>
    <x v="8"/>
    <n v="40"/>
    <x v="545"/>
    <x v="0"/>
    <n v="-1472.43"/>
    <x v="1"/>
    <x v="0"/>
    <s v="ACE in Schools"/>
    <d v="2019-07-25T15:34:42"/>
    <n v="2"/>
    <x v="1"/>
    <x v="0"/>
    <x v="0"/>
  </r>
  <r>
    <s v="ACE in Communities"/>
    <x v="0"/>
    <x v="8"/>
    <n v="40"/>
    <x v="545"/>
    <x v="0"/>
    <n v="39090.800000000003"/>
    <x v="0"/>
    <x v="3"/>
    <m/>
    <d v="2019-07-25T15:34:42"/>
    <n v="2"/>
    <x v="1"/>
    <x v="0"/>
    <x v="0"/>
  </r>
  <r>
    <s v="ACE in Communities"/>
    <x v="0"/>
    <x v="8"/>
    <n v="40"/>
    <x v="545"/>
    <x v="0"/>
    <n v="39090.800000000003"/>
    <x v="0"/>
    <x v="0"/>
    <s v="ACE in Schools"/>
    <d v="2019-07-25T15:34:42"/>
    <n v="2"/>
    <x v="1"/>
    <x v="0"/>
    <x v="0"/>
  </r>
  <r>
    <s v="ACE in Communities"/>
    <x v="0"/>
    <x v="8"/>
    <n v="40"/>
    <x v="545"/>
    <x v="0"/>
    <n v="39090.800000000003"/>
    <x v="0"/>
    <x v="4"/>
    <s v="ACE in Schools"/>
    <d v="2019-07-25T15:34:42"/>
    <n v="2"/>
    <x v="1"/>
    <x v="0"/>
    <x v="0"/>
  </r>
  <r>
    <s v="Gateway"/>
    <x v="0"/>
    <x v="8"/>
    <n v="40"/>
    <x v="545"/>
    <x v="39"/>
    <n v="10927.3"/>
    <x v="0"/>
    <x v="4"/>
    <m/>
    <d v="2019-07-25T15:34:42"/>
    <n v="2"/>
    <x v="1"/>
    <x v="0"/>
    <x v="1"/>
  </r>
  <r>
    <s v="Gateway"/>
    <x v="0"/>
    <x v="8"/>
    <n v="40"/>
    <x v="545"/>
    <x v="39"/>
    <n v="60163.3"/>
    <x v="0"/>
    <x v="2"/>
    <m/>
    <d v="2019-07-25T15:34:42"/>
    <n v="2"/>
    <x v="1"/>
    <x v="0"/>
    <x v="1"/>
  </r>
  <r>
    <s v="Gateway"/>
    <x v="0"/>
    <x v="8"/>
    <n v="40"/>
    <x v="545"/>
    <x v="39"/>
    <n v="12032.7"/>
    <x v="0"/>
    <x v="3"/>
    <m/>
    <d v="2019-07-25T15:34:42"/>
    <n v="2"/>
    <x v="1"/>
    <x v="0"/>
    <x v="1"/>
  </r>
  <r>
    <s v="Gateway"/>
    <x v="0"/>
    <x v="8"/>
    <n v="41"/>
    <x v="546"/>
    <x v="39"/>
    <n v="43929"/>
    <x v="0"/>
    <x v="3"/>
    <m/>
    <d v="2019-07-25T15:34:42"/>
    <n v="2"/>
    <x v="1"/>
    <x v="0"/>
    <x v="1"/>
  </r>
  <r>
    <s v="Gateway"/>
    <x v="0"/>
    <x v="8"/>
    <n v="41"/>
    <x v="546"/>
    <x v="39"/>
    <n v="3660.85"/>
    <x v="0"/>
    <x v="1"/>
    <m/>
    <d v="2019-07-25T15:34:42"/>
    <n v="2"/>
    <x v="1"/>
    <x v="0"/>
    <x v="1"/>
  </r>
  <r>
    <s v="Gateway"/>
    <x v="0"/>
    <x v="8"/>
    <n v="42"/>
    <x v="547"/>
    <x v="39"/>
    <n v="-1618"/>
    <x v="1"/>
    <x v="3"/>
    <m/>
    <d v="2019-07-25T15:34:42"/>
    <n v="1"/>
    <x v="5"/>
    <x v="0"/>
    <x v="1"/>
  </r>
  <r>
    <s v="Gateway"/>
    <x v="0"/>
    <x v="8"/>
    <n v="42"/>
    <x v="547"/>
    <x v="39"/>
    <n v="14346.7"/>
    <x v="0"/>
    <x v="2"/>
    <m/>
    <d v="2019-07-25T15:34:42"/>
    <n v="1"/>
    <x v="5"/>
    <x v="0"/>
    <x v="1"/>
  </r>
  <r>
    <s v="Gateway"/>
    <x v="0"/>
    <x v="8"/>
    <n v="42"/>
    <x v="547"/>
    <x v="39"/>
    <n v="14992.7"/>
    <x v="0"/>
    <x v="1"/>
    <m/>
    <d v="2019-07-25T15:34:42"/>
    <n v="1"/>
    <x v="5"/>
    <x v="0"/>
    <x v="1"/>
  </r>
  <r>
    <s v="Gateway"/>
    <x v="0"/>
    <x v="8"/>
    <n v="43"/>
    <x v="548"/>
    <x v="39"/>
    <n v="11813.3"/>
    <x v="0"/>
    <x v="2"/>
    <m/>
    <d v="2019-07-25T15:34:42"/>
    <n v="2"/>
    <x v="1"/>
    <x v="0"/>
    <x v="1"/>
  </r>
  <r>
    <s v="Gateway"/>
    <x v="0"/>
    <x v="8"/>
    <n v="43"/>
    <x v="548"/>
    <x v="39"/>
    <n v="59066.7"/>
    <x v="0"/>
    <x v="3"/>
    <m/>
    <d v="2019-07-25T15:34:42"/>
    <n v="2"/>
    <x v="1"/>
    <x v="0"/>
    <x v="1"/>
  </r>
  <r>
    <s v="Gateway"/>
    <x v="0"/>
    <x v="8"/>
    <n v="44"/>
    <x v="549"/>
    <x v="39"/>
    <n v="60907.199999999997"/>
    <x v="0"/>
    <x v="1"/>
    <m/>
    <d v="2019-07-25T15:34:42"/>
    <n v="2"/>
    <x v="1"/>
    <x v="0"/>
    <x v="1"/>
  </r>
  <r>
    <s v="Gateway"/>
    <x v="0"/>
    <x v="8"/>
    <n v="44"/>
    <x v="549"/>
    <x v="39"/>
    <n v="12777.65"/>
    <x v="0"/>
    <x v="4"/>
    <m/>
    <d v="2019-07-25T15:34:42"/>
    <n v="2"/>
    <x v="1"/>
    <x v="0"/>
    <x v="1"/>
  </r>
  <r>
    <s v="Gateway"/>
    <x v="0"/>
    <x v="8"/>
    <n v="44"/>
    <x v="549"/>
    <x v="39"/>
    <n v="153333"/>
    <x v="0"/>
    <x v="2"/>
    <m/>
    <d v="2019-07-25T15:34:42"/>
    <n v="2"/>
    <x v="1"/>
    <x v="0"/>
    <x v="1"/>
  </r>
  <r>
    <s v="Gateway"/>
    <x v="0"/>
    <x v="8"/>
    <n v="45"/>
    <x v="550"/>
    <x v="39"/>
    <n v="59769"/>
    <x v="0"/>
    <x v="2"/>
    <m/>
    <d v="2019-07-25T15:34:42"/>
    <n v="2"/>
    <x v="1"/>
    <x v="0"/>
    <x v="1"/>
  </r>
  <r>
    <s v="Gateway"/>
    <x v="0"/>
    <x v="8"/>
    <n v="45"/>
    <x v="550"/>
    <x v="39"/>
    <n v="5048.8500000000004"/>
    <x v="0"/>
    <x v="1"/>
    <m/>
    <d v="2019-07-25T15:34:42"/>
    <n v="2"/>
    <x v="1"/>
    <x v="0"/>
    <x v="1"/>
  </r>
  <r>
    <s v="Gateway"/>
    <x v="0"/>
    <x v="8"/>
    <n v="45"/>
    <x v="550"/>
    <x v="39"/>
    <n v="30294"/>
    <x v="0"/>
    <x v="1"/>
    <m/>
    <d v="2019-07-25T15:34:42"/>
    <n v="2"/>
    <x v="1"/>
    <x v="0"/>
    <x v="1"/>
  </r>
  <r>
    <s v="Gateway"/>
    <x v="0"/>
    <x v="8"/>
    <n v="45"/>
    <x v="550"/>
    <x v="39"/>
    <n v="10509.7"/>
    <x v="0"/>
    <x v="0"/>
    <m/>
    <d v="2019-07-25T15:34:42"/>
    <n v="2"/>
    <x v="1"/>
    <x v="0"/>
    <x v="1"/>
  </r>
  <r>
    <s v="Gateway"/>
    <x v="0"/>
    <x v="8"/>
    <n v="46"/>
    <x v="551"/>
    <x v="39"/>
    <n v="2622.35"/>
    <x v="0"/>
    <x v="4"/>
    <m/>
    <d v="2019-07-25T15:34:42"/>
    <n v="2"/>
    <x v="1"/>
    <x v="0"/>
    <x v="1"/>
  </r>
  <r>
    <s v="Gateway"/>
    <x v="0"/>
    <x v="8"/>
    <n v="46"/>
    <x v="551"/>
    <x v="39"/>
    <n v="33333"/>
    <x v="0"/>
    <x v="3"/>
    <m/>
    <d v="2019-07-25T15:34:42"/>
    <n v="2"/>
    <x v="1"/>
    <x v="0"/>
    <x v="1"/>
  </r>
  <r>
    <s v="Gateway"/>
    <x v="0"/>
    <x v="8"/>
    <n v="47"/>
    <x v="552"/>
    <x v="39"/>
    <n v="38518.300000000003"/>
    <x v="0"/>
    <x v="3"/>
    <m/>
    <d v="2019-07-25T15:34:42"/>
    <n v="2"/>
    <x v="1"/>
    <x v="0"/>
    <x v="1"/>
  </r>
  <r>
    <s v="Gateway"/>
    <x v="0"/>
    <x v="8"/>
    <n v="47"/>
    <x v="552"/>
    <x v="39"/>
    <n v="38518.300000000003"/>
    <x v="0"/>
    <x v="1"/>
    <m/>
    <d v="2019-07-25T15:34:42"/>
    <n v="2"/>
    <x v="1"/>
    <x v="0"/>
    <x v="1"/>
  </r>
  <r>
    <s v="Gateway"/>
    <x v="0"/>
    <x v="8"/>
    <n v="47"/>
    <x v="552"/>
    <x v="39"/>
    <n v="7703.7"/>
    <x v="0"/>
    <x v="0"/>
    <m/>
    <d v="2019-07-25T15:34:42"/>
    <n v="2"/>
    <x v="1"/>
    <x v="0"/>
    <x v="1"/>
  </r>
  <r>
    <s v="Gateway"/>
    <x v="0"/>
    <x v="8"/>
    <n v="47"/>
    <x v="552"/>
    <x v="39"/>
    <n v="49458"/>
    <x v="0"/>
    <x v="2"/>
    <m/>
    <d v="2019-07-25T15:34:42"/>
    <n v="2"/>
    <x v="1"/>
    <x v="0"/>
    <x v="1"/>
  </r>
  <r>
    <s v="Gateway"/>
    <x v="0"/>
    <x v="8"/>
    <n v="48"/>
    <x v="553"/>
    <x v="39"/>
    <n v="81600"/>
    <x v="0"/>
    <x v="0"/>
    <m/>
    <d v="2019-07-25T15:34:42"/>
    <n v="2"/>
    <x v="1"/>
    <x v="0"/>
    <x v="1"/>
  </r>
  <r>
    <s v="Gateway"/>
    <x v="0"/>
    <x v="8"/>
    <n v="48"/>
    <x v="553"/>
    <x v="39"/>
    <n v="109377"/>
    <x v="0"/>
    <x v="3"/>
    <m/>
    <d v="2019-07-25T15:34:42"/>
    <n v="2"/>
    <x v="1"/>
    <x v="0"/>
    <x v="1"/>
  </r>
  <r>
    <s v="Gateway"/>
    <x v="0"/>
    <x v="8"/>
    <n v="48"/>
    <x v="553"/>
    <x v="39"/>
    <n v="18229.599999999999"/>
    <x v="0"/>
    <x v="2"/>
    <m/>
    <d v="2019-07-25T15:34:42"/>
    <n v="2"/>
    <x v="1"/>
    <x v="0"/>
    <x v="1"/>
  </r>
  <r>
    <s v="Gateway"/>
    <x v="0"/>
    <x v="8"/>
    <n v="48"/>
    <x v="553"/>
    <x v="39"/>
    <n v="9114.85"/>
    <x v="0"/>
    <x v="1"/>
    <m/>
    <d v="2019-07-25T15:34:42"/>
    <n v="2"/>
    <x v="1"/>
    <x v="0"/>
    <x v="1"/>
  </r>
  <r>
    <s v="ACE in Communities"/>
    <x v="0"/>
    <x v="8"/>
    <n v="49"/>
    <x v="555"/>
    <x v="0"/>
    <n v="45204.800000000003"/>
    <x v="0"/>
    <x v="3"/>
    <m/>
    <d v="2019-07-25T15:34:42"/>
    <n v="2"/>
    <x v="1"/>
    <x v="0"/>
    <x v="0"/>
  </r>
  <r>
    <s v="Gateway"/>
    <x v="0"/>
    <x v="8"/>
    <n v="49"/>
    <x v="555"/>
    <x v="39"/>
    <n v="39866.699999999997"/>
    <x v="0"/>
    <x v="0"/>
    <m/>
    <d v="2019-07-25T15:34:42"/>
    <n v="2"/>
    <x v="1"/>
    <x v="0"/>
    <x v="1"/>
  </r>
  <r>
    <s v="Gateway"/>
    <x v="0"/>
    <x v="8"/>
    <n v="49"/>
    <x v="555"/>
    <x v="39"/>
    <n v="10370.299999999999"/>
    <x v="0"/>
    <x v="1"/>
    <m/>
    <d v="2019-07-25T15:34:42"/>
    <n v="2"/>
    <x v="1"/>
    <x v="0"/>
    <x v="1"/>
  </r>
  <r>
    <s v="Gateway"/>
    <x v="0"/>
    <x v="8"/>
    <n v="49"/>
    <x v="555"/>
    <x v="39"/>
    <n v="51851.7"/>
    <x v="0"/>
    <x v="1"/>
    <m/>
    <d v="2019-07-25T15:34:42"/>
    <n v="2"/>
    <x v="1"/>
    <x v="0"/>
    <x v="1"/>
  </r>
  <r>
    <s v="Gateway"/>
    <x v="0"/>
    <x v="8"/>
    <n v="50"/>
    <x v="556"/>
    <x v="39"/>
    <n v="17029.150000000001"/>
    <x v="0"/>
    <x v="4"/>
    <m/>
    <d v="2019-07-25T15:34:42"/>
    <n v="2"/>
    <x v="1"/>
    <x v="0"/>
    <x v="1"/>
  </r>
  <r>
    <s v="Gateway"/>
    <x v="0"/>
    <x v="8"/>
    <n v="50"/>
    <x v="556"/>
    <x v="39"/>
    <n v="34059.1"/>
    <x v="0"/>
    <x v="0"/>
    <m/>
    <d v="2019-07-25T15:34:42"/>
    <n v="2"/>
    <x v="1"/>
    <x v="0"/>
    <x v="1"/>
  </r>
  <r>
    <s v="Gateway"/>
    <x v="0"/>
    <x v="8"/>
    <n v="50"/>
    <x v="556"/>
    <x v="39"/>
    <n v="20436"/>
    <x v="0"/>
    <x v="4"/>
    <m/>
    <d v="2019-07-25T15:34:42"/>
    <n v="2"/>
    <x v="1"/>
    <x v="0"/>
    <x v="1"/>
  </r>
  <r>
    <s v="Gateway"/>
    <x v="0"/>
    <x v="8"/>
    <n v="51"/>
    <x v="557"/>
    <x v="39"/>
    <n v="36426"/>
    <x v="0"/>
    <x v="1"/>
    <m/>
    <d v="2019-07-25T15:34:42"/>
    <n v="2"/>
    <x v="1"/>
    <x v="0"/>
    <x v="1"/>
  </r>
  <r>
    <s v="Gateway"/>
    <x v="0"/>
    <x v="8"/>
    <n v="51"/>
    <x v="557"/>
    <x v="39"/>
    <n v="30355.85"/>
    <x v="0"/>
    <x v="1"/>
    <m/>
    <d v="2019-07-25T15:34:42"/>
    <n v="2"/>
    <x v="1"/>
    <x v="0"/>
    <x v="1"/>
  </r>
  <r>
    <s v="Gateway"/>
    <x v="0"/>
    <x v="8"/>
    <n v="51"/>
    <x v="557"/>
    <x v="39"/>
    <n v="13942.1"/>
    <x v="0"/>
    <x v="2"/>
    <m/>
    <d v="2019-07-25T15:34:42"/>
    <n v="2"/>
    <x v="1"/>
    <x v="0"/>
    <x v="1"/>
  </r>
  <r>
    <s v="Gateway"/>
    <x v="0"/>
    <x v="8"/>
    <n v="53"/>
    <x v="558"/>
    <x v="39"/>
    <n v="53940.9"/>
    <x v="0"/>
    <x v="0"/>
    <m/>
    <d v="2019-07-25T15:34:42"/>
    <n v="2"/>
    <x v="1"/>
    <x v="0"/>
    <x v="1"/>
  </r>
  <r>
    <s v="Gateway"/>
    <x v="0"/>
    <x v="8"/>
    <n v="53"/>
    <x v="558"/>
    <x v="39"/>
    <n v="6644.35"/>
    <x v="0"/>
    <x v="1"/>
    <m/>
    <d v="2019-07-25T15:34:42"/>
    <n v="2"/>
    <x v="1"/>
    <x v="0"/>
    <x v="1"/>
  </r>
  <r>
    <s v="Gateway"/>
    <x v="0"/>
    <x v="8"/>
    <n v="53"/>
    <x v="558"/>
    <x v="39"/>
    <n v="13288.8"/>
    <x v="0"/>
    <x v="2"/>
    <m/>
    <d v="2019-07-25T15:34:42"/>
    <n v="2"/>
    <x v="1"/>
    <x v="0"/>
    <x v="1"/>
  </r>
  <r>
    <s v="Gateway"/>
    <x v="0"/>
    <x v="8"/>
    <n v="53"/>
    <x v="558"/>
    <x v="39"/>
    <n v="66444.2"/>
    <x v="0"/>
    <x v="3"/>
    <m/>
    <d v="2019-07-25T15:34:42"/>
    <n v="2"/>
    <x v="1"/>
    <x v="0"/>
    <x v="1"/>
  </r>
  <r>
    <s v="Gateway"/>
    <x v="0"/>
    <x v="8"/>
    <n v="54"/>
    <x v="559"/>
    <x v="39"/>
    <n v="14133.32"/>
    <x v="0"/>
    <x v="3"/>
    <m/>
    <d v="2019-07-25T15:34:42"/>
    <n v="2"/>
    <x v="1"/>
    <x v="0"/>
    <x v="1"/>
  </r>
  <r>
    <s v="Gateway"/>
    <x v="0"/>
    <x v="8"/>
    <n v="54"/>
    <x v="559"/>
    <x v="39"/>
    <n v="20270.849999999999"/>
    <x v="0"/>
    <x v="1"/>
    <m/>
    <d v="2019-07-25T15:34:42"/>
    <n v="2"/>
    <x v="1"/>
    <x v="0"/>
    <x v="1"/>
  </r>
  <r>
    <s v="Gateway"/>
    <x v="0"/>
    <x v="8"/>
    <n v="54"/>
    <x v="559"/>
    <x v="39"/>
    <n v="20944.599999999999"/>
    <x v="0"/>
    <x v="3"/>
    <m/>
    <d v="2019-07-25T15:34:42"/>
    <n v="2"/>
    <x v="1"/>
    <x v="0"/>
    <x v="1"/>
  </r>
  <r>
    <s v="Gateway"/>
    <x v="0"/>
    <x v="8"/>
    <n v="57"/>
    <x v="560"/>
    <x v="39"/>
    <n v="60710.9"/>
    <x v="0"/>
    <x v="2"/>
    <m/>
    <d v="2019-07-25T15:34:42"/>
    <n v="2"/>
    <x v="1"/>
    <x v="0"/>
    <x v="1"/>
  </r>
  <r>
    <s v="Gateway"/>
    <x v="0"/>
    <x v="8"/>
    <n v="57"/>
    <x v="560"/>
    <x v="39"/>
    <n v="63851.7"/>
    <x v="0"/>
    <x v="0"/>
    <m/>
    <d v="2019-07-25T15:34:42"/>
    <n v="2"/>
    <x v="1"/>
    <x v="0"/>
    <x v="1"/>
  </r>
  <r>
    <s v="Gateway"/>
    <x v="0"/>
    <x v="8"/>
    <n v="57"/>
    <x v="560"/>
    <x v="39"/>
    <n v="63851.7"/>
    <x v="0"/>
    <x v="4"/>
    <m/>
    <d v="2019-07-25T15:34:42"/>
    <n v="2"/>
    <x v="1"/>
    <x v="0"/>
    <x v="1"/>
  </r>
  <r>
    <s v="Gateway"/>
    <x v="0"/>
    <x v="8"/>
    <n v="58"/>
    <x v="561"/>
    <x v="39"/>
    <n v="-25528"/>
    <x v="1"/>
    <x v="0"/>
    <m/>
    <d v="2019-07-25T15:34:42"/>
    <n v="2"/>
    <x v="1"/>
    <x v="0"/>
    <x v="1"/>
  </r>
  <r>
    <s v="Gateway"/>
    <x v="0"/>
    <x v="8"/>
    <n v="58"/>
    <x v="561"/>
    <x v="39"/>
    <n v="-1973"/>
    <x v="1"/>
    <x v="2"/>
    <m/>
    <d v="2019-07-25T15:34:42"/>
    <n v="2"/>
    <x v="1"/>
    <x v="0"/>
    <x v="1"/>
  </r>
  <r>
    <s v="Gateway"/>
    <x v="0"/>
    <x v="8"/>
    <n v="58"/>
    <x v="561"/>
    <x v="39"/>
    <n v="10927.3"/>
    <x v="0"/>
    <x v="1"/>
    <m/>
    <d v="2019-07-25T15:34:42"/>
    <n v="2"/>
    <x v="1"/>
    <x v="0"/>
    <x v="1"/>
  </r>
  <r>
    <s v="Gateway"/>
    <x v="0"/>
    <x v="8"/>
    <n v="58"/>
    <x v="561"/>
    <x v="39"/>
    <n v="11576.3"/>
    <x v="0"/>
    <x v="4"/>
    <m/>
    <d v="2019-07-25T15:34:42"/>
    <n v="2"/>
    <x v="1"/>
    <x v="0"/>
    <x v="1"/>
  </r>
  <r>
    <s v="Gateway"/>
    <x v="0"/>
    <x v="8"/>
    <n v="61"/>
    <x v="562"/>
    <x v="39"/>
    <n v="29525.8"/>
    <x v="0"/>
    <x v="2"/>
    <m/>
    <d v="2019-07-25T15:34:42"/>
    <n v="2"/>
    <x v="1"/>
    <x v="0"/>
    <x v="1"/>
  </r>
  <r>
    <s v="Gateway"/>
    <x v="0"/>
    <x v="8"/>
    <n v="61"/>
    <x v="562"/>
    <x v="39"/>
    <n v="5905.2"/>
    <x v="0"/>
    <x v="3"/>
    <m/>
    <d v="2019-07-25T15:34:42"/>
    <n v="2"/>
    <x v="1"/>
    <x v="0"/>
    <x v="1"/>
  </r>
  <r>
    <s v="Gateway"/>
    <x v="0"/>
    <x v="8"/>
    <n v="62"/>
    <x v="563"/>
    <x v="39"/>
    <n v="32148.3"/>
    <x v="0"/>
    <x v="3"/>
    <m/>
    <d v="2019-07-25T15:34:42"/>
    <n v="2"/>
    <x v="1"/>
    <x v="0"/>
    <x v="1"/>
  </r>
  <r>
    <s v="Gateway"/>
    <x v="0"/>
    <x v="8"/>
    <n v="63"/>
    <x v="564"/>
    <x v="39"/>
    <n v="24221.65"/>
    <x v="0"/>
    <x v="1"/>
    <m/>
    <d v="2019-07-25T15:34:42"/>
    <n v="2"/>
    <x v="1"/>
    <x v="0"/>
    <x v="1"/>
  </r>
  <r>
    <s v="Gateway"/>
    <x v="0"/>
    <x v="8"/>
    <n v="63"/>
    <x v="564"/>
    <x v="39"/>
    <n v="29067"/>
    <x v="0"/>
    <x v="1"/>
    <m/>
    <d v="2019-07-25T15:34:42"/>
    <n v="2"/>
    <x v="1"/>
    <x v="0"/>
    <x v="1"/>
  </r>
  <r>
    <s v="Gateway"/>
    <x v="0"/>
    <x v="8"/>
    <n v="64"/>
    <x v="565"/>
    <x v="39"/>
    <n v="22336.65"/>
    <x v="0"/>
    <x v="4"/>
    <m/>
    <d v="2019-07-25T15:34:42"/>
    <n v="2"/>
    <x v="1"/>
    <x v="0"/>
    <x v="1"/>
  </r>
  <r>
    <s v="Gateway"/>
    <x v="0"/>
    <x v="8"/>
    <n v="64"/>
    <x v="565"/>
    <x v="39"/>
    <n v="26805"/>
    <x v="0"/>
    <x v="4"/>
    <m/>
    <d v="2019-07-25T15:34:42"/>
    <n v="2"/>
    <x v="1"/>
    <x v="0"/>
    <x v="1"/>
  </r>
  <r>
    <s v="Gateway"/>
    <x v="0"/>
    <x v="8"/>
    <n v="64"/>
    <x v="565"/>
    <x v="39"/>
    <n v="59769"/>
    <x v="0"/>
    <x v="3"/>
    <m/>
    <d v="2019-07-25T15:34:42"/>
    <n v="2"/>
    <x v="1"/>
    <x v="0"/>
    <x v="1"/>
  </r>
  <r>
    <s v="Gateway"/>
    <x v="0"/>
    <x v="8"/>
    <n v="65"/>
    <x v="566"/>
    <x v="39"/>
    <n v="6939.3"/>
    <x v="0"/>
    <x v="2"/>
    <m/>
    <d v="2019-07-25T15:34:42"/>
    <n v="2"/>
    <x v="1"/>
    <x v="0"/>
    <x v="1"/>
  </r>
  <r>
    <s v="Gateway"/>
    <x v="0"/>
    <x v="8"/>
    <n v="69"/>
    <x v="567"/>
    <x v="39"/>
    <n v="58518.3"/>
    <x v="0"/>
    <x v="2"/>
    <m/>
    <d v="2019-07-25T15:34:42"/>
    <n v="2"/>
    <x v="1"/>
    <x v="0"/>
    <x v="1"/>
  </r>
  <r>
    <s v="Gateway"/>
    <x v="0"/>
    <x v="8"/>
    <n v="69"/>
    <x v="567"/>
    <x v="39"/>
    <n v="11703.7"/>
    <x v="0"/>
    <x v="3"/>
    <m/>
    <d v="2019-07-25T15:34:42"/>
    <n v="2"/>
    <x v="1"/>
    <x v="0"/>
    <x v="1"/>
  </r>
  <r>
    <s v="Gateway"/>
    <x v="0"/>
    <x v="8"/>
    <n v="70"/>
    <x v="568"/>
    <x v="39"/>
    <n v="32148.3"/>
    <x v="0"/>
    <x v="3"/>
    <m/>
    <d v="2019-07-25T15:34:42"/>
    <n v="2"/>
    <x v="1"/>
    <x v="0"/>
    <x v="1"/>
  </r>
  <r>
    <s v="Gateway"/>
    <x v="0"/>
    <x v="8"/>
    <n v="70"/>
    <x v="568"/>
    <x v="39"/>
    <n v="3342.15"/>
    <x v="0"/>
    <x v="1"/>
    <m/>
    <d v="2019-07-25T15:34:42"/>
    <n v="2"/>
    <x v="1"/>
    <x v="0"/>
    <x v="1"/>
  </r>
  <r>
    <s v="Gateway"/>
    <x v="0"/>
    <x v="8"/>
    <n v="70"/>
    <x v="568"/>
    <x v="39"/>
    <n v="16710.849999999999"/>
    <x v="0"/>
    <x v="4"/>
    <m/>
    <d v="2019-07-25T15:34:42"/>
    <n v="2"/>
    <x v="1"/>
    <x v="0"/>
    <x v="1"/>
  </r>
  <r>
    <s v="Gateway"/>
    <x v="0"/>
    <x v="8"/>
    <n v="70"/>
    <x v="568"/>
    <x v="39"/>
    <n v="40107"/>
    <x v="0"/>
    <x v="0"/>
    <m/>
    <d v="2019-07-25T15:34:42"/>
    <n v="2"/>
    <x v="1"/>
    <x v="0"/>
    <x v="1"/>
  </r>
  <r>
    <s v="Gateway"/>
    <x v="0"/>
    <x v="8"/>
    <n v="70"/>
    <x v="568"/>
    <x v="39"/>
    <n v="16711.650000000001"/>
    <x v="0"/>
    <x v="4"/>
    <m/>
    <d v="2019-07-25T15:34:42"/>
    <n v="2"/>
    <x v="1"/>
    <x v="0"/>
    <x v="1"/>
  </r>
  <r>
    <s v="Gateway"/>
    <x v="0"/>
    <x v="8"/>
    <n v="70"/>
    <x v="568"/>
    <x v="39"/>
    <n v="3342.35"/>
    <x v="0"/>
    <x v="1"/>
    <m/>
    <d v="2019-07-25T15:34:42"/>
    <n v="2"/>
    <x v="1"/>
    <x v="0"/>
    <x v="1"/>
  </r>
  <r>
    <s v="ACE in Communities"/>
    <x v="0"/>
    <x v="8"/>
    <n v="74"/>
    <x v="569"/>
    <x v="0"/>
    <n v="-105846.15"/>
    <x v="1"/>
    <x v="4"/>
    <s v="ACE in Schools"/>
    <d v="2019-07-25T15:34:42"/>
    <n v="2"/>
    <x v="1"/>
    <x v="0"/>
    <x v="0"/>
  </r>
  <r>
    <s v="ACE in Communities"/>
    <x v="0"/>
    <x v="8"/>
    <n v="74"/>
    <x v="569"/>
    <x v="0"/>
    <n v="-17189.36"/>
    <x v="1"/>
    <x v="3"/>
    <m/>
    <d v="2019-07-25T15:34:42"/>
    <n v="2"/>
    <x v="1"/>
    <x v="0"/>
    <x v="0"/>
  </r>
  <r>
    <s v="ACE in Communities"/>
    <x v="0"/>
    <x v="8"/>
    <n v="74"/>
    <x v="569"/>
    <x v="0"/>
    <n v="16315.2"/>
    <x v="0"/>
    <x v="2"/>
    <m/>
    <d v="2019-07-25T15:34:42"/>
    <n v="2"/>
    <x v="1"/>
    <x v="0"/>
    <x v="0"/>
  </r>
  <r>
    <s v="ACE in Communities"/>
    <x v="0"/>
    <x v="8"/>
    <n v="74"/>
    <x v="569"/>
    <x v="0"/>
    <n v="27519.3"/>
    <x v="0"/>
    <x v="0"/>
    <s v="ACE in Schools"/>
    <d v="2019-07-25T15:34:42"/>
    <n v="2"/>
    <x v="1"/>
    <x v="0"/>
    <x v="0"/>
  </r>
  <r>
    <s v="Gateway"/>
    <x v="0"/>
    <x v="8"/>
    <n v="74"/>
    <x v="569"/>
    <x v="39"/>
    <n v="5185.1499999999996"/>
    <x v="0"/>
    <x v="2"/>
    <m/>
    <d v="2019-07-25T15:34:42"/>
    <n v="2"/>
    <x v="1"/>
    <x v="0"/>
    <x v="1"/>
  </r>
  <r>
    <s v="Gateway"/>
    <x v="0"/>
    <x v="8"/>
    <n v="74"/>
    <x v="569"/>
    <x v="39"/>
    <n v="32364"/>
    <x v="0"/>
    <x v="4"/>
    <m/>
    <d v="2019-07-25T15:34:42"/>
    <n v="2"/>
    <x v="1"/>
    <x v="0"/>
    <x v="1"/>
  </r>
  <r>
    <s v="Gateway"/>
    <x v="0"/>
    <x v="8"/>
    <n v="74"/>
    <x v="569"/>
    <x v="39"/>
    <n v="53940.9"/>
    <x v="0"/>
    <x v="0"/>
    <m/>
    <d v="2019-07-25T15:34:42"/>
    <n v="2"/>
    <x v="1"/>
    <x v="0"/>
    <x v="1"/>
  </r>
  <r>
    <s v="Gateway"/>
    <x v="0"/>
    <x v="8"/>
    <n v="74"/>
    <x v="569"/>
    <x v="39"/>
    <n v="5394.15"/>
    <x v="0"/>
    <x v="1"/>
    <m/>
    <d v="2019-07-25T15:34:42"/>
    <n v="2"/>
    <x v="1"/>
    <x v="0"/>
    <x v="1"/>
  </r>
  <r>
    <s v="Gateway"/>
    <x v="0"/>
    <x v="8"/>
    <n v="74"/>
    <x v="569"/>
    <x v="39"/>
    <n v="26970.85"/>
    <x v="0"/>
    <x v="4"/>
    <m/>
    <d v="2019-07-25T15:34:42"/>
    <n v="2"/>
    <x v="1"/>
    <x v="0"/>
    <x v="1"/>
  </r>
  <r>
    <s v="Gateway"/>
    <x v="0"/>
    <x v="8"/>
    <n v="75"/>
    <x v="570"/>
    <x v="39"/>
    <n v="10370.299999999999"/>
    <x v="0"/>
    <x v="4"/>
    <m/>
    <d v="2019-07-25T15:34:42"/>
    <n v="2"/>
    <x v="1"/>
    <x v="0"/>
    <x v="1"/>
  </r>
  <r>
    <s v="Gateway"/>
    <x v="0"/>
    <x v="8"/>
    <n v="75"/>
    <x v="570"/>
    <x v="39"/>
    <n v="51851.7"/>
    <x v="0"/>
    <x v="2"/>
    <m/>
    <d v="2019-07-25T15:34:42"/>
    <n v="2"/>
    <x v="1"/>
    <x v="0"/>
    <x v="1"/>
  </r>
  <r>
    <s v="Gateway"/>
    <x v="0"/>
    <x v="8"/>
    <n v="77"/>
    <x v="571"/>
    <x v="39"/>
    <n v="52773"/>
    <x v="0"/>
    <x v="0"/>
    <m/>
    <d v="2019-07-25T15:34:42"/>
    <n v="4"/>
    <x v="2"/>
    <x v="0"/>
    <x v="1"/>
  </r>
  <r>
    <s v="Gateway"/>
    <x v="0"/>
    <x v="8"/>
    <n v="77"/>
    <x v="571"/>
    <x v="39"/>
    <n v="49125.8"/>
    <x v="0"/>
    <x v="2"/>
    <m/>
    <d v="2019-07-25T15:34:42"/>
    <n v="4"/>
    <x v="2"/>
    <x v="0"/>
    <x v="1"/>
  </r>
  <r>
    <s v="Gateway"/>
    <x v="0"/>
    <x v="8"/>
    <n v="77"/>
    <x v="571"/>
    <x v="39"/>
    <n v="9825.2000000000007"/>
    <x v="0"/>
    <x v="3"/>
    <m/>
    <d v="2019-07-25T15:34:42"/>
    <n v="4"/>
    <x v="2"/>
    <x v="0"/>
    <x v="1"/>
  </r>
  <r>
    <s v="Gateway"/>
    <x v="0"/>
    <x v="8"/>
    <n v="78"/>
    <x v="607"/>
    <x v="39"/>
    <n v="10370.299999999999"/>
    <x v="0"/>
    <x v="2"/>
    <m/>
    <d v="2019-07-25T15:34:42"/>
    <n v="2"/>
    <x v="1"/>
    <x v="0"/>
    <x v="1"/>
  </r>
  <r>
    <s v="Gateway"/>
    <x v="0"/>
    <x v="8"/>
    <n v="78"/>
    <x v="607"/>
    <x v="39"/>
    <n v="51851.7"/>
    <x v="0"/>
    <x v="3"/>
    <m/>
    <d v="2019-07-25T15:34:42"/>
    <n v="2"/>
    <x v="1"/>
    <x v="0"/>
    <x v="1"/>
  </r>
  <r>
    <s v="Gateway"/>
    <x v="0"/>
    <x v="8"/>
    <n v="78"/>
    <x v="607"/>
    <x v="39"/>
    <n v="32364"/>
    <x v="0"/>
    <x v="4"/>
    <m/>
    <d v="2019-07-25T15:34:42"/>
    <n v="2"/>
    <x v="1"/>
    <x v="0"/>
    <x v="1"/>
  </r>
  <r>
    <s v="Gateway"/>
    <x v="0"/>
    <x v="8"/>
    <n v="78"/>
    <x v="607"/>
    <x v="39"/>
    <n v="5394.15"/>
    <x v="0"/>
    <x v="1"/>
    <m/>
    <d v="2019-07-25T15:34:42"/>
    <n v="2"/>
    <x v="1"/>
    <x v="0"/>
    <x v="1"/>
  </r>
  <r>
    <s v="Gateway"/>
    <x v="0"/>
    <x v="8"/>
    <n v="78"/>
    <x v="607"/>
    <x v="39"/>
    <n v="26970.85"/>
    <x v="0"/>
    <x v="4"/>
    <m/>
    <d v="2019-07-25T15:34:42"/>
    <n v="2"/>
    <x v="1"/>
    <x v="0"/>
    <x v="1"/>
  </r>
  <r>
    <s v="ACE in Communities"/>
    <x v="0"/>
    <x v="8"/>
    <n v="79"/>
    <x v="572"/>
    <x v="0"/>
    <n v="61053"/>
    <x v="0"/>
    <x v="2"/>
    <m/>
    <d v="2019-07-25T15:34:42"/>
    <n v="2"/>
    <x v="1"/>
    <x v="0"/>
    <x v="0"/>
  </r>
  <r>
    <s v="Gateway"/>
    <x v="0"/>
    <x v="8"/>
    <n v="79"/>
    <x v="572"/>
    <x v="39"/>
    <n v="-18400"/>
    <x v="1"/>
    <x v="3"/>
    <m/>
    <d v="2019-07-25T15:34:42"/>
    <n v="2"/>
    <x v="1"/>
    <x v="0"/>
    <x v="1"/>
  </r>
  <r>
    <s v="Gateway"/>
    <x v="0"/>
    <x v="8"/>
    <n v="79"/>
    <x v="572"/>
    <x v="39"/>
    <n v="67481.7"/>
    <x v="0"/>
    <x v="1"/>
    <m/>
    <d v="2019-07-25T15:34:42"/>
    <n v="2"/>
    <x v="1"/>
    <x v="0"/>
    <x v="1"/>
  </r>
  <r>
    <s v="Gateway"/>
    <x v="0"/>
    <x v="8"/>
    <n v="79"/>
    <x v="572"/>
    <x v="39"/>
    <n v="15503.7"/>
    <x v="0"/>
    <x v="0"/>
    <m/>
    <d v="2019-07-25T15:34:42"/>
    <n v="2"/>
    <x v="1"/>
    <x v="0"/>
    <x v="1"/>
  </r>
  <r>
    <s v="Gateway"/>
    <x v="0"/>
    <x v="8"/>
    <n v="79"/>
    <x v="572"/>
    <x v="39"/>
    <n v="92851.7"/>
    <x v="0"/>
    <x v="3"/>
    <m/>
    <d v="2019-07-25T15:34:42"/>
    <n v="2"/>
    <x v="1"/>
    <x v="0"/>
    <x v="1"/>
  </r>
  <r>
    <s v="Gateway"/>
    <x v="0"/>
    <x v="8"/>
    <n v="79"/>
    <x v="572"/>
    <x v="39"/>
    <n v="18911.099999999999"/>
    <x v="0"/>
    <x v="2"/>
    <m/>
    <d v="2019-07-25T15:34:42"/>
    <n v="2"/>
    <x v="1"/>
    <x v="0"/>
    <x v="1"/>
  </r>
  <r>
    <s v="Gateway"/>
    <x v="0"/>
    <x v="8"/>
    <n v="80"/>
    <x v="573"/>
    <x v="39"/>
    <n v="7973.3"/>
    <x v="0"/>
    <x v="0"/>
    <m/>
    <d v="2019-07-25T15:34:42"/>
    <n v="2"/>
    <x v="1"/>
    <x v="0"/>
    <x v="1"/>
  </r>
  <r>
    <s v="Gateway"/>
    <x v="0"/>
    <x v="8"/>
    <n v="80"/>
    <x v="573"/>
    <x v="39"/>
    <n v="49458"/>
    <x v="0"/>
    <x v="4"/>
    <m/>
    <d v="2019-07-25T15:34:42"/>
    <n v="2"/>
    <x v="1"/>
    <x v="0"/>
    <x v="1"/>
  </r>
  <r>
    <s v="Gateway"/>
    <x v="0"/>
    <x v="8"/>
    <n v="83"/>
    <x v="574"/>
    <x v="39"/>
    <n v="8656.2999999999993"/>
    <x v="0"/>
    <x v="1"/>
    <m/>
    <d v="2019-07-25T15:34:42"/>
    <n v="2"/>
    <x v="1"/>
    <x v="0"/>
    <x v="1"/>
  </r>
  <r>
    <s v="Gateway"/>
    <x v="0"/>
    <x v="8"/>
    <n v="84"/>
    <x v="575"/>
    <x v="39"/>
    <n v="11703.7"/>
    <x v="0"/>
    <x v="2"/>
    <m/>
    <d v="2019-07-25T15:34:42"/>
    <n v="2"/>
    <x v="1"/>
    <x v="0"/>
    <x v="1"/>
  </r>
  <r>
    <s v="Gateway"/>
    <x v="0"/>
    <x v="8"/>
    <n v="84"/>
    <x v="575"/>
    <x v="39"/>
    <n v="6177.65"/>
    <x v="0"/>
    <x v="1"/>
    <m/>
    <d v="2019-07-25T15:34:42"/>
    <n v="2"/>
    <x v="1"/>
    <x v="0"/>
    <x v="1"/>
  </r>
  <r>
    <s v="Gateway"/>
    <x v="0"/>
    <x v="8"/>
    <n v="84"/>
    <x v="575"/>
    <x v="39"/>
    <n v="30888.35"/>
    <x v="0"/>
    <x v="4"/>
    <m/>
    <d v="2019-07-25T15:34:42"/>
    <n v="2"/>
    <x v="1"/>
    <x v="0"/>
    <x v="1"/>
  </r>
  <r>
    <s v="Gateway"/>
    <x v="0"/>
    <x v="8"/>
    <n v="84"/>
    <x v="575"/>
    <x v="39"/>
    <n v="74133"/>
    <x v="0"/>
    <x v="0"/>
    <m/>
    <d v="2019-07-25T15:34:42"/>
    <n v="2"/>
    <x v="1"/>
    <x v="0"/>
    <x v="1"/>
  </r>
  <r>
    <s v="Gateway"/>
    <x v="0"/>
    <x v="8"/>
    <n v="84"/>
    <x v="575"/>
    <x v="39"/>
    <n v="30889.15"/>
    <x v="0"/>
    <x v="4"/>
    <m/>
    <d v="2019-07-25T15:34:42"/>
    <n v="2"/>
    <x v="1"/>
    <x v="0"/>
    <x v="1"/>
  </r>
  <r>
    <s v="Gateway"/>
    <x v="0"/>
    <x v="8"/>
    <n v="84"/>
    <x v="575"/>
    <x v="39"/>
    <n v="6177.85"/>
    <x v="0"/>
    <x v="4"/>
    <m/>
    <d v="2019-07-25T15:34:42"/>
    <n v="2"/>
    <x v="1"/>
    <x v="0"/>
    <x v="1"/>
  </r>
  <r>
    <s v="Gateway"/>
    <x v="0"/>
    <x v="8"/>
    <n v="85"/>
    <x v="576"/>
    <x v="39"/>
    <n v="55333.3"/>
    <x v="0"/>
    <x v="4"/>
    <m/>
    <d v="2019-07-25T15:34:42"/>
    <n v="2"/>
    <x v="1"/>
    <x v="0"/>
    <x v="1"/>
  </r>
  <r>
    <s v="Gateway"/>
    <x v="0"/>
    <x v="8"/>
    <n v="85"/>
    <x v="576"/>
    <x v="39"/>
    <n v="67164"/>
    <x v="0"/>
    <x v="3"/>
    <m/>
    <d v="2019-07-25T15:34:42"/>
    <n v="2"/>
    <x v="1"/>
    <x v="0"/>
    <x v="1"/>
  </r>
  <r>
    <s v="ACE in Communities"/>
    <x v="0"/>
    <x v="8"/>
    <n v="86"/>
    <x v="577"/>
    <x v="0"/>
    <n v="163926.70000000001"/>
    <x v="0"/>
    <x v="3"/>
    <m/>
    <d v="2019-07-25T15:34:42"/>
    <n v="2"/>
    <x v="1"/>
    <x v="0"/>
    <x v="0"/>
  </r>
  <r>
    <s v="ACE in Communities"/>
    <x v="0"/>
    <x v="8"/>
    <n v="86"/>
    <x v="577"/>
    <x v="0"/>
    <n v="352821"/>
    <x v="0"/>
    <x v="4"/>
    <s v="ACE in Schools"/>
    <d v="2019-07-25T15:34:42"/>
    <n v="2"/>
    <x v="1"/>
    <x v="0"/>
    <x v="0"/>
  </r>
  <r>
    <s v="Gateway"/>
    <x v="0"/>
    <x v="8"/>
    <n v="86"/>
    <x v="577"/>
    <x v="39"/>
    <n v="13807.3"/>
    <x v="0"/>
    <x v="3"/>
    <m/>
    <d v="2019-07-25T15:34:42"/>
    <n v="2"/>
    <x v="1"/>
    <x v="0"/>
    <x v="1"/>
  </r>
  <r>
    <s v="Gateway"/>
    <x v="0"/>
    <x v="8"/>
    <n v="87"/>
    <x v="578"/>
    <x v="39"/>
    <n v="9688.7999999999993"/>
    <x v="0"/>
    <x v="2"/>
    <m/>
    <d v="2019-07-25T15:34:42"/>
    <n v="2"/>
    <x v="1"/>
    <x v="0"/>
    <x v="1"/>
  </r>
  <r>
    <s v="Gateway"/>
    <x v="0"/>
    <x v="8"/>
    <n v="88"/>
    <x v="579"/>
    <x v="39"/>
    <n v="-0.34"/>
    <x v="1"/>
    <x v="0"/>
    <m/>
    <d v="2019-07-25T15:34:42"/>
    <n v="2"/>
    <x v="1"/>
    <x v="0"/>
    <x v="1"/>
  </r>
  <r>
    <s v="Gateway"/>
    <x v="0"/>
    <x v="8"/>
    <n v="88"/>
    <x v="579"/>
    <x v="39"/>
    <n v="10392.6"/>
    <x v="0"/>
    <x v="1"/>
    <m/>
    <d v="2019-07-25T15:34:42"/>
    <n v="2"/>
    <x v="1"/>
    <x v="0"/>
    <x v="1"/>
  </r>
  <r>
    <s v="Gateway"/>
    <x v="0"/>
    <x v="8"/>
    <n v="88"/>
    <x v="579"/>
    <x v="39"/>
    <n v="51963.35"/>
    <x v="0"/>
    <x v="1"/>
    <m/>
    <d v="2019-07-25T15:34:42"/>
    <n v="2"/>
    <x v="1"/>
    <x v="0"/>
    <x v="1"/>
  </r>
  <r>
    <s v="Gateway"/>
    <x v="0"/>
    <x v="8"/>
    <n v="88"/>
    <x v="579"/>
    <x v="39"/>
    <n v="146178"/>
    <x v="0"/>
    <x v="0"/>
    <m/>
    <d v="2019-07-25T15:34:42"/>
    <n v="2"/>
    <x v="1"/>
    <x v="0"/>
    <x v="1"/>
  </r>
  <r>
    <s v="Gateway"/>
    <x v="0"/>
    <x v="8"/>
    <n v="88"/>
    <x v="579"/>
    <x v="39"/>
    <n v="144783.29999999999"/>
    <x v="0"/>
    <x v="3"/>
    <m/>
    <d v="2019-07-25T15:34:42"/>
    <n v="2"/>
    <x v="1"/>
    <x v="0"/>
    <x v="1"/>
  </r>
  <r>
    <s v="Gateway"/>
    <x v="0"/>
    <x v="8"/>
    <n v="88"/>
    <x v="579"/>
    <x v="39"/>
    <n v="28956.7"/>
    <x v="0"/>
    <x v="3"/>
    <m/>
    <d v="2019-07-25T15:34:42"/>
    <n v="2"/>
    <x v="1"/>
    <x v="0"/>
    <x v="1"/>
  </r>
  <r>
    <s v="Gateway"/>
    <x v="0"/>
    <x v="8"/>
    <n v="93"/>
    <x v="582"/>
    <x v="39"/>
    <n v="39342"/>
    <x v="0"/>
    <x v="2"/>
    <m/>
    <d v="2019-07-25T15:34:42"/>
    <n v="2"/>
    <x v="1"/>
    <x v="0"/>
    <x v="1"/>
  </r>
  <r>
    <s v="Gateway"/>
    <x v="0"/>
    <x v="8"/>
    <n v="93"/>
    <x v="582"/>
    <x v="39"/>
    <n v="35333.300000000003"/>
    <x v="0"/>
    <x v="0"/>
    <m/>
    <d v="2019-07-25T15:34:42"/>
    <n v="2"/>
    <x v="1"/>
    <x v="0"/>
    <x v="1"/>
  </r>
  <r>
    <s v="Gateway"/>
    <x v="0"/>
    <x v="8"/>
    <n v="94"/>
    <x v="583"/>
    <x v="39"/>
    <n v="37055.85"/>
    <x v="0"/>
    <x v="4"/>
    <m/>
    <d v="2019-07-25T15:34:42"/>
    <n v="2"/>
    <x v="1"/>
    <x v="0"/>
    <x v="1"/>
  </r>
  <r>
    <s v="Gateway"/>
    <x v="0"/>
    <x v="8"/>
    <n v="94"/>
    <x v="583"/>
    <x v="39"/>
    <n v="17888.8"/>
    <x v="0"/>
    <x v="0"/>
    <m/>
    <d v="2019-07-25T15:34:42"/>
    <n v="2"/>
    <x v="1"/>
    <x v="0"/>
    <x v="1"/>
  </r>
  <r>
    <s v="Gateway"/>
    <x v="0"/>
    <x v="8"/>
    <n v="95"/>
    <x v="584"/>
    <x v="39"/>
    <n v="11925.9"/>
    <x v="0"/>
    <x v="3"/>
    <m/>
    <d v="2019-07-25T15:34:42"/>
    <n v="2"/>
    <x v="1"/>
    <x v="0"/>
    <x v="1"/>
  </r>
  <r>
    <s v="Gateway"/>
    <x v="0"/>
    <x v="8"/>
    <n v="95"/>
    <x v="584"/>
    <x v="39"/>
    <n v="12522.15"/>
    <x v="0"/>
    <x v="4"/>
    <m/>
    <d v="2019-07-25T15:34:42"/>
    <n v="2"/>
    <x v="1"/>
    <x v="0"/>
    <x v="1"/>
  </r>
  <r>
    <s v="ACE in Communities"/>
    <x v="0"/>
    <x v="8"/>
    <n v="96"/>
    <x v="585"/>
    <x v="0"/>
    <n v="280779.09999999998"/>
    <x v="0"/>
    <x v="2"/>
    <m/>
    <d v="2019-07-25T15:34:42"/>
    <n v="2"/>
    <x v="1"/>
    <x v="0"/>
    <x v="0"/>
  </r>
  <r>
    <s v="ACE in Communities"/>
    <x v="0"/>
    <x v="8"/>
    <n v="96"/>
    <x v="585"/>
    <x v="0"/>
    <n v="57500.800000000003"/>
    <x v="0"/>
    <x v="3"/>
    <m/>
    <d v="2019-07-25T15:34:42"/>
    <n v="2"/>
    <x v="1"/>
    <x v="0"/>
    <x v="0"/>
  </r>
  <r>
    <s v="ACE in Communities"/>
    <x v="0"/>
    <x v="8"/>
    <n v="96"/>
    <x v="585"/>
    <x v="0"/>
    <n v="349869"/>
    <x v="0"/>
    <x v="0"/>
    <s v="ACE in Schools"/>
    <d v="2019-07-25T15:34:42"/>
    <n v="2"/>
    <x v="1"/>
    <x v="0"/>
    <x v="0"/>
  </r>
  <r>
    <s v="ACE in Communities"/>
    <x v="0"/>
    <x v="8"/>
    <n v="96"/>
    <x v="585"/>
    <x v="0"/>
    <n v="349869"/>
    <x v="0"/>
    <x v="1"/>
    <s v="ACE in Schools"/>
    <d v="2019-07-25T15:34:42"/>
    <n v="2"/>
    <x v="1"/>
    <x v="0"/>
    <x v="0"/>
  </r>
  <r>
    <s v="Gateway"/>
    <x v="0"/>
    <x v="8"/>
    <n v="96"/>
    <x v="585"/>
    <x v="39"/>
    <n v="97963.3"/>
    <x v="0"/>
    <x v="1"/>
    <m/>
    <d v="2019-07-25T15:34:42"/>
    <n v="2"/>
    <x v="1"/>
    <x v="0"/>
    <x v="1"/>
  </r>
  <r>
    <s v="Gateway"/>
    <x v="0"/>
    <x v="8"/>
    <n v="96"/>
    <x v="585"/>
    <x v="39"/>
    <n v="19592.7"/>
    <x v="0"/>
    <x v="4"/>
    <m/>
    <d v="2019-07-25T15:34:42"/>
    <n v="2"/>
    <x v="1"/>
    <x v="0"/>
    <x v="1"/>
  </r>
  <r>
    <s v="Gateway"/>
    <x v="0"/>
    <x v="8"/>
    <n v="96"/>
    <x v="585"/>
    <x v="39"/>
    <n v="103074.2"/>
    <x v="0"/>
    <x v="0"/>
    <m/>
    <d v="2019-07-25T15:34:42"/>
    <n v="2"/>
    <x v="1"/>
    <x v="0"/>
    <x v="1"/>
  </r>
  <r>
    <s v="Gateway"/>
    <x v="0"/>
    <x v="8"/>
    <n v="97"/>
    <x v="586"/>
    <x v="39"/>
    <n v="41889.199999999997"/>
    <x v="0"/>
    <x v="0"/>
    <m/>
    <d v="2019-07-25T15:34:42"/>
    <n v="2"/>
    <x v="1"/>
    <x v="0"/>
    <x v="1"/>
  </r>
  <r>
    <s v="Gateway"/>
    <x v="0"/>
    <x v="8"/>
    <n v="97"/>
    <x v="586"/>
    <x v="39"/>
    <n v="21306"/>
    <x v="1"/>
    <x v="3"/>
    <m/>
    <d v="2019-07-25T15:34:42"/>
    <n v="2"/>
    <x v="1"/>
    <x v="0"/>
    <x v="1"/>
  </r>
  <r>
    <s v="Gateway"/>
    <x v="0"/>
    <x v="8"/>
    <n v="99"/>
    <x v="587"/>
    <x v="39"/>
    <n v="13185.2"/>
    <x v="0"/>
    <x v="0"/>
    <m/>
    <d v="2019-07-25T15:34:42"/>
    <n v="2"/>
    <x v="1"/>
    <x v="0"/>
    <x v="1"/>
  </r>
  <r>
    <s v="Gateway"/>
    <x v="0"/>
    <x v="8"/>
    <n v="100"/>
    <x v="629"/>
    <x v="39"/>
    <n v="77518.3"/>
    <x v="0"/>
    <x v="0"/>
    <m/>
    <d v="2019-07-25T15:34:42"/>
    <n v="2"/>
    <x v="1"/>
    <x v="0"/>
    <x v="1"/>
  </r>
  <r>
    <s v="Gateway"/>
    <x v="0"/>
    <x v="8"/>
    <n v="100"/>
    <x v="629"/>
    <x v="39"/>
    <n v="56733"/>
    <x v="0"/>
    <x v="1"/>
    <m/>
    <d v="2019-07-25T15:34:42"/>
    <n v="2"/>
    <x v="1"/>
    <x v="0"/>
    <x v="1"/>
  </r>
  <r>
    <s v="Gateway"/>
    <x v="0"/>
    <x v="8"/>
    <n v="100"/>
    <x v="629"/>
    <x v="39"/>
    <n v="100518.7"/>
    <x v="0"/>
    <x v="2"/>
    <m/>
    <d v="2019-07-25T15:34:42"/>
    <n v="2"/>
    <x v="1"/>
    <x v="0"/>
    <x v="1"/>
  </r>
  <r>
    <s v="Gateway"/>
    <x v="0"/>
    <x v="8"/>
    <n v="101"/>
    <x v="588"/>
    <x v="39"/>
    <n v="55333.3"/>
    <x v="0"/>
    <x v="1"/>
    <m/>
    <d v="2019-07-25T15:34:42"/>
    <n v="2"/>
    <x v="1"/>
    <x v="0"/>
    <x v="1"/>
  </r>
  <r>
    <s v="Gateway"/>
    <x v="0"/>
    <x v="8"/>
    <n v="101"/>
    <x v="588"/>
    <x v="39"/>
    <n v="11066.7"/>
    <x v="0"/>
    <x v="4"/>
    <m/>
    <d v="2019-07-25T15:34:42"/>
    <n v="2"/>
    <x v="1"/>
    <x v="0"/>
    <x v="1"/>
  </r>
  <r>
    <s v="Gateway"/>
    <x v="0"/>
    <x v="8"/>
    <n v="102"/>
    <x v="589"/>
    <x v="39"/>
    <n v="61259.1"/>
    <x v="0"/>
    <x v="3"/>
    <m/>
    <d v="2019-07-25T15:34:42"/>
    <n v="2"/>
    <x v="1"/>
    <x v="0"/>
    <x v="1"/>
  </r>
  <r>
    <s v="ACE in Communities"/>
    <x v="0"/>
    <x v="8"/>
    <n v="103"/>
    <x v="590"/>
    <x v="0"/>
    <n v="131398"/>
    <x v="1"/>
    <x v="3"/>
    <m/>
    <d v="2019-07-25T15:34:42"/>
    <n v="2"/>
    <x v="1"/>
    <x v="0"/>
    <x v="0"/>
  </r>
  <r>
    <s v="Gateway"/>
    <x v="0"/>
    <x v="8"/>
    <n v="103"/>
    <x v="590"/>
    <x v="39"/>
    <n v="3660.85"/>
    <x v="0"/>
    <x v="1"/>
    <m/>
    <d v="2019-07-25T15:34:42"/>
    <n v="2"/>
    <x v="1"/>
    <x v="0"/>
    <x v="1"/>
  </r>
  <r>
    <s v="Gateway"/>
    <x v="0"/>
    <x v="8"/>
    <n v="103"/>
    <x v="590"/>
    <x v="39"/>
    <n v="48444.2"/>
    <x v="0"/>
    <x v="3"/>
    <m/>
    <d v="2019-07-25T15:34:42"/>
    <n v="2"/>
    <x v="1"/>
    <x v="0"/>
    <x v="1"/>
  </r>
  <r>
    <s v="Gateway"/>
    <x v="0"/>
    <x v="8"/>
    <n v="104"/>
    <x v="591"/>
    <x v="39"/>
    <n v="764"/>
    <x v="1"/>
    <x v="3"/>
    <m/>
    <d v="2019-07-25T15:34:42"/>
    <n v="2"/>
    <x v="1"/>
    <x v="0"/>
    <x v="1"/>
  </r>
  <r>
    <s v="Gateway"/>
    <x v="0"/>
    <x v="8"/>
    <n v="104"/>
    <x v="591"/>
    <x v="39"/>
    <n v="38518.300000000003"/>
    <x v="0"/>
    <x v="2"/>
    <m/>
    <d v="2019-07-25T15:34:42"/>
    <n v="2"/>
    <x v="1"/>
    <x v="0"/>
    <x v="1"/>
  </r>
  <r>
    <s v="Gateway"/>
    <x v="0"/>
    <x v="8"/>
    <n v="104"/>
    <x v="591"/>
    <x v="39"/>
    <n v="7703.7"/>
    <x v="0"/>
    <x v="3"/>
    <m/>
    <d v="2019-07-25T15:34:42"/>
    <n v="2"/>
    <x v="1"/>
    <x v="0"/>
    <x v="1"/>
  </r>
  <r>
    <s v="Gateway"/>
    <x v="0"/>
    <x v="8"/>
    <n v="105"/>
    <x v="592"/>
    <x v="39"/>
    <n v="39866.699999999997"/>
    <x v="0"/>
    <x v="2"/>
    <m/>
    <d v="2019-07-25T15:34:42"/>
    <n v="2"/>
    <x v="1"/>
    <x v="0"/>
    <x v="1"/>
  </r>
  <r>
    <s v="Gateway"/>
    <x v="0"/>
    <x v="8"/>
    <n v="105"/>
    <x v="592"/>
    <x v="39"/>
    <n v="49458"/>
    <x v="0"/>
    <x v="4"/>
    <m/>
    <d v="2019-07-25T15:34:42"/>
    <n v="2"/>
    <x v="1"/>
    <x v="0"/>
    <x v="1"/>
  </r>
  <r>
    <s v="Gateway"/>
    <x v="0"/>
    <x v="8"/>
    <n v="106"/>
    <x v="593"/>
    <x v="39"/>
    <n v="10370.299999999999"/>
    <x v="0"/>
    <x v="0"/>
    <m/>
    <d v="2019-07-25T15:34:42"/>
    <n v="3"/>
    <x v="6"/>
    <x v="0"/>
    <x v="1"/>
  </r>
  <r>
    <s v="Gateway"/>
    <x v="0"/>
    <x v="8"/>
    <n v="106"/>
    <x v="593"/>
    <x v="39"/>
    <n v="10370.299999999999"/>
    <x v="0"/>
    <x v="4"/>
    <m/>
    <d v="2019-07-25T15:34:42"/>
    <n v="3"/>
    <x v="6"/>
    <x v="0"/>
    <x v="1"/>
  </r>
  <r>
    <s v="Gateway"/>
    <x v="0"/>
    <x v="8"/>
    <n v="108"/>
    <x v="630"/>
    <x v="39"/>
    <n v="36480"/>
    <x v="0"/>
    <x v="3"/>
    <m/>
    <d v="2019-07-25T15:34:42"/>
    <n v="3"/>
    <x v="6"/>
    <x v="0"/>
    <x v="1"/>
  </r>
  <r>
    <s v="Gateway"/>
    <x v="0"/>
    <x v="8"/>
    <n v="108"/>
    <x v="630"/>
    <x v="39"/>
    <n v="15636.65"/>
    <x v="0"/>
    <x v="1"/>
    <m/>
    <d v="2019-07-25T15:34:42"/>
    <n v="3"/>
    <x v="6"/>
    <x v="0"/>
    <x v="1"/>
  </r>
  <r>
    <s v="Gateway"/>
    <x v="0"/>
    <x v="8"/>
    <n v="108"/>
    <x v="630"/>
    <x v="39"/>
    <n v="3127.35"/>
    <x v="0"/>
    <x v="4"/>
    <m/>
    <d v="2019-07-25T15:34:42"/>
    <n v="3"/>
    <x v="6"/>
    <x v="0"/>
    <x v="1"/>
  </r>
  <r>
    <s v="Gateway"/>
    <x v="0"/>
    <x v="8"/>
    <n v="108"/>
    <x v="630"/>
    <x v="39"/>
    <n v="31274.2"/>
    <x v="0"/>
    <x v="0"/>
    <m/>
    <d v="2019-07-25T15:34:42"/>
    <n v="3"/>
    <x v="6"/>
    <x v="0"/>
    <x v="1"/>
  </r>
  <r>
    <s v="Gateway"/>
    <x v="0"/>
    <x v="8"/>
    <n v="108"/>
    <x v="630"/>
    <x v="39"/>
    <n v="18765"/>
    <x v="0"/>
    <x v="4"/>
    <m/>
    <d v="2019-07-25T15:34:42"/>
    <n v="3"/>
    <x v="6"/>
    <x v="0"/>
    <x v="1"/>
  </r>
  <r>
    <s v="Gateway"/>
    <x v="0"/>
    <x v="8"/>
    <n v="109"/>
    <x v="594"/>
    <x v="39"/>
    <n v="14400"/>
    <x v="0"/>
    <x v="1"/>
    <m/>
    <d v="2019-07-25T15:34:42"/>
    <n v="3"/>
    <x v="6"/>
    <x v="0"/>
    <x v="1"/>
  </r>
  <r>
    <s v="Gateway"/>
    <x v="0"/>
    <x v="8"/>
    <n v="110"/>
    <x v="631"/>
    <x v="39"/>
    <n v="61404"/>
    <x v="0"/>
    <x v="3"/>
    <m/>
    <d v="2019-07-25T15:34:42"/>
    <n v="3"/>
    <x v="6"/>
    <x v="0"/>
    <x v="1"/>
  </r>
  <r>
    <s v="Gateway"/>
    <x v="0"/>
    <x v="8"/>
    <n v="110"/>
    <x v="631"/>
    <x v="39"/>
    <n v="67164"/>
    <x v="0"/>
    <x v="4"/>
    <m/>
    <d v="2019-07-25T15:34:42"/>
    <n v="3"/>
    <x v="6"/>
    <x v="0"/>
    <x v="1"/>
  </r>
  <r>
    <s v="Gateway"/>
    <x v="0"/>
    <x v="8"/>
    <n v="111"/>
    <x v="595"/>
    <x v="39"/>
    <n v="56658"/>
    <x v="0"/>
    <x v="3"/>
    <m/>
    <d v="2019-07-25T15:34:42"/>
    <n v="3"/>
    <x v="6"/>
    <x v="0"/>
    <x v="1"/>
  </r>
  <r>
    <s v="Gateway"/>
    <x v="0"/>
    <x v="8"/>
    <n v="112"/>
    <x v="596"/>
    <x v="39"/>
    <n v="13185.2"/>
    <x v="0"/>
    <x v="2"/>
    <m/>
    <d v="2019-07-25T15:34:42"/>
    <n v="3"/>
    <x v="6"/>
    <x v="0"/>
    <x v="1"/>
  </r>
  <r>
    <s v="Gateway"/>
    <x v="0"/>
    <x v="8"/>
    <n v="112"/>
    <x v="596"/>
    <x v="39"/>
    <n v="41826"/>
    <x v="0"/>
    <x v="1"/>
    <m/>
    <d v="2019-07-25T15:34:42"/>
    <n v="3"/>
    <x v="6"/>
    <x v="0"/>
    <x v="1"/>
  </r>
  <r>
    <s v="Gateway"/>
    <x v="0"/>
    <x v="8"/>
    <n v="112"/>
    <x v="596"/>
    <x v="39"/>
    <n v="69710.899999999994"/>
    <x v="0"/>
    <x v="0"/>
    <m/>
    <d v="2019-07-25T15:34:42"/>
    <n v="3"/>
    <x v="6"/>
    <x v="0"/>
    <x v="1"/>
  </r>
  <r>
    <s v="Gateway"/>
    <x v="0"/>
    <x v="8"/>
    <n v="112"/>
    <x v="596"/>
    <x v="39"/>
    <n v="34855.85"/>
    <x v="0"/>
    <x v="1"/>
    <m/>
    <d v="2019-07-25T15:34:42"/>
    <n v="3"/>
    <x v="6"/>
    <x v="0"/>
    <x v="1"/>
  </r>
  <r>
    <s v="Gateway"/>
    <x v="0"/>
    <x v="8"/>
    <n v="113"/>
    <x v="632"/>
    <x v="39"/>
    <n v="7576.3"/>
    <x v="0"/>
    <x v="2"/>
    <m/>
    <d v="2019-07-25T15:34:42"/>
    <n v="3"/>
    <x v="6"/>
    <x v="0"/>
    <x v="1"/>
  </r>
  <r>
    <s v="Gateway"/>
    <x v="0"/>
    <x v="8"/>
    <n v="113"/>
    <x v="632"/>
    <x v="39"/>
    <n v="37881.699999999997"/>
    <x v="0"/>
    <x v="3"/>
    <m/>
    <d v="2019-07-25T15:34:42"/>
    <n v="3"/>
    <x v="6"/>
    <x v="0"/>
    <x v="1"/>
  </r>
  <r>
    <s v="Gateway"/>
    <x v="0"/>
    <x v="8"/>
    <n v="113"/>
    <x v="632"/>
    <x v="39"/>
    <n v="54444"/>
    <x v="0"/>
    <x v="0"/>
    <m/>
    <d v="2019-07-25T15:34:42"/>
    <n v="3"/>
    <x v="6"/>
    <x v="0"/>
    <x v="1"/>
  </r>
  <r>
    <s v="Gateway"/>
    <x v="0"/>
    <x v="8"/>
    <n v="114"/>
    <x v="597"/>
    <x v="39"/>
    <n v="56658"/>
    <x v="0"/>
    <x v="3"/>
    <m/>
    <d v="2019-07-25T15:34:42"/>
    <n v="3"/>
    <x v="6"/>
    <x v="0"/>
    <x v="1"/>
  </r>
  <r>
    <s v="Gateway"/>
    <x v="0"/>
    <x v="8"/>
    <n v="114"/>
    <x v="597"/>
    <x v="39"/>
    <n v="4844.3500000000004"/>
    <x v="0"/>
    <x v="1"/>
    <m/>
    <d v="2019-07-25T15:34:42"/>
    <n v="3"/>
    <x v="6"/>
    <x v="0"/>
    <x v="1"/>
  </r>
  <r>
    <s v="Gateway"/>
    <x v="0"/>
    <x v="8"/>
    <n v="115"/>
    <x v="598"/>
    <x v="39"/>
    <n v="37244.199999999997"/>
    <x v="0"/>
    <x v="0"/>
    <m/>
    <d v="2019-07-25T15:34:42"/>
    <n v="3"/>
    <x v="6"/>
    <x v="0"/>
    <x v="1"/>
  </r>
  <r>
    <s v="Gateway"/>
    <x v="0"/>
    <x v="8"/>
    <n v="115"/>
    <x v="598"/>
    <x v="39"/>
    <n v="40540.9"/>
    <x v="0"/>
    <x v="2"/>
    <m/>
    <d v="2019-07-25T15:34:42"/>
    <n v="3"/>
    <x v="6"/>
    <x v="0"/>
    <x v="1"/>
  </r>
  <r>
    <s v="Gateway"/>
    <x v="0"/>
    <x v="8"/>
    <n v="115"/>
    <x v="598"/>
    <x v="39"/>
    <n v="4054.15"/>
    <x v="0"/>
    <x v="4"/>
    <m/>
    <d v="2019-07-25T15:34:42"/>
    <n v="3"/>
    <x v="6"/>
    <x v="0"/>
    <x v="1"/>
  </r>
  <r>
    <s v="Gateway"/>
    <x v="0"/>
    <x v="8"/>
    <n v="116"/>
    <x v="599"/>
    <x v="39"/>
    <n v="10509.7"/>
    <x v="0"/>
    <x v="3"/>
    <m/>
    <d v="2019-07-25T15:34:42"/>
    <n v="3"/>
    <x v="6"/>
    <x v="0"/>
    <x v="1"/>
  </r>
  <r>
    <s v="Gateway"/>
    <x v="0"/>
    <x v="8"/>
    <n v="116"/>
    <x v="599"/>
    <x v="39"/>
    <n v="53244.2"/>
    <x v="0"/>
    <x v="2"/>
    <m/>
    <d v="2019-07-25T15:34:42"/>
    <n v="3"/>
    <x v="6"/>
    <x v="0"/>
    <x v="1"/>
  </r>
  <r>
    <s v="Gateway"/>
    <x v="0"/>
    <x v="8"/>
    <n v="116"/>
    <x v="599"/>
    <x v="39"/>
    <n v="11066.7"/>
    <x v="0"/>
    <x v="0"/>
    <m/>
    <d v="2019-07-25T15:34:42"/>
    <n v="3"/>
    <x v="6"/>
    <x v="0"/>
    <x v="1"/>
  </r>
  <r>
    <s v="Gateway"/>
    <x v="0"/>
    <x v="8"/>
    <n v="116"/>
    <x v="599"/>
    <x v="39"/>
    <n v="11066.7"/>
    <x v="0"/>
    <x v="4"/>
    <m/>
    <d v="2019-07-25T15:34:42"/>
    <n v="3"/>
    <x v="6"/>
    <x v="0"/>
    <x v="1"/>
  </r>
  <r>
    <s v="Gateway"/>
    <x v="0"/>
    <x v="8"/>
    <n v="117"/>
    <x v="600"/>
    <x v="39"/>
    <n v="-836"/>
    <x v="1"/>
    <x v="0"/>
    <m/>
    <d v="2019-07-25T15:34:42"/>
    <n v="4"/>
    <x v="2"/>
    <x v="0"/>
    <x v="1"/>
  </r>
  <r>
    <s v="Gateway"/>
    <x v="0"/>
    <x v="8"/>
    <n v="117"/>
    <x v="600"/>
    <x v="39"/>
    <n v="4397.6499999999996"/>
    <x v="0"/>
    <x v="4"/>
    <m/>
    <d v="2019-07-25T15:34:42"/>
    <n v="4"/>
    <x v="2"/>
    <x v="0"/>
    <x v="1"/>
  </r>
  <r>
    <s v="Gateway"/>
    <x v="0"/>
    <x v="8"/>
    <n v="117"/>
    <x v="600"/>
    <x v="39"/>
    <n v="10509.7"/>
    <x v="0"/>
    <x v="0"/>
    <m/>
    <d v="2019-07-25T15:34:42"/>
    <n v="4"/>
    <x v="2"/>
    <x v="0"/>
    <x v="1"/>
  </r>
  <r>
    <s v="Gateway"/>
    <x v="0"/>
    <x v="8"/>
    <n v="117"/>
    <x v="600"/>
    <x v="39"/>
    <n v="10509.7"/>
    <x v="0"/>
    <x v="1"/>
    <m/>
    <d v="2019-07-25T15:34:42"/>
    <n v="4"/>
    <x v="2"/>
    <x v="0"/>
    <x v="1"/>
  </r>
  <r>
    <s v="Gateway"/>
    <x v="0"/>
    <x v="8"/>
    <n v="118"/>
    <x v="601"/>
    <x v="39"/>
    <n v="-1316"/>
    <x v="1"/>
    <x v="2"/>
    <m/>
    <d v="2019-07-25T15:34:42"/>
    <n v="4"/>
    <x v="2"/>
    <x v="0"/>
    <x v="1"/>
  </r>
  <r>
    <s v="Gateway"/>
    <x v="0"/>
    <x v="8"/>
    <n v="118"/>
    <x v="601"/>
    <x v="39"/>
    <n v="32444.15"/>
    <x v="0"/>
    <x v="4"/>
    <m/>
    <d v="2019-07-25T15:34:42"/>
    <n v="4"/>
    <x v="2"/>
    <x v="0"/>
    <x v="1"/>
  </r>
  <r>
    <s v="Gateway"/>
    <x v="0"/>
    <x v="8"/>
    <n v="118"/>
    <x v="601"/>
    <x v="39"/>
    <n v="12977.8"/>
    <x v="0"/>
    <x v="0"/>
    <m/>
    <d v="2019-07-25T15:34:42"/>
    <n v="4"/>
    <x v="2"/>
    <x v="0"/>
    <x v="1"/>
  </r>
  <r>
    <s v="Gateway"/>
    <x v="0"/>
    <x v="8"/>
    <n v="119"/>
    <x v="602"/>
    <x v="39"/>
    <n v="12770.3"/>
    <x v="0"/>
    <x v="0"/>
    <m/>
    <d v="2019-07-25T15:34:42"/>
    <n v="3"/>
    <x v="6"/>
    <x v="0"/>
    <x v="1"/>
  </r>
  <r>
    <s v="Gateway"/>
    <x v="0"/>
    <x v="8"/>
    <n v="119"/>
    <x v="602"/>
    <x v="39"/>
    <n v="12770.3"/>
    <x v="0"/>
    <x v="4"/>
    <m/>
    <d v="2019-07-25T15:34:42"/>
    <n v="3"/>
    <x v="6"/>
    <x v="0"/>
    <x v="1"/>
  </r>
  <r>
    <s v="Gateway"/>
    <x v="0"/>
    <x v="8"/>
    <n v="120"/>
    <x v="603"/>
    <x v="39"/>
    <n v="-2489"/>
    <x v="1"/>
    <x v="0"/>
    <s v="TPU"/>
    <d v="2019-07-25T15:34:42"/>
    <n v="4"/>
    <x v="2"/>
    <x v="0"/>
    <x v="1"/>
  </r>
  <r>
    <s v="Gateway"/>
    <x v="0"/>
    <x v="8"/>
    <n v="120"/>
    <x v="603"/>
    <x v="39"/>
    <n v="666.65"/>
    <x v="0"/>
    <x v="2"/>
    <s v="TPU"/>
    <d v="2019-07-25T15:34:42"/>
    <n v="4"/>
    <x v="2"/>
    <x v="0"/>
    <x v="1"/>
  </r>
  <r>
    <s v="Gateway"/>
    <x v="0"/>
    <x v="8"/>
    <n v="120"/>
    <x v="603"/>
    <x v="39"/>
    <n v="6666.7"/>
    <x v="0"/>
    <x v="3"/>
    <s v="TPU"/>
    <d v="2019-07-25T15:34:42"/>
    <n v="4"/>
    <x v="2"/>
    <x v="0"/>
    <x v="1"/>
  </r>
  <r>
    <s v="Gateway"/>
    <x v="0"/>
    <x v="8"/>
    <n v="120"/>
    <x v="603"/>
    <x v="39"/>
    <n v="49833.45"/>
    <x v="0"/>
    <x v="1"/>
    <m/>
    <d v="2019-07-25T15:34:42"/>
    <n v="4"/>
    <x v="2"/>
    <x v="0"/>
    <x v="1"/>
  </r>
  <r>
    <s v="Gateway"/>
    <x v="0"/>
    <x v="8"/>
    <n v="121"/>
    <x v="604"/>
    <x v="39"/>
    <n v="103074.2"/>
    <x v="0"/>
    <x v="3"/>
    <m/>
    <d v="2019-07-25T15:34:42"/>
    <n v="4"/>
    <x v="2"/>
    <x v="0"/>
    <x v="1"/>
  </r>
  <r>
    <s v="Gateway"/>
    <x v="0"/>
    <x v="8"/>
    <n v="121"/>
    <x v="604"/>
    <x v="39"/>
    <n v="113296.7"/>
    <x v="0"/>
    <x v="0"/>
    <m/>
    <d v="2019-07-25T15:34:42"/>
    <n v="4"/>
    <x v="2"/>
    <x v="0"/>
    <x v="1"/>
  </r>
  <r>
    <s v="Gateway"/>
    <x v="0"/>
    <x v="8"/>
    <n v="121"/>
    <x v="604"/>
    <x v="39"/>
    <n v="56648.35"/>
    <x v="0"/>
    <x v="4"/>
    <m/>
    <d v="2019-07-25T15:34:42"/>
    <n v="4"/>
    <x v="2"/>
    <x v="0"/>
    <x v="1"/>
  </r>
  <r>
    <s v="Gateway"/>
    <x v="0"/>
    <x v="8"/>
    <n v="121"/>
    <x v="604"/>
    <x v="39"/>
    <n v="12777.65"/>
    <x v="0"/>
    <x v="1"/>
    <m/>
    <d v="2019-07-25T15:34:42"/>
    <n v="4"/>
    <x v="2"/>
    <x v="0"/>
    <x v="1"/>
  </r>
  <r>
    <s v="Gateway"/>
    <x v="0"/>
    <x v="8"/>
    <n v="121"/>
    <x v="604"/>
    <x v="39"/>
    <n v="63888.35"/>
    <x v="0"/>
    <x v="1"/>
    <m/>
    <d v="2019-07-25T15:34:42"/>
    <n v="4"/>
    <x v="2"/>
    <x v="0"/>
    <x v="1"/>
  </r>
  <r>
    <s v="Gateway"/>
    <x v="0"/>
    <x v="8"/>
    <n v="121"/>
    <x v="604"/>
    <x v="39"/>
    <n v="63889.15"/>
    <x v="0"/>
    <x v="1"/>
    <m/>
    <d v="2019-07-25T15:34:42"/>
    <n v="4"/>
    <x v="2"/>
    <x v="0"/>
    <x v="1"/>
  </r>
  <r>
    <s v="Gateway"/>
    <x v="0"/>
    <x v="8"/>
    <n v="122"/>
    <x v="605"/>
    <x v="39"/>
    <n v="-4080"/>
    <x v="1"/>
    <x v="4"/>
    <m/>
    <d v="2019-07-25T15:34:42"/>
    <n v="4"/>
    <x v="2"/>
    <x v="0"/>
    <x v="1"/>
  </r>
  <r>
    <s v="Gateway"/>
    <x v="0"/>
    <x v="8"/>
    <n v="122"/>
    <x v="605"/>
    <x v="39"/>
    <n v="-738"/>
    <x v="1"/>
    <x v="3"/>
    <m/>
    <d v="2019-07-25T15:34:42"/>
    <n v="4"/>
    <x v="2"/>
    <x v="0"/>
    <x v="1"/>
  </r>
  <r>
    <s v="Gateway"/>
    <x v="0"/>
    <x v="8"/>
    <n v="122"/>
    <x v="605"/>
    <x v="39"/>
    <n v="27222"/>
    <x v="0"/>
    <x v="0"/>
    <m/>
    <d v="2019-07-25T15:34:42"/>
    <n v="4"/>
    <x v="2"/>
    <x v="0"/>
    <x v="1"/>
  </r>
  <r>
    <s v="Gateway"/>
    <x v="0"/>
    <x v="8"/>
    <n v="122"/>
    <x v="605"/>
    <x v="39"/>
    <n v="55182"/>
    <x v="0"/>
    <x v="3"/>
    <m/>
    <d v="2019-07-25T15:34:42"/>
    <n v="4"/>
    <x v="2"/>
    <x v="0"/>
    <x v="1"/>
  </r>
  <r>
    <s v="Gateway"/>
    <x v="0"/>
    <x v="8"/>
    <n v="123"/>
    <x v="606"/>
    <x v="39"/>
    <n v="74133"/>
    <x v="0"/>
    <x v="3"/>
    <m/>
    <d v="2019-07-25T15:34:42"/>
    <n v="4"/>
    <x v="2"/>
    <x v="0"/>
    <x v="1"/>
  </r>
  <r>
    <s v="Gateway"/>
    <x v="0"/>
    <x v="8"/>
    <n v="123"/>
    <x v="606"/>
    <x v="39"/>
    <n v="6177.85"/>
    <x v="0"/>
    <x v="1"/>
    <m/>
    <d v="2019-07-25T15:34:42"/>
    <n v="4"/>
    <x v="2"/>
    <x v="0"/>
    <x v="1"/>
  </r>
  <r>
    <s v="Gateway"/>
    <x v="0"/>
    <x v="8"/>
    <n v="124"/>
    <x v="608"/>
    <x v="39"/>
    <n v="53244.2"/>
    <x v="0"/>
    <x v="2"/>
    <m/>
    <d v="2019-07-25T15:34:42"/>
    <n v="3"/>
    <x v="6"/>
    <x v="0"/>
    <x v="1"/>
  </r>
  <r>
    <s v="Gateway"/>
    <x v="0"/>
    <x v="8"/>
    <n v="125"/>
    <x v="609"/>
    <x v="39"/>
    <n v="36480"/>
    <x v="0"/>
    <x v="1"/>
    <m/>
    <d v="2019-07-25T15:34:42"/>
    <n v="3"/>
    <x v="6"/>
    <x v="0"/>
    <x v="1"/>
  </r>
  <r>
    <s v="Gateway"/>
    <x v="0"/>
    <x v="8"/>
    <n v="127"/>
    <x v="611"/>
    <x v="39"/>
    <n v="26970.85"/>
    <x v="0"/>
    <x v="1"/>
    <m/>
    <d v="2019-07-25T15:34:42"/>
    <n v="3"/>
    <x v="6"/>
    <x v="0"/>
    <x v="1"/>
  </r>
  <r>
    <s v="Gateway"/>
    <x v="0"/>
    <x v="8"/>
    <n v="129"/>
    <x v="612"/>
    <x v="39"/>
    <n v="102222"/>
    <x v="0"/>
    <x v="3"/>
    <m/>
    <d v="2019-07-25T15:34:42"/>
    <n v="3"/>
    <x v="6"/>
    <x v="0"/>
    <x v="1"/>
  </r>
  <r>
    <s v="Gateway"/>
    <x v="0"/>
    <x v="8"/>
    <n v="129"/>
    <x v="612"/>
    <x v="39"/>
    <n v="9199.9500000000007"/>
    <x v="0"/>
    <x v="1"/>
    <m/>
    <d v="2019-07-25T15:34:42"/>
    <n v="3"/>
    <x v="6"/>
    <x v="0"/>
    <x v="1"/>
  </r>
  <r>
    <s v="Gateway"/>
    <x v="0"/>
    <x v="8"/>
    <n v="131"/>
    <x v="613"/>
    <x v="39"/>
    <n v="61259.1"/>
    <x v="0"/>
    <x v="3"/>
    <m/>
    <d v="2019-07-25T15:34:42"/>
    <n v="3"/>
    <x v="6"/>
    <x v="0"/>
    <x v="1"/>
  </r>
  <r>
    <s v="Gateway"/>
    <x v="0"/>
    <x v="8"/>
    <n v="132"/>
    <x v="614"/>
    <x v="39"/>
    <n v="10370.299999999999"/>
    <x v="0"/>
    <x v="0"/>
    <m/>
    <d v="2019-07-25T15:34:42"/>
    <n v="3"/>
    <x v="6"/>
    <x v="0"/>
    <x v="1"/>
  </r>
  <r>
    <s v="Gateway"/>
    <x v="0"/>
    <x v="8"/>
    <n v="132"/>
    <x v="614"/>
    <x v="39"/>
    <n v="10370.299999999999"/>
    <x v="0"/>
    <x v="4"/>
    <m/>
    <d v="2019-07-25T15:34:42"/>
    <n v="3"/>
    <x v="6"/>
    <x v="0"/>
    <x v="1"/>
  </r>
  <r>
    <s v="Gateway"/>
    <x v="0"/>
    <x v="8"/>
    <n v="133"/>
    <x v="645"/>
    <x v="39"/>
    <n v="-7467"/>
    <x v="1"/>
    <x v="2"/>
    <m/>
    <d v="2019-07-25T15:34:42"/>
    <n v="9"/>
    <x v="3"/>
    <x v="0"/>
    <x v="1"/>
  </r>
  <r>
    <s v="Gateway"/>
    <x v="0"/>
    <x v="8"/>
    <n v="134"/>
    <x v="615"/>
    <x v="39"/>
    <n v="-7111"/>
    <x v="1"/>
    <x v="0"/>
    <m/>
    <d v="2019-07-25T15:34:42"/>
    <n v="6"/>
    <x v="8"/>
    <x v="0"/>
    <x v="1"/>
  </r>
  <r>
    <s v="Gateway"/>
    <x v="0"/>
    <x v="8"/>
    <n v="134"/>
    <x v="615"/>
    <x v="39"/>
    <n v="-5245"/>
    <x v="1"/>
    <x v="4"/>
    <m/>
    <d v="2019-07-25T15:34:42"/>
    <n v="6"/>
    <x v="8"/>
    <x v="0"/>
    <x v="1"/>
  </r>
  <r>
    <s v="Gateway"/>
    <x v="0"/>
    <x v="8"/>
    <n v="134"/>
    <x v="615"/>
    <x v="39"/>
    <n v="24296.7"/>
    <x v="0"/>
    <x v="1"/>
    <m/>
    <d v="2019-07-25T15:34:42"/>
    <n v="6"/>
    <x v="8"/>
    <x v="0"/>
    <x v="1"/>
  </r>
  <r>
    <s v="ACE in Communities"/>
    <x v="0"/>
    <x v="8"/>
    <n v="135"/>
    <x v="616"/>
    <x v="0"/>
    <n v="35853.199999999997"/>
    <x v="0"/>
    <x v="2"/>
    <m/>
    <d v="2019-07-25T15:34:42"/>
    <n v="3"/>
    <x v="6"/>
    <x v="0"/>
    <x v="0"/>
  </r>
  <r>
    <s v="ACE in Communities"/>
    <x v="0"/>
    <x v="8"/>
    <n v="135"/>
    <x v="616"/>
    <x v="0"/>
    <n v="46666.1"/>
    <x v="0"/>
    <x v="1"/>
    <s v="ACE in Schools"/>
    <d v="2019-07-25T15:34:42"/>
    <n v="3"/>
    <x v="6"/>
    <x v="0"/>
    <x v="0"/>
  </r>
  <r>
    <s v="ACE in Communities"/>
    <x v="0"/>
    <x v="8"/>
    <n v="135"/>
    <x v="616"/>
    <x v="0"/>
    <n v="222855"/>
    <x v="1"/>
    <x v="3"/>
    <m/>
    <d v="2019-07-25T15:34:42"/>
    <n v="3"/>
    <x v="6"/>
    <x v="0"/>
    <x v="0"/>
  </r>
  <r>
    <s v="Gateway"/>
    <x v="0"/>
    <x v="8"/>
    <n v="135"/>
    <x v="616"/>
    <x v="39"/>
    <n v="246983.3"/>
    <x v="0"/>
    <x v="0"/>
    <m/>
    <d v="2019-07-25T15:34:42"/>
    <n v="3"/>
    <x v="6"/>
    <x v="0"/>
    <x v="1"/>
  </r>
  <r>
    <s v="Gateway"/>
    <x v="0"/>
    <x v="8"/>
    <n v="135"/>
    <x v="616"/>
    <x v="39"/>
    <n v="49396.7"/>
    <x v="0"/>
    <x v="0"/>
    <m/>
    <d v="2019-07-25T15:34:42"/>
    <n v="3"/>
    <x v="6"/>
    <x v="0"/>
    <x v="1"/>
  </r>
  <r>
    <s v="Gateway"/>
    <x v="0"/>
    <x v="8"/>
    <n v="135"/>
    <x v="616"/>
    <x v="39"/>
    <n v="298083.3"/>
    <x v="0"/>
    <x v="2"/>
    <m/>
    <d v="2019-07-25T15:34:42"/>
    <n v="3"/>
    <x v="6"/>
    <x v="0"/>
    <x v="1"/>
  </r>
  <r>
    <s v="Gateway"/>
    <x v="0"/>
    <x v="8"/>
    <n v="135"/>
    <x v="616"/>
    <x v="39"/>
    <n v="59616.7"/>
    <x v="0"/>
    <x v="3"/>
    <m/>
    <d v="2019-07-25T15:34:42"/>
    <n v="3"/>
    <x v="6"/>
    <x v="0"/>
    <x v="1"/>
  </r>
  <r>
    <s v="Gateway"/>
    <x v="0"/>
    <x v="8"/>
    <n v="136"/>
    <x v="617"/>
    <x v="39"/>
    <n v="3660.65"/>
    <x v="0"/>
    <x v="4"/>
    <m/>
    <d v="2019-07-25T15:34:42"/>
    <n v="3"/>
    <x v="6"/>
    <x v="0"/>
    <x v="1"/>
  </r>
  <r>
    <s v="Gateway"/>
    <x v="0"/>
    <x v="8"/>
    <n v="136"/>
    <x v="617"/>
    <x v="39"/>
    <n v="18303.349999999999"/>
    <x v="0"/>
    <x v="4"/>
    <m/>
    <d v="2019-07-25T15:34:42"/>
    <n v="3"/>
    <x v="6"/>
    <x v="0"/>
    <x v="1"/>
  </r>
  <r>
    <s v="Gateway"/>
    <x v="0"/>
    <x v="8"/>
    <n v="136"/>
    <x v="617"/>
    <x v="39"/>
    <n v="18304.150000000001"/>
    <x v="0"/>
    <x v="4"/>
    <m/>
    <d v="2019-07-25T15:34:42"/>
    <n v="3"/>
    <x v="6"/>
    <x v="0"/>
    <x v="1"/>
  </r>
  <r>
    <s v="Gateway"/>
    <x v="0"/>
    <x v="8"/>
    <n v="136"/>
    <x v="617"/>
    <x v="39"/>
    <n v="7973.3"/>
    <x v="0"/>
    <x v="2"/>
    <m/>
    <d v="2019-07-25T15:34:42"/>
    <n v="3"/>
    <x v="6"/>
    <x v="0"/>
    <x v="1"/>
  </r>
  <r>
    <s v="Gateway"/>
    <x v="0"/>
    <x v="8"/>
    <n v="136"/>
    <x v="617"/>
    <x v="39"/>
    <n v="55920"/>
    <x v="0"/>
    <x v="0"/>
    <m/>
    <d v="2019-07-25T15:34:42"/>
    <n v="3"/>
    <x v="6"/>
    <x v="0"/>
    <x v="1"/>
  </r>
  <r>
    <s v="Gateway"/>
    <x v="0"/>
    <x v="8"/>
    <n v="137"/>
    <x v="618"/>
    <x v="39"/>
    <n v="7240.65"/>
    <x v="0"/>
    <x v="1"/>
    <m/>
    <d v="2019-07-25T15:34:42"/>
    <n v="3"/>
    <x v="6"/>
    <x v="0"/>
    <x v="1"/>
  </r>
  <r>
    <s v="Gateway"/>
    <x v="0"/>
    <x v="8"/>
    <n v="137"/>
    <x v="618"/>
    <x v="39"/>
    <n v="36203.35"/>
    <x v="0"/>
    <x v="4"/>
    <m/>
    <d v="2019-07-25T15:34:42"/>
    <n v="3"/>
    <x v="6"/>
    <x v="0"/>
    <x v="1"/>
  </r>
  <r>
    <s v="Gateway"/>
    <x v="0"/>
    <x v="8"/>
    <n v="137"/>
    <x v="618"/>
    <x v="39"/>
    <n v="86889"/>
    <x v="0"/>
    <x v="0"/>
    <m/>
    <d v="2019-07-25T15:34:42"/>
    <n v="3"/>
    <x v="6"/>
    <x v="0"/>
    <x v="1"/>
  </r>
  <r>
    <s v="Gateway"/>
    <x v="0"/>
    <x v="8"/>
    <n v="137"/>
    <x v="618"/>
    <x v="39"/>
    <n v="36204.15"/>
    <x v="0"/>
    <x v="4"/>
    <m/>
    <d v="2019-07-25T15:34:42"/>
    <n v="3"/>
    <x v="6"/>
    <x v="0"/>
    <x v="1"/>
  </r>
  <r>
    <s v="Gateway"/>
    <x v="0"/>
    <x v="8"/>
    <n v="138"/>
    <x v="657"/>
    <x v="39"/>
    <n v="57244.2"/>
    <x v="0"/>
    <x v="2"/>
    <m/>
    <d v="2019-07-25T15:34:42"/>
    <n v="3"/>
    <x v="6"/>
    <x v="0"/>
    <x v="1"/>
  </r>
  <r>
    <s v="Gateway"/>
    <x v="0"/>
    <x v="8"/>
    <n v="138"/>
    <x v="657"/>
    <x v="39"/>
    <n v="11703.7"/>
    <x v="0"/>
    <x v="3"/>
    <m/>
    <d v="2019-07-25T15:34:42"/>
    <n v="3"/>
    <x v="6"/>
    <x v="0"/>
    <x v="1"/>
  </r>
  <r>
    <s v="Gateway"/>
    <x v="0"/>
    <x v="8"/>
    <n v="138"/>
    <x v="657"/>
    <x v="39"/>
    <n v="33221.65"/>
    <x v="0"/>
    <x v="1"/>
    <m/>
    <d v="2019-07-25T15:34:42"/>
    <n v="3"/>
    <x v="6"/>
    <x v="0"/>
    <x v="1"/>
  </r>
  <r>
    <s v="Gateway"/>
    <x v="0"/>
    <x v="8"/>
    <n v="138"/>
    <x v="657"/>
    <x v="39"/>
    <n v="39867"/>
    <x v="0"/>
    <x v="1"/>
    <m/>
    <d v="2019-07-25T15:34:42"/>
    <n v="3"/>
    <x v="6"/>
    <x v="0"/>
    <x v="1"/>
  </r>
  <r>
    <s v="Gateway"/>
    <x v="0"/>
    <x v="8"/>
    <n v="139"/>
    <x v="619"/>
    <x v="39"/>
    <n v="3724.35"/>
    <x v="0"/>
    <x v="4"/>
    <m/>
    <d v="2019-07-25T15:34:42"/>
    <n v="3"/>
    <x v="6"/>
    <x v="0"/>
    <x v="1"/>
  </r>
  <r>
    <s v="Gateway"/>
    <x v="0"/>
    <x v="8"/>
    <n v="139"/>
    <x v="619"/>
    <x v="39"/>
    <n v="55920"/>
    <x v="0"/>
    <x v="3"/>
    <m/>
    <d v="2019-07-25T15:34:42"/>
    <n v="3"/>
    <x v="6"/>
    <x v="0"/>
    <x v="1"/>
  </r>
  <r>
    <s v="Gateway"/>
    <x v="0"/>
    <x v="8"/>
    <n v="139"/>
    <x v="619"/>
    <x v="39"/>
    <n v="9688.7999999999993"/>
    <x v="0"/>
    <x v="2"/>
    <m/>
    <d v="2019-07-25T15:34:42"/>
    <n v="3"/>
    <x v="6"/>
    <x v="0"/>
    <x v="1"/>
  </r>
  <r>
    <s v="Gateway"/>
    <x v="0"/>
    <x v="8"/>
    <n v="142"/>
    <x v="620"/>
    <x v="39"/>
    <n v="75378"/>
    <x v="0"/>
    <x v="3"/>
    <m/>
    <d v="2019-07-25T15:34:42"/>
    <n v="3"/>
    <x v="6"/>
    <x v="0"/>
    <x v="1"/>
  </r>
  <r>
    <s v="Gateway"/>
    <x v="0"/>
    <x v="8"/>
    <n v="142"/>
    <x v="620"/>
    <x v="39"/>
    <n v="77244"/>
    <x v="0"/>
    <x v="0"/>
    <m/>
    <d v="2019-07-25T15:34:42"/>
    <n v="3"/>
    <x v="6"/>
    <x v="0"/>
    <x v="1"/>
  </r>
  <r>
    <s v="Gateway"/>
    <x v="0"/>
    <x v="8"/>
    <n v="142"/>
    <x v="620"/>
    <x v="39"/>
    <n v="77244"/>
    <x v="0"/>
    <x v="4"/>
    <m/>
    <d v="2019-07-25T15:34:42"/>
    <n v="3"/>
    <x v="6"/>
    <x v="0"/>
    <x v="1"/>
  </r>
  <r>
    <s v="Gateway"/>
    <x v="0"/>
    <x v="8"/>
    <n v="143"/>
    <x v="621"/>
    <x v="39"/>
    <n v="-764"/>
    <x v="1"/>
    <x v="4"/>
    <m/>
    <d v="2019-07-25T15:34:42"/>
    <n v="4"/>
    <x v="2"/>
    <x v="0"/>
    <x v="1"/>
  </r>
  <r>
    <s v="Gateway"/>
    <x v="0"/>
    <x v="8"/>
    <n v="143"/>
    <x v="621"/>
    <x v="39"/>
    <n v="55333.3"/>
    <x v="0"/>
    <x v="2"/>
    <m/>
    <d v="2019-07-25T15:34:42"/>
    <n v="4"/>
    <x v="2"/>
    <x v="0"/>
    <x v="1"/>
  </r>
  <r>
    <s v="Gateway"/>
    <x v="0"/>
    <x v="8"/>
    <n v="143"/>
    <x v="621"/>
    <x v="39"/>
    <n v="5724.35"/>
    <x v="0"/>
    <x v="4"/>
    <m/>
    <d v="2019-07-25T15:34:42"/>
    <n v="4"/>
    <x v="2"/>
    <x v="0"/>
    <x v="1"/>
  </r>
  <r>
    <s v="Gateway"/>
    <x v="0"/>
    <x v="8"/>
    <n v="143"/>
    <x v="621"/>
    <x v="39"/>
    <n v="57244.2"/>
    <x v="0"/>
    <x v="0"/>
    <m/>
    <d v="2019-07-25T15:34:42"/>
    <n v="4"/>
    <x v="2"/>
    <x v="0"/>
    <x v="1"/>
  </r>
  <r>
    <s v="Gateway"/>
    <x v="0"/>
    <x v="8"/>
    <n v="143"/>
    <x v="621"/>
    <x v="39"/>
    <n v="34347"/>
    <x v="0"/>
    <x v="4"/>
    <m/>
    <d v="2019-07-25T15:34:42"/>
    <n v="4"/>
    <x v="2"/>
    <x v="0"/>
    <x v="1"/>
  </r>
  <r>
    <s v="ACE in Communities"/>
    <x v="0"/>
    <x v="8"/>
    <n v="144"/>
    <x v="622"/>
    <x v="0"/>
    <n v="-13297.08"/>
    <x v="1"/>
    <x v="0"/>
    <s v="Ace in Schools"/>
    <d v="2019-07-25T15:34:42"/>
    <n v="4"/>
    <x v="2"/>
    <x v="0"/>
    <x v="0"/>
  </r>
  <r>
    <s v="ACE in Communities"/>
    <x v="0"/>
    <x v="8"/>
    <n v="144"/>
    <x v="622"/>
    <x v="0"/>
    <n v="31619.7"/>
    <x v="0"/>
    <x v="1"/>
    <s v="ACE in Schools"/>
    <d v="2019-07-25T15:34:42"/>
    <n v="4"/>
    <x v="2"/>
    <x v="0"/>
    <x v="0"/>
  </r>
  <r>
    <s v="ACE in Communities"/>
    <x v="0"/>
    <x v="8"/>
    <n v="144"/>
    <x v="622"/>
    <x v="0"/>
    <n v="33835.9"/>
    <x v="0"/>
    <x v="4"/>
    <s v="ACE in Schools"/>
    <d v="2019-07-25T15:34:42"/>
    <n v="4"/>
    <x v="2"/>
    <x v="0"/>
    <x v="0"/>
  </r>
  <r>
    <s v="Gateway"/>
    <x v="0"/>
    <x v="8"/>
    <n v="144"/>
    <x v="622"/>
    <x v="39"/>
    <n v="5724.35"/>
    <x v="0"/>
    <x v="1"/>
    <m/>
    <d v="2019-07-25T15:34:42"/>
    <n v="4"/>
    <x v="2"/>
    <x v="0"/>
    <x v="1"/>
  </r>
  <r>
    <s v="Gateway"/>
    <x v="0"/>
    <x v="8"/>
    <n v="144"/>
    <x v="622"/>
    <x v="39"/>
    <n v="11448.8"/>
    <x v="0"/>
    <x v="2"/>
    <m/>
    <d v="2019-07-25T15:34:42"/>
    <n v="4"/>
    <x v="2"/>
    <x v="0"/>
    <x v="1"/>
  </r>
  <r>
    <s v="Gateway"/>
    <x v="0"/>
    <x v="8"/>
    <n v="144"/>
    <x v="622"/>
    <x v="39"/>
    <n v="57244.2"/>
    <x v="0"/>
    <x v="3"/>
    <m/>
    <d v="2019-07-25T15:34:42"/>
    <n v="4"/>
    <x v="2"/>
    <x v="0"/>
    <x v="1"/>
  </r>
  <r>
    <s v="Gateway"/>
    <x v="0"/>
    <x v="8"/>
    <n v="145"/>
    <x v="623"/>
    <x v="39"/>
    <n v="-4124"/>
    <x v="1"/>
    <x v="4"/>
    <m/>
    <d v="2019-07-25T15:34:42"/>
    <n v="4"/>
    <x v="2"/>
    <x v="0"/>
    <x v="1"/>
  </r>
  <r>
    <s v="Gateway"/>
    <x v="0"/>
    <x v="8"/>
    <n v="145"/>
    <x v="623"/>
    <x v="39"/>
    <n v="8377.7999999999993"/>
    <x v="0"/>
    <x v="0"/>
    <m/>
    <d v="2019-07-25T15:34:42"/>
    <n v="4"/>
    <x v="2"/>
    <x v="0"/>
    <x v="1"/>
  </r>
  <r>
    <s v="Gateway"/>
    <x v="0"/>
    <x v="8"/>
    <n v="145"/>
    <x v="623"/>
    <x v="39"/>
    <n v="26386.5"/>
    <x v="0"/>
    <x v="3"/>
    <m/>
    <d v="2019-07-25T15:34:42"/>
    <n v="4"/>
    <x v="2"/>
    <x v="0"/>
    <x v="1"/>
  </r>
  <r>
    <s v="Gateway"/>
    <x v="0"/>
    <x v="8"/>
    <n v="145"/>
    <x v="623"/>
    <x v="39"/>
    <n v="4397.8500000000004"/>
    <x v="0"/>
    <x v="1"/>
    <m/>
    <d v="2019-07-25T15:34:42"/>
    <n v="4"/>
    <x v="2"/>
    <x v="0"/>
    <x v="1"/>
  </r>
  <r>
    <s v="Gateway"/>
    <x v="0"/>
    <x v="8"/>
    <n v="146"/>
    <x v="624"/>
    <x v="39"/>
    <n v="12032.7"/>
    <x v="0"/>
    <x v="1"/>
    <m/>
    <d v="2019-07-25T15:34:42"/>
    <n v="3"/>
    <x v="6"/>
    <x v="0"/>
    <x v="1"/>
  </r>
  <r>
    <s v="Gateway"/>
    <x v="0"/>
    <x v="8"/>
    <n v="146"/>
    <x v="624"/>
    <x v="39"/>
    <n v="12770.3"/>
    <x v="0"/>
    <x v="2"/>
    <m/>
    <d v="2019-07-25T15:34:42"/>
    <n v="3"/>
    <x v="6"/>
    <x v="0"/>
    <x v="1"/>
  </r>
  <r>
    <s v="Gateway"/>
    <x v="0"/>
    <x v="8"/>
    <n v="146"/>
    <x v="624"/>
    <x v="39"/>
    <n v="63851.7"/>
    <x v="0"/>
    <x v="3"/>
    <m/>
    <d v="2019-07-25T15:34:42"/>
    <n v="3"/>
    <x v="6"/>
    <x v="0"/>
    <x v="1"/>
  </r>
  <r>
    <s v="ACE in Communities"/>
    <x v="0"/>
    <x v="8"/>
    <n v="148"/>
    <x v="626"/>
    <x v="0"/>
    <n v="-8338.69"/>
    <x v="1"/>
    <x v="3"/>
    <m/>
    <d v="2019-07-25T15:34:42"/>
    <n v="4"/>
    <x v="2"/>
    <x v="0"/>
    <x v="0"/>
  </r>
  <r>
    <s v="Gateway"/>
    <x v="0"/>
    <x v="8"/>
    <n v="148"/>
    <x v="626"/>
    <x v="39"/>
    <n v="44674.2"/>
    <x v="0"/>
    <x v="2"/>
    <m/>
    <d v="2019-07-25T15:34:42"/>
    <n v="4"/>
    <x v="2"/>
    <x v="0"/>
    <x v="1"/>
  </r>
  <r>
    <s v="Gateway"/>
    <x v="0"/>
    <x v="8"/>
    <n v="148"/>
    <x v="626"/>
    <x v="39"/>
    <n v="54444"/>
    <x v="0"/>
    <x v="0"/>
    <m/>
    <d v="2019-07-25T15:34:42"/>
    <n v="4"/>
    <x v="2"/>
    <x v="0"/>
    <x v="1"/>
  </r>
  <r>
    <s v="Gateway"/>
    <x v="0"/>
    <x v="8"/>
    <n v="148"/>
    <x v="626"/>
    <x v="39"/>
    <n v="54444"/>
    <x v="0"/>
    <x v="4"/>
    <m/>
    <d v="2019-07-25T15:34:42"/>
    <n v="4"/>
    <x v="2"/>
    <x v="0"/>
    <x v="1"/>
  </r>
  <r>
    <s v="Gateway"/>
    <x v="0"/>
    <x v="8"/>
    <n v="151"/>
    <x v="627"/>
    <x v="39"/>
    <n v="17207.3"/>
    <x v="0"/>
    <x v="3"/>
    <m/>
    <d v="2019-07-25T15:34:42"/>
    <n v="4"/>
    <x v="2"/>
    <x v="0"/>
    <x v="1"/>
  </r>
  <r>
    <s v="Gateway"/>
    <x v="0"/>
    <x v="8"/>
    <n v="151"/>
    <x v="627"/>
    <x v="39"/>
    <n v="43018.35"/>
    <x v="0"/>
    <x v="1"/>
    <m/>
    <d v="2019-07-25T15:34:42"/>
    <n v="4"/>
    <x v="2"/>
    <x v="0"/>
    <x v="1"/>
  </r>
  <r>
    <s v="Gateway"/>
    <x v="0"/>
    <x v="8"/>
    <n v="151"/>
    <x v="627"/>
    <x v="39"/>
    <n v="51622.2"/>
    <x v="0"/>
    <x v="4"/>
    <m/>
    <d v="2019-07-25T15:34:42"/>
    <n v="4"/>
    <x v="2"/>
    <x v="0"/>
    <x v="1"/>
  </r>
  <r>
    <s v="Gateway"/>
    <x v="0"/>
    <x v="8"/>
    <n v="152"/>
    <x v="628"/>
    <x v="39"/>
    <n v="14822.1"/>
    <x v="0"/>
    <x v="2"/>
    <m/>
    <d v="2019-07-25T15:34:42"/>
    <n v="4"/>
    <x v="2"/>
    <x v="0"/>
    <x v="1"/>
  </r>
  <r>
    <s v="Gateway"/>
    <x v="0"/>
    <x v="8"/>
    <n v="152"/>
    <x v="628"/>
    <x v="39"/>
    <n v="74110.899999999994"/>
    <x v="0"/>
    <x v="3"/>
    <m/>
    <d v="2019-07-25T15:34:42"/>
    <n v="4"/>
    <x v="2"/>
    <x v="0"/>
    <x v="1"/>
  </r>
  <r>
    <s v="Gateway"/>
    <x v="0"/>
    <x v="8"/>
    <n v="153"/>
    <x v="633"/>
    <x v="39"/>
    <n v="57396"/>
    <x v="0"/>
    <x v="0"/>
    <m/>
    <d v="2019-07-25T15:34:42"/>
    <n v="4"/>
    <x v="2"/>
    <x v="0"/>
    <x v="1"/>
  </r>
  <r>
    <s v="Gateway"/>
    <x v="0"/>
    <x v="8"/>
    <n v="153"/>
    <x v="633"/>
    <x v="39"/>
    <n v="55333.3"/>
    <x v="0"/>
    <x v="4"/>
    <m/>
    <d v="2019-07-25T15:34:42"/>
    <n v="4"/>
    <x v="2"/>
    <x v="0"/>
    <x v="1"/>
  </r>
  <r>
    <s v="Gateway"/>
    <x v="0"/>
    <x v="8"/>
    <n v="153"/>
    <x v="633"/>
    <x v="39"/>
    <n v="11066.7"/>
    <x v="0"/>
    <x v="2"/>
    <m/>
    <d v="2019-07-25T15:34:42"/>
    <n v="4"/>
    <x v="2"/>
    <x v="0"/>
    <x v="1"/>
  </r>
  <r>
    <s v="Gateway"/>
    <x v="0"/>
    <x v="8"/>
    <n v="154"/>
    <x v="634"/>
    <x v="39"/>
    <n v="-4088.8"/>
    <x v="1"/>
    <x v="2"/>
    <m/>
    <d v="2019-07-25T15:34:42"/>
    <n v="4"/>
    <x v="2"/>
    <x v="0"/>
    <x v="1"/>
  </r>
  <r>
    <s v="Gateway"/>
    <x v="0"/>
    <x v="8"/>
    <n v="154"/>
    <x v="634"/>
    <x v="39"/>
    <n v="44721.65"/>
    <x v="0"/>
    <x v="4"/>
    <m/>
    <d v="2019-07-25T15:34:42"/>
    <n v="4"/>
    <x v="2"/>
    <x v="0"/>
    <x v="1"/>
  </r>
  <r>
    <s v="Gateway"/>
    <x v="0"/>
    <x v="8"/>
    <n v="154"/>
    <x v="634"/>
    <x v="39"/>
    <n v="53667"/>
    <x v="0"/>
    <x v="4"/>
    <m/>
    <d v="2019-07-25T15:34:42"/>
    <n v="4"/>
    <x v="2"/>
    <x v="0"/>
    <x v="1"/>
  </r>
  <r>
    <s v="Gateway"/>
    <x v="0"/>
    <x v="8"/>
    <n v="154"/>
    <x v="634"/>
    <x v="39"/>
    <n v="113466"/>
    <x v="0"/>
    <x v="0"/>
    <m/>
    <d v="2019-07-25T15:34:42"/>
    <n v="4"/>
    <x v="2"/>
    <x v="0"/>
    <x v="1"/>
  </r>
  <r>
    <s v="Gateway"/>
    <x v="0"/>
    <x v="8"/>
    <n v="157"/>
    <x v="635"/>
    <x v="39"/>
    <n v="-6143"/>
    <x v="1"/>
    <x v="2"/>
    <m/>
    <d v="2019-07-25T15:34:42"/>
    <n v="3"/>
    <x v="6"/>
    <x v="0"/>
    <x v="1"/>
  </r>
  <r>
    <s v="Gateway"/>
    <x v="0"/>
    <x v="8"/>
    <n v="157"/>
    <x v="635"/>
    <x v="39"/>
    <n v="43281.7"/>
    <x v="0"/>
    <x v="0"/>
    <m/>
    <d v="2019-07-25T15:34:42"/>
    <n v="3"/>
    <x v="6"/>
    <x v="0"/>
    <x v="1"/>
  </r>
  <r>
    <s v="Gateway"/>
    <x v="0"/>
    <x v="8"/>
    <n v="157"/>
    <x v="635"/>
    <x v="39"/>
    <n v="4844.3500000000004"/>
    <x v="0"/>
    <x v="1"/>
    <m/>
    <d v="2019-07-25T15:34:42"/>
    <n v="3"/>
    <x v="6"/>
    <x v="0"/>
    <x v="1"/>
  </r>
  <r>
    <s v="Gateway"/>
    <x v="0"/>
    <x v="8"/>
    <n v="157"/>
    <x v="635"/>
    <x v="39"/>
    <n v="10097.799999999999"/>
    <x v="0"/>
    <x v="3"/>
    <m/>
    <d v="2019-07-25T15:34:42"/>
    <n v="3"/>
    <x v="6"/>
    <x v="0"/>
    <x v="1"/>
  </r>
  <r>
    <s v="ACE in Communities"/>
    <x v="0"/>
    <x v="8"/>
    <n v="158"/>
    <x v="636"/>
    <x v="0"/>
    <n v="47982"/>
    <x v="0"/>
    <x v="3"/>
    <m/>
    <d v="2019-07-25T15:34:42"/>
    <n v="3"/>
    <x v="6"/>
    <x v="0"/>
    <x v="0"/>
  </r>
  <r>
    <s v="ACE in Communities"/>
    <x v="0"/>
    <x v="8"/>
    <n v="158"/>
    <x v="636"/>
    <x v="0"/>
    <n v="68275.8"/>
    <x v="0"/>
    <x v="4"/>
    <s v="ACE in Schools"/>
    <d v="2019-07-25T15:34:42"/>
    <n v="3"/>
    <x v="6"/>
    <x v="0"/>
    <x v="0"/>
  </r>
  <r>
    <s v="ACE in Communities"/>
    <x v="0"/>
    <x v="8"/>
    <n v="158"/>
    <x v="636"/>
    <x v="0"/>
    <n v="68629.2"/>
    <x v="0"/>
    <x v="0"/>
    <s v="ACE in Schools"/>
    <d v="2019-07-25T15:34:42"/>
    <n v="3"/>
    <x v="6"/>
    <x v="0"/>
    <x v="0"/>
  </r>
  <r>
    <s v="Gateway"/>
    <x v="0"/>
    <x v="8"/>
    <n v="158"/>
    <x v="636"/>
    <x v="39"/>
    <n v="-31289"/>
    <x v="1"/>
    <x v="2"/>
    <m/>
    <d v="2019-07-25T15:34:42"/>
    <n v="3"/>
    <x v="6"/>
    <x v="0"/>
    <x v="1"/>
  </r>
  <r>
    <s v="Gateway"/>
    <x v="0"/>
    <x v="8"/>
    <n v="158"/>
    <x v="636"/>
    <x v="39"/>
    <n v="1333.3"/>
    <x v="0"/>
    <x v="1"/>
    <s v="TPU"/>
    <d v="2019-07-25T15:34:42"/>
    <n v="3"/>
    <x v="6"/>
    <x v="0"/>
    <x v="1"/>
  </r>
  <r>
    <s v="Gateway"/>
    <x v="0"/>
    <x v="8"/>
    <n v="158"/>
    <x v="636"/>
    <x v="39"/>
    <n v="48444.2"/>
    <x v="0"/>
    <x v="2"/>
    <m/>
    <d v="2019-07-25T15:34:42"/>
    <n v="3"/>
    <x v="6"/>
    <x v="0"/>
    <x v="1"/>
  </r>
  <r>
    <s v="Gateway"/>
    <x v="0"/>
    <x v="8"/>
    <n v="158"/>
    <x v="636"/>
    <x v="39"/>
    <n v="61404"/>
    <x v="0"/>
    <x v="0"/>
    <m/>
    <d v="2019-07-25T15:34:42"/>
    <n v="3"/>
    <x v="6"/>
    <x v="0"/>
    <x v="1"/>
  </r>
  <r>
    <s v="Gateway"/>
    <x v="0"/>
    <x v="8"/>
    <n v="158"/>
    <x v="636"/>
    <x v="39"/>
    <n v="61404"/>
    <x v="0"/>
    <x v="4"/>
    <m/>
    <d v="2019-07-25T15:34:42"/>
    <n v="3"/>
    <x v="6"/>
    <x v="0"/>
    <x v="1"/>
  </r>
  <r>
    <s v="Gateway"/>
    <x v="0"/>
    <x v="8"/>
    <n v="159"/>
    <x v="637"/>
    <x v="39"/>
    <n v="9688.7999999999993"/>
    <x v="0"/>
    <x v="3"/>
    <m/>
    <d v="2019-07-25T15:34:42"/>
    <n v="3"/>
    <x v="6"/>
    <x v="0"/>
    <x v="1"/>
  </r>
  <r>
    <s v="Gateway"/>
    <x v="0"/>
    <x v="8"/>
    <n v="160"/>
    <x v="638"/>
    <x v="39"/>
    <n v="18303.349999999999"/>
    <x v="0"/>
    <x v="4"/>
    <m/>
    <d v="2019-07-25T15:34:42"/>
    <n v="3"/>
    <x v="6"/>
    <x v="0"/>
    <x v="1"/>
  </r>
  <r>
    <s v="Gateway"/>
    <x v="0"/>
    <x v="8"/>
    <n v="160"/>
    <x v="638"/>
    <x v="39"/>
    <n v="3660.85"/>
    <x v="0"/>
    <x v="4"/>
    <m/>
    <d v="2019-07-25T15:34:42"/>
    <n v="3"/>
    <x v="6"/>
    <x v="0"/>
    <x v="1"/>
  </r>
  <r>
    <s v="Gateway"/>
    <x v="0"/>
    <x v="8"/>
    <n v="160"/>
    <x v="638"/>
    <x v="39"/>
    <n v="7973.3"/>
    <x v="0"/>
    <x v="0"/>
    <m/>
    <d v="2019-07-25T15:34:42"/>
    <n v="3"/>
    <x v="6"/>
    <x v="0"/>
    <x v="1"/>
  </r>
  <r>
    <s v="Gateway"/>
    <x v="0"/>
    <x v="8"/>
    <n v="160"/>
    <x v="638"/>
    <x v="39"/>
    <n v="9277"/>
    <x v="0"/>
    <x v="3"/>
    <m/>
    <d v="2019-07-25T15:34:42"/>
    <n v="3"/>
    <x v="6"/>
    <x v="0"/>
    <x v="1"/>
  </r>
  <r>
    <s v="Gateway"/>
    <x v="0"/>
    <x v="8"/>
    <n v="162"/>
    <x v="639"/>
    <x v="39"/>
    <n v="-3058"/>
    <x v="1"/>
    <x v="0"/>
    <m/>
    <d v="2019-07-25T15:34:42"/>
    <n v="3"/>
    <x v="6"/>
    <x v="0"/>
    <x v="1"/>
  </r>
  <r>
    <s v="Gateway"/>
    <x v="0"/>
    <x v="8"/>
    <n v="162"/>
    <x v="639"/>
    <x v="39"/>
    <n v="39342"/>
    <x v="0"/>
    <x v="1"/>
    <m/>
    <d v="2019-07-25T15:34:42"/>
    <n v="3"/>
    <x v="6"/>
    <x v="0"/>
    <x v="1"/>
  </r>
  <r>
    <s v="Gateway"/>
    <x v="0"/>
    <x v="8"/>
    <n v="162"/>
    <x v="639"/>
    <x v="39"/>
    <n v="3342.15"/>
    <x v="0"/>
    <x v="4"/>
    <m/>
    <d v="2019-07-25T15:34:42"/>
    <n v="3"/>
    <x v="6"/>
    <x v="0"/>
    <x v="1"/>
  </r>
  <r>
    <s v="Gateway"/>
    <x v="0"/>
    <x v="8"/>
    <n v="162"/>
    <x v="639"/>
    <x v="39"/>
    <n v="16711.650000000001"/>
    <x v="0"/>
    <x v="4"/>
    <m/>
    <d v="2019-07-25T15:34:42"/>
    <n v="3"/>
    <x v="6"/>
    <x v="0"/>
    <x v="1"/>
  </r>
  <r>
    <s v="Gateway"/>
    <x v="0"/>
    <x v="8"/>
    <n v="162"/>
    <x v="639"/>
    <x v="39"/>
    <n v="3342.35"/>
    <x v="0"/>
    <x v="4"/>
    <m/>
    <d v="2019-07-25T15:34:42"/>
    <n v="3"/>
    <x v="6"/>
    <x v="0"/>
    <x v="1"/>
  </r>
  <r>
    <s v="Gateway"/>
    <x v="0"/>
    <x v="8"/>
    <n v="162"/>
    <x v="639"/>
    <x v="39"/>
    <n v="37244.199999999997"/>
    <x v="0"/>
    <x v="2"/>
    <m/>
    <d v="2019-07-25T15:34:42"/>
    <n v="3"/>
    <x v="6"/>
    <x v="0"/>
    <x v="1"/>
  </r>
  <r>
    <s v="Gateway"/>
    <x v="0"/>
    <x v="8"/>
    <n v="164"/>
    <x v="640"/>
    <x v="39"/>
    <n v="39342"/>
    <x v="0"/>
    <x v="2"/>
    <m/>
    <d v="2019-07-25T15:34:42"/>
    <n v="4"/>
    <x v="2"/>
    <x v="0"/>
    <x v="1"/>
  </r>
  <r>
    <s v="Gateway"/>
    <x v="0"/>
    <x v="8"/>
    <n v="164"/>
    <x v="640"/>
    <x v="39"/>
    <n v="7576.3"/>
    <x v="0"/>
    <x v="1"/>
    <m/>
    <d v="2019-07-25T15:34:42"/>
    <n v="4"/>
    <x v="2"/>
    <x v="0"/>
    <x v="1"/>
  </r>
  <r>
    <s v="Gateway"/>
    <x v="0"/>
    <x v="8"/>
    <n v="166"/>
    <x v="641"/>
    <x v="39"/>
    <n v="38518.300000000003"/>
    <x v="0"/>
    <x v="4"/>
    <m/>
    <d v="2019-07-25T15:34:42"/>
    <n v="3"/>
    <x v="6"/>
    <x v="0"/>
    <x v="1"/>
  </r>
  <r>
    <s v="Gateway"/>
    <x v="0"/>
    <x v="8"/>
    <n v="166"/>
    <x v="641"/>
    <x v="39"/>
    <n v="7703.7"/>
    <x v="0"/>
    <x v="2"/>
    <m/>
    <d v="2019-07-25T15:34:42"/>
    <n v="3"/>
    <x v="6"/>
    <x v="0"/>
    <x v="1"/>
  </r>
  <r>
    <s v="Gateway"/>
    <x v="0"/>
    <x v="8"/>
    <n v="166"/>
    <x v="641"/>
    <x v="39"/>
    <n v="8377.7999999999993"/>
    <x v="0"/>
    <x v="3"/>
    <m/>
    <d v="2019-07-25T15:34:42"/>
    <n v="3"/>
    <x v="6"/>
    <x v="0"/>
    <x v="1"/>
  </r>
  <r>
    <s v="Gateway"/>
    <x v="0"/>
    <x v="8"/>
    <n v="167"/>
    <x v="642"/>
    <x v="39"/>
    <n v="12770.3"/>
    <x v="0"/>
    <x v="3"/>
    <m/>
    <d v="2019-07-25T15:34:42"/>
    <n v="3"/>
    <x v="6"/>
    <x v="0"/>
    <x v="1"/>
  </r>
  <r>
    <s v="Gateway"/>
    <x v="0"/>
    <x v="8"/>
    <n v="167"/>
    <x v="642"/>
    <x v="39"/>
    <n v="63851.7"/>
    <x v="0"/>
    <x v="1"/>
    <m/>
    <d v="2019-07-25T15:34:42"/>
    <n v="3"/>
    <x v="6"/>
    <x v="0"/>
    <x v="1"/>
  </r>
  <r>
    <s v="Gateway"/>
    <x v="0"/>
    <x v="8"/>
    <n v="169"/>
    <x v="643"/>
    <x v="39"/>
    <n v="10927.3"/>
    <x v="0"/>
    <x v="1"/>
    <m/>
    <d v="2019-07-25T15:34:42"/>
    <n v="8"/>
    <x v="4"/>
    <x v="0"/>
    <x v="1"/>
  </r>
  <r>
    <s v="Gateway"/>
    <x v="0"/>
    <x v="8"/>
    <n v="169"/>
    <x v="643"/>
    <x v="39"/>
    <n v="54636.7"/>
    <x v="0"/>
    <x v="4"/>
    <m/>
    <d v="2019-07-25T15:34:42"/>
    <n v="8"/>
    <x v="4"/>
    <x v="0"/>
    <x v="1"/>
  </r>
  <r>
    <s v="Gateway"/>
    <x v="0"/>
    <x v="8"/>
    <n v="169"/>
    <x v="643"/>
    <x v="39"/>
    <n v="11703.7"/>
    <x v="0"/>
    <x v="3"/>
    <m/>
    <d v="2019-07-25T15:34:42"/>
    <n v="8"/>
    <x v="4"/>
    <x v="0"/>
    <x v="1"/>
  </r>
  <r>
    <s v="Gateway"/>
    <x v="0"/>
    <x v="8"/>
    <n v="170"/>
    <x v="644"/>
    <x v="39"/>
    <n v="13888.35"/>
    <x v="0"/>
    <x v="1"/>
    <m/>
    <d v="2019-07-25T15:34:42"/>
    <n v="7"/>
    <x v="9"/>
    <x v="0"/>
    <x v="1"/>
  </r>
  <r>
    <s v="Gateway"/>
    <x v="0"/>
    <x v="8"/>
    <n v="170"/>
    <x v="644"/>
    <x v="39"/>
    <n v="13889.15"/>
    <x v="0"/>
    <x v="1"/>
    <m/>
    <d v="2019-07-25T15:34:42"/>
    <n v="7"/>
    <x v="9"/>
    <x v="0"/>
    <x v="1"/>
  </r>
  <r>
    <s v="Gateway"/>
    <x v="0"/>
    <x v="8"/>
    <n v="172"/>
    <x v="647"/>
    <x v="39"/>
    <n v="-12924"/>
    <x v="1"/>
    <x v="4"/>
    <m/>
    <d v="2019-07-25T15:34:42"/>
    <n v="7"/>
    <x v="9"/>
    <x v="0"/>
    <x v="1"/>
  </r>
  <r>
    <s v="Gateway"/>
    <x v="0"/>
    <x v="8"/>
    <n v="172"/>
    <x v="647"/>
    <x v="39"/>
    <n v="-8675"/>
    <x v="1"/>
    <x v="2"/>
    <m/>
    <d v="2019-07-25T15:34:42"/>
    <n v="7"/>
    <x v="9"/>
    <x v="0"/>
    <x v="1"/>
  </r>
  <r>
    <s v="Gateway"/>
    <x v="0"/>
    <x v="8"/>
    <n v="172"/>
    <x v="647"/>
    <x v="39"/>
    <n v="7973.3"/>
    <x v="0"/>
    <x v="0"/>
    <m/>
    <d v="2019-07-25T15:34:42"/>
    <n v="7"/>
    <x v="9"/>
    <x v="0"/>
    <x v="1"/>
  </r>
  <r>
    <s v="Gateway"/>
    <x v="0"/>
    <x v="8"/>
    <n v="172"/>
    <x v="647"/>
    <x v="39"/>
    <n v="27906.69"/>
    <x v="0"/>
    <x v="4"/>
    <m/>
    <d v="2019-07-25T15:34:42"/>
    <n v="7"/>
    <x v="9"/>
    <x v="0"/>
    <x v="1"/>
  </r>
  <r>
    <s v="Gateway"/>
    <x v="0"/>
    <x v="8"/>
    <n v="172"/>
    <x v="647"/>
    <x v="39"/>
    <n v="6125.85"/>
    <x v="0"/>
    <x v="1"/>
    <m/>
    <d v="2019-07-25T15:34:42"/>
    <n v="7"/>
    <x v="9"/>
    <x v="0"/>
    <x v="1"/>
  </r>
  <r>
    <s v="Gateway"/>
    <x v="0"/>
    <x v="8"/>
    <n v="172"/>
    <x v="647"/>
    <x v="39"/>
    <n v="10404.4"/>
    <x v="0"/>
    <x v="4"/>
    <m/>
    <d v="2019-07-25T15:34:42"/>
    <n v="7"/>
    <x v="9"/>
    <x v="0"/>
    <x v="1"/>
  </r>
  <r>
    <s v="Gateway"/>
    <x v="0"/>
    <x v="8"/>
    <n v="173"/>
    <x v="648"/>
    <x v="39"/>
    <n v="44466"/>
    <x v="0"/>
    <x v="4"/>
    <m/>
    <d v="2019-07-25T15:34:42"/>
    <n v="7"/>
    <x v="9"/>
    <x v="0"/>
    <x v="1"/>
  </r>
  <r>
    <s v="Gateway"/>
    <x v="0"/>
    <x v="8"/>
    <n v="173"/>
    <x v="648"/>
    <x v="39"/>
    <n v="74110.899999999994"/>
    <x v="0"/>
    <x v="2"/>
    <m/>
    <d v="2019-07-25T15:34:42"/>
    <n v="7"/>
    <x v="9"/>
    <x v="0"/>
    <x v="1"/>
  </r>
  <r>
    <s v="Gateway"/>
    <x v="0"/>
    <x v="8"/>
    <n v="173"/>
    <x v="648"/>
    <x v="39"/>
    <n v="7411.15"/>
    <x v="0"/>
    <x v="4"/>
    <m/>
    <d v="2019-07-25T15:34:42"/>
    <n v="7"/>
    <x v="9"/>
    <x v="0"/>
    <x v="1"/>
  </r>
  <r>
    <s v="Gateway"/>
    <x v="0"/>
    <x v="8"/>
    <n v="174"/>
    <x v="681"/>
    <x v="39"/>
    <n v="4188.8500000000004"/>
    <x v="0"/>
    <x v="4"/>
    <m/>
    <d v="2019-07-25T15:34:42"/>
    <n v="7"/>
    <x v="9"/>
    <x v="0"/>
    <x v="1"/>
  </r>
  <r>
    <s v="Gateway"/>
    <x v="0"/>
    <x v="8"/>
    <n v="174"/>
    <x v="681"/>
    <x v="39"/>
    <n v="8377.7999999999993"/>
    <x v="0"/>
    <x v="3"/>
    <m/>
    <d v="2019-07-25T15:34:42"/>
    <n v="7"/>
    <x v="9"/>
    <x v="0"/>
    <x v="1"/>
  </r>
  <r>
    <s v="Gateway"/>
    <x v="0"/>
    <x v="8"/>
    <n v="174"/>
    <x v="681"/>
    <x v="39"/>
    <n v="51851.7"/>
    <x v="0"/>
    <x v="1"/>
    <m/>
    <d v="2019-07-25T15:34:42"/>
    <n v="7"/>
    <x v="9"/>
    <x v="0"/>
    <x v="1"/>
  </r>
  <r>
    <s v="Gateway"/>
    <x v="0"/>
    <x v="8"/>
    <n v="175"/>
    <x v="649"/>
    <x v="39"/>
    <n v="24221.65"/>
    <x v="0"/>
    <x v="1"/>
    <m/>
    <d v="2019-07-25T15:34:42"/>
    <n v="7"/>
    <x v="9"/>
    <x v="0"/>
    <x v="1"/>
  </r>
  <r>
    <s v="Gateway"/>
    <x v="0"/>
    <x v="8"/>
    <n v="175"/>
    <x v="649"/>
    <x v="39"/>
    <n v="4844.3500000000004"/>
    <x v="0"/>
    <x v="4"/>
    <m/>
    <d v="2019-07-25T15:34:42"/>
    <n v="7"/>
    <x v="9"/>
    <x v="0"/>
    <x v="1"/>
  </r>
  <r>
    <s v="Gateway"/>
    <x v="0"/>
    <x v="8"/>
    <n v="175"/>
    <x v="649"/>
    <x v="39"/>
    <n v="48444.2"/>
    <x v="0"/>
    <x v="0"/>
    <m/>
    <d v="2019-07-25T15:34:42"/>
    <n v="7"/>
    <x v="9"/>
    <x v="0"/>
    <x v="1"/>
  </r>
  <r>
    <s v="Gateway"/>
    <x v="0"/>
    <x v="8"/>
    <n v="175"/>
    <x v="649"/>
    <x v="39"/>
    <n v="29067"/>
    <x v="0"/>
    <x v="1"/>
    <m/>
    <d v="2019-07-25T15:34:42"/>
    <n v="7"/>
    <x v="9"/>
    <x v="0"/>
    <x v="1"/>
  </r>
  <r>
    <s v="Gateway"/>
    <x v="0"/>
    <x v="8"/>
    <n v="177"/>
    <x v="650"/>
    <x v="39"/>
    <n v="7973.3"/>
    <x v="0"/>
    <x v="2"/>
    <m/>
    <d v="2019-07-25T15:34:42"/>
    <n v="7"/>
    <x v="9"/>
    <x v="0"/>
    <x v="1"/>
  </r>
  <r>
    <s v="ACE in Communities"/>
    <x v="0"/>
    <x v="8"/>
    <n v="179"/>
    <x v="651"/>
    <x v="0"/>
    <n v="-69869"/>
    <x v="1"/>
    <x v="3"/>
    <m/>
    <d v="2019-07-25T15:34:42"/>
    <n v="7"/>
    <x v="9"/>
    <x v="0"/>
    <x v="0"/>
  </r>
  <r>
    <s v="ACE in Communities"/>
    <x v="0"/>
    <x v="8"/>
    <n v="179"/>
    <x v="651"/>
    <x v="0"/>
    <n v="-20086.560000000001"/>
    <x v="1"/>
    <x v="2"/>
    <m/>
    <d v="2019-07-25T15:34:42"/>
    <n v="7"/>
    <x v="9"/>
    <x v="0"/>
    <x v="0"/>
  </r>
  <r>
    <s v="ACE in Communities"/>
    <x v="0"/>
    <x v="8"/>
    <n v="179"/>
    <x v="651"/>
    <x v="0"/>
    <n v="58224.2"/>
    <x v="0"/>
    <x v="3"/>
    <m/>
    <d v="2019-07-25T15:34:42"/>
    <n v="7"/>
    <x v="9"/>
    <x v="0"/>
    <x v="0"/>
  </r>
  <r>
    <s v="ACE in Communities"/>
    <x v="0"/>
    <x v="8"/>
    <n v="179"/>
    <x v="651"/>
    <x v="0"/>
    <n v="11645.3"/>
    <x v="0"/>
    <x v="0"/>
    <s v="ACE in Schools"/>
    <d v="2019-07-25T15:34:42"/>
    <n v="7"/>
    <x v="9"/>
    <x v="0"/>
    <x v="0"/>
  </r>
  <r>
    <s v="Gateway"/>
    <x v="0"/>
    <x v="8"/>
    <n v="179"/>
    <x v="651"/>
    <x v="39"/>
    <n v="37881.699999999997"/>
    <x v="0"/>
    <x v="2"/>
    <m/>
    <d v="2019-07-25T15:34:42"/>
    <n v="7"/>
    <x v="9"/>
    <x v="0"/>
    <x v="1"/>
  </r>
  <r>
    <s v="Gateway"/>
    <x v="0"/>
    <x v="8"/>
    <n v="179"/>
    <x v="651"/>
    <x v="39"/>
    <n v="39866.699999999997"/>
    <x v="0"/>
    <x v="1"/>
    <m/>
    <d v="2019-07-25T15:34:42"/>
    <n v="7"/>
    <x v="9"/>
    <x v="0"/>
    <x v="1"/>
  </r>
  <r>
    <s v="Gateway"/>
    <x v="0"/>
    <x v="8"/>
    <n v="180"/>
    <x v="652"/>
    <x v="39"/>
    <n v="-1689"/>
    <x v="1"/>
    <x v="2"/>
    <m/>
    <d v="2019-07-25T15:34:42"/>
    <n v="7"/>
    <x v="9"/>
    <x v="0"/>
    <x v="1"/>
  </r>
  <r>
    <s v="Gateway"/>
    <x v="0"/>
    <x v="8"/>
    <n v="180"/>
    <x v="652"/>
    <x v="39"/>
    <n v="18489"/>
    <x v="0"/>
    <x v="2"/>
    <m/>
    <d v="2019-07-25T15:34:42"/>
    <n v="7"/>
    <x v="9"/>
    <x v="0"/>
    <x v="1"/>
  </r>
  <r>
    <s v="Gateway"/>
    <x v="0"/>
    <x v="8"/>
    <n v="180"/>
    <x v="652"/>
    <x v="39"/>
    <n v="18518.3"/>
    <x v="0"/>
    <x v="4"/>
    <m/>
    <d v="2019-07-25T15:34:42"/>
    <n v="7"/>
    <x v="9"/>
    <x v="0"/>
    <x v="1"/>
  </r>
  <r>
    <s v="Gateway"/>
    <x v="0"/>
    <x v="8"/>
    <n v="181"/>
    <x v="653"/>
    <x v="39"/>
    <n v="37244.199999999997"/>
    <x v="0"/>
    <x v="2"/>
    <m/>
    <d v="2019-07-25T15:34:42"/>
    <n v="7"/>
    <x v="9"/>
    <x v="0"/>
    <x v="1"/>
  </r>
  <r>
    <s v="Gateway"/>
    <x v="0"/>
    <x v="8"/>
    <n v="181"/>
    <x v="653"/>
    <x v="39"/>
    <n v="19595.849999999999"/>
    <x v="0"/>
    <x v="4"/>
    <m/>
    <d v="2019-07-25T15:34:42"/>
    <n v="7"/>
    <x v="9"/>
    <x v="0"/>
    <x v="1"/>
  </r>
  <r>
    <s v="Gateway"/>
    <x v="0"/>
    <x v="8"/>
    <n v="181"/>
    <x v="653"/>
    <x v="39"/>
    <n v="19596.650000000001"/>
    <x v="0"/>
    <x v="4"/>
    <m/>
    <d v="2019-07-25T15:34:42"/>
    <n v="7"/>
    <x v="9"/>
    <x v="0"/>
    <x v="1"/>
  </r>
  <r>
    <s v="Gateway"/>
    <x v="0"/>
    <x v="8"/>
    <n v="182"/>
    <x v="654"/>
    <x v="39"/>
    <n v="80925.8"/>
    <x v="0"/>
    <x v="2"/>
    <m/>
    <d v="2019-07-25T15:34:42"/>
    <n v="7"/>
    <x v="9"/>
    <x v="0"/>
    <x v="1"/>
  </r>
  <r>
    <s v="Gateway"/>
    <x v="0"/>
    <x v="8"/>
    <n v="182"/>
    <x v="654"/>
    <x v="39"/>
    <n v="16185.2"/>
    <x v="0"/>
    <x v="3"/>
    <m/>
    <d v="2019-07-25T15:34:42"/>
    <n v="7"/>
    <x v="9"/>
    <x v="0"/>
    <x v="1"/>
  </r>
  <r>
    <s v="Gateway"/>
    <x v="0"/>
    <x v="8"/>
    <n v="183"/>
    <x v="655"/>
    <x v="39"/>
    <n v="2622.15"/>
    <x v="0"/>
    <x v="1"/>
    <m/>
    <d v="2019-07-25T15:34:42"/>
    <n v="8"/>
    <x v="4"/>
    <x v="0"/>
    <x v="1"/>
  </r>
  <r>
    <s v="Gateway"/>
    <x v="0"/>
    <x v="8"/>
    <n v="183"/>
    <x v="655"/>
    <x v="39"/>
    <n v="2777.85"/>
    <x v="0"/>
    <x v="4"/>
    <m/>
    <d v="2019-07-25T15:34:42"/>
    <n v="8"/>
    <x v="4"/>
    <x v="0"/>
    <x v="1"/>
  </r>
  <r>
    <s v="Gateway"/>
    <x v="0"/>
    <x v="8"/>
    <n v="185"/>
    <x v="656"/>
    <x v="39"/>
    <n v="18489"/>
    <x v="0"/>
    <x v="3"/>
    <m/>
    <d v="2019-07-25T15:34:42"/>
    <n v="7"/>
    <x v="9"/>
    <x v="0"/>
    <x v="1"/>
  </r>
  <r>
    <s v="Gateway"/>
    <x v="0"/>
    <x v="8"/>
    <n v="185"/>
    <x v="656"/>
    <x v="39"/>
    <n v="3392.7"/>
    <x v="0"/>
    <x v="1"/>
    <m/>
    <d v="2019-07-25T15:34:42"/>
    <n v="7"/>
    <x v="9"/>
    <x v="0"/>
    <x v="1"/>
  </r>
  <r>
    <s v="Gateway"/>
    <x v="0"/>
    <x v="8"/>
    <n v="187"/>
    <x v="658"/>
    <x v="39"/>
    <n v="-41636"/>
    <x v="1"/>
    <x v="4"/>
    <m/>
    <d v="2019-07-25T15:34:42"/>
    <n v="8"/>
    <x v="4"/>
    <x v="0"/>
    <x v="1"/>
  </r>
  <r>
    <s v="Gateway"/>
    <x v="0"/>
    <x v="8"/>
    <n v="187"/>
    <x v="658"/>
    <x v="39"/>
    <n v="6939.3"/>
    <x v="0"/>
    <x v="4"/>
    <m/>
    <d v="2019-07-25T15:34:42"/>
    <n v="8"/>
    <x v="4"/>
    <x v="0"/>
    <x v="1"/>
  </r>
  <r>
    <s v="Gateway"/>
    <x v="0"/>
    <x v="8"/>
    <n v="187"/>
    <x v="658"/>
    <x v="39"/>
    <n v="7448.8"/>
    <x v="0"/>
    <x v="3"/>
    <m/>
    <d v="2019-07-25T15:34:42"/>
    <n v="8"/>
    <x v="4"/>
    <x v="0"/>
    <x v="1"/>
  </r>
  <r>
    <s v="Gateway"/>
    <x v="0"/>
    <x v="8"/>
    <n v="188"/>
    <x v="659"/>
    <x v="39"/>
    <n v="4844.3500000000004"/>
    <x v="0"/>
    <x v="4"/>
    <m/>
    <d v="2019-07-25T15:34:42"/>
    <n v="8"/>
    <x v="4"/>
    <x v="0"/>
    <x v="1"/>
  </r>
  <r>
    <s v="Gateway"/>
    <x v="0"/>
    <x v="8"/>
    <n v="188"/>
    <x v="659"/>
    <x v="39"/>
    <n v="48444.2"/>
    <x v="0"/>
    <x v="0"/>
    <m/>
    <d v="2019-07-25T15:34:42"/>
    <n v="8"/>
    <x v="4"/>
    <x v="0"/>
    <x v="1"/>
  </r>
  <r>
    <s v="Gateway"/>
    <x v="0"/>
    <x v="8"/>
    <n v="188"/>
    <x v="659"/>
    <x v="39"/>
    <n v="29067"/>
    <x v="0"/>
    <x v="4"/>
    <m/>
    <d v="2019-07-25T15:34:42"/>
    <n v="8"/>
    <x v="4"/>
    <x v="0"/>
    <x v="1"/>
  </r>
  <r>
    <s v="Gateway"/>
    <x v="0"/>
    <x v="8"/>
    <n v="189"/>
    <x v="660"/>
    <x v="39"/>
    <n v="12770.3"/>
    <x v="0"/>
    <x v="2"/>
    <m/>
    <d v="2019-07-25T15:34:42"/>
    <n v="8"/>
    <x v="4"/>
    <x v="0"/>
    <x v="1"/>
  </r>
  <r>
    <s v="Gateway"/>
    <x v="0"/>
    <x v="8"/>
    <n v="189"/>
    <x v="660"/>
    <x v="39"/>
    <n v="13288.8"/>
    <x v="0"/>
    <x v="3"/>
    <m/>
    <d v="2019-07-25T15:34:42"/>
    <n v="8"/>
    <x v="4"/>
    <x v="0"/>
    <x v="1"/>
  </r>
  <r>
    <s v="Gateway"/>
    <x v="0"/>
    <x v="8"/>
    <n v="189"/>
    <x v="660"/>
    <x v="39"/>
    <n v="13703.7"/>
    <x v="0"/>
    <x v="0"/>
    <m/>
    <d v="2019-07-25T15:34:42"/>
    <n v="8"/>
    <x v="4"/>
    <x v="0"/>
    <x v="1"/>
  </r>
  <r>
    <s v="Gateway"/>
    <x v="0"/>
    <x v="8"/>
    <n v="189"/>
    <x v="660"/>
    <x v="39"/>
    <n v="14346.7"/>
    <x v="0"/>
    <x v="1"/>
    <m/>
    <d v="2019-07-25T15:34:42"/>
    <n v="8"/>
    <x v="4"/>
    <x v="0"/>
    <x v="1"/>
  </r>
  <r>
    <s v="Gateway"/>
    <x v="0"/>
    <x v="8"/>
    <n v="190"/>
    <x v="661"/>
    <x v="39"/>
    <n v="32148.3"/>
    <x v="0"/>
    <x v="3"/>
    <m/>
    <d v="2019-07-25T15:34:42"/>
    <n v="8"/>
    <x v="4"/>
    <x v="0"/>
    <x v="1"/>
  </r>
  <r>
    <s v="Gateway"/>
    <x v="0"/>
    <x v="8"/>
    <n v="190"/>
    <x v="661"/>
    <x v="39"/>
    <n v="6429.7"/>
    <x v="0"/>
    <x v="1"/>
    <m/>
    <d v="2019-07-25T15:34:42"/>
    <n v="8"/>
    <x v="4"/>
    <x v="0"/>
    <x v="1"/>
  </r>
  <r>
    <s v="Gateway"/>
    <x v="0"/>
    <x v="8"/>
    <n v="191"/>
    <x v="662"/>
    <x v="39"/>
    <n v="24296.7"/>
    <x v="0"/>
    <x v="2"/>
    <m/>
    <d v="2019-07-25T15:34:42"/>
    <n v="8"/>
    <x v="4"/>
    <x v="0"/>
    <x v="1"/>
  </r>
  <r>
    <s v="Gateway"/>
    <x v="0"/>
    <x v="8"/>
    <n v="191"/>
    <x v="662"/>
    <x v="39"/>
    <n v="2622.35"/>
    <x v="0"/>
    <x v="4"/>
    <m/>
    <d v="2019-07-25T15:34:42"/>
    <n v="8"/>
    <x v="4"/>
    <x v="0"/>
    <x v="1"/>
  </r>
  <r>
    <s v="Gateway"/>
    <x v="0"/>
    <x v="8"/>
    <n v="192"/>
    <x v="663"/>
    <x v="39"/>
    <n v="1407.35"/>
    <x v="0"/>
    <x v="2"/>
    <m/>
    <d v="2019-07-25T15:34:42"/>
    <n v="8"/>
    <x v="4"/>
    <x v="0"/>
    <x v="1"/>
  </r>
  <r>
    <s v="Gateway"/>
    <x v="0"/>
    <x v="8"/>
    <n v="192"/>
    <x v="663"/>
    <x v="39"/>
    <n v="2222.0100000000002"/>
    <x v="0"/>
    <x v="2"/>
    <m/>
    <d v="2019-07-25T15:34:42"/>
    <n v="8"/>
    <x v="4"/>
    <x v="0"/>
    <x v="1"/>
  </r>
  <r>
    <s v="Gateway"/>
    <x v="0"/>
    <x v="8"/>
    <n v="192"/>
    <x v="663"/>
    <x v="39"/>
    <n v="4444"/>
    <x v="0"/>
    <x v="2"/>
    <s v="Establishment Fee"/>
    <d v="2019-07-25T15:34:42"/>
    <n v="8"/>
    <x v="4"/>
    <x v="0"/>
    <x v="1"/>
  </r>
  <r>
    <s v="Gateway"/>
    <x v="0"/>
    <x v="8"/>
    <n v="194"/>
    <x v="704"/>
    <x v="39"/>
    <n v="-666.67"/>
    <x v="0"/>
    <x v="3"/>
    <m/>
    <d v="2019-07-25T15:34:42"/>
    <n v="8"/>
    <x v="4"/>
    <x v="0"/>
    <x v="1"/>
  </r>
  <r>
    <s v="Gateway"/>
    <x v="0"/>
    <x v="8"/>
    <n v="195"/>
    <x v="664"/>
    <x v="39"/>
    <n v="6254.8"/>
    <x v="0"/>
    <x v="3"/>
    <m/>
    <d v="2019-07-25T15:34:42"/>
    <n v="8"/>
    <x v="4"/>
    <x v="0"/>
    <x v="1"/>
  </r>
  <r>
    <s v="Gateway"/>
    <x v="0"/>
    <x v="8"/>
    <n v="195"/>
    <x v="664"/>
    <x v="39"/>
    <n v="6429.7"/>
    <x v="0"/>
    <x v="0"/>
    <m/>
    <d v="2019-07-25T15:34:42"/>
    <n v="8"/>
    <x v="4"/>
    <x v="0"/>
    <x v="1"/>
  </r>
  <r>
    <s v="Gateway"/>
    <x v="0"/>
    <x v="8"/>
    <n v="197"/>
    <x v="665"/>
    <x v="39"/>
    <n v="10370.299999999999"/>
    <x v="0"/>
    <x v="3"/>
    <m/>
    <d v="2019-07-25T15:34:42"/>
    <n v="8"/>
    <x v="4"/>
    <x v="0"/>
    <x v="1"/>
  </r>
  <r>
    <s v="Gateway"/>
    <x v="0"/>
    <x v="8"/>
    <n v="197"/>
    <x v="665"/>
    <x v="39"/>
    <n v="51851.7"/>
    <x v="0"/>
    <x v="1"/>
    <m/>
    <d v="2019-07-25T15:34:42"/>
    <n v="8"/>
    <x v="4"/>
    <x v="0"/>
    <x v="1"/>
  </r>
  <r>
    <s v="Gateway"/>
    <x v="0"/>
    <x v="8"/>
    <n v="197"/>
    <x v="665"/>
    <x v="39"/>
    <n v="53940.9"/>
    <x v="0"/>
    <x v="0"/>
    <m/>
    <d v="2019-07-25T15:34:42"/>
    <n v="8"/>
    <x v="4"/>
    <x v="0"/>
    <x v="1"/>
  </r>
  <r>
    <s v="Gateway"/>
    <x v="0"/>
    <x v="8"/>
    <n v="198"/>
    <x v="666"/>
    <x v="39"/>
    <n v="-3111"/>
    <x v="1"/>
    <x v="2"/>
    <m/>
    <d v="2019-07-25T15:34:42"/>
    <n v="8"/>
    <x v="4"/>
    <x v="0"/>
    <x v="1"/>
  </r>
  <r>
    <s v="Gateway"/>
    <x v="0"/>
    <x v="8"/>
    <n v="198"/>
    <x v="666"/>
    <x v="39"/>
    <n v="51102"/>
    <x v="0"/>
    <x v="0"/>
    <m/>
    <d v="2019-07-25T15:34:42"/>
    <n v="8"/>
    <x v="4"/>
    <x v="0"/>
    <x v="1"/>
  </r>
  <r>
    <s v="Gateway"/>
    <x v="0"/>
    <x v="8"/>
    <n v="198"/>
    <x v="666"/>
    <x v="39"/>
    <n v="59769"/>
    <x v="0"/>
    <x v="2"/>
    <m/>
    <d v="2019-07-25T15:34:42"/>
    <n v="8"/>
    <x v="4"/>
    <x v="0"/>
    <x v="1"/>
  </r>
  <r>
    <s v="Gateway"/>
    <x v="0"/>
    <x v="8"/>
    <n v="200"/>
    <x v="667"/>
    <x v="39"/>
    <n v="12770.3"/>
    <x v="0"/>
    <x v="0"/>
    <m/>
    <d v="2019-07-25T15:34:42"/>
    <n v="8"/>
    <x v="4"/>
    <x v="0"/>
    <x v="1"/>
  </r>
  <r>
    <s v="Gateway"/>
    <x v="0"/>
    <x v="8"/>
    <n v="200"/>
    <x v="667"/>
    <x v="39"/>
    <n v="66444.2"/>
    <x v="0"/>
    <x v="2"/>
    <m/>
    <d v="2019-07-25T15:34:42"/>
    <n v="8"/>
    <x v="4"/>
    <x v="0"/>
    <x v="1"/>
  </r>
  <r>
    <s v="Gateway"/>
    <x v="0"/>
    <x v="8"/>
    <n v="201"/>
    <x v="668"/>
    <x v="39"/>
    <n v="3703.7"/>
    <x v="0"/>
    <x v="2"/>
    <m/>
    <d v="2019-07-25T15:34:42"/>
    <n v="8"/>
    <x v="4"/>
    <x v="0"/>
    <x v="1"/>
  </r>
  <r>
    <s v="Gateway"/>
    <x v="0"/>
    <x v="8"/>
    <n v="202"/>
    <x v="669"/>
    <x v="39"/>
    <n v="57396"/>
    <x v="0"/>
    <x v="0"/>
    <m/>
    <d v="2019-07-25T15:34:42"/>
    <n v="8"/>
    <x v="4"/>
    <x v="0"/>
    <x v="1"/>
  </r>
  <r>
    <s v="Gateway"/>
    <x v="0"/>
    <x v="8"/>
    <n v="202"/>
    <x v="669"/>
    <x v="39"/>
    <n v="57396"/>
    <x v="0"/>
    <x v="4"/>
    <m/>
    <d v="2019-07-25T15:34:42"/>
    <n v="8"/>
    <x v="4"/>
    <x v="0"/>
    <x v="1"/>
  </r>
  <r>
    <s v="Gateway"/>
    <x v="0"/>
    <x v="8"/>
    <n v="203"/>
    <x v="670"/>
    <x v="39"/>
    <n v="18621.650000000001"/>
    <x v="0"/>
    <x v="4"/>
    <m/>
    <d v="2019-07-25T15:34:42"/>
    <n v="8"/>
    <x v="4"/>
    <x v="0"/>
    <x v="1"/>
  </r>
  <r>
    <s v="Gateway"/>
    <x v="0"/>
    <x v="8"/>
    <n v="203"/>
    <x v="670"/>
    <x v="39"/>
    <n v="37244.199999999997"/>
    <x v="0"/>
    <x v="0"/>
    <m/>
    <d v="2019-07-25T15:34:42"/>
    <n v="8"/>
    <x v="4"/>
    <x v="0"/>
    <x v="1"/>
  </r>
  <r>
    <s v="Gateway"/>
    <x v="0"/>
    <x v="8"/>
    <n v="203"/>
    <x v="670"/>
    <x v="39"/>
    <n v="22347"/>
    <x v="0"/>
    <x v="4"/>
    <m/>
    <d v="2019-07-25T15:34:42"/>
    <n v="8"/>
    <x v="4"/>
    <x v="0"/>
    <x v="1"/>
  </r>
  <r>
    <s v="Gateway"/>
    <x v="0"/>
    <x v="8"/>
    <n v="204"/>
    <x v="671"/>
    <x v="39"/>
    <n v="24296.7"/>
    <x v="0"/>
    <x v="0"/>
    <m/>
    <d v="2019-07-25T15:34:42"/>
    <n v="8"/>
    <x v="4"/>
    <x v="0"/>
    <x v="1"/>
  </r>
  <r>
    <s v="Gateway"/>
    <x v="0"/>
    <x v="8"/>
    <n v="205"/>
    <x v="672"/>
    <x v="39"/>
    <n v="17715"/>
    <x v="0"/>
    <x v="1"/>
    <m/>
    <d v="2019-07-25T15:34:42"/>
    <n v="8"/>
    <x v="4"/>
    <x v="0"/>
    <x v="1"/>
  </r>
  <r>
    <s v="Gateway"/>
    <x v="0"/>
    <x v="8"/>
    <n v="205"/>
    <x v="672"/>
    <x v="39"/>
    <n v="5905.2"/>
    <x v="0"/>
    <x v="0"/>
    <m/>
    <d v="2019-07-25T15:34:42"/>
    <n v="8"/>
    <x v="4"/>
    <x v="0"/>
    <x v="1"/>
  </r>
  <r>
    <s v="Gateway"/>
    <x v="0"/>
    <x v="8"/>
    <n v="205"/>
    <x v="672"/>
    <x v="39"/>
    <n v="14763.35"/>
    <x v="0"/>
    <x v="1"/>
    <m/>
    <d v="2019-07-25T15:34:42"/>
    <n v="8"/>
    <x v="4"/>
    <x v="0"/>
    <x v="1"/>
  </r>
  <r>
    <s v="Gateway"/>
    <x v="0"/>
    <x v="8"/>
    <n v="205"/>
    <x v="672"/>
    <x v="39"/>
    <n v="6429.7"/>
    <x v="0"/>
    <x v="2"/>
    <m/>
    <d v="2019-07-25T15:34:42"/>
    <n v="8"/>
    <x v="4"/>
    <x v="0"/>
    <x v="1"/>
  </r>
  <r>
    <s v="Gateway"/>
    <x v="0"/>
    <x v="8"/>
    <n v="205"/>
    <x v="672"/>
    <x v="39"/>
    <n v="9422"/>
    <x v="1"/>
    <x v="2"/>
    <m/>
    <d v="2019-07-25T15:34:42"/>
    <n v="8"/>
    <x v="4"/>
    <x v="0"/>
    <x v="1"/>
  </r>
  <r>
    <s v="Gateway"/>
    <x v="0"/>
    <x v="8"/>
    <n v="206"/>
    <x v="673"/>
    <x v="39"/>
    <n v="18518.3"/>
    <x v="0"/>
    <x v="2"/>
    <m/>
    <d v="2019-07-25T15:34:42"/>
    <n v="5"/>
    <x v="16"/>
    <x v="0"/>
    <x v="1"/>
  </r>
  <r>
    <s v="Gateway"/>
    <x v="0"/>
    <x v="8"/>
    <n v="206"/>
    <x v="673"/>
    <x v="39"/>
    <n v="3703.7"/>
    <x v="0"/>
    <x v="2"/>
    <m/>
    <d v="2019-07-25T15:34:42"/>
    <n v="5"/>
    <x v="16"/>
    <x v="0"/>
    <x v="1"/>
  </r>
  <r>
    <s v="Gateway"/>
    <x v="0"/>
    <x v="8"/>
    <n v="208"/>
    <x v="674"/>
    <x v="39"/>
    <n v="54444"/>
    <x v="0"/>
    <x v="0"/>
    <m/>
    <d v="2019-07-25T15:34:42"/>
    <n v="5"/>
    <x v="16"/>
    <x v="0"/>
    <x v="1"/>
  </r>
  <r>
    <s v="Gateway"/>
    <x v="0"/>
    <x v="8"/>
    <n v="208"/>
    <x v="674"/>
    <x v="39"/>
    <n v="54444"/>
    <x v="0"/>
    <x v="4"/>
    <m/>
    <d v="2019-07-25T15:34:42"/>
    <n v="5"/>
    <x v="16"/>
    <x v="0"/>
    <x v="1"/>
  </r>
  <r>
    <s v="Gateway"/>
    <x v="0"/>
    <x v="8"/>
    <n v="209"/>
    <x v="705"/>
    <x v="39"/>
    <n v="43281.7"/>
    <x v="0"/>
    <x v="2"/>
    <m/>
    <d v="2019-07-25T15:34:42"/>
    <n v="5"/>
    <x v="16"/>
    <x v="0"/>
    <x v="1"/>
  </r>
  <r>
    <s v="Gateway"/>
    <x v="0"/>
    <x v="8"/>
    <n v="209"/>
    <x v="705"/>
    <x v="39"/>
    <n v="54444"/>
    <x v="0"/>
    <x v="1"/>
    <m/>
    <d v="2019-07-25T15:34:42"/>
    <n v="5"/>
    <x v="16"/>
    <x v="0"/>
    <x v="1"/>
  </r>
  <r>
    <s v="Gateway"/>
    <x v="0"/>
    <x v="8"/>
    <n v="210"/>
    <x v="675"/>
    <x v="39"/>
    <n v="-1618"/>
    <x v="1"/>
    <x v="0"/>
    <m/>
    <d v="2019-07-25T15:34:42"/>
    <n v="5"/>
    <x v="16"/>
    <x v="0"/>
    <x v="1"/>
  </r>
  <r>
    <s v="Gateway"/>
    <x v="0"/>
    <x v="8"/>
    <n v="210"/>
    <x v="675"/>
    <x v="39"/>
    <n v="4054.15"/>
    <x v="0"/>
    <x v="1"/>
    <m/>
    <d v="2019-07-25T15:34:42"/>
    <n v="5"/>
    <x v="16"/>
    <x v="0"/>
    <x v="1"/>
  </r>
  <r>
    <s v="Gateway"/>
    <x v="0"/>
    <x v="8"/>
    <n v="210"/>
    <x v="675"/>
    <x v="39"/>
    <n v="20944.150000000001"/>
    <x v="0"/>
    <x v="4"/>
    <m/>
    <d v="2019-07-25T15:34:42"/>
    <n v="5"/>
    <x v="16"/>
    <x v="0"/>
    <x v="1"/>
  </r>
  <r>
    <s v="Gateway"/>
    <x v="0"/>
    <x v="8"/>
    <n v="210"/>
    <x v="675"/>
    <x v="39"/>
    <n v="4188.8500000000004"/>
    <x v="0"/>
    <x v="4"/>
    <m/>
    <d v="2019-07-25T15:34:42"/>
    <n v="5"/>
    <x v="16"/>
    <x v="0"/>
    <x v="1"/>
  </r>
  <r>
    <s v="Gateway"/>
    <x v="0"/>
    <x v="8"/>
    <n v="210"/>
    <x v="675"/>
    <x v="39"/>
    <n v="41889.199999999997"/>
    <x v="0"/>
    <x v="0"/>
    <m/>
    <d v="2019-07-25T15:34:42"/>
    <n v="5"/>
    <x v="16"/>
    <x v="0"/>
    <x v="1"/>
  </r>
  <r>
    <s v="Gateway"/>
    <x v="0"/>
    <x v="8"/>
    <n v="210"/>
    <x v="675"/>
    <x v="39"/>
    <n v="25134"/>
    <x v="0"/>
    <x v="4"/>
    <m/>
    <d v="2019-07-25T15:34:42"/>
    <n v="5"/>
    <x v="16"/>
    <x v="0"/>
    <x v="1"/>
  </r>
  <r>
    <s v="Gateway"/>
    <x v="0"/>
    <x v="8"/>
    <n v="211"/>
    <x v="676"/>
    <x v="39"/>
    <n v="47031"/>
    <x v="0"/>
    <x v="2"/>
    <m/>
    <d v="2019-07-25T15:34:42"/>
    <n v="5"/>
    <x v="16"/>
    <x v="0"/>
    <x v="1"/>
  </r>
  <r>
    <s v="Gateway"/>
    <x v="0"/>
    <x v="8"/>
    <n v="211"/>
    <x v="676"/>
    <x v="39"/>
    <n v="20270.849999999999"/>
    <x v="0"/>
    <x v="1"/>
    <m/>
    <d v="2019-07-25T15:34:42"/>
    <n v="5"/>
    <x v="16"/>
    <x v="0"/>
    <x v="1"/>
  </r>
  <r>
    <s v="Gateway"/>
    <x v="0"/>
    <x v="8"/>
    <n v="212"/>
    <x v="677"/>
    <x v="39"/>
    <n v="32148.3"/>
    <x v="0"/>
    <x v="0"/>
    <m/>
    <d v="2019-07-25T15:34:42"/>
    <n v="5"/>
    <x v="16"/>
    <x v="0"/>
    <x v="1"/>
  </r>
  <r>
    <s v="Gateway"/>
    <x v="0"/>
    <x v="8"/>
    <n v="212"/>
    <x v="677"/>
    <x v="39"/>
    <n v="17029.150000000001"/>
    <x v="0"/>
    <x v="1"/>
    <m/>
    <d v="2019-07-25T15:34:42"/>
    <n v="5"/>
    <x v="16"/>
    <x v="0"/>
    <x v="1"/>
  </r>
  <r>
    <s v="Gateway"/>
    <x v="0"/>
    <x v="8"/>
    <n v="212"/>
    <x v="677"/>
    <x v="39"/>
    <n v="3405.85"/>
    <x v="0"/>
    <x v="4"/>
    <m/>
    <d v="2019-07-25T15:34:42"/>
    <n v="5"/>
    <x v="16"/>
    <x v="0"/>
    <x v="1"/>
  </r>
  <r>
    <s v="Gateway"/>
    <x v="0"/>
    <x v="8"/>
    <n v="212"/>
    <x v="677"/>
    <x v="39"/>
    <n v="6811.9"/>
    <x v="0"/>
    <x v="2"/>
    <m/>
    <d v="2019-07-25T15:34:42"/>
    <n v="5"/>
    <x v="16"/>
    <x v="0"/>
    <x v="1"/>
  </r>
  <r>
    <s v="Gateway"/>
    <x v="0"/>
    <x v="8"/>
    <n v="214"/>
    <x v="678"/>
    <x v="39"/>
    <n v="3127.35"/>
    <x v="0"/>
    <x v="1"/>
    <m/>
    <d v="2019-07-25T15:34:42"/>
    <n v="6"/>
    <x v="8"/>
    <x v="0"/>
    <x v="1"/>
  </r>
  <r>
    <s v="Gateway"/>
    <x v="0"/>
    <x v="8"/>
    <n v="214"/>
    <x v="678"/>
    <x v="39"/>
    <n v="43164"/>
    <x v="0"/>
    <x v="2"/>
    <m/>
    <d v="2019-07-25T15:34:42"/>
    <n v="6"/>
    <x v="8"/>
    <x v="0"/>
    <x v="1"/>
  </r>
  <r>
    <s v="Gateway"/>
    <x v="0"/>
    <x v="8"/>
    <n v="215"/>
    <x v="679"/>
    <x v="39"/>
    <n v="8108.1"/>
    <x v="0"/>
    <x v="3"/>
    <m/>
    <d v="2019-07-25T15:34:42"/>
    <n v="6"/>
    <x v="8"/>
    <x v="0"/>
    <x v="1"/>
  </r>
  <r>
    <s v="Gateway"/>
    <x v="0"/>
    <x v="8"/>
    <n v="216"/>
    <x v="680"/>
    <x v="39"/>
    <n v="-7254"/>
    <x v="1"/>
    <x v="2"/>
    <m/>
    <d v="2019-07-25T15:34:42"/>
    <n v="6"/>
    <x v="8"/>
    <x v="0"/>
    <x v="1"/>
  </r>
  <r>
    <s v="Gateway"/>
    <x v="0"/>
    <x v="8"/>
    <n v="216"/>
    <x v="680"/>
    <x v="39"/>
    <n v="36480"/>
    <x v="0"/>
    <x v="3"/>
    <m/>
    <d v="2019-07-25T15:34:42"/>
    <n v="6"/>
    <x v="8"/>
    <x v="0"/>
    <x v="1"/>
  </r>
  <r>
    <s v="Gateway"/>
    <x v="0"/>
    <x v="8"/>
    <n v="217"/>
    <x v="683"/>
    <x v="39"/>
    <n v="32148.3"/>
    <x v="0"/>
    <x v="2"/>
    <m/>
    <d v="2019-07-25T15:34:42"/>
    <n v="6"/>
    <x v="8"/>
    <x v="0"/>
    <x v="1"/>
  </r>
  <r>
    <s v="Gateway"/>
    <x v="0"/>
    <x v="8"/>
    <n v="217"/>
    <x v="683"/>
    <x v="39"/>
    <n v="6429.7"/>
    <x v="0"/>
    <x v="3"/>
    <m/>
    <d v="2019-07-25T15:34:42"/>
    <n v="6"/>
    <x v="8"/>
    <x v="0"/>
    <x v="1"/>
  </r>
  <r>
    <s v="Gateway"/>
    <x v="0"/>
    <x v="8"/>
    <n v="218"/>
    <x v="684"/>
    <x v="39"/>
    <n v="-6880"/>
    <x v="1"/>
    <x v="2"/>
    <m/>
    <d v="2019-07-25T15:34:42"/>
    <n v="6"/>
    <x v="8"/>
    <x v="0"/>
    <x v="1"/>
  </r>
  <r>
    <s v="Gateway"/>
    <x v="0"/>
    <x v="8"/>
    <n v="218"/>
    <x v="684"/>
    <x v="39"/>
    <n v="2777.65"/>
    <x v="0"/>
    <x v="4"/>
    <m/>
    <d v="2019-07-25T15:34:42"/>
    <n v="6"/>
    <x v="8"/>
    <x v="0"/>
    <x v="1"/>
  </r>
  <r>
    <s v="Gateway"/>
    <x v="0"/>
    <x v="8"/>
    <n v="218"/>
    <x v="684"/>
    <x v="39"/>
    <n v="43929"/>
    <x v="0"/>
    <x v="3"/>
    <m/>
    <d v="2019-07-25T15:34:42"/>
    <n v="6"/>
    <x v="8"/>
    <x v="0"/>
    <x v="1"/>
  </r>
  <r>
    <s v="Gateway"/>
    <x v="0"/>
    <x v="8"/>
    <n v="219"/>
    <x v="685"/>
    <x v="39"/>
    <n v="24444"/>
    <x v="0"/>
    <x v="4"/>
    <m/>
    <d v="2019-07-25T15:34:42"/>
    <n v="6"/>
    <x v="8"/>
    <x v="0"/>
    <x v="1"/>
  </r>
  <r>
    <s v="Gateway"/>
    <x v="0"/>
    <x v="8"/>
    <n v="219"/>
    <x v="685"/>
    <x v="39"/>
    <n v="5905.2"/>
    <x v="0"/>
    <x v="3"/>
    <m/>
    <d v="2019-07-25T15:34:42"/>
    <n v="6"/>
    <x v="8"/>
    <x v="0"/>
    <x v="1"/>
  </r>
  <r>
    <s v="Gateway"/>
    <x v="0"/>
    <x v="8"/>
    <n v="219"/>
    <x v="685"/>
    <x v="39"/>
    <n v="36480"/>
    <x v="0"/>
    <x v="2"/>
    <m/>
    <d v="2019-07-25T15:34:42"/>
    <n v="6"/>
    <x v="8"/>
    <x v="0"/>
    <x v="1"/>
  </r>
  <r>
    <s v="Gateway"/>
    <x v="0"/>
    <x v="8"/>
    <n v="220"/>
    <x v="686"/>
    <x v="39"/>
    <n v="-1529"/>
    <x v="1"/>
    <x v="0"/>
    <m/>
    <d v="2019-07-25T15:34:42"/>
    <n v="6"/>
    <x v="8"/>
    <x v="0"/>
    <x v="1"/>
  </r>
  <r>
    <s v="Gateway"/>
    <x v="0"/>
    <x v="8"/>
    <n v="220"/>
    <x v="686"/>
    <x v="39"/>
    <n v="32148.3"/>
    <x v="0"/>
    <x v="2"/>
    <m/>
    <d v="2019-07-25T15:34:42"/>
    <n v="6"/>
    <x v="8"/>
    <x v="0"/>
    <x v="1"/>
  </r>
  <r>
    <s v="Gateway"/>
    <x v="0"/>
    <x v="8"/>
    <n v="220"/>
    <x v="686"/>
    <x v="39"/>
    <n v="6429.7"/>
    <x v="0"/>
    <x v="3"/>
    <m/>
    <d v="2019-07-25T15:34:42"/>
    <n v="6"/>
    <x v="8"/>
    <x v="0"/>
    <x v="1"/>
  </r>
  <r>
    <s v="Gateway"/>
    <x v="0"/>
    <x v="8"/>
    <n v="220"/>
    <x v="686"/>
    <x v="39"/>
    <n v="6939.3"/>
    <x v="0"/>
    <x v="4"/>
    <m/>
    <d v="2019-07-25T15:34:42"/>
    <n v="6"/>
    <x v="8"/>
    <x v="0"/>
    <x v="1"/>
  </r>
  <r>
    <s v="Gateway"/>
    <x v="0"/>
    <x v="8"/>
    <n v="221"/>
    <x v="923"/>
    <x v="39"/>
    <n v="16963.3"/>
    <x v="0"/>
    <x v="2"/>
    <m/>
    <d v="2019-07-25T15:34:42"/>
    <n v="3"/>
    <x v="6"/>
    <x v="0"/>
    <x v="1"/>
  </r>
  <r>
    <s v="Gateway"/>
    <x v="0"/>
    <x v="8"/>
    <n v="223"/>
    <x v="687"/>
    <x v="39"/>
    <n v="-818"/>
    <x v="1"/>
    <x v="0"/>
    <m/>
    <d v="2019-07-25T15:34:42"/>
    <n v="6"/>
    <x v="8"/>
    <x v="0"/>
    <x v="1"/>
  </r>
  <r>
    <s v="Gateway"/>
    <x v="0"/>
    <x v="8"/>
    <n v="223"/>
    <x v="687"/>
    <x v="39"/>
    <n v="54444"/>
    <x v="0"/>
    <x v="2"/>
    <m/>
    <d v="2019-07-25T15:34:42"/>
    <n v="6"/>
    <x v="8"/>
    <x v="0"/>
    <x v="1"/>
  </r>
  <r>
    <s v="Gateway"/>
    <x v="0"/>
    <x v="8"/>
    <n v="223"/>
    <x v="687"/>
    <x v="39"/>
    <n v="55920"/>
    <x v="0"/>
    <x v="4"/>
    <m/>
    <d v="2019-07-25T15:34:42"/>
    <n v="6"/>
    <x v="8"/>
    <x v="0"/>
    <x v="1"/>
  </r>
  <r>
    <s v="Gateway"/>
    <x v="0"/>
    <x v="8"/>
    <n v="225"/>
    <x v="688"/>
    <x v="39"/>
    <n v="-5156"/>
    <x v="1"/>
    <x v="4"/>
    <m/>
    <d v="2019-07-25T15:34:42"/>
    <n v="6"/>
    <x v="8"/>
    <x v="0"/>
    <x v="1"/>
  </r>
  <r>
    <s v="Gateway"/>
    <x v="0"/>
    <x v="8"/>
    <n v="225"/>
    <x v="688"/>
    <x v="39"/>
    <n v="1333.3"/>
    <x v="0"/>
    <x v="0"/>
    <m/>
    <d v="2019-07-25T15:34:42"/>
    <n v="6"/>
    <x v="8"/>
    <x v="0"/>
    <x v="1"/>
  </r>
  <r>
    <s v="Gateway"/>
    <x v="0"/>
    <x v="8"/>
    <n v="225"/>
    <x v="688"/>
    <x v="39"/>
    <n v="1333.3"/>
    <x v="0"/>
    <x v="4"/>
    <m/>
    <d v="2019-07-25T15:34:42"/>
    <n v="6"/>
    <x v="8"/>
    <x v="0"/>
    <x v="1"/>
  </r>
  <r>
    <s v="Gateway"/>
    <x v="0"/>
    <x v="8"/>
    <n v="226"/>
    <x v="689"/>
    <x v="39"/>
    <n v="36480"/>
    <x v="0"/>
    <x v="2"/>
    <m/>
    <d v="2019-07-25T15:34:42"/>
    <n v="6"/>
    <x v="8"/>
    <x v="0"/>
    <x v="1"/>
  </r>
  <r>
    <s v="Gateway"/>
    <x v="0"/>
    <x v="8"/>
    <n v="226"/>
    <x v="689"/>
    <x v="39"/>
    <n v="32148.3"/>
    <x v="0"/>
    <x v="0"/>
    <m/>
    <d v="2019-07-25T15:34:42"/>
    <n v="6"/>
    <x v="8"/>
    <x v="0"/>
    <x v="1"/>
  </r>
  <r>
    <s v="Gateway"/>
    <x v="0"/>
    <x v="8"/>
    <n v="226"/>
    <x v="689"/>
    <x v="39"/>
    <n v="32148.3"/>
    <x v="0"/>
    <x v="4"/>
    <m/>
    <d v="2019-07-25T15:34:42"/>
    <n v="6"/>
    <x v="8"/>
    <x v="0"/>
    <x v="1"/>
  </r>
  <r>
    <s v="Gateway"/>
    <x v="0"/>
    <x v="8"/>
    <n v="227"/>
    <x v="690"/>
    <x v="39"/>
    <n v="2952.65"/>
    <x v="0"/>
    <x v="4"/>
    <m/>
    <d v="2019-07-25T15:34:42"/>
    <n v="6"/>
    <x v="8"/>
    <x v="0"/>
    <x v="1"/>
  </r>
  <r>
    <s v="Gateway"/>
    <x v="0"/>
    <x v="8"/>
    <n v="227"/>
    <x v="690"/>
    <x v="39"/>
    <n v="40107"/>
    <x v="0"/>
    <x v="2"/>
    <m/>
    <d v="2019-07-25T15:34:42"/>
    <n v="6"/>
    <x v="8"/>
    <x v="0"/>
    <x v="1"/>
  </r>
  <r>
    <s v="Gateway"/>
    <x v="0"/>
    <x v="8"/>
    <n v="228"/>
    <x v="691"/>
    <x v="39"/>
    <n v="-24800"/>
    <x v="1"/>
    <x v="2"/>
    <m/>
    <d v="2019-07-25T15:34:42"/>
    <n v="6"/>
    <x v="8"/>
    <x v="0"/>
    <x v="1"/>
  </r>
  <r>
    <s v="Gateway"/>
    <x v="0"/>
    <x v="8"/>
    <n v="228"/>
    <x v="691"/>
    <x v="39"/>
    <n v="54444"/>
    <x v="0"/>
    <x v="1"/>
    <m/>
    <d v="2019-07-25T15:34:42"/>
    <n v="6"/>
    <x v="8"/>
    <x v="0"/>
    <x v="1"/>
  </r>
  <r>
    <s v="Gateway"/>
    <x v="0"/>
    <x v="8"/>
    <n v="228"/>
    <x v="691"/>
    <x v="39"/>
    <n v="9688.7999999999993"/>
    <x v="0"/>
    <x v="2"/>
    <m/>
    <d v="2019-07-25T15:34:42"/>
    <n v="6"/>
    <x v="8"/>
    <x v="0"/>
    <x v="1"/>
  </r>
  <r>
    <s v="Gateway"/>
    <x v="0"/>
    <x v="8"/>
    <n v="228"/>
    <x v="691"/>
    <x v="39"/>
    <n v="48444.2"/>
    <x v="0"/>
    <x v="3"/>
    <m/>
    <d v="2019-07-25T15:34:42"/>
    <n v="6"/>
    <x v="8"/>
    <x v="0"/>
    <x v="1"/>
  </r>
  <r>
    <s v="Gateway"/>
    <x v="0"/>
    <x v="8"/>
    <n v="229"/>
    <x v="692"/>
    <x v="39"/>
    <n v="32148.3"/>
    <x v="0"/>
    <x v="3"/>
    <m/>
    <d v="2019-07-25T15:34:42"/>
    <n v="6"/>
    <x v="8"/>
    <x v="0"/>
    <x v="1"/>
  </r>
  <r>
    <s v="Gateway"/>
    <x v="0"/>
    <x v="8"/>
    <n v="231"/>
    <x v="693"/>
    <x v="39"/>
    <n v="43929"/>
    <x v="0"/>
    <x v="2"/>
    <m/>
    <d v="2019-07-25T15:34:42"/>
    <n v="6"/>
    <x v="8"/>
    <x v="0"/>
    <x v="1"/>
  </r>
  <r>
    <s v="Gateway"/>
    <x v="0"/>
    <x v="8"/>
    <n v="232"/>
    <x v="694"/>
    <x v="39"/>
    <n v="10311"/>
    <x v="0"/>
    <x v="3"/>
    <m/>
    <d v="2019-07-25T15:34:42"/>
    <n v="6"/>
    <x v="8"/>
    <x v="0"/>
    <x v="1"/>
  </r>
  <r>
    <s v="Gateway"/>
    <x v="0"/>
    <x v="8"/>
    <n v="233"/>
    <x v="695"/>
    <x v="39"/>
    <n v="54444"/>
    <x v="0"/>
    <x v="4"/>
    <m/>
    <d v="2019-07-25T15:34:42"/>
    <n v="6"/>
    <x v="8"/>
    <x v="0"/>
    <x v="1"/>
  </r>
  <r>
    <s v="Gateway"/>
    <x v="0"/>
    <x v="8"/>
    <n v="234"/>
    <x v="696"/>
    <x v="39"/>
    <n v="6429.7"/>
    <x v="0"/>
    <x v="0"/>
    <m/>
    <d v="2019-07-25T15:34:42"/>
    <n v="8"/>
    <x v="4"/>
    <x v="0"/>
    <x v="1"/>
  </r>
  <r>
    <s v="Gateway"/>
    <x v="0"/>
    <x v="8"/>
    <n v="234"/>
    <x v="696"/>
    <x v="39"/>
    <n v="39342"/>
    <x v="0"/>
    <x v="1"/>
    <m/>
    <d v="2019-07-25T15:34:42"/>
    <n v="8"/>
    <x v="4"/>
    <x v="0"/>
    <x v="1"/>
  </r>
  <r>
    <s v="Gateway"/>
    <x v="0"/>
    <x v="8"/>
    <n v="234"/>
    <x v="696"/>
    <x v="39"/>
    <n v="35333.300000000003"/>
    <x v="0"/>
    <x v="2"/>
    <m/>
    <d v="2019-07-25T15:34:42"/>
    <n v="8"/>
    <x v="4"/>
    <x v="0"/>
    <x v="1"/>
  </r>
  <r>
    <s v="Gateway"/>
    <x v="0"/>
    <x v="8"/>
    <n v="234"/>
    <x v="696"/>
    <x v="39"/>
    <n v="7066.7"/>
    <x v="0"/>
    <x v="3"/>
    <m/>
    <d v="2019-07-25T15:34:42"/>
    <n v="8"/>
    <x v="4"/>
    <x v="0"/>
    <x v="1"/>
  </r>
  <r>
    <s v="Gateway"/>
    <x v="0"/>
    <x v="8"/>
    <n v="235"/>
    <x v="697"/>
    <x v="39"/>
    <n v="-7822"/>
    <x v="1"/>
    <x v="0"/>
    <m/>
    <d v="2019-07-25T15:34:42"/>
    <n v="8"/>
    <x v="4"/>
    <x v="0"/>
    <x v="1"/>
  </r>
  <r>
    <s v="Gateway"/>
    <x v="0"/>
    <x v="8"/>
    <n v="235"/>
    <x v="697"/>
    <x v="39"/>
    <n v="6429.7"/>
    <x v="0"/>
    <x v="1"/>
    <m/>
    <d v="2019-07-25T15:34:42"/>
    <n v="8"/>
    <x v="4"/>
    <x v="0"/>
    <x v="1"/>
  </r>
  <r>
    <s v="Gateway"/>
    <x v="0"/>
    <x v="8"/>
    <n v="235"/>
    <x v="697"/>
    <x v="39"/>
    <n v="49458"/>
    <x v="0"/>
    <x v="0"/>
    <m/>
    <d v="2019-07-25T15:34:42"/>
    <n v="8"/>
    <x v="4"/>
    <x v="0"/>
    <x v="1"/>
  </r>
  <r>
    <s v="Gateway"/>
    <x v="0"/>
    <x v="8"/>
    <n v="235"/>
    <x v="697"/>
    <x v="39"/>
    <n v="52773"/>
    <x v="0"/>
    <x v="3"/>
    <m/>
    <d v="2019-07-25T15:34:42"/>
    <n v="8"/>
    <x v="4"/>
    <x v="0"/>
    <x v="1"/>
  </r>
  <r>
    <s v="Gateway"/>
    <x v="0"/>
    <x v="8"/>
    <n v="236"/>
    <x v="698"/>
    <x v="39"/>
    <n v="-7173"/>
    <x v="1"/>
    <x v="2"/>
    <m/>
    <d v="2019-07-25T15:34:42"/>
    <n v="8"/>
    <x v="4"/>
    <x v="0"/>
    <x v="1"/>
  </r>
  <r>
    <s v="Gateway"/>
    <x v="0"/>
    <x v="8"/>
    <n v="236"/>
    <x v="698"/>
    <x v="39"/>
    <n v="17029.150000000001"/>
    <x v="0"/>
    <x v="1"/>
    <m/>
    <d v="2019-07-25T15:34:42"/>
    <n v="8"/>
    <x v="4"/>
    <x v="0"/>
    <x v="1"/>
  </r>
  <r>
    <s v="Gateway"/>
    <x v="0"/>
    <x v="8"/>
    <n v="236"/>
    <x v="698"/>
    <x v="39"/>
    <n v="3660.85"/>
    <x v="0"/>
    <x v="4"/>
    <m/>
    <d v="2019-07-25T15:34:42"/>
    <n v="8"/>
    <x v="4"/>
    <x v="0"/>
    <x v="1"/>
  </r>
  <r>
    <s v="Gateway"/>
    <x v="0"/>
    <x v="8"/>
    <n v="236"/>
    <x v="698"/>
    <x v="39"/>
    <n v="51102"/>
    <x v="0"/>
    <x v="3"/>
    <m/>
    <d v="2019-07-25T15:34:42"/>
    <n v="8"/>
    <x v="4"/>
    <x v="0"/>
    <x v="1"/>
  </r>
  <r>
    <s v="Gateway"/>
    <x v="0"/>
    <x v="8"/>
    <n v="237"/>
    <x v="699"/>
    <x v="39"/>
    <n v="7703.7"/>
    <x v="0"/>
    <x v="0"/>
    <m/>
    <d v="2019-07-25T15:34:42"/>
    <n v="8"/>
    <x v="4"/>
    <x v="0"/>
    <x v="1"/>
  </r>
  <r>
    <s v="Gateway"/>
    <x v="0"/>
    <x v="8"/>
    <n v="240"/>
    <x v="701"/>
    <x v="39"/>
    <n v="34696.699999999997"/>
    <x v="0"/>
    <x v="4"/>
    <m/>
    <d v="2019-07-25T15:34:42"/>
    <n v="9"/>
    <x v="3"/>
    <x v="0"/>
    <x v="1"/>
  </r>
  <r>
    <s v="Gateway"/>
    <x v="0"/>
    <x v="8"/>
    <n v="240"/>
    <x v="701"/>
    <x v="39"/>
    <n v="35333.300000000003"/>
    <x v="0"/>
    <x v="0"/>
    <m/>
    <d v="2019-07-25T15:34:42"/>
    <n v="9"/>
    <x v="3"/>
    <x v="0"/>
    <x v="1"/>
  </r>
  <r>
    <s v="Gateway"/>
    <x v="0"/>
    <x v="8"/>
    <n v="240"/>
    <x v="701"/>
    <x v="39"/>
    <n v="35333.300000000003"/>
    <x v="0"/>
    <x v="1"/>
    <m/>
    <d v="2019-07-25T15:34:42"/>
    <n v="9"/>
    <x v="3"/>
    <x v="0"/>
    <x v="1"/>
  </r>
  <r>
    <s v="Gateway"/>
    <x v="0"/>
    <x v="8"/>
    <n v="240"/>
    <x v="701"/>
    <x v="39"/>
    <n v="7066.7"/>
    <x v="0"/>
    <x v="0"/>
    <m/>
    <d v="2019-07-25T15:34:42"/>
    <n v="9"/>
    <x v="3"/>
    <x v="0"/>
    <x v="1"/>
  </r>
  <r>
    <s v="Gateway"/>
    <x v="0"/>
    <x v="8"/>
    <n v="240"/>
    <x v="701"/>
    <x v="39"/>
    <n v="38518.300000000003"/>
    <x v="0"/>
    <x v="2"/>
    <m/>
    <d v="2019-07-25T15:34:42"/>
    <n v="9"/>
    <x v="3"/>
    <x v="0"/>
    <x v="1"/>
  </r>
  <r>
    <s v="Gateway"/>
    <x v="0"/>
    <x v="8"/>
    <n v="241"/>
    <x v="702"/>
    <x v="39"/>
    <n v="8934.7999999999993"/>
    <x v="0"/>
    <x v="2"/>
    <m/>
    <d v="2019-07-25T15:34:42"/>
    <n v="9"/>
    <x v="3"/>
    <x v="0"/>
    <x v="1"/>
  </r>
  <r>
    <s v="Gateway"/>
    <x v="0"/>
    <x v="8"/>
    <n v="241"/>
    <x v="702"/>
    <x v="39"/>
    <n v="17869.68"/>
    <x v="0"/>
    <x v="3"/>
    <m/>
    <d v="2019-07-25T15:34:42"/>
    <n v="9"/>
    <x v="3"/>
    <x v="0"/>
    <x v="1"/>
  </r>
  <r>
    <s v="Gateway"/>
    <x v="0"/>
    <x v="8"/>
    <n v="241"/>
    <x v="702"/>
    <x v="39"/>
    <n v="24903.35"/>
    <x v="0"/>
    <x v="1"/>
    <m/>
    <d v="2019-07-25T15:34:42"/>
    <n v="9"/>
    <x v="3"/>
    <x v="0"/>
    <x v="1"/>
  </r>
  <r>
    <s v="Gateway"/>
    <x v="0"/>
    <x v="8"/>
    <n v="241"/>
    <x v="702"/>
    <x v="39"/>
    <n v="61404"/>
    <x v="0"/>
    <x v="4"/>
    <m/>
    <d v="2019-07-25T15:34:42"/>
    <n v="9"/>
    <x v="3"/>
    <x v="0"/>
    <x v="1"/>
  </r>
  <r>
    <s v="ACE in Communities"/>
    <x v="0"/>
    <x v="8"/>
    <n v="243"/>
    <x v="703"/>
    <x v="0"/>
    <n v="-38306"/>
    <x v="1"/>
    <x v="3"/>
    <m/>
    <d v="2019-07-25T15:34:42"/>
    <n v="9"/>
    <x v="3"/>
    <x v="0"/>
    <x v="0"/>
  </r>
  <r>
    <s v="ACE in Communities"/>
    <x v="0"/>
    <x v="8"/>
    <n v="243"/>
    <x v="703"/>
    <x v="0"/>
    <n v="6384.3"/>
    <x v="0"/>
    <x v="3"/>
    <m/>
    <d v="2019-07-25T15:34:42"/>
    <n v="9"/>
    <x v="3"/>
    <x v="0"/>
    <x v="0"/>
  </r>
  <r>
    <s v="ACE in Communities"/>
    <x v="0"/>
    <x v="8"/>
    <n v="243"/>
    <x v="703"/>
    <x v="0"/>
    <n v="6384.3"/>
    <x v="0"/>
    <x v="0"/>
    <s v="ACE in Schools"/>
    <d v="2019-07-25T15:34:42"/>
    <n v="9"/>
    <x v="3"/>
    <x v="0"/>
    <x v="0"/>
  </r>
  <r>
    <s v="ACE in Communities"/>
    <x v="0"/>
    <x v="8"/>
    <n v="243"/>
    <x v="703"/>
    <x v="0"/>
    <n v="31921.7"/>
    <x v="0"/>
    <x v="4"/>
    <s v="ACE in Schools"/>
    <d v="2019-07-25T15:34:42"/>
    <n v="9"/>
    <x v="3"/>
    <x v="0"/>
    <x v="0"/>
  </r>
  <r>
    <s v="ACE in Communities"/>
    <x v="0"/>
    <x v="8"/>
    <n v="243"/>
    <x v="703"/>
    <x v="0"/>
    <n v="21540.25"/>
    <x v="0"/>
    <x v="1"/>
    <s v="ACE in Schools"/>
    <d v="2019-07-25T15:34:42"/>
    <n v="9"/>
    <x v="3"/>
    <x v="0"/>
    <x v="0"/>
  </r>
  <r>
    <s v="ACE in Communities"/>
    <x v="0"/>
    <x v="8"/>
    <n v="243"/>
    <x v="703"/>
    <x v="0"/>
    <n v="4308.12"/>
    <x v="0"/>
    <x v="1"/>
    <s v="ACE in Schools"/>
    <d v="2019-07-25T15:34:42"/>
    <n v="9"/>
    <x v="3"/>
    <x v="0"/>
    <x v="0"/>
  </r>
  <r>
    <s v="Gateway"/>
    <x v="0"/>
    <x v="8"/>
    <n v="243"/>
    <x v="703"/>
    <x v="39"/>
    <n v="39866.699999999997"/>
    <x v="0"/>
    <x v="0"/>
    <m/>
    <d v="2019-07-25T15:34:42"/>
    <n v="9"/>
    <x v="3"/>
    <x v="0"/>
    <x v="1"/>
  </r>
  <r>
    <s v="Gateway"/>
    <x v="0"/>
    <x v="8"/>
    <n v="244"/>
    <x v="706"/>
    <x v="39"/>
    <n v="18518.3"/>
    <x v="0"/>
    <x v="3"/>
    <m/>
    <d v="2019-07-25T15:34:42"/>
    <n v="9"/>
    <x v="3"/>
    <x v="0"/>
    <x v="1"/>
  </r>
  <r>
    <s v="Gateway"/>
    <x v="0"/>
    <x v="8"/>
    <n v="244"/>
    <x v="706"/>
    <x v="39"/>
    <n v="2777.85"/>
    <x v="0"/>
    <x v="4"/>
    <m/>
    <d v="2019-07-25T15:34:42"/>
    <n v="9"/>
    <x v="3"/>
    <x v="0"/>
    <x v="1"/>
  </r>
  <r>
    <s v="Gateway"/>
    <x v="0"/>
    <x v="8"/>
    <n v="245"/>
    <x v="707"/>
    <x v="39"/>
    <n v="16963.3"/>
    <x v="0"/>
    <x v="3"/>
    <m/>
    <d v="2019-07-25T15:34:42"/>
    <n v="9"/>
    <x v="3"/>
    <x v="0"/>
    <x v="1"/>
  </r>
  <r>
    <s v="Gateway"/>
    <x v="0"/>
    <x v="8"/>
    <n v="245"/>
    <x v="707"/>
    <x v="39"/>
    <n v="3392.7"/>
    <x v="0"/>
    <x v="0"/>
    <m/>
    <d v="2019-07-25T15:34:42"/>
    <n v="9"/>
    <x v="3"/>
    <x v="0"/>
    <x v="1"/>
  </r>
  <r>
    <s v="Gateway"/>
    <x v="0"/>
    <x v="8"/>
    <n v="247"/>
    <x v="708"/>
    <x v="39"/>
    <n v="55333.3"/>
    <x v="0"/>
    <x v="2"/>
    <m/>
    <d v="2019-07-25T15:34:42"/>
    <n v="9"/>
    <x v="3"/>
    <x v="0"/>
    <x v="1"/>
  </r>
  <r>
    <s v="Gateway"/>
    <x v="0"/>
    <x v="8"/>
    <n v="247"/>
    <x v="708"/>
    <x v="39"/>
    <n v="11066.7"/>
    <x v="0"/>
    <x v="3"/>
    <m/>
    <d v="2019-07-25T15:34:42"/>
    <n v="9"/>
    <x v="3"/>
    <x v="0"/>
    <x v="1"/>
  </r>
  <r>
    <s v="Gateway"/>
    <x v="0"/>
    <x v="8"/>
    <n v="248"/>
    <x v="709"/>
    <x v="39"/>
    <n v="54444"/>
    <x v="0"/>
    <x v="2"/>
    <m/>
    <d v="2019-07-25T15:34:42"/>
    <n v="9"/>
    <x v="3"/>
    <x v="0"/>
    <x v="1"/>
  </r>
  <r>
    <s v="Gateway"/>
    <x v="0"/>
    <x v="8"/>
    <n v="248"/>
    <x v="709"/>
    <x v="39"/>
    <n v="55333.3"/>
    <x v="0"/>
    <x v="0"/>
    <m/>
    <d v="2019-07-25T15:34:42"/>
    <n v="9"/>
    <x v="3"/>
    <x v="0"/>
    <x v="1"/>
  </r>
  <r>
    <s v="Gateway"/>
    <x v="0"/>
    <x v="8"/>
    <n v="248"/>
    <x v="709"/>
    <x v="39"/>
    <n v="5660.65"/>
    <x v="0"/>
    <x v="1"/>
    <m/>
    <d v="2019-07-25T15:34:42"/>
    <n v="9"/>
    <x v="3"/>
    <x v="0"/>
    <x v="1"/>
  </r>
  <r>
    <s v="Gateway"/>
    <x v="0"/>
    <x v="8"/>
    <n v="248"/>
    <x v="709"/>
    <x v="39"/>
    <n v="11703.7"/>
    <x v="0"/>
    <x v="4"/>
    <m/>
    <d v="2019-07-25T15:34:42"/>
    <n v="9"/>
    <x v="3"/>
    <x v="0"/>
    <x v="1"/>
  </r>
  <r>
    <s v="Gateway"/>
    <x v="0"/>
    <x v="8"/>
    <n v="249"/>
    <x v="710"/>
    <x v="39"/>
    <n v="8377.7999999999993"/>
    <x v="0"/>
    <x v="2"/>
    <m/>
    <d v="2019-07-25T15:34:42"/>
    <n v="9"/>
    <x v="3"/>
    <x v="0"/>
    <x v="1"/>
  </r>
  <r>
    <s v="Gateway"/>
    <x v="0"/>
    <x v="8"/>
    <n v="250"/>
    <x v="711"/>
    <x v="39"/>
    <n v="35333.300000000003"/>
    <x v="0"/>
    <x v="3"/>
    <m/>
    <d v="2019-07-25T15:34:42"/>
    <n v="9"/>
    <x v="3"/>
    <x v="0"/>
    <x v="1"/>
  </r>
  <r>
    <s v="Gateway"/>
    <x v="0"/>
    <x v="8"/>
    <n v="250"/>
    <x v="711"/>
    <x v="39"/>
    <n v="7066.7"/>
    <x v="0"/>
    <x v="1"/>
    <m/>
    <d v="2019-07-25T15:34:42"/>
    <n v="9"/>
    <x v="3"/>
    <x v="0"/>
    <x v="1"/>
  </r>
  <r>
    <s v="Gateway"/>
    <x v="0"/>
    <x v="8"/>
    <n v="251"/>
    <x v="712"/>
    <x v="39"/>
    <n v="8108.1"/>
    <x v="0"/>
    <x v="3"/>
    <m/>
    <d v="2019-07-25T15:34:42"/>
    <n v="9"/>
    <x v="3"/>
    <x v="0"/>
    <x v="1"/>
  </r>
  <r>
    <s v="Gateway"/>
    <x v="0"/>
    <x v="8"/>
    <n v="251"/>
    <x v="712"/>
    <x v="39"/>
    <n v="4188.8500000000004"/>
    <x v="0"/>
    <x v="4"/>
    <m/>
    <d v="2019-07-25T15:34:42"/>
    <n v="9"/>
    <x v="3"/>
    <x v="0"/>
    <x v="1"/>
  </r>
  <r>
    <s v="Gateway"/>
    <x v="0"/>
    <x v="8"/>
    <n v="251"/>
    <x v="712"/>
    <x v="39"/>
    <n v="41889.199999999997"/>
    <x v="0"/>
    <x v="0"/>
    <m/>
    <d v="2019-07-25T15:34:42"/>
    <n v="9"/>
    <x v="3"/>
    <x v="0"/>
    <x v="1"/>
  </r>
  <r>
    <s v="Gateway"/>
    <x v="0"/>
    <x v="8"/>
    <n v="252"/>
    <x v="713"/>
    <x v="39"/>
    <n v="-2453"/>
    <x v="1"/>
    <x v="4"/>
    <m/>
    <d v="2019-07-25T15:34:42"/>
    <n v="9"/>
    <x v="3"/>
    <x v="0"/>
    <x v="1"/>
  </r>
  <r>
    <s v="Gateway"/>
    <x v="0"/>
    <x v="8"/>
    <n v="252"/>
    <x v="713"/>
    <x v="39"/>
    <n v="8108.1"/>
    <x v="0"/>
    <x v="3"/>
    <m/>
    <d v="2019-07-25T15:34:42"/>
    <n v="9"/>
    <x v="3"/>
    <x v="0"/>
    <x v="1"/>
  </r>
  <r>
    <s v="Gateway"/>
    <x v="0"/>
    <x v="8"/>
    <n v="253"/>
    <x v="714"/>
    <x v="39"/>
    <n v="-1867"/>
    <x v="1"/>
    <x v="2"/>
    <m/>
    <d v="2019-07-25T15:34:42"/>
    <n v="9"/>
    <x v="3"/>
    <x v="0"/>
    <x v="1"/>
  </r>
  <r>
    <s v="Gateway"/>
    <x v="0"/>
    <x v="8"/>
    <n v="253"/>
    <x v="714"/>
    <x v="39"/>
    <n v="59066.7"/>
    <x v="0"/>
    <x v="0"/>
    <m/>
    <d v="2019-07-25T15:34:42"/>
    <n v="9"/>
    <x v="3"/>
    <x v="0"/>
    <x v="1"/>
  </r>
  <r>
    <s v="Gateway"/>
    <x v="0"/>
    <x v="8"/>
    <n v="253"/>
    <x v="714"/>
    <x v="39"/>
    <n v="6125.85"/>
    <x v="0"/>
    <x v="1"/>
    <m/>
    <d v="2019-07-25T15:34:42"/>
    <n v="9"/>
    <x v="3"/>
    <x v="0"/>
    <x v="1"/>
  </r>
  <r>
    <s v="Gateway"/>
    <x v="0"/>
    <x v="8"/>
    <n v="253"/>
    <x v="714"/>
    <x v="39"/>
    <n v="66963.3"/>
    <x v="0"/>
    <x v="3"/>
    <m/>
    <d v="2019-07-25T15:34:42"/>
    <n v="9"/>
    <x v="3"/>
    <x v="0"/>
    <x v="1"/>
  </r>
  <r>
    <s v="Gateway"/>
    <x v="0"/>
    <x v="8"/>
    <n v="254"/>
    <x v="715"/>
    <x v="39"/>
    <n v="-6160"/>
    <x v="1"/>
    <x v="2"/>
    <m/>
    <d v="2019-07-25T15:34:42"/>
    <n v="9"/>
    <x v="3"/>
    <x v="0"/>
    <x v="1"/>
  </r>
  <r>
    <s v="Gateway"/>
    <x v="0"/>
    <x v="8"/>
    <n v="254"/>
    <x v="715"/>
    <x v="39"/>
    <n v="18621.650000000001"/>
    <x v="0"/>
    <x v="1"/>
    <m/>
    <d v="2019-07-25T15:34:42"/>
    <n v="9"/>
    <x v="3"/>
    <x v="0"/>
    <x v="1"/>
  </r>
  <r>
    <s v="Gateway"/>
    <x v="0"/>
    <x v="8"/>
    <n v="254"/>
    <x v="715"/>
    <x v="39"/>
    <n v="3724.35"/>
    <x v="0"/>
    <x v="4"/>
    <m/>
    <d v="2019-07-25T15:34:42"/>
    <n v="9"/>
    <x v="3"/>
    <x v="0"/>
    <x v="1"/>
  </r>
  <r>
    <s v="Gateway"/>
    <x v="0"/>
    <x v="8"/>
    <n v="254"/>
    <x v="715"/>
    <x v="39"/>
    <n v="22347"/>
    <x v="0"/>
    <x v="1"/>
    <m/>
    <d v="2019-07-25T15:34:42"/>
    <n v="9"/>
    <x v="3"/>
    <x v="0"/>
    <x v="1"/>
  </r>
  <r>
    <s v="Gateway"/>
    <x v="0"/>
    <x v="8"/>
    <n v="254"/>
    <x v="715"/>
    <x v="39"/>
    <n v="47031"/>
    <x v="0"/>
    <x v="3"/>
    <m/>
    <d v="2019-07-25T15:34:42"/>
    <n v="9"/>
    <x v="3"/>
    <x v="0"/>
    <x v="1"/>
  </r>
  <r>
    <s v="Gateway"/>
    <x v="0"/>
    <x v="8"/>
    <n v="255"/>
    <x v="716"/>
    <x v="39"/>
    <n v="7576.3"/>
    <x v="0"/>
    <x v="1"/>
    <m/>
    <d v="2019-07-25T15:34:42"/>
    <n v="9"/>
    <x v="3"/>
    <x v="0"/>
    <x v="1"/>
  </r>
  <r>
    <s v="Gateway"/>
    <x v="0"/>
    <x v="8"/>
    <n v="255"/>
    <x v="716"/>
    <x v="39"/>
    <n v="37881.699999999997"/>
    <x v="0"/>
    <x v="0"/>
    <m/>
    <d v="2019-07-25T15:34:42"/>
    <n v="9"/>
    <x v="3"/>
    <x v="0"/>
    <x v="1"/>
  </r>
  <r>
    <s v="Gateway"/>
    <x v="0"/>
    <x v="8"/>
    <n v="255"/>
    <x v="716"/>
    <x v="39"/>
    <n v="37881.699999999997"/>
    <x v="0"/>
    <x v="4"/>
    <m/>
    <d v="2019-07-25T15:34:42"/>
    <n v="9"/>
    <x v="3"/>
    <x v="0"/>
    <x v="1"/>
  </r>
  <r>
    <s v="Gateway"/>
    <x v="0"/>
    <x v="8"/>
    <n v="256"/>
    <x v="717"/>
    <x v="39"/>
    <n v="8889"/>
    <x v="1"/>
    <x v="2"/>
    <m/>
    <d v="2019-07-25T15:34:42"/>
    <n v="9"/>
    <x v="3"/>
    <x v="0"/>
    <x v="1"/>
  </r>
  <r>
    <s v="ACE in Communities"/>
    <x v="0"/>
    <x v="8"/>
    <n v="257"/>
    <x v="718"/>
    <x v="0"/>
    <n v="-8171.52"/>
    <x v="1"/>
    <x v="3"/>
    <m/>
    <d v="2019-07-25T15:34:42"/>
    <n v="9"/>
    <x v="3"/>
    <x v="0"/>
    <x v="0"/>
  </r>
  <r>
    <s v="ACE in Communities"/>
    <x v="0"/>
    <x v="8"/>
    <n v="257"/>
    <x v="718"/>
    <x v="0"/>
    <n v="8418.7000000000007"/>
    <x v="0"/>
    <x v="0"/>
    <s v="ACE in Schools"/>
    <d v="2019-07-25T15:34:42"/>
    <n v="9"/>
    <x v="3"/>
    <x v="0"/>
    <x v="0"/>
  </r>
  <r>
    <s v="ACE in Communities"/>
    <x v="0"/>
    <x v="8"/>
    <n v="257"/>
    <x v="718"/>
    <x v="0"/>
    <n v="25256.52"/>
    <x v="0"/>
    <x v="2"/>
    <m/>
    <d v="2019-07-25T15:34:42"/>
    <n v="9"/>
    <x v="3"/>
    <x v="0"/>
    <x v="0"/>
  </r>
  <r>
    <s v="ACE in Communities"/>
    <x v="0"/>
    <x v="8"/>
    <n v="257"/>
    <x v="718"/>
    <x v="0"/>
    <n v="33630.959999999999"/>
    <x v="0"/>
    <x v="1"/>
    <s v="ACE in Schools"/>
    <d v="2019-07-25T15:34:42"/>
    <n v="9"/>
    <x v="3"/>
    <x v="0"/>
    <x v="0"/>
  </r>
  <r>
    <s v="ACE in Communities"/>
    <x v="0"/>
    <x v="8"/>
    <n v="257"/>
    <x v="718"/>
    <x v="0"/>
    <n v="28025.85"/>
    <x v="0"/>
    <x v="1"/>
    <s v="ACE in Schools"/>
    <d v="2019-07-25T15:34:42"/>
    <n v="9"/>
    <x v="3"/>
    <x v="0"/>
    <x v="0"/>
  </r>
  <r>
    <s v="Gateway"/>
    <x v="0"/>
    <x v="8"/>
    <n v="257"/>
    <x v="718"/>
    <x v="39"/>
    <n v="2454"/>
    <x v="1"/>
    <x v="2"/>
    <m/>
    <d v="2019-07-25T15:34:42"/>
    <n v="9"/>
    <x v="3"/>
    <x v="0"/>
    <x v="1"/>
  </r>
  <r>
    <s v="Gateway"/>
    <x v="0"/>
    <x v="8"/>
    <n v="257"/>
    <x v="718"/>
    <x v="39"/>
    <n v="10509.7"/>
    <x v="0"/>
    <x v="1"/>
    <m/>
    <d v="2019-07-25T15:34:42"/>
    <n v="9"/>
    <x v="3"/>
    <x v="0"/>
    <x v="1"/>
  </r>
  <r>
    <s v="Gateway"/>
    <x v="0"/>
    <x v="8"/>
    <n v="258"/>
    <x v="719"/>
    <x v="39"/>
    <n v="61404"/>
    <x v="0"/>
    <x v="0"/>
    <m/>
    <d v="2019-07-25T15:34:42"/>
    <n v="9"/>
    <x v="3"/>
    <x v="0"/>
    <x v="1"/>
  </r>
  <r>
    <s v="Gateway"/>
    <x v="0"/>
    <x v="8"/>
    <n v="258"/>
    <x v="719"/>
    <x v="39"/>
    <n v="61404"/>
    <x v="0"/>
    <x v="1"/>
    <m/>
    <d v="2019-07-25T15:34:42"/>
    <n v="9"/>
    <x v="3"/>
    <x v="0"/>
    <x v="1"/>
  </r>
  <r>
    <s v="Gateway"/>
    <x v="0"/>
    <x v="8"/>
    <n v="259"/>
    <x v="720"/>
    <x v="39"/>
    <n v="4188.8500000000004"/>
    <x v="0"/>
    <x v="1"/>
    <m/>
    <d v="2019-07-25T15:34:42"/>
    <n v="9"/>
    <x v="3"/>
    <x v="0"/>
    <x v="1"/>
  </r>
  <r>
    <s v="Gateway"/>
    <x v="0"/>
    <x v="8"/>
    <n v="259"/>
    <x v="720"/>
    <x v="39"/>
    <n v="25134"/>
    <x v="0"/>
    <x v="1"/>
    <m/>
    <d v="2019-07-25T15:34:42"/>
    <n v="9"/>
    <x v="3"/>
    <x v="0"/>
    <x v="1"/>
  </r>
  <r>
    <s v="Gateway"/>
    <x v="0"/>
    <x v="8"/>
    <n v="259"/>
    <x v="720"/>
    <x v="39"/>
    <n v="54444"/>
    <x v="0"/>
    <x v="0"/>
    <m/>
    <d v="2019-07-25T15:34:42"/>
    <n v="9"/>
    <x v="3"/>
    <x v="0"/>
    <x v="1"/>
  </r>
  <r>
    <s v="Gateway"/>
    <x v="0"/>
    <x v="8"/>
    <n v="259"/>
    <x v="720"/>
    <x v="39"/>
    <n v="54444"/>
    <x v="0"/>
    <x v="4"/>
    <m/>
    <d v="2019-07-25T15:34:42"/>
    <n v="9"/>
    <x v="3"/>
    <x v="0"/>
    <x v="1"/>
  </r>
  <r>
    <s v="Gateway"/>
    <x v="0"/>
    <x v="8"/>
    <n v="259"/>
    <x v="720"/>
    <x v="39"/>
    <n v="48444.2"/>
    <x v="0"/>
    <x v="2"/>
    <m/>
    <d v="2019-07-25T15:34:42"/>
    <n v="9"/>
    <x v="3"/>
    <x v="0"/>
    <x v="1"/>
  </r>
  <r>
    <s v="Gateway"/>
    <x v="0"/>
    <x v="8"/>
    <n v="260"/>
    <x v="721"/>
    <x v="39"/>
    <n v="52773"/>
    <x v="0"/>
    <x v="3"/>
    <m/>
    <d v="2019-07-25T15:34:42"/>
    <n v="9"/>
    <x v="3"/>
    <x v="0"/>
    <x v="1"/>
  </r>
  <r>
    <s v="Gateway"/>
    <x v="0"/>
    <x v="8"/>
    <n v="260"/>
    <x v="721"/>
    <x v="39"/>
    <n v="54444"/>
    <x v="0"/>
    <x v="1"/>
    <m/>
    <d v="2019-07-25T15:34:42"/>
    <n v="9"/>
    <x v="3"/>
    <x v="0"/>
    <x v="1"/>
  </r>
  <r>
    <s v="Gateway"/>
    <x v="0"/>
    <x v="8"/>
    <n v="261"/>
    <x v="722"/>
    <x v="39"/>
    <n v="11066.7"/>
    <x v="0"/>
    <x v="2"/>
    <m/>
    <d v="2019-07-25T15:34:42"/>
    <n v="9"/>
    <x v="3"/>
    <x v="0"/>
    <x v="1"/>
  </r>
  <r>
    <s v="Gateway"/>
    <x v="0"/>
    <x v="8"/>
    <n v="261"/>
    <x v="722"/>
    <x v="39"/>
    <n v="12770.3"/>
    <x v="0"/>
    <x v="4"/>
    <m/>
    <d v="2019-07-25T15:34:42"/>
    <n v="9"/>
    <x v="3"/>
    <x v="0"/>
    <x v="1"/>
  </r>
  <r>
    <s v="Gateway"/>
    <x v="0"/>
    <x v="8"/>
    <n v="268"/>
    <x v="723"/>
    <x v="39"/>
    <n v="34059.1"/>
    <x v="0"/>
    <x v="2"/>
    <m/>
    <d v="2019-07-25T15:34:42"/>
    <n v="9"/>
    <x v="3"/>
    <x v="0"/>
    <x v="1"/>
  </r>
  <r>
    <s v="Gateway"/>
    <x v="0"/>
    <x v="8"/>
    <n v="268"/>
    <x v="723"/>
    <x v="39"/>
    <n v="18621.650000000001"/>
    <x v="0"/>
    <x v="4"/>
    <m/>
    <d v="2019-07-25T15:34:42"/>
    <n v="9"/>
    <x v="3"/>
    <x v="0"/>
    <x v="1"/>
  </r>
  <r>
    <s v="Gateway"/>
    <x v="0"/>
    <x v="8"/>
    <n v="268"/>
    <x v="723"/>
    <x v="39"/>
    <n v="37244.199999999997"/>
    <x v="0"/>
    <x v="0"/>
    <m/>
    <d v="2019-07-25T15:34:42"/>
    <n v="9"/>
    <x v="3"/>
    <x v="0"/>
    <x v="1"/>
  </r>
  <r>
    <s v="Gateway"/>
    <x v="0"/>
    <x v="8"/>
    <n v="268"/>
    <x v="723"/>
    <x v="39"/>
    <n v="22347"/>
    <x v="0"/>
    <x v="4"/>
    <m/>
    <d v="2019-07-25T15:34:42"/>
    <n v="9"/>
    <x v="3"/>
    <x v="0"/>
    <x v="1"/>
  </r>
  <r>
    <s v="Gateway"/>
    <x v="0"/>
    <x v="8"/>
    <n v="269"/>
    <x v="724"/>
    <x v="39"/>
    <n v="-1573"/>
    <x v="1"/>
    <x v="0"/>
    <m/>
    <d v="2019-07-25T15:34:42"/>
    <n v="9"/>
    <x v="3"/>
    <x v="0"/>
    <x v="1"/>
  </r>
  <r>
    <s v="Gateway"/>
    <x v="0"/>
    <x v="8"/>
    <n v="269"/>
    <x v="724"/>
    <x v="39"/>
    <n v="49458"/>
    <x v="0"/>
    <x v="2"/>
    <m/>
    <d v="2019-07-25T15:34:42"/>
    <n v="9"/>
    <x v="3"/>
    <x v="0"/>
    <x v="1"/>
  </r>
  <r>
    <s v="Gateway"/>
    <x v="0"/>
    <x v="8"/>
    <n v="269"/>
    <x v="724"/>
    <x v="39"/>
    <n v="55182"/>
    <x v="0"/>
    <x v="1"/>
    <m/>
    <d v="2019-07-25T15:34:42"/>
    <n v="9"/>
    <x v="3"/>
    <x v="0"/>
    <x v="1"/>
  </r>
  <r>
    <s v="Gateway"/>
    <x v="0"/>
    <x v="8"/>
    <n v="272"/>
    <x v="725"/>
    <x v="39"/>
    <n v="32148.3"/>
    <x v="0"/>
    <x v="2"/>
    <m/>
    <d v="2019-07-25T15:34:42"/>
    <n v="9"/>
    <x v="3"/>
    <x v="0"/>
    <x v="1"/>
  </r>
  <r>
    <s v="Gateway"/>
    <x v="0"/>
    <x v="8"/>
    <n v="272"/>
    <x v="725"/>
    <x v="39"/>
    <n v="6429.7"/>
    <x v="0"/>
    <x v="3"/>
    <m/>
    <d v="2019-07-25T15:34:42"/>
    <n v="9"/>
    <x v="3"/>
    <x v="0"/>
    <x v="1"/>
  </r>
  <r>
    <s v="Gateway"/>
    <x v="0"/>
    <x v="8"/>
    <n v="272"/>
    <x v="725"/>
    <x v="39"/>
    <n v="3342.15"/>
    <x v="0"/>
    <x v="1"/>
    <m/>
    <d v="2019-07-25T15:34:42"/>
    <n v="9"/>
    <x v="3"/>
    <x v="0"/>
    <x v="1"/>
  </r>
  <r>
    <s v="Gateway"/>
    <x v="0"/>
    <x v="8"/>
    <n v="272"/>
    <x v="725"/>
    <x v="39"/>
    <n v="16711.650000000001"/>
    <x v="0"/>
    <x v="1"/>
    <m/>
    <d v="2019-07-25T15:34:42"/>
    <n v="9"/>
    <x v="3"/>
    <x v="0"/>
    <x v="1"/>
  </r>
  <r>
    <s v="Gateway"/>
    <x v="0"/>
    <x v="8"/>
    <n v="272"/>
    <x v="725"/>
    <x v="39"/>
    <n v="3342.35"/>
    <x v="0"/>
    <x v="1"/>
    <m/>
    <d v="2019-07-25T15:34:42"/>
    <n v="9"/>
    <x v="3"/>
    <x v="0"/>
    <x v="1"/>
  </r>
  <r>
    <s v="Gateway"/>
    <x v="0"/>
    <x v="8"/>
    <n v="272"/>
    <x v="725"/>
    <x v="39"/>
    <n v="34059.1"/>
    <x v="0"/>
    <x v="0"/>
    <m/>
    <d v="2019-07-25T15:34:42"/>
    <n v="9"/>
    <x v="3"/>
    <x v="0"/>
    <x v="1"/>
  </r>
  <r>
    <s v="ACE in Communities"/>
    <x v="0"/>
    <x v="8"/>
    <n v="273"/>
    <x v="726"/>
    <x v="0"/>
    <n v="38183.300000000003"/>
    <x v="0"/>
    <x v="2"/>
    <m/>
    <d v="2019-07-25T15:34:42"/>
    <n v="9"/>
    <x v="3"/>
    <x v="0"/>
    <x v="0"/>
  </r>
  <r>
    <s v="ACE in Communities"/>
    <x v="0"/>
    <x v="8"/>
    <n v="273"/>
    <x v="726"/>
    <x v="0"/>
    <n v="44595.3"/>
    <x v="0"/>
    <x v="1"/>
    <s v="ACE in Schools"/>
    <d v="2019-07-25T15:34:42"/>
    <n v="9"/>
    <x v="3"/>
    <x v="0"/>
    <x v="0"/>
  </r>
  <r>
    <s v="ACE in Communities"/>
    <x v="0"/>
    <x v="8"/>
    <n v="273"/>
    <x v="726"/>
    <x v="0"/>
    <n v="222976.7"/>
    <x v="0"/>
    <x v="0"/>
    <s v="ACE in Schools"/>
    <d v="2019-07-25T15:34:42"/>
    <n v="9"/>
    <x v="3"/>
    <x v="0"/>
    <x v="0"/>
  </r>
  <r>
    <s v="ACE in Communities"/>
    <x v="0"/>
    <x v="8"/>
    <n v="273"/>
    <x v="726"/>
    <x v="0"/>
    <n v="222976.7"/>
    <x v="0"/>
    <x v="4"/>
    <s v="ACE in Schools"/>
    <d v="2019-07-25T15:34:42"/>
    <n v="9"/>
    <x v="3"/>
    <x v="0"/>
    <x v="0"/>
  </r>
  <r>
    <s v="ACE in Communities"/>
    <x v="0"/>
    <x v="8"/>
    <n v="273"/>
    <x v="726"/>
    <x v="0"/>
    <n v="23082.35"/>
    <x v="1"/>
    <x v="3"/>
    <m/>
    <d v="2019-07-25T15:34:42"/>
    <n v="9"/>
    <x v="3"/>
    <x v="0"/>
    <x v="0"/>
  </r>
  <r>
    <s v="Gateway"/>
    <x v="0"/>
    <x v="8"/>
    <n v="273"/>
    <x v="726"/>
    <x v="39"/>
    <n v="8656.2999999999993"/>
    <x v="0"/>
    <x v="1"/>
    <m/>
    <d v="2019-07-25T15:34:42"/>
    <n v="9"/>
    <x v="3"/>
    <x v="0"/>
    <x v="1"/>
  </r>
  <r>
    <s v="Gateway"/>
    <x v="0"/>
    <x v="8"/>
    <n v="273"/>
    <x v="726"/>
    <x v="39"/>
    <n v="43281.7"/>
    <x v="0"/>
    <x v="0"/>
    <m/>
    <d v="2019-07-25T15:34:42"/>
    <n v="9"/>
    <x v="3"/>
    <x v="0"/>
    <x v="1"/>
  </r>
  <r>
    <s v="Gateway"/>
    <x v="0"/>
    <x v="8"/>
    <n v="273"/>
    <x v="726"/>
    <x v="39"/>
    <n v="43281.7"/>
    <x v="0"/>
    <x v="4"/>
    <m/>
    <d v="2019-07-25T15:34:42"/>
    <n v="9"/>
    <x v="3"/>
    <x v="0"/>
    <x v="1"/>
  </r>
  <r>
    <s v="Gateway"/>
    <x v="0"/>
    <x v="8"/>
    <n v="274"/>
    <x v="727"/>
    <x v="39"/>
    <n v="2755.5"/>
    <x v="0"/>
    <x v="2"/>
    <s v="TPU"/>
    <d v="2019-07-25T15:34:42"/>
    <n v="9"/>
    <x v="3"/>
    <x v="0"/>
    <x v="1"/>
  </r>
  <r>
    <s v="Gateway"/>
    <x v="0"/>
    <x v="8"/>
    <n v="274"/>
    <x v="727"/>
    <x v="39"/>
    <n v="10927.3"/>
    <x v="0"/>
    <x v="3"/>
    <m/>
    <d v="2019-07-25T15:34:42"/>
    <n v="9"/>
    <x v="3"/>
    <x v="0"/>
    <x v="1"/>
  </r>
  <r>
    <s v="Gateway"/>
    <x v="0"/>
    <x v="8"/>
    <n v="274"/>
    <x v="727"/>
    <x v="39"/>
    <n v="54636.7"/>
    <x v="0"/>
    <x v="1"/>
    <m/>
    <d v="2019-07-25T15:34:42"/>
    <n v="9"/>
    <x v="3"/>
    <x v="0"/>
    <x v="1"/>
  </r>
  <r>
    <s v="Gateway"/>
    <x v="0"/>
    <x v="8"/>
    <n v="274"/>
    <x v="727"/>
    <x v="39"/>
    <n v="5922.9"/>
    <x v="0"/>
    <x v="2"/>
    <m/>
    <d v="2019-07-25T15:34:42"/>
    <n v="9"/>
    <x v="3"/>
    <x v="0"/>
    <x v="1"/>
  </r>
  <r>
    <s v="Gateway"/>
    <x v="0"/>
    <x v="8"/>
    <n v="275"/>
    <x v="728"/>
    <x v="39"/>
    <n v="7066.7"/>
    <x v="0"/>
    <x v="3"/>
    <m/>
    <d v="2019-07-25T15:34:42"/>
    <n v="9"/>
    <x v="3"/>
    <x v="0"/>
    <x v="1"/>
  </r>
  <r>
    <s v="Gateway"/>
    <x v="0"/>
    <x v="8"/>
    <n v="275"/>
    <x v="728"/>
    <x v="39"/>
    <n v="8377.7999999999993"/>
    <x v="0"/>
    <x v="2"/>
    <m/>
    <d v="2019-07-25T15:34:42"/>
    <n v="9"/>
    <x v="3"/>
    <x v="0"/>
    <x v="1"/>
  </r>
  <r>
    <s v="Gateway"/>
    <x v="0"/>
    <x v="8"/>
    <n v="275"/>
    <x v="728"/>
    <x v="39"/>
    <n v="52773"/>
    <x v="0"/>
    <x v="0"/>
    <m/>
    <d v="2019-07-25T15:34:42"/>
    <n v="9"/>
    <x v="3"/>
    <x v="0"/>
    <x v="1"/>
  </r>
  <r>
    <s v="Gateway"/>
    <x v="0"/>
    <x v="8"/>
    <n v="275"/>
    <x v="728"/>
    <x v="39"/>
    <n v="11703.7"/>
    <x v="0"/>
    <x v="1"/>
    <m/>
    <d v="2019-07-25T15:34:42"/>
    <n v="9"/>
    <x v="3"/>
    <x v="0"/>
    <x v="1"/>
  </r>
  <r>
    <s v="Gateway"/>
    <x v="0"/>
    <x v="8"/>
    <n v="276"/>
    <x v="729"/>
    <x v="39"/>
    <n v="35333.300000000003"/>
    <x v="0"/>
    <x v="2"/>
    <m/>
    <d v="2019-07-25T15:34:42"/>
    <n v="9"/>
    <x v="3"/>
    <x v="0"/>
    <x v="1"/>
  </r>
  <r>
    <s v="Gateway"/>
    <x v="0"/>
    <x v="8"/>
    <n v="276"/>
    <x v="729"/>
    <x v="39"/>
    <n v="7066.7"/>
    <x v="0"/>
    <x v="3"/>
    <m/>
    <d v="2019-07-25T15:34:42"/>
    <n v="9"/>
    <x v="3"/>
    <x v="0"/>
    <x v="1"/>
  </r>
  <r>
    <s v="Gateway"/>
    <x v="0"/>
    <x v="8"/>
    <n v="277"/>
    <x v="730"/>
    <x v="39"/>
    <n v="-3503"/>
    <x v="1"/>
    <x v="2"/>
    <m/>
    <d v="2019-07-25T15:34:42"/>
    <n v="9"/>
    <x v="3"/>
    <x v="0"/>
    <x v="1"/>
  </r>
  <r>
    <s v="Gateway"/>
    <x v="0"/>
    <x v="8"/>
    <n v="277"/>
    <x v="730"/>
    <x v="39"/>
    <n v="60163.3"/>
    <x v="0"/>
    <x v="2"/>
    <m/>
    <d v="2019-07-25T15:34:42"/>
    <n v="9"/>
    <x v="3"/>
    <x v="0"/>
    <x v="1"/>
  </r>
  <r>
    <s v="Gateway"/>
    <x v="0"/>
    <x v="8"/>
    <n v="277"/>
    <x v="730"/>
    <x v="39"/>
    <n v="30888.35"/>
    <x v="0"/>
    <x v="1"/>
    <m/>
    <d v="2019-07-25T15:34:42"/>
    <n v="9"/>
    <x v="3"/>
    <x v="0"/>
    <x v="1"/>
  </r>
  <r>
    <s v="Gateway"/>
    <x v="0"/>
    <x v="8"/>
    <n v="277"/>
    <x v="730"/>
    <x v="39"/>
    <n v="30889.15"/>
    <x v="0"/>
    <x v="1"/>
    <m/>
    <d v="2019-07-25T15:34:42"/>
    <n v="9"/>
    <x v="3"/>
    <x v="0"/>
    <x v="1"/>
  </r>
  <r>
    <s v="Gateway"/>
    <x v="0"/>
    <x v="8"/>
    <n v="277"/>
    <x v="730"/>
    <x v="39"/>
    <n v="6177.85"/>
    <x v="0"/>
    <x v="4"/>
    <m/>
    <d v="2019-07-25T15:34:42"/>
    <n v="9"/>
    <x v="3"/>
    <x v="0"/>
    <x v="1"/>
  </r>
  <r>
    <s v="Gateway"/>
    <x v="0"/>
    <x v="8"/>
    <n v="284"/>
    <x v="732"/>
    <x v="39"/>
    <n v="36480"/>
    <x v="0"/>
    <x v="3"/>
    <m/>
    <d v="2019-07-25T15:34:42"/>
    <n v="9"/>
    <x v="3"/>
    <x v="0"/>
    <x v="1"/>
  </r>
  <r>
    <s v="Gateway"/>
    <x v="0"/>
    <x v="8"/>
    <n v="284"/>
    <x v="732"/>
    <x v="39"/>
    <n v="15636.65"/>
    <x v="0"/>
    <x v="4"/>
    <m/>
    <d v="2019-07-25T15:34:42"/>
    <n v="9"/>
    <x v="3"/>
    <x v="0"/>
    <x v="1"/>
  </r>
  <r>
    <s v="Gateway"/>
    <x v="0"/>
    <x v="8"/>
    <n v="284"/>
    <x v="732"/>
    <x v="39"/>
    <n v="6254.8"/>
    <x v="0"/>
    <x v="0"/>
    <m/>
    <d v="2019-07-25T15:34:42"/>
    <n v="9"/>
    <x v="3"/>
    <x v="0"/>
    <x v="1"/>
  </r>
  <r>
    <s v="Gateway"/>
    <x v="0"/>
    <x v="8"/>
    <n v="284"/>
    <x v="732"/>
    <x v="39"/>
    <n v="18765"/>
    <x v="0"/>
    <x v="4"/>
    <m/>
    <d v="2019-07-25T15:34:42"/>
    <n v="9"/>
    <x v="3"/>
    <x v="0"/>
    <x v="1"/>
  </r>
  <r>
    <s v="Gateway"/>
    <x v="0"/>
    <x v="8"/>
    <n v="286"/>
    <x v="733"/>
    <x v="39"/>
    <n v="-4196"/>
    <x v="1"/>
    <x v="3"/>
    <m/>
    <d v="2019-07-25T15:34:42"/>
    <n v="9"/>
    <x v="3"/>
    <x v="0"/>
    <x v="1"/>
  </r>
  <r>
    <s v="Gateway"/>
    <x v="0"/>
    <x v="8"/>
    <n v="286"/>
    <x v="733"/>
    <x v="39"/>
    <n v="32148.3"/>
    <x v="0"/>
    <x v="2"/>
    <m/>
    <d v="2019-07-25T15:34:42"/>
    <n v="9"/>
    <x v="3"/>
    <x v="0"/>
    <x v="1"/>
  </r>
  <r>
    <s v="Gateway"/>
    <x v="0"/>
    <x v="8"/>
    <n v="286"/>
    <x v="733"/>
    <x v="39"/>
    <n v="16710.849999999999"/>
    <x v="0"/>
    <x v="1"/>
    <m/>
    <d v="2019-07-25T15:34:42"/>
    <n v="9"/>
    <x v="3"/>
    <x v="0"/>
    <x v="1"/>
  </r>
  <r>
    <s v="Gateway"/>
    <x v="0"/>
    <x v="8"/>
    <n v="286"/>
    <x v="733"/>
    <x v="39"/>
    <n v="16711.650000000001"/>
    <x v="0"/>
    <x v="1"/>
    <m/>
    <d v="2019-07-25T15:34:42"/>
    <n v="9"/>
    <x v="3"/>
    <x v="0"/>
    <x v="1"/>
  </r>
  <r>
    <s v="Gateway"/>
    <x v="0"/>
    <x v="8"/>
    <n v="287"/>
    <x v="734"/>
    <x v="39"/>
    <n v="-6347"/>
    <x v="1"/>
    <x v="2"/>
    <m/>
    <d v="2019-07-25T15:34:42"/>
    <n v="16"/>
    <x v="15"/>
    <x v="0"/>
    <x v="1"/>
  </r>
  <r>
    <s v="Gateway"/>
    <x v="0"/>
    <x v="8"/>
    <n v="287"/>
    <x v="734"/>
    <x v="39"/>
    <n v="4980.6499999999996"/>
    <x v="0"/>
    <x v="1"/>
    <m/>
    <d v="2019-07-25T15:34:42"/>
    <n v="16"/>
    <x v="15"/>
    <x v="0"/>
    <x v="1"/>
  </r>
  <r>
    <s v="Gateway"/>
    <x v="0"/>
    <x v="8"/>
    <n v="287"/>
    <x v="734"/>
    <x v="39"/>
    <n v="4980.8500000000004"/>
    <x v="0"/>
    <x v="1"/>
    <m/>
    <d v="2019-07-25T15:34:42"/>
    <n v="16"/>
    <x v="15"/>
    <x v="0"/>
    <x v="1"/>
  </r>
  <r>
    <s v="Gateway"/>
    <x v="0"/>
    <x v="8"/>
    <n v="287"/>
    <x v="734"/>
    <x v="39"/>
    <n v="61259.1"/>
    <x v="0"/>
    <x v="2"/>
    <m/>
    <d v="2019-07-25T15:34:42"/>
    <n v="16"/>
    <x v="15"/>
    <x v="0"/>
    <x v="1"/>
  </r>
  <r>
    <s v="Gateway"/>
    <x v="0"/>
    <x v="8"/>
    <n v="288"/>
    <x v="735"/>
    <x v="39"/>
    <n v="9688.7999999999993"/>
    <x v="0"/>
    <x v="2"/>
    <m/>
    <d v="2019-07-25T15:34:42"/>
    <n v="16"/>
    <x v="15"/>
    <x v="0"/>
    <x v="1"/>
  </r>
  <r>
    <s v="Gateway"/>
    <x v="0"/>
    <x v="8"/>
    <n v="288"/>
    <x v="735"/>
    <x v="39"/>
    <n v="48444.2"/>
    <x v="0"/>
    <x v="3"/>
    <m/>
    <d v="2019-07-25T15:34:42"/>
    <n v="16"/>
    <x v="15"/>
    <x v="0"/>
    <x v="1"/>
  </r>
  <r>
    <s v="Gateway"/>
    <x v="0"/>
    <x v="8"/>
    <n v="289"/>
    <x v="736"/>
    <x v="39"/>
    <n v="10370.299999999999"/>
    <x v="0"/>
    <x v="4"/>
    <m/>
    <d v="2019-07-25T15:34:42"/>
    <n v="16"/>
    <x v="15"/>
    <x v="0"/>
    <x v="1"/>
  </r>
  <r>
    <s v="Gateway"/>
    <x v="0"/>
    <x v="8"/>
    <n v="290"/>
    <x v="737"/>
    <x v="39"/>
    <n v="1540.65"/>
    <x v="0"/>
    <x v="1"/>
    <m/>
    <d v="2019-07-25T15:34:42"/>
    <n v="14"/>
    <x v="14"/>
    <x v="0"/>
    <x v="1"/>
  </r>
  <r>
    <s v="Gateway"/>
    <x v="0"/>
    <x v="8"/>
    <n v="290"/>
    <x v="737"/>
    <x v="39"/>
    <n v="16963.3"/>
    <x v="0"/>
    <x v="0"/>
    <m/>
    <d v="2019-07-25T15:34:42"/>
    <n v="14"/>
    <x v="14"/>
    <x v="0"/>
    <x v="1"/>
  </r>
  <r>
    <s v="Gateway"/>
    <x v="0"/>
    <x v="8"/>
    <n v="290"/>
    <x v="737"/>
    <x v="39"/>
    <n v="16963.3"/>
    <x v="0"/>
    <x v="4"/>
    <m/>
    <d v="2019-07-25T15:34:42"/>
    <n v="14"/>
    <x v="14"/>
    <x v="0"/>
    <x v="1"/>
  </r>
  <r>
    <s v="Gateway"/>
    <x v="0"/>
    <x v="8"/>
    <n v="290"/>
    <x v="737"/>
    <x v="39"/>
    <n v="3392.7"/>
    <x v="0"/>
    <x v="2"/>
    <m/>
    <d v="2019-07-25T15:34:42"/>
    <n v="14"/>
    <x v="14"/>
    <x v="0"/>
    <x v="1"/>
  </r>
  <r>
    <s v="Gateway"/>
    <x v="0"/>
    <x v="8"/>
    <n v="291"/>
    <x v="738"/>
    <x v="39"/>
    <n v="-2400"/>
    <x v="1"/>
    <x v="3"/>
    <m/>
    <d v="2019-07-25T15:34:42"/>
    <n v="16"/>
    <x v="15"/>
    <x v="0"/>
    <x v="1"/>
  </r>
  <r>
    <s v="Gateway"/>
    <x v="0"/>
    <x v="8"/>
    <n v="291"/>
    <x v="738"/>
    <x v="39"/>
    <n v="14400"/>
    <x v="0"/>
    <x v="1"/>
    <m/>
    <d v="2019-07-25T15:34:42"/>
    <n v="16"/>
    <x v="15"/>
    <x v="0"/>
    <x v="1"/>
  </r>
  <r>
    <s v="Gateway"/>
    <x v="0"/>
    <x v="8"/>
    <n v="291"/>
    <x v="738"/>
    <x v="39"/>
    <n v="16800"/>
    <x v="0"/>
    <x v="2"/>
    <m/>
    <d v="2019-07-25T15:34:42"/>
    <n v="16"/>
    <x v="15"/>
    <x v="0"/>
    <x v="1"/>
  </r>
  <r>
    <s v="Gateway"/>
    <x v="0"/>
    <x v="8"/>
    <n v="292"/>
    <x v="739"/>
    <x v="39"/>
    <n v="38518.300000000003"/>
    <x v="0"/>
    <x v="3"/>
    <m/>
    <d v="2019-07-25T15:34:42"/>
    <n v="14"/>
    <x v="14"/>
    <x v="0"/>
    <x v="1"/>
  </r>
  <r>
    <s v="Gateway"/>
    <x v="0"/>
    <x v="8"/>
    <n v="292"/>
    <x v="739"/>
    <x v="39"/>
    <n v="7973.3"/>
    <x v="0"/>
    <x v="1"/>
    <m/>
    <d v="2019-07-25T15:34:42"/>
    <n v="14"/>
    <x v="14"/>
    <x v="0"/>
    <x v="1"/>
  </r>
  <r>
    <s v="Gateway"/>
    <x v="0"/>
    <x v="8"/>
    <n v="292"/>
    <x v="739"/>
    <x v="39"/>
    <n v="39866.699999999997"/>
    <x v="0"/>
    <x v="0"/>
    <m/>
    <d v="2019-07-25T15:34:42"/>
    <n v="14"/>
    <x v="14"/>
    <x v="0"/>
    <x v="1"/>
  </r>
  <r>
    <s v="Gateway"/>
    <x v="0"/>
    <x v="8"/>
    <n v="293"/>
    <x v="740"/>
    <x v="39"/>
    <n v="10927.3"/>
    <x v="0"/>
    <x v="4"/>
    <m/>
    <d v="2019-07-25T15:34:42"/>
    <n v="15"/>
    <x v="10"/>
    <x v="0"/>
    <x v="1"/>
  </r>
  <r>
    <s v="Gateway"/>
    <x v="0"/>
    <x v="8"/>
    <n v="293"/>
    <x v="740"/>
    <x v="39"/>
    <n v="71538"/>
    <x v="0"/>
    <x v="3"/>
    <m/>
    <d v="2019-07-25T15:34:42"/>
    <n v="15"/>
    <x v="10"/>
    <x v="0"/>
    <x v="1"/>
  </r>
  <r>
    <s v="Gateway"/>
    <x v="0"/>
    <x v="8"/>
    <n v="294"/>
    <x v="741"/>
    <x v="39"/>
    <n v="43929"/>
    <x v="0"/>
    <x v="2"/>
    <m/>
    <d v="2019-07-25T15:34:42"/>
    <n v="15"/>
    <x v="10"/>
    <x v="0"/>
    <x v="1"/>
  </r>
  <r>
    <s v="Gateway"/>
    <x v="0"/>
    <x v="8"/>
    <n v="294"/>
    <x v="741"/>
    <x v="39"/>
    <n v="20944.150000000001"/>
    <x v="0"/>
    <x v="1"/>
    <m/>
    <d v="2019-07-25T15:34:42"/>
    <n v="15"/>
    <x v="10"/>
    <x v="0"/>
    <x v="1"/>
  </r>
  <r>
    <s v="Gateway"/>
    <x v="0"/>
    <x v="8"/>
    <n v="294"/>
    <x v="741"/>
    <x v="39"/>
    <n v="25134"/>
    <x v="0"/>
    <x v="1"/>
    <m/>
    <d v="2019-07-25T15:34:42"/>
    <n v="15"/>
    <x v="10"/>
    <x v="0"/>
    <x v="1"/>
  </r>
  <r>
    <s v="Gateway"/>
    <x v="0"/>
    <x v="8"/>
    <n v="295"/>
    <x v="742"/>
    <x v="39"/>
    <n v="7448.8"/>
    <x v="0"/>
    <x v="2"/>
    <m/>
    <d v="2019-07-25T15:34:42"/>
    <n v="15"/>
    <x v="10"/>
    <x v="0"/>
    <x v="1"/>
  </r>
  <r>
    <s v="Gateway"/>
    <x v="0"/>
    <x v="8"/>
    <n v="295"/>
    <x v="742"/>
    <x v="39"/>
    <n v="37244.199999999997"/>
    <x v="0"/>
    <x v="3"/>
    <m/>
    <d v="2019-07-25T15:34:42"/>
    <n v="15"/>
    <x v="10"/>
    <x v="0"/>
    <x v="1"/>
  </r>
  <r>
    <s v="Gateway"/>
    <x v="0"/>
    <x v="8"/>
    <n v="296"/>
    <x v="743"/>
    <x v="39"/>
    <n v="9926"/>
    <x v="0"/>
    <x v="4"/>
    <m/>
    <d v="2019-07-25T15:34:42"/>
    <n v="15"/>
    <x v="10"/>
    <x v="0"/>
    <x v="1"/>
  </r>
  <r>
    <s v="Gateway"/>
    <x v="0"/>
    <x v="8"/>
    <n v="296"/>
    <x v="743"/>
    <x v="39"/>
    <n v="7703.7"/>
    <x v="0"/>
    <x v="2"/>
    <m/>
    <d v="2019-07-25T15:34:42"/>
    <n v="15"/>
    <x v="10"/>
    <x v="0"/>
    <x v="1"/>
  </r>
  <r>
    <s v="Gateway"/>
    <x v="0"/>
    <x v="8"/>
    <n v="297"/>
    <x v="744"/>
    <x v="39"/>
    <n v="-2667"/>
    <x v="1"/>
    <x v="0"/>
    <m/>
    <d v="2019-07-25T15:34:42"/>
    <n v="15"/>
    <x v="10"/>
    <x v="0"/>
    <x v="1"/>
  </r>
  <r>
    <s v="Gateway"/>
    <x v="0"/>
    <x v="8"/>
    <n v="297"/>
    <x v="744"/>
    <x v="39"/>
    <n v="2844"/>
    <x v="0"/>
    <x v="1"/>
    <m/>
    <d v="2019-07-25T15:34:42"/>
    <n v="15"/>
    <x v="10"/>
    <x v="0"/>
    <x v="1"/>
  </r>
  <r>
    <s v="Gateway"/>
    <x v="0"/>
    <x v="8"/>
    <n v="297"/>
    <x v="744"/>
    <x v="39"/>
    <n v="1333.3"/>
    <x v="0"/>
    <x v="4"/>
    <m/>
    <d v="2019-07-25T15:34:42"/>
    <n v="15"/>
    <x v="10"/>
    <x v="0"/>
    <x v="1"/>
  </r>
  <r>
    <s v="Gateway"/>
    <x v="0"/>
    <x v="8"/>
    <n v="298"/>
    <x v="773"/>
    <x v="39"/>
    <n v="55182"/>
    <x v="0"/>
    <x v="3"/>
    <m/>
    <d v="2019-07-25T15:34:42"/>
    <n v="14"/>
    <x v="14"/>
    <x v="0"/>
    <x v="1"/>
  </r>
  <r>
    <s v="Gateway"/>
    <x v="0"/>
    <x v="8"/>
    <n v="298"/>
    <x v="773"/>
    <x v="39"/>
    <n v="56658"/>
    <x v="0"/>
    <x v="0"/>
    <m/>
    <d v="2019-07-25T15:34:42"/>
    <n v="14"/>
    <x v="14"/>
    <x v="0"/>
    <x v="1"/>
  </r>
  <r>
    <s v="Gateway"/>
    <x v="0"/>
    <x v="8"/>
    <n v="298"/>
    <x v="773"/>
    <x v="39"/>
    <n v="37772"/>
    <x v="0"/>
    <x v="4"/>
    <m/>
    <d v="2019-07-25T15:34:42"/>
    <n v="14"/>
    <x v="14"/>
    <x v="0"/>
    <x v="1"/>
  </r>
  <r>
    <s v="Gateway"/>
    <x v="0"/>
    <x v="8"/>
    <n v="298"/>
    <x v="773"/>
    <x v="39"/>
    <n v="10370.299999999999"/>
    <x v="0"/>
    <x v="1"/>
    <m/>
    <d v="2019-07-25T15:34:42"/>
    <n v="14"/>
    <x v="14"/>
    <x v="0"/>
    <x v="1"/>
  </r>
  <r>
    <s v="Gateway"/>
    <x v="0"/>
    <x v="8"/>
    <n v="298"/>
    <x v="773"/>
    <x v="39"/>
    <n v="26957"/>
    <x v="0"/>
    <x v="4"/>
    <m/>
    <d v="2019-07-25T15:34:42"/>
    <n v="14"/>
    <x v="14"/>
    <x v="0"/>
    <x v="1"/>
  </r>
  <r>
    <s v="Gateway"/>
    <x v="0"/>
    <x v="8"/>
    <n v="299"/>
    <x v="745"/>
    <x v="39"/>
    <n v="16963.3"/>
    <x v="0"/>
    <x v="4"/>
    <m/>
    <d v="2019-07-25T15:34:42"/>
    <n v="14"/>
    <x v="14"/>
    <x v="0"/>
    <x v="1"/>
  </r>
  <r>
    <s v="Gateway"/>
    <x v="0"/>
    <x v="8"/>
    <n v="299"/>
    <x v="745"/>
    <x v="39"/>
    <n v="3392.7"/>
    <x v="0"/>
    <x v="2"/>
    <m/>
    <d v="2019-07-25T15:34:42"/>
    <n v="14"/>
    <x v="14"/>
    <x v="0"/>
    <x v="1"/>
  </r>
  <r>
    <s v="Gateway"/>
    <x v="0"/>
    <x v="8"/>
    <n v="301"/>
    <x v="746"/>
    <x v="39"/>
    <n v="38518.300000000003"/>
    <x v="0"/>
    <x v="3"/>
    <m/>
    <d v="2019-07-25T15:34:42"/>
    <n v="10"/>
    <x v="0"/>
    <x v="0"/>
    <x v="1"/>
  </r>
  <r>
    <s v="Gateway"/>
    <x v="0"/>
    <x v="8"/>
    <n v="301"/>
    <x v="746"/>
    <x v="39"/>
    <n v="3919.35"/>
    <x v="0"/>
    <x v="4"/>
    <m/>
    <d v="2019-07-25T15:34:42"/>
    <n v="10"/>
    <x v="0"/>
    <x v="0"/>
    <x v="1"/>
  </r>
  <r>
    <s v="ACE in Communities"/>
    <x v="0"/>
    <x v="8"/>
    <n v="303"/>
    <x v="747"/>
    <x v="0"/>
    <n v="-58371"/>
    <x v="1"/>
    <x v="3"/>
    <m/>
    <d v="2019-07-25T15:34:42"/>
    <n v="10"/>
    <x v="0"/>
    <x v="0"/>
    <x v="0"/>
  </r>
  <r>
    <s v="ACE in Communities"/>
    <x v="0"/>
    <x v="8"/>
    <n v="303"/>
    <x v="747"/>
    <x v="0"/>
    <n v="-3998.67"/>
    <x v="1"/>
    <x v="2"/>
    <m/>
    <d v="2019-07-25T15:34:42"/>
    <n v="10"/>
    <x v="0"/>
    <x v="0"/>
    <x v="0"/>
  </r>
  <r>
    <s v="ACE in Communities"/>
    <x v="0"/>
    <x v="8"/>
    <n v="303"/>
    <x v="747"/>
    <x v="0"/>
    <n v="24439.4"/>
    <x v="0"/>
    <x v="2"/>
    <m/>
    <d v="2019-07-25T15:34:42"/>
    <n v="10"/>
    <x v="0"/>
    <x v="0"/>
    <x v="0"/>
  </r>
  <r>
    <s v="ACE in Communities"/>
    <x v="0"/>
    <x v="8"/>
    <n v="303"/>
    <x v="747"/>
    <x v="0"/>
    <n v="49508.7"/>
    <x v="1"/>
    <x v="3"/>
    <m/>
    <d v="2019-07-25T15:34:42"/>
    <n v="10"/>
    <x v="0"/>
    <x v="0"/>
    <x v="0"/>
  </r>
  <r>
    <s v="LN - Intensive Literacy and Numeracy"/>
    <x v="0"/>
    <x v="8"/>
    <n v="303"/>
    <x v="747"/>
    <x v="29"/>
    <n v="21666.7"/>
    <x v="0"/>
    <x v="2"/>
    <m/>
    <d v="2019-07-25T15:34:42"/>
    <n v="10"/>
    <x v="0"/>
    <x v="0"/>
    <x v="0"/>
  </r>
  <r>
    <s v="Gateway"/>
    <x v="0"/>
    <x v="8"/>
    <n v="303"/>
    <x v="747"/>
    <x v="39"/>
    <n v="3919.15"/>
    <x v="0"/>
    <x v="4"/>
    <m/>
    <d v="2019-07-25T15:34:42"/>
    <n v="10"/>
    <x v="0"/>
    <x v="0"/>
    <x v="1"/>
  </r>
  <r>
    <s v="Gateway"/>
    <x v="0"/>
    <x v="8"/>
    <n v="303"/>
    <x v="747"/>
    <x v="39"/>
    <n v="19596.650000000001"/>
    <x v="0"/>
    <x v="4"/>
    <m/>
    <d v="2019-07-25T15:34:42"/>
    <n v="10"/>
    <x v="0"/>
    <x v="0"/>
    <x v="1"/>
  </r>
  <r>
    <s v="Gateway"/>
    <x v="0"/>
    <x v="8"/>
    <n v="303"/>
    <x v="747"/>
    <x v="39"/>
    <n v="32364"/>
    <x v="0"/>
    <x v="1"/>
    <m/>
    <d v="2019-07-25T15:34:42"/>
    <n v="10"/>
    <x v="0"/>
    <x v="0"/>
    <x v="1"/>
  </r>
  <r>
    <s v="Gateway"/>
    <x v="0"/>
    <x v="8"/>
    <n v="303"/>
    <x v="747"/>
    <x v="39"/>
    <n v="26970.85"/>
    <x v="0"/>
    <x v="1"/>
    <m/>
    <d v="2019-07-25T15:34:42"/>
    <n v="10"/>
    <x v="0"/>
    <x v="0"/>
    <x v="1"/>
  </r>
  <r>
    <s v="Gateway"/>
    <x v="0"/>
    <x v="8"/>
    <n v="303"/>
    <x v="747"/>
    <x v="39"/>
    <n v="11576.3"/>
    <x v="0"/>
    <x v="2"/>
    <m/>
    <d v="2019-07-25T15:34:42"/>
    <n v="10"/>
    <x v="0"/>
    <x v="0"/>
    <x v="1"/>
  </r>
  <r>
    <s v="Gateway"/>
    <x v="0"/>
    <x v="8"/>
    <n v="303"/>
    <x v="747"/>
    <x v="39"/>
    <n v="71538"/>
    <x v="0"/>
    <x v="0"/>
    <m/>
    <d v="2019-07-25T15:34:42"/>
    <n v="10"/>
    <x v="0"/>
    <x v="0"/>
    <x v="1"/>
  </r>
  <r>
    <s v="Gateway"/>
    <x v="0"/>
    <x v="8"/>
    <n v="304"/>
    <x v="748"/>
    <x v="39"/>
    <n v="-2311"/>
    <x v="1"/>
    <x v="0"/>
    <m/>
    <d v="2019-07-25T15:34:42"/>
    <n v="10"/>
    <x v="0"/>
    <x v="0"/>
    <x v="1"/>
  </r>
  <r>
    <s v="Gateway"/>
    <x v="0"/>
    <x v="8"/>
    <n v="304"/>
    <x v="748"/>
    <x v="39"/>
    <n v="31467"/>
    <x v="0"/>
    <x v="0"/>
    <m/>
    <d v="2019-07-25T15:34:42"/>
    <n v="10"/>
    <x v="0"/>
    <x v="0"/>
    <x v="1"/>
  </r>
  <r>
    <s v="Gateway"/>
    <x v="0"/>
    <x v="8"/>
    <n v="304"/>
    <x v="748"/>
    <x v="39"/>
    <n v="5730.3"/>
    <x v="0"/>
    <x v="4"/>
    <m/>
    <d v="2019-07-25T15:34:42"/>
    <n v="10"/>
    <x v="0"/>
    <x v="0"/>
    <x v="1"/>
  </r>
  <r>
    <s v="Gateway"/>
    <x v="0"/>
    <x v="8"/>
    <n v="304"/>
    <x v="748"/>
    <x v="39"/>
    <n v="36480"/>
    <x v="0"/>
    <x v="2"/>
    <m/>
    <d v="2019-07-25T15:34:42"/>
    <n v="10"/>
    <x v="0"/>
    <x v="0"/>
    <x v="1"/>
  </r>
  <r>
    <s v="Gateway"/>
    <x v="0"/>
    <x v="8"/>
    <n v="305"/>
    <x v="749"/>
    <x v="39"/>
    <n v="38518.300000000003"/>
    <x v="0"/>
    <x v="0"/>
    <m/>
    <d v="2019-07-25T15:34:42"/>
    <n v="10"/>
    <x v="0"/>
    <x v="0"/>
    <x v="1"/>
  </r>
  <r>
    <s v="Gateway"/>
    <x v="0"/>
    <x v="8"/>
    <n v="305"/>
    <x v="749"/>
    <x v="39"/>
    <n v="38518.300000000003"/>
    <x v="0"/>
    <x v="4"/>
    <m/>
    <d v="2019-07-25T15:34:42"/>
    <n v="10"/>
    <x v="0"/>
    <x v="0"/>
    <x v="1"/>
  </r>
  <r>
    <s v="Gateway"/>
    <x v="0"/>
    <x v="8"/>
    <n v="305"/>
    <x v="749"/>
    <x v="39"/>
    <n v="7703.7"/>
    <x v="0"/>
    <x v="2"/>
    <m/>
    <d v="2019-07-25T15:34:42"/>
    <n v="10"/>
    <x v="0"/>
    <x v="0"/>
    <x v="1"/>
  </r>
  <r>
    <s v="Gateway"/>
    <x v="0"/>
    <x v="8"/>
    <n v="306"/>
    <x v="750"/>
    <x v="39"/>
    <n v="-4089"/>
    <x v="1"/>
    <x v="2"/>
    <m/>
    <d v="2019-07-25T15:34:42"/>
    <n v="10"/>
    <x v="0"/>
    <x v="0"/>
    <x v="1"/>
  </r>
  <r>
    <s v="Gateway"/>
    <x v="0"/>
    <x v="8"/>
    <n v="306"/>
    <x v="750"/>
    <x v="39"/>
    <n v="6666.7"/>
    <x v="0"/>
    <x v="1"/>
    <m/>
    <d v="2019-07-25T15:34:42"/>
    <n v="10"/>
    <x v="0"/>
    <x v="0"/>
    <x v="1"/>
  </r>
  <r>
    <s v="Gateway"/>
    <x v="0"/>
    <x v="8"/>
    <n v="306"/>
    <x v="750"/>
    <x v="39"/>
    <n v="10311"/>
    <x v="0"/>
    <x v="3"/>
    <m/>
    <d v="2019-07-25T15:34:42"/>
    <n v="10"/>
    <x v="0"/>
    <x v="0"/>
    <x v="1"/>
  </r>
  <r>
    <s v="Gateway"/>
    <x v="0"/>
    <x v="8"/>
    <n v="307"/>
    <x v="751"/>
    <x v="39"/>
    <n v="32148.3"/>
    <x v="0"/>
    <x v="4"/>
    <m/>
    <d v="2019-07-25T15:34:42"/>
    <n v="11"/>
    <x v="7"/>
    <x v="0"/>
    <x v="1"/>
  </r>
  <r>
    <s v="Gateway"/>
    <x v="0"/>
    <x v="8"/>
    <n v="307"/>
    <x v="751"/>
    <x v="39"/>
    <n v="6429.7"/>
    <x v="0"/>
    <x v="2"/>
    <m/>
    <d v="2019-07-25T15:34:42"/>
    <n v="11"/>
    <x v="7"/>
    <x v="0"/>
    <x v="1"/>
  </r>
  <r>
    <s v="Gateway"/>
    <x v="0"/>
    <x v="8"/>
    <n v="308"/>
    <x v="752"/>
    <x v="39"/>
    <n v="-2133"/>
    <x v="1"/>
    <x v="0"/>
    <m/>
    <d v="2019-07-25T15:34:42"/>
    <n v="11"/>
    <x v="7"/>
    <x v="0"/>
    <x v="1"/>
  </r>
  <r>
    <s v="Gateway"/>
    <x v="0"/>
    <x v="8"/>
    <n v="308"/>
    <x v="752"/>
    <x v="39"/>
    <n v="859.15"/>
    <x v="0"/>
    <x v="1"/>
    <m/>
    <d v="2019-07-25T15:34:42"/>
    <n v="11"/>
    <x v="7"/>
    <x v="0"/>
    <x v="1"/>
  </r>
  <r>
    <s v="Gateway"/>
    <x v="0"/>
    <x v="8"/>
    <n v="308"/>
    <x v="752"/>
    <x v="39"/>
    <n v="4295.8500000000004"/>
    <x v="0"/>
    <x v="4"/>
    <m/>
    <d v="2019-07-25T15:34:42"/>
    <n v="11"/>
    <x v="7"/>
    <x v="0"/>
    <x v="1"/>
  </r>
  <r>
    <s v="Gateway"/>
    <x v="0"/>
    <x v="8"/>
    <n v="308"/>
    <x v="752"/>
    <x v="39"/>
    <n v="4296.6499999999996"/>
    <x v="0"/>
    <x v="4"/>
    <m/>
    <d v="2019-07-25T15:34:42"/>
    <n v="11"/>
    <x v="7"/>
    <x v="0"/>
    <x v="1"/>
  </r>
  <r>
    <s v="Gateway"/>
    <x v="0"/>
    <x v="8"/>
    <n v="308"/>
    <x v="752"/>
    <x v="39"/>
    <n v="12444"/>
    <x v="0"/>
    <x v="3"/>
    <m/>
    <d v="2019-07-25T15:34:42"/>
    <n v="11"/>
    <x v="7"/>
    <x v="0"/>
    <x v="1"/>
  </r>
  <r>
    <s v="Gateway"/>
    <x v="0"/>
    <x v="8"/>
    <n v="308"/>
    <x v="752"/>
    <x v="39"/>
    <n v="12444"/>
    <x v="1"/>
    <x v="3"/>
    <m/>
    <d v="2019-07-25T15:34:42"/>
    <n v="11"/>
    <x v="7"/>
    <x v="0"/>
    <x v="1"/>
  </r>
  <r>
    <s v="Gateway"/>
    <x v="0"/>
    <x v="8"/>
    <n v="309"/>
    <x v="753"/>
    <x v="39"/>
    <n v="-14845"/>
    <x v="1"/>
    <x v="3"/>
    <m/>
    <d v="2019-07-25T15:34:42"/>
    <n v="11"/>
    <x v="7"/>
    <x v="0"/>
    <x v="1"/>
  </r>
  <r>
    <s v="Gateway"/>
    <x v="0"/>
    <x v="8"/>
    <n v="309"/>
    <x v="753"/>
    <x v="39"/>
    <n v="2295.85"/>
    <x v="0"/>
    <x v="1"/>
    <m/>
    <d v="2019-07-25T15:34:42"/>
    <n v="11"/>
    <x v="7"/>
    <x v="0"/>
    <x v="1"/>
  </r>
  <r>
    <s v="Gateway"/>
    <x v="0"/>
    <x v="8"/>
    <n v="309"/>
    <x v="753"/>
    <x v="39"/>
    <n v="2296.65"/>
    <x v="0"/>
    <x v="1"/>
    <m/>
    <d v="2019-07-25T15:34:42"/>
    <n v="11"/>
    <x v="7"/>
    <x v="0"/>
    <x v="1"/>
  </r>
  <r>
    <s v="Gateway"/>
    <x v="0"/>
    <x v="8"/>
    <n v="309"/>
    <x v="753"/>
    <x v="39"/>
    <n v="459.35"/>
    <x v="0"/>
    <x v="4"/>
    <m/>
    <d v="2019-07-25T15:34:42"/>
    <n v="11"/>
    <x v="7"/>
    <x v="0"/>
    <x v="1"/>
  </r>
  <r>
    <s v="Gateway"/>
    <x v="0"/>
    <x v="8"/>
    <n v="309"/>
    <x v="753"/>
    <x v="39"/>
    <n v="3392.7"/>
    <x v="0"/>
    <x v="2"/>
    <m/>
    <d v="2019-07-25T15:34:42"/>
    <n v="11"/>
    <x v="7"/>
    <x v="0"/>
    <x v="1"/>
  </r>
  <r>
    <s v="Gateway"/>
    <x v="0"/>
    <x v="8"/>
    <n v="310"/>
    <x v="754"/>
    <x v="39"/>
    <n v="-2222"/>
    <x v="1"/>
    <x v="0"/>
    <m/>
    <d v="2019-07-25T15:34:42"/>
    <n v="11"/>
    <x v="7"/>
    <x v="0"/>
    <x v="1"/>
  </r>
  <r>
    <s v="Gateway"/>
    <x v="0"/>
    <x v="8"/>
    <n v="310"/>
    <x v="754"/>
    <x v="39"/>
    <n v="3703.7"/>
    <x v="0"/>
    <x v="2"/>
    <m/>
    <d v="2019-07-25T15:34:42"/>
    <n v="11"/>
    <x v="7"/>
    <x v="0"/>
    <x v="1"/>
  </r>
  <r>
    <s v="Gateway"/>
    <x v="0"/>
    <x v="8"/>
    <n v="311"/>
    <x v="755"/>
    <x v="39"/>
    <n v="18489"/>
    <x v="0"/>
    <x v="2"/>
    <m/>
    <d v="2019-07-25T15:34:42"/>
    <n v="11"/>
    <x v="7"/>
    <x v="0"/>
    <x v="1"/>
  </r>
  <r>
    <s v="Gateway"/>
    <x v="0"/>
    <x v="8"/>
    <n v="312"/>
    <x v="756"/>
    <x v="39"/>
    <n v="40107"/>
    <x v="0"/>
    <x v="2"/>
    <m/>
    <d v="2019-07-25T15:34:42"/>
    <n v="11"/>
    <x v="7"/>
    <x v="0"/>
    <x v="1"/>
  </r>
  <r>
    <s v="Gateway"/>
    <x v="0"/>
    <x v="8"/>
    <n v="312"/>
    <x v="756"/>
    <x v="39"/>
    <n v="3342.35"/>
    <x v="0"/>
    <x v="4"/>
    <m/>
    <d v="2019-07-25T15:34:42"/>
    <n v="11"/>
    <x v="7"/>
    <x v="0"/>
    <x v="1"/>
  </r>
  <r>
    <s v="Gateway"/>
    <x v="0"/>
    <x v="8"/>
    <n v="314"/>
    <x v="757"/>
    <x v="39"/>
    <n v="-835"/>
    <x v="1"/>
    <x v="0"/>
    <m/>
    <d v="2019-07-25T15:34:42"/>
    <n v="11"/>
    <x v="7"/>
    <x v="0"/>
    <x v="1"/>
  </r>
  <r>
    <s v="Gateway"/>
    <x v="0"/>
    <x v="8"/>
    <n v="314"/>
    <x v="757"/>
    <x v="39"/>
    <n v="16755.68"/>
    <x v="0"/>
    <x v="3"/>
    <m/>
    <d v="2019-07-25T15:34:42"/>
    <n v="11"/>
    <x v="7"/>
    <x v="0"/>
    <x v="1"/>
  </r>
  <r>
    <s v="Gateway"/>
    <x v="0"/>
    <x v="8"/>
    <n v="314"/>
    <x v="757"/>
    <x v="39"/>
    <n v="4397.6499999999996"/>
    <x v="0"/>
    <x v="4"/>
    <m/>
    <d v="2019-07-25T15:34:42"/>
    <n v="11"/>
    <x v="7"/>
    <x v="0"/>
    <x v="1"/>
  </r>
  <r>
    <s v="Gateway"/>
    <x v="0"/>
    <x v="8"/>
    <n v="314"/>
    <x v="757"/>
    <x v="39"/>
    <n v="21989.15"/>
    <x v="0"/>
    <x v="4"/>
    <m/>
    <d v="2019-07-25T15:34:42"/>
    <n v="11"/>
    <x v="7"/>
    <x v="0"/>
    <x v="1"/>
  </r>
  <r>
    <s v="Gateway"/>
    <x v="0"/>
    <x v="8"/>
    <n v="315"/>
    <x v="758"/>
    <x v="39"/>
    <n v="7448.8"/>
    <x v="0"/>
    <x v="2"/>
    <m/>
    <d v="2019-07-25T15:34:42"/>
    <n v="11"/>
    <x v="7"/>
    <x v="0"/>
    <x v="1"/>
  </r>
  <r>
    <s v="Gateway"/>
    <x v="0"/>
    <x v="8"/>
    <n v="315"/>
    <x v="758"/>
    <x v="39"/>
    <n v="37881.699999999997"/>
    <x v="0"/>
    <x v="1"/>
    <m/>
    <d v="2019-07-25T15:34:42"/>
    <n v="11"/>
    <x v="7"/>
    <x v="0"/>
    <x v="1"/>
  </r>
  <r>
    <s v="Gateway"/>
    <x v="0"/>
    <x v="8"/>
    <n v="316"/>
    <x v="759"/>
    <x v="39"/>
    <n v="4397.8500000000004"/>
    <x v="0"/>
    <x v="1"/>
    <m/>
    <d v="2019-07-25T15:34:42"/>
    <n v="11"/>
    <x v="7"/>
    <x v="0"/>
    <x v="1"/>
  </r>
  <r>
    <s v="Gateway"/>
    <x v="0"/>
    <x v="8"/>
    <n v="316"/>
    <x v="759"/>
    <x v="39"/>
    <n v="54444"/>
    <x v="0"/>
    <x v="3"/>
    <m/>
    <d v="2019-07-25T15:34:42"/>
    <n v="11"/>
    <x v="7"/>
    <x v="0"/>
    <x v="1"/>
  </r>
  <r>
    <s v="Gateway"/>
    <x v="0"/>
    <x v="8"/>
    <n v="317"/>
    <x v="760"/>
    <x v="39"/>
    <n v="-6045"/>
    <x v="1"/>
    <x v="4"/>
    <m/>
    <d v="2019-07-25T15:34:42"/>
    <n v="11"/>
    <x v="7"/>
    <x v="0"/>
    <x v="1"/>
  </r>
  <r>
    <s v="Gateway"/>
    <x v="0"/>
    <x v="8"/>
    <n v="317"/>
    <x v="760"/>
    <x v="39"/>
    <n v="14400"/>
    <x v="0"/>
    <x v="1"/>
    <m/>
    <d v="2019-07-25T15:34:42"/>
    <n v="11"/>
    <x v="7"/>
    <x v="0"/>
    <x v="1"/>
  </r>
  <r>
    <s v="Gateway"/>
    <x v="0"/>
    <x v="8"/>
    <n v="317"/>
    <x v="760"/>
    <x v="39"/>
    <n v="1540.65"/>
    <x v="0"/>
    <x v="4"/>
    <m/>
    <d v="2019-07-25T15:34:42"/>
    <n v="11"/>
    <x v="7"/>
    <x v="0"/>
    <x v="1"/>
  </r>
  <r>
    <s v="Gateway"/>
    <x v="0"/>
    <x v="8"/>
    <n v="317"/>
    <x v="760"/>
    <x v="39"/>
    <n v="18489"/>
    <x v="0"/>
    <x v="2"/>
    <m/>
    <d v="2019-07-25T15:34:42"/>
    <n v="11"/>
    <x v="7"/>
    <x v="0"/>
    <x v="1"/>
  </r>
  <r>
    <s v="Gateway"/>
    <x v="0"/>
    <x v="8"/>
    <n v="319"/>
    <x v="761"/>
    <x v="39"/>
    <n v="-24800"/>
    <x v="1"/>
    <x v="3"/>
    <m/>
    <d v="2019-07-25T15:34:42"/>
    <n v="11"/>
    <x v="7"/>
    <x v="0"/>
    <x v="1"/>
  </r>
  <r>
    <s v="Gateway"/>
    <x v="0"/>
    <x v="8"/>
    <n v="319"/>
    <x v="761"/>
    <x v="39"/>
    <n v="9688.7999999999993"/>
    <x v="0"/>
    <x v="3"/>
    <m/>
    <d v="2019-07-25T15:34:42"/>
    <n v="11"/>
    <x v="7"/>
    <x v="0"/>
    <x v="1"/>
  </r>
  <r>
    <s v="Gateway"/>
    <x v="0"/>
    <x v="8"/>
    <n v="320"/>
    <x v="762"/>
    <x v="39"/>
    <n v="39342"/>
    <x v="0"/>
    <x v="3"/>
    <m/>
    <d v="2019-07-25T15:34:42"/>
    <n v="11"/>
    <x v="7"/>
    <x v="0"/>
    <x v="1"/>
  </r>
  <r>
    <s v="Gateway"/>
    <x v="0"/>
    <x v="8"/>
    <n v="320"/>
    <x v="762"/>
    <x v="39"/>
    <n v="3342.15"/>
    <x v="0"/>
    <x v="1"/>
    <m/>
    <d v="2019-07-25T15:34:42"/>
    <n v="11"/>
    <x v="7"/>
    <x v="0"/>
    <x v="1"/>
  </r>
  <r>
    <s v="Gateway"/>
    <x v="0"/>
    <x v="8"/>
    <n v="320"/>
    <x v="762"/>
    <x v="39"/>
    <n v="16710.849999999999"/>
    <x v="0"/>
    <x v="4"/>
    <m/>
    <d v="2019-07-25T15:34:42"/>
    <n v="11"/>
    <x v="7"/>
    <x v="0"/>
    <x v="1"/>
  </r>
  <r>
    <s v="Gateway"/>
    <x v="0"/>
    <x v="8"/>
    <n v="320"/>
    <x v="762"/>
    <x v="39"/>
    <n v="40107"/>
    <x v="0"/>
    <x v="0"/>
    <m/>
    <d v="2019-07-25T15:34:42"/>
    <n v="11"/>
    <x v="7"/>
    <x v="0"/>
    <x v="1"/>
  </r>
  <r>
    <s v="Gateway"/>
    <x v="0"/>
    <x v="8"/>
    <n v="320"/>
    <x v="762"/>
    <x v="39"/>
    <n v="16711.650000000001"/>
    <x v="0"/>
    <x v="4"/>
    <m/>
    <d v="2019-07-25T15:34:42"/>
    <n v="11"/>
    <x v="7"/>
    <x v="0"/>
    <x v="1"/>
  </r>
  <r>
    <s v="Gateway"/>
    <x v="0"/>
    <x v="8"/>
    <n v="320"/>
    <x v="762"/>
    <x v="39"/>
    <n v="3342.35"/>
    <x v="0"/>
    <x v="1"/>
    <m/>
    <d v="2019-07-25T15:34:42"/>
    <n v="11"/>
    <x v="7"/>
    <x v="0"/>
    <x v="1"/>
  </r>
  <r>
    <s v="Gateway"/>
    <x v="0"/>
    <x v="8"/>
    <n v="321"/>
    <x v="803"/>
    <x v="39"/>
    <n v="34696.699999999997"/>
    <x v="0"/>
    <x v="2"/>
    <m/>
    <d v="2019-07-25T15:34:42"/>
    <n v="11"/>
    <x v="7"/>
    <x v="0"/>
    <x v="1"/>
  </r>
  <r>
    <s v="Gateway"/>
    <x v="0"/>
    <x v="8"/>
    <n v="321"/>
    <x v="803"/>
    <x v="39"/>
    <n v="7448.8"/>
    <x v="0"/>
    <x v="3"/>
    <m/>
    <d v="2019-07-25T15:34:42"/>
    <n v="11"/>
    <x v="7"/>
    <x v="0"/>
    <x v="1"/>
  </r>
  <r>
    <s v="Gateway"/>
    <x v="0"/>
    <x v="8"/>
    <n v="321"/>
    <x v="803"/>
    <x v="39"/>
    <n v="37244.199999999997"/>
    <x v="0"/>
    <x v="0"/>
    <m/>
    <d v="2019-07-25T15:34:42"/>
    <n v="11"/>
    <x v="7"/>
    <x v="0"/>
    <x v="1"/>
  </r>
  <r>
    <s v="Gateway"/>
    <x v="0"/>
    <x v="8"/>
    <n v="321"/>
    <x v="803"/>
    <x v="39"/>
    <n v="49458"/>
    <x v="0"/>
    <x v="1"/>
    <m/>
    <d v="2019-07-25T15:34:42"/>
    <n v="11"/>
    <x v="7"/>
    <x v="0"/>
    <x v="1"/>
  </r>
  <r>
    <s v="Gateway"/>
    <x v="0"/>
    <x v="8"/>
    <n v="323"/>
    <x v="763"/>
    <x v="39"/>
    <n v="6811.9"/>
    <x v="0"/>
    <x v="3"/>
    <m/>
    <d v="2019-07-25T15:34:42"/>
    <n v="11"/>
    <x v="7"/>
    <x v="0"/>
    <x v="1"/>
  </r>
  <r>
    <s v="Gateway"/>
    <x v="0"/>
    <x v="8"/>
    <n v="323"/>
    <x v="763"/>
    <x v="39"/>
    <n v="6489"/>
    <x v="1"/>
    <x v="2"/>
    <m/>
    <d v="2019-07-25T15:34:42"/>
    <n v="11"/>
    <x v="7"/>
    <x v="0"/>
    <x v="1"/>
  </r>
  <r>
    <s v="Gateway"/>
    <x v="0"/>
    <x v="8"/>
    <n v="324"/>
    <x v="764"/>
    <x v="39"/>
    <n v="5730.3"/>
    <x v="0"/>
    <x v="3"/>
    <m/>
    <d v="2019-07-25T15:34:42"/>
    <n v="11"/>
    <x v="7"/>
    <x v="0"/>
    <x v="1"/>
  </r>
  <r>
    <s v="Gateway"/>
    <x v="0"/>
    <x v="8"/>
    <n v="324"/>
    <x v="764"/>
    <x v="39"/>
    <n v="6811.8"/>
    <x v="0"/>
    <x v="4"/>
    <m/>
    <d v="2019-07-25T15:34:42"/>
    <n v="11"/>
    <x v="7"/>
    <x v="0"/>
    <x v="1"/>
  </r>
  <r>
    <s v="Gateway"/>
    <x v="0"/>
    <x v="8"/>
    <n v="326"/>
    <x v="765"/>
    <x v="39"/>
    <n v="26844"/>
    <x v="0"/>
    <x v="0"/>
    <m/>
    <d v="2019-07-25T15:34:42"/>
    <n v="11"/>
    <x v="7"/>
    <x v="0"/>
    <x v="1"/>
  </r>
  <r>
    <s v="Gateway"/>
    <x v="0"/>
    <x v="8"/>
    <n v="326"/>
    <x v="765"/>
    <x v="39"/>
    <n v="26844"/>
    <x v="0"/>
    <x v="4"/>
    <m/>
    <d v="2019-07-25T15:34:42"/>
    <n v="11"/>
    <x v="7"/>
    <x v="0"/>
    <x v="1"/>
  </r>
  <r>
    <s v="Gateway"/>
    <x v="0"/>
    <x v="8"/>
    <n v="326"/>
    <x v="765"/>
    <x v="39"/>
    <n v="31467"/>
    <x v="0"/>
    <x v="3"/>
    <m/>
    <d v="2019-07-25T15:34:42"/>
    <n v="11"/>
    <x v="7"/>
    <x v="0"/>
    <x v="1"/>
  </r>
  <r>
    <s v="Gateway"/>
    <x v="0"/>
    <x v="8"/>
    <n v="326"/>
    <x v="765"/>
    <x v="39"/>
    <n v="5730.3"/>
    <x v="0"/>
    <x v="1"/>
    <m/>
    <d v="2019-07-25T15:34:42"/>
    <n v="11"/>
    <x v="7"/>
    <x v="0"/>
    <x v="1"/>
  </r>
  <r>
    <s v="Gateway"/>
    <x v="0"/>
    <x v="8"/>
    <n v="327"/>
    <x v="766"/>
    <x v="39"/>
    <n v="-2294"/>
    <x v="1"/>
    <x v="3"/>
    <m/>
    <d v="2019-07-25T15:34:42"/>
    <n v="11"/>
    <x v="7"/>
    <x v="0"/>
    <x v="1"/>
  </r>
  <r>
    <s v="Gateway"/>
    <x v="0"/>
    <x v="8"/>
    <n v="327"/>
    <x v="766"/>
    <x v="39"/>
    <n v="7576.3"/>
    <x v="0"/>
    <x v="3"/>
    <m/>
    <d v="2019-07-25T15:34:42"/>
    <n v="11"/>
    <x v="7"/>
    <x v="0"/>
    <x v="1"/>
  </r>
  <r>
    <s v="Gateway"/>
    <x v="0"/>
    <x v="8"/>
    <n v="327"/>
    <x v="766"/>
    <x v="39"/>
    <n v="38518.300000000003"/>
    <x v="0"/>
    <x v="0"/>
    <m/>
    <d v="2019-07-25T15:34:42"/>
    <n v="11"/>
    <x v="7"/>
    <x v="0"/>
    <x v="1"/>
  </r>
  <r>
    <s v="Gateway"/>
    <x v="0"/>
    <x v="8"/>
    <n v="327"/>
    <x v="766"/>
    <x v="39"/>
    <n v="47031"/>
    <x v="0"/>
    <x v="2"/>
    <m/>
    <d v="2019-07-25T15:34:42"/>
    <n v="11"/>
    <x v="7"/>
    <x v="0"/>
    <x v="1"/>
  </r>
  <r>
    <s v="Gateway"/>
    <x v="0"/>
    <x v="8"/>
    <n v="328"/>
    <x v="767"/>
    <x v="39"/>
    <n v="2777.65"/>
    <x v="0"/>
    <x v="1"/>
    <m/>
    <d v="2019-07-25T15:34:42"/>
    <n v="11"/>
    <x v="7"/>
    <x v="0"/>
    <x v="1"/>
  </r>
  <r>
    <s v="Gateway"/>
    <x v="0"/>
    <x v="8"/>
    <n v="328"/>
    <x v="767"/>
    <x v="39"/>
    <n v="4444"/>
    <x v="0"/>
    <x v="0"/>
    <s v="Establishment Fee"/>
    <d v="2019-07-25T15:34:42"/>
    <n v="11"/>
    <x v="7"/>
    <x v="0"/>
    <x v="1"/>
  </r>
  <r>
    <s v="Gateway"/>
    <x v="0"/>
    <x v="8"/>
    <n v="329"/>
    <x v="768"/>
    <x v="39"/>
    <n v="16800"/>
    <x v="0"/>
    <x v="0"/>
    <m/>
    <d v="2019-07-25T15:34:42"/>
    <n v="3"/>
    <x v="6"/>
    <x v="0"/>
    <x v="1"/>
  </r>
  <r>
    <s v="Gateway"/>
    <x v="0"/>
    <x v="8"/>
    <n v="331"/>
    <x v="769"/>
    <x v="39"/>
    <n v="5730.3"/>
    <x v="0"/>
    <x v="4"/>
    <m/>
    <d v="2019-07-25T15:34:42"/>
    <n v="11"/>
    <x v="7"/>
    <x v="0"/>
    <x v="1"/>
  </r>
  <r>
    <s v="ACE in Communities"/>
    <x v="0"/>
    <x v="8"/>
    <n v="334"/>
    <x v="770"/>
    <x v="0"/>
    <n v="-6251.78"/>
    <x v="1"/>
    <x v="3"/>
    <m/>
    <d v="2019-07-25T15:34:42"/>
    <n v="11"/>
    <x v="7"/>
    <x v="0"/>
    <x v="0"/>
  </r>
  <r>
    <s v="ACE in Communities"/>
    <x v="0"/>
    <x v="8"/>
    <n v="334"/>
    <x v="770"/>
    <x v="0"/>
    <n v="3213.34"/>
    <x v="1"/>
    <x v="3"/>
    <m/>
    <d v="2019-07-25T15:34:42"/>
    <n v="11"/>
    <x v="7"/>
    <x v="0"/>
    <x v="0"/>
  </r>
  <r>
    <s v="ACE in Communities"/>
    <x v="0"/>
    <x v="8"/>
    <n v="334"/>
    <x v="770"/>
    <x v="0"/>
    <n v="47860.9"/>
    <x v="0"/>
    <x v="4"/>
    <s v="ACE in Schools"/>
    <d v="2019-07-25T15:34:42"/>
    <n v="11"/>
    <x v="7"/>
    <x v="0"/>
    <x v="0"/>
  </r>
  <r>
    <s v="ACE in Communities"/>
    <x v="0"/>
    <x v="8"/>
    <n v="334"/>
    <x v="770"/>
    <x v="0"/>
    <n v="58494"/>
    <x v="0"/>
    <x v="0"/>
    <s v="ACE in Schools"/>
    <d v="2019-07-25T15:34:42"/>
    <n v="11"/>
    <x v="7"/>
    <x v="0"/>
    <x v="0"/>
  </r>
  <r>
    <s v="Gateway"/>
    <x v="0"/>
    <x v="8"/>
    <n v="335"/>
    <x v="771"/>
    <x v="39"/>
    <n v="-818"/>
    <x v="1"/>
    <x v="2"/>
    <m/>
    <d v="2019-07-25T15:34:42"/>
    <n v="11"/>
    <x v="7"/>
    <x v="0"/>
    <x v="1"/>
  </r>
  <r>
    <s v="Gateway"/>
    <x v="0"/>
    <x v="8"/>
    <n v="335"/>
    <x v="771"/>
    <x v="39"/>
    <n v="49125.8"/>
    <x v="0"/>
    <x v="3"/>
    <m/>
    <d v="2019-07-25T15:34:42"/>
    <n v="11"/>
    <x v="7"/>
    <x v="0"/>
    <x v="1"/>
  </r>
  <r>
    <s v="Gateway"/>
    <x v="0"/>
    <x v="8"/>
    <n v="335"/>
    <x v="771"/>
    <x v="39"/>
    <n v="25244.15"/>
    <x v="0"/>
    <x v="1"/>
    <m/>
    <d v="2019-07-25T15:34:42"/>
    <n v="11"/>
    <x v="7"/>
    <x v="0"/>
    <x v="1"/>
  </r>
  <r>
    <s v="Gateway"/>
    <x v="0"/>
    <x v="8"/>
    <n v="335"/>
    <x v="771"/>
    <x v="39"/>
    <n v="5048.8500000000004"/>
    <x v="0"/>
    <x v="4"/>
    <m/>
    <d v="2019-07-25T15:34:42"/>
    <n v="11"/>
    <x v="7"/>
    <x v="0"/>
    <x v="1"/>
  </r>
  <r>
    <s v="Gateway"/>
    <x v="0"/>
    <x v="8"/>
    <n v="335"/>
    <x v="771"/>
    <x v="39"/>
    <n v="30294"/>
    <x v="0"/>
    <x v="1"/>
    <m/>
    <d v="2019-07-25T15:34:42"/>
    <n v="11"/>
    <x v="7"/>
    <x v="0"/>
    <x v="1"/>
  </r>
  <r>
    <s v="ACE in Communities"/>
    <x v="0"/>
    <x v="8"/>
    <n v="336"/>
    <x v="772"/>
    <x v="0"/>
    <n v="-65963"/>
    <x v="1"/>
    <x v="2"/>
    <m/>
    <d v="2019-07-25T15:34:42"/>
    <n v="11"/>
    <x v="7"/>
    <x v="0"/>
    <x v="0"/>
  </r>
  <r>
    <s v="ACE in Communities"/>
    <x v="0"/>
    <x v="8"/>
    <n v="336"/>
    <x v="772"/>
    <x v="0"/>
    <n v="287855.8"/>
    <x v="0"/>
    <x v="1"/>
    <s v="ACE in Schools"/>
    <d v="2019-07-25T15:34:42"/>
    <n v="11"/>
    <x v="7"/>
    <x v="0"/>
    <x v="0"/>
  </r>
  <r>
    <s v="ACE in Communities"/>
    <x v="0"/>
    <x v="8"/>
    <n v="336"/>
    <x v="772"/>
    <x v="0"/>
    <n v="57571.199999999997"/>
    <x v="0"/>
    <x v="4"/>
    <s v="ACE in Schools"/>
    <d v="2019-07-25T15:34:42"/>
    <n v="11"/>
    <x v="7"/>
    <x v="0"/>
    <x v="0"/>
  </r>
  <r>
    <s v="ACE in Communities"/>
    <x v="0"/>
    <x v="8"/>
    <n v="336"/>
    <x v="772"/>
    <x v="0"/>
    <n v="299518.3"/>
    <x v="0"/>
    <x v="0"/>
    <s v="ACE in Schools"/>
    <d v="2019-07-25T15:34:42"/>
    <n v="11"/>
    <x v="7"/>
    <x v="0"/>
    <x v="0"/>
  </r>
  <r>
    <s v="LN - Intensive Literacy and Numeracy"/>
    <x v="0"/>
    <x v="8"/>
    <n v="336"/>
    <x v="772"/>
    <x v="29"/>
    <n v="-35237.5"/>
    <x v="1"/>
    <x v="2"/>
    <m/>
    <d v="2019-07-25T15:34:42"/>
    <n v="11"/>
    <x v="7"/>
    <x v="0"/>
    <x v="0"/>
  </r>
  <r>
    <s v="LN - Intensive Literacy and Numeracy"/>
    <x v="0"/>
    <x v="8"/>
    <n v="336"/>
    <x v="772"/>
    <x v="29"/>
    <n v="161100"/>
    <x v="0"/>
    <x v="4"/>
    <m/>
    <d v="2019-07-25T15:34:42"/>
    <n v="11"/>
    <x v="7"/>
    <x v="0"/>
    <x v="0"/>
  </r>
  <r>
    <s v="LN - Intensive Literacy and Numeracy"/>
    <x v="0"/>
    <x v="8"/>
    <n v="336"/>
    <x v="772"/>
    <x v="29"/>
    <n v="210000"/>
    <x v="0"/>
    <x v="0"/>
    <m/>
    <d v="2019-07-25T15:34:42"/>
    <n v="11"/>
    <x v="7"/>
    <x v="0"/>
    <x v="0"/>
  </r>
  <r>
    <s v="LN - Workplace Literacy Fund"/>
    <x v="0"/>
    <x v="8"/>
    <n v="336"/>
    <x v="772"/>
    <x v="1"/>
    <n v="-11470"/>
    <x v="1"/>
    <x v="3"/>
    <m/>
    <d v="2019-07-25T15:34:42"/>
    <n v="11"/>
    <x v="7"/>
    <x v="0"/>
    <x v="0"/>
  </r>
  <r>
    <s v="LN - Workplace Literacy Fund"/>
    <x v="0"/>
    <x v="8"/>
    <n v="336"/>
    <x v="772"/>
    <x v="1"/>
    <n v="153450"/>
    <x v="0"/>
    <x v="4"/>
    <m/>
    <d v="2019-07-25T15:34:42"/>
    <n v="11"/>
    <x v="7"/>
    <x v="0"/>
    <x v="0"/>
  </r>
  <r>
    <s v="LN - Workplace Literacy Fund"/>
    <x v="0"/>
    <x v="8"/>
    <n v="336"/>
    <x v="772"/>
    <x v="1"/>
    <n v="35766.699999999997"/>
    <x v="0"/>
    <x v="3"/>
    <m/>
    <d v="2019-07-25T15:34:42"/>
    <n v="11"/>
    <x v="7"/>
    <x v="0"/>
    <x v="0"/>
  </r>
  <r>
    <s v="LN - Workplace Literacy Fund"/>
    <x v="0"/>
    <x v="8"/>
    <n v="336"/>
    <x v="772"/>
    <x v="1"/>
    <n v="39466.699999999997"/>
    <x v="0"/>
    <x v="2"/>
    <m/>
    <d v="2019-07-25T15:34:42"/>
    <n v="11"/>
    <x v="7"/>
    <x v="0"/>
    <x v="0"/>
  </r>
  <r>
    <s v="Gateway"/>
    <x v="0"/>
    <x v="8"/>
    <n v="336"/>
    <x v="772"/>
    <x v="39"/>
    <n v="39866.699999999997"/>
    <x v="0"/>
    <x v="1"/>
    <m/>
    <d v="2019-07-25T15:34:42"/>
    <n v="11"/>
    <x v="7"/>
    <x v="0"/>
    <x v="1"/>
  </r>
  <r>
    <s v="Gateway"/>
    <x v="0"/>
    <x v="8"/>
    <n v="336"/>
    <x v="772"/>
    <x v="39"/>
    <n v="9688.7999999999993"/>
    <x v="0"/>
    <x v="2"/>
    <m/>
    <d v="2019-07-25T15:34:42"/>
    <n v="11"/>
    <x v="7"/>
    <x v="0"/>
    <x v="1"/>
  </r>
  <r>
    <s v="Gateway"/>
    <x v="0"/>
    <x v="8"/>
    <n v="336"/>
    <x v="772"/>
    <x v="39"/>
    <n v="48444.2"/>
    <x v="0"/>
    <x v="3"/>
    <m/>
    <d v="2019-07-25T15:34:42"/>
    <n v="11"/>
    <x v="7"/>
    <x v="0"/>
    <x v="1"/>
  </r>
  <r>
    <s v="Gateway"/>
    <x v="0"/>
    <x v="8"/>
    <n v="337"/>
    <x v="774"/>
    <x v="39"/>
    <n v="9688.7999999999993"/>
    <x v="0"/>
    <x v="2"/>
    <m/>
    <d v="2019-07-25T15:34:42"/>
    <n v="11"/>
    <x v="7"/>
    <x v="0"/>
    <x v="1"/>
  </r>
  <r>
    <s v="Gateway"/>
    <x v="0"/>
    <x v="8"/>
    <n v="337"/>
    <x v="774"/>
    <x v="39"/>
    <n v="48444.2"/>
    <x v="0"/>
    <x v="3"/>
    <m/>
    <d v="2019-07-25T15:34:42"/>
    <n v="11"/>
    <x v="7"/>
    <x v="0"/>
    <x v="1"/>
  </r>
  <r>
    <s v="Gateway"/>
    <x v="0"/>
    <x v="8"/>
    <n v="338"/>
    <x v="775"/>
    <x v="39"/>
    <n v="32148.3"/>
    <x v="0"/>
    <x v="3"/>
    <m/>
    <d v="2019-07-25T15:34:42"/>
    <n v="11"/>
    <x v="7"/>
    <x v="0"/>
    <x v="1"/>
  </r>
  <r>
    <s v="Gateway"/>
    <x v="0"/>
    <x v="8"/>
    <n v="338"/>
    <x v="775"/>
    <x v="39"/>
    <n v="7066.7"/>
    <x v="0"/>
    <x v="1"/>
    <m/>
    <d v="2019-07-25T15:34:42"/>
    <n v="11"/>
    <x v="7"/>
    <x v="0"/>
    <x v="1"/>
  </r>
  <r>
    <s v="Gateway"/>
    <x v="0"/>
    <x v="8"/>
    <n v="339"/>
    <x v="776"/>
    <x v="39"/>
    <n v="41889.199999999997"/>
    <x v="0"/>
    <x v="2"/>
    <m/>
    <d v="2019-07-25T15:34:42"/>
    <n v="11"/>
    <x v="7"/>
    <x v="0"/>
    <x v="1"/>
  </r>
  <r>
    <s v="Gateway"/>
    <x v="0"/>
    <x v="8"/>
    <n v="340"/>
    <x v="777"/>
    <x v="39"/>
    <n v="7066.7"/>
    <x v="0"/>
    <x v="3"/>
    <m/>
    <d v="2019-07-25T15:34:42"/>
    <n v="11"/>
    <x v="7"/>
    <x v="0"/>
    <x v="1"/>
  </r>
  <r>
    <s v="Gateway"/>
    <x v="0"/>
    <x v="8"/>
    <n v="343"/>
    <x v="778"/>
    <x v="39"/>
    <n v="24444"/>
    <x v="0"/>
    <x v="2"/>
    <m/>
    <d v="2019-07-25T15:34:42"/>
    <n v="11"/>
    <x v="7"/>
    <x v="0"/>
    <x v="1"/>
  </r>
  <r>
    <s v="Gateway"/>
    <x v="0"/>
    <x v="8"/>
    <n v="343"/>
    <x v="778"/>
    <x v="39"/>
    <n v="26844"/>
    <x v="0"/>
    <x v="0"/>
    <m/>
    <d v="2019-07-25T15:34:42"/>
    <n v="11"/>
    <x v="7"/>
    <x v="0"/>
    <x v="1"/>
  </r>
  <r>
    <s v="Gateway"/>
    <x v="0"/>
    <x v="8"/>
    <n v="347"/>
    <x v="780"/>
    <x v="39"/>
    <n v="6939.3"/>
    <x v="0"/>
    <x v="2"/>
    <m/>
    <d v="2019-07-25T15:34:42"/>
    <n v="11"/>
    <x v="7"/>
    <x v="0"/>
    <x v="1"/>
  </r>
  <r>
    <s v="Gateway"/>
    <x v="0"/>
    <x v="8"/>
    <n v="347"/>
    <x v="780"/>
    <x v="39"/>
    <n v="6939.3"/>
    <x v="0"/>
    <x v="4"/>
    <m/>
    <d v="2019-07-25T15:34:42"/>
    <n v="11"/>
    <x v="7"/>
    <x v="0"/>
    <x v="1"/>
  </r>
  <r>
    <s v="Gateway"/>
    <x v="0"/>
    <x v="8"/>
    <n v="347"/>
    <x v="780"/>
    <x v="39"/>
    <n v="34696.699999999997"/>
    <x v="0"/>
    <x v="2"/>
    <m/>
    <d v="2019-07-25T15:34:42"/>
    <n v="11"/>
    <x v="7"/>
    <x v="0"/>
    <x v="1"/>
  </r>
  <r>
    <s v="Gateway"/>
    <x v="0"/>
    <x v="8"/>
    <n v="348"/>
    <x v="812"/>
    <x v="39"/>
    <n v="43164"/>
    <x v="0"/>
    <x v="2"/>
    <m/>
    <d v="2019-07-25T15:34:42"/>
    <n v="11"/>
    <x v="7"/>
    <x v="0"/>
    <x v="1"/>
  </r>
  <r>
    <s v="Gateway"/>
    <x v="0"/>
    <x v="8"/>
    <n v="348"/>
    <x v="812"/>
    <x v="39"/>
    <n v="37244.199999999997"/>
    <x v="0"/>
    <x v="3"/>
    <m/>
    <d v="2019-07-25T15:34:42"/>
    <n v="11"/>
    <x v="7"/>
    <x v="0"/>
    <x v="1"/>
  </r>
  <r>
    <s v="Gateway"/>
    <x v="0"/>
    <x v="8"/>
    <n v="348"/>
    <x v="812"/>
    <x v="39"/>
    <n v="7576.3"/>
    <x v="0"/>
    <x v="1"/>
    <m/>
    <d v="2019-07-25T15:34:42"/>
    <n v="11"/>
    <x v="7"/>
    <x v="0"/>
    <x v="1"/>
  </r>
  <r>
    <s v="Gateway"/>
    <x v="0"/>
    <x v="8"/>
    <n v="348"/>
    <x v="812"/>
    <x v="39"/>
    <n v="37881.699999999997"/>
    <x v="0"/>
    <x v="0"/>
    <m/>
    <d v="2019-07-25T15:34:42"/>
    <n v="11"/>
    <x v="7"/>
    <x v="0"/>
    <x v="1"/>
  </r>
  <r>
    <s v="Gateway"/>
    <x v="0"/>
    <x v="8"/>
    <n v="348"/>
    <x v="812"/>
    <x v="39"/>
    <n v="37881.699999999997"/>
    <x v="0"/>
    <x v="4"/>
    <m/>
    <d v="2019-07-25T15:34:42"/>
    <n v="11"/>
    <x v="7"/>
    <x v="0"/>
    <x v="1"/>
  </r>
  <r>
    <s v="Gateway"/>
    <x v="0"/>
    <x v="8"/>
    <n v="349"/>
    <x v="781"/>
    <x v="39"/>
    <n v="9166.77"/>
    <x v="0"/>
    <x v="3"/>
    <m/>
    <d v="2019-07-25T15:34:42"/>
    <n v="11"/>
    <x v="7"/>
    <x v="0"/>
    <x v="1"/>
  </r>
  <r>
    <s v="Gateway"/>
    <x v="0"/>
    <x v="8"/>
    <n v="349"/>
    <x v="781"/>
    <x v="39"/>
    <n v="3214.85"/>
    <x v="0"/>
    <x v="3"/>
    <m/>
    <d v="2019-07-25T15:34:42"/>
    <n v="11"/>
    <x v="7"/>
    <x v="0"/>
    <x v="1"/>
  </r>
  <r>
    <s v="Gateway"/>
    <x v="0"/>
    <x v="8"/>
    <n v="349"/>
    <x v="781"/>
    <x v="39"/>
    <n v="6939.3"/>
    <x v="0"/>
    <x v="4"/>
    <m/>
    <d v="2019-07-25T15:34:42"/>
    <n v="11"/>
    <x v="7"/>
    <x v="0"/>
    <x v="1"/>
  </r>
  <r>
    <s v="Gateway"/>
    <x v="0"/>
    <x v="8"/>
    <n v="349"/>
    <x v="781"/>
    <x v="39"/>
    <n v="7066.7"/>
    <x v="0"/>
    <x v="2"/>
    <m/>
    <d v="2019-07-25T15:34:42"/>
    <n v="11"/>
    <x v="7"/>
    <x v="0"/>
    <x v="1"/>
  </r>
  <r>
    <s v="Gateway"/>
    <x v="0"/>
    <x v="8"/>
    <n v="350"/>
    <x v="782"/>
    <x v="39"/>
    <n v="14400"/>
    <x v="0"/>
    <x v="3"/>
    <m/>
    <d v="2019-07-25T15:34:42"/>
    <n v="11"/>
    <x v="7"/>
    <x v="0"/>
    <x v="1"/>
  </r>
  <r>
    <s v="Gateway"/>
    <x v="0"/>
    <x v="8"/>
    <n v="351"/>
    <x v="783"/>
    <x v="39"/>
    <n v="-3689"/>
    <x v="1"/>
    <x v="2"/>
    <m/>
    <d v="2019-07-25T15:34:42"/>
    <n v="11"/>
    <x v="7"/>
    <x v="0"/>
    <x v="1"/>
  </r>
  <r>
    <s v="Gateway"/>
    <x v="0"/>
    <x v="8"/>
    <n v="351"/>
    <x v="783"/>
    <x v="39"/>
    <n v="9688.7999999999993"/>
    <x v="0"/>
    <x v="3"/>
    <m/>
    <d v="2019-07-25T15:34:42"/>
    <n v="11"/>
    <x v="7"/>
    <x v="0"/>
    <x v="1"/>
  </r>
  <r>
    <s v="Gateway"/>
    <x v="0"/>
    <x v="8"/>
    <n v="352"/>
    <x v="784"/>
    <x v="39"/>
    <n v="26844"/>
    <x v="0"/>
    <x v="2"/>
    <m/>
    <d v="2019-07-25T15:34:42"/>
    <n v="11"/>
    <x v="7"/>
    <x v="0"/>
    <x v="1"/>
  </r>
  <r>
    <s v="Gateway"/>
    <x v="0"/>
    <x v="8"/>
    <n v="352"/>
    <x v="784"/>
    <x v="39"/>
    <n v="32148.3"/>
    <x v="0"/>
    <x v="1"/>
    <m/>
    <d v="2019-07-25T15:34:42"/>
    <n v="11"/>
    <x v="7"/>
    <x v="0"/>
    <x v="1"/>
  </r>
  <r>
    <s v="Gateway"/>
    <x v="0"/>
    <x v="8"/>
    <n v="353"/>
    <x v="785"/>
    <x v="39"/>
    <n v="859.15"/>
    <x v="0"/>
    <x v="4"/>
    <m/>
    <d v="2019-07-25T15:34:42"/>
    <n v="11"/>
    <x v="7"/>
    <x v="0"/>
    <x v="1"/>
  </r>
  <r>
    <s v="Gateway"/>
    <x v="0"/>
    <x v="8"/>
    <n v="354"/>
    <x v="786"/>
    <x v="39"/>
    <n v="36480"/>
    <x v="0"/>
    <x v="3"/>
    <m/>
    <d v="2019-07-25T15:34:42"/>
    <n v="11"/>
    <x v="7"/>
    <x v="0"/>
    <x v="1"/>
  </r>
  <r>
    <s v="Gateway"/>
    <x v="0"/>
    <x v="8"/>
    <n v="354"/>
    <x v="786"/>
    <x v="39"/>
    <n v="32148.3"/>
    <x v="0"/>
    <x v="0"/>
    <m/>
    <d v="2019-07-25T15:34:42"/>
    <n v="11"/>
    <x v="7"/>
    <x v="0"/>
    <x v="1"/>
  </r>
  <r>
    <s v="Gateway"/>
    <x v="0"/>
    <x v="8"/>
    <n v="354"/>
    <x v="786"/>
    <x v="39"/>
    <n v="32148.3"/>
    <x v="0"/>
    <x v="4"/>
    <m/>
    <d v="2019-07-25T15:34:42"/>
    <n v="11"/>
    <x v="7"/>
    <x v="0"/>
    <x v="1"/>
  </r>
  <r>
    <s v="Gateway"/>
    <x v="0"/>
    <x v="8"/>
    <n v="358"/>
    <x v="787"/>
    <x v="39"/>
    <n v="41889.199999999997"/>
    <x v="0"/>
    <x v="2"/>
    <m/>
    <d v="2019-07-25T15:34:42"/>
    <n v="11"/>
    <x v="7"/>
    <x v="0"/>
    <x v="1"/>
  </r>
  <r>
    <s v="Gateway"/>
    <x v="0"/>
    <x v="8"/>
    <n v="358"/>
    <x v="787"/>
    <x v="39"/>
    <n v="8656.2999999999993"/>
    <x v="0"/>
    <x v="0"/>
    <m/>
    <d v="2019-07-25T15:34:42"/>
    <n v="11"/>
    <x v="7"/>
    <x v="0"/>
    <x v="1"/>
  </r>
  <r>
    <s v="Gateway"/>
    <x v="0"/>
    <x v="8"/>
    <n v="358"/>
    <x v="787"/>
    <x v="39"/>
    <n v="8656.2999999999993"/>
    <x v="0"/>
    <x v="4"/>
    <m/>
    <d v="2019-07-25T15:34:42"/>
    <n v="11"/>
    <x v="7"/>
    <x v="0"/>
    <x v="1"/>
  </r>
  <r>
    <s v="Gateway"/>
    <x v="0"/>
    <x v="8"/>
    <n v="359"/>
    <x v="788"/>
    <x v="39"/>
    <n v="9825.2000000000007"/>
    <x v="0"/>
    <x v="3"/>
    <m/>
    <d v="2019-07-25T15:34:42"/>
    <n v="11"/>
    <x v="7"/>
    <x v="0"/>
    <x v="1"/>
  </r>
  <r>
    <s v="Gateway"/>
    <x v="0"/>
    <x v="8"/>
    <n v="359"/>
    <x v="788"/>
    <x v="39"/>
    <n v="25244.15"/>
    <x v="0"/>
    <x v="4"/>
    <m/>
    <d v="2019-07-25T15:34:42"/>
    <n v="11"/>
    <x v="7"/>
    <x v="0"/>
    <x v="1"/>
  </r>
  <r>
    <s v="Gateway"/>
    <x v="0"/>
    <x v="8"/>
    <n v="359"/>
    <x v="788"/>
    <x v="39"/>
    <n v="10097.799999999999"/>
    <x v="0"/>
    <x v="0"/>
    <m/>
    <d v="2019-07-25T15:34:42"/>
    <n v="11"/>
    <x v="7"/>
    <x v="0"/>
    <x v="1"/>
  </r>
  <r>
    <s v="Gateway"/>
    <x v="0"/>
    <x v="8"/>
    <n v="359"/>
    <x v="788"/>
    <x v="39"/>
    <n v="30294"/>
    <x v="0"/>
    <x v="4"/>
    <m/>
    <d v="2019-07-25T15:34:42"/>
    <n v="11"/>
    <x v="7"/>
    <x v="0"/>
    <x v="1"/>
  </r>
  <r>
    <s v="Gateway"/>
    <x v="0"/>
    <x v="8"/>
    <n v="360"/>
    <x v="789"/>
    <x v="39"/>
    <n v="32148.3"/>
    <x v="0"/>
    <x v="2"/>
    <m/>
    <d v="2019-07-25T15:34:42"/>
    <n v="11"/>
    <x v="7"/>
    <x v="0"/>
    <x v="1"/>
  </r>
  <r>
    <s v="Gateway"/>
    <x v="0"/>
    <x v="8"/>
    <n v="360"/>
    <x v="789"/>
    <x v="39"/>
    <n v="35333.300000000003"/>
    <x v="0"/>
    <x v="0"/>
    <m/>
    <d v="2019-07-25T15:34:42"/>
    <n v="11"/>
    <x v="7"/>
    <x v="0"/>
    <x v="1"/>
  </r>
  <r>
    <s v="Gateway"/>
    <x v="0"/>
    <x v="8"/>
    <n v="361"/>
    <x v="790"/>
    <x v="39"/>
    <n v="-2098"/>
    <x v="1"/>
    <x v="2"/>
    <m/>
    <d v="2019-07-25T15:34:42"/>
    <n v="11"/>
    <x v="7"/>
    <x v="0"/>
    <x v="1"/>
  </r>
  <r>
    <s v="Gateway"/>
    <x v="0"/>
    <x v="8"/>
    <n v="361"/>
    <x v="790"/>
    <x v="39"/>
    <n v="5905.2"/>
    <x v="0"/>
    <x v="0"/>
    <m/>
    <d v="2019-07-25T15:34:42"/>
    <n v="11"/>
    <x v="7"/>
    <x v="0"/>
    <x v="1"/>
  </r>
  <r>
    <s v="Gateway"/>
    <x v="0"/>
    <x v="8"/>
    <n v="361"/>
    <x v="790"/>
    <x v="39"/>
    <n v="15636.65"/>
    <x v="0"/>
    <x v="4"/>
    <m/>
    <d v="2019-07-25T15:34:42"/>
    <n v="11"/>
    <x v="7"/>
    <x v="0"/>
    <x v="1"/>
  </r>
  <r>
    <s v="Gateway"/>
    <x v="0"/>
    <x v="8"/>
    <n v="361"/>
    <x v="790"/>
    <x v="39"/>
    <n v="18765"/>
    <x v="0"/>
    <x v="4"/>
    <m/>
    <d v="2019-07-25T15:34:42"/>
    <n v="11"/>
    <x v="7"/>
    <x v="0"/>
    <x v="1"/>
  </r>
  <r>
    <s v="Gateway"/>
    <x v="0"/>
    <x v="8"/>
    <n v="361"/>
    <x v="790"/>
    <x v="39"/>
    <n v="6429.7"/>
    <x v="0"/>
    <x v="2"/>
    <m/>
    <d v="2019-07-25T15:34:42"/>
    <n v="11"/>
    <x v="7"/>
    <x v="0"/>
    <x v="1"/>
  </r>
  <r>
    <s v="Gateway"/>
    <x v="0"/>
    <x v="8"/>
    <n v="362"/>
    <x v="791"/>
    <x v="39"/>
    <n v="6939.3"/>
    <x v="0"/>
    <x v="2"/>
    <m/>
    <d v="2019-07-25T15:34:42"/>
    <n v="11"/>
    <x v="7"/>
    <x v="0"/>
    <x v="1"/>
  </r>
  <r>
    <s v="Gateway"/>
    <x v="0"/>
    <x v="8"/>
    <n v="362"/>
    <x v="791"/>
    <x v="39"/>
    <n v="34696.699999999997"/>
    <x v="0"/>
    <x v="3"/>
    <m/>
    <d v="2019-07-25T15:34:42"/>
    <n v="11"/>
    <x v="7"/>
    <x v="0"/>
    <x v="1"/>
  </r>
  <r>
    <s v="Gateway"/>
    <x v="0"/>
    <x v="8"/>
    <n v="365"/>
    <x v="792"/>
    <x v="39"/>
    <n v="29525.8"/>
    <x v="0"/>
    <x v="2"/>
    <m/>
    <d v="2019-07-25T15:34:42"/>
    <n v="11"/>
    <x v="7"/>
    <x v="0"/>
    <x v="1"/>
  </r>
  <r>
    <s v="Gateway"/>
    <x v="0"/>
    <x v="8"/>
    <n v="365"/>
    <x v="792"/>
    <x v="39"/>
    <n v="5905.2"/>
    <x v="0"/>
    <x v="3"/>
    <m/>
    <d v="2019-07-25T15:34:42"/>
    <n v="11"/>
    <x v="7"/>
    <x v="0"/>
    <x v="1"/>
  </r>
  <r>
    <s v="Gateway"/>
    <x v="0"/>
    <x v="8"/>
    <n v="366"/>
    <x v="793"/>
    <x v="39"/>
    <n v="5730.3"/>
    <x v="0"/>
    <x v="4"/>
    <m/>
    <d v="2019-07-25T15:34:42"/>
    <n v="11"/>
    <x v="7"/>
    <x v="0"/>
    <x v="1"/>
  </r>
  <r>
    <s v="Gateway"/>
    <x v="0"/>
    <x v="8"/>
    <n v="369"/>
    <x v="794"/>
    <x v="39"/>
    <n v="5730.3"/>
    <x v="0"/>
    <x v="2"/>
    <m/>
    <d v="2019-07-25T15:34:42"/>
    <n v="11"/>
    <x v="7"/>
    <x v="0"/>
    <x v="1"/>
  </r>
  <r>
    <s v="Gateway"/>
    <x v="0"/>
    <x v="8"/>
    <n v="369"/>
    <x v="794"/>
    <x v="39"/>
    <n v="5905.2"/>
    <x v="0"/>
    <x v="3"/>
    <m/>
    <d v="2019-07-25T15:34:42"/>
    <n v="11"/>
    <x v="7"/>
    <x v="0"/>
    <x v="1"/>
  </r>
  <r>
    <s v="Gateway"/>
    <x v="0"/>
    <x v="8"/>
    <n v="370"/>
    <x v="795"/>
    <x v="39"/>
    <n v="14400"/>
    <x v="0"/>
    <x v="4"/>
    <m/>
    <d v="2019-07-25T15:34:42"/>
    <n v="12"/>
    <x v="11"/>
    <x v="0"/>
    <x v="1"/>
  </r>
  <r>
    <s v="Gateway"/>
    <x v="0"/>
    <x v="8"/>
    <n v="371"/>
    <x v="796"/>
    <x v="39"/>
    <n v="3405.85"/>
    <x v="0"/>
    <x v="1"/>
    <m/>
    <d v="2019-07-25T15:34:42"/>
    <n v="12"/>
    <x v="11"/>
    <x v="0"/>
    <x v="1"/>
  </r>
  <r>
    <s v="Gateway"/>
    <x v="0"/>
    <x v="8"/>
    <n v="371"/>
    <x v="796"/>
    <x v="39"/>
    <n v="34059.1"/>
    <x v="0"/>
    <x v="3"/>
    <m/>
    <d v="2019-07-25T15:34:42"/>
    <n v="12"/>
    <x v="11"/>
    <x v="0"/>
    <x v="1"/>
  </r>
  <r>
    <s v="Gateway"/>
    <x v="0"/>
    <x v="8"/>
    <n v="371"/>
    <x v="796"/>
    <x v="39"/>
    <n v="6811.9"/>
    <x v="0"/>
    <x v="0"/>
    <m/>
    <d v="2019-07-25T15:34:42"/>
    <n v="12"/>
    <x v="11"/>
    <x v="0"/>
    <x v="1"/>
  </r>
  <r>
    <s v="Gateway"/>
    <x v="0"/>
    <x v="8"/>
    <n v="371"/>
    <x v="796"/>
    <x v="39"/>
    <n v="20436"/>
    <x v="0"/>
    <x v="1"/>
    <m/>
    <d v="2019-07-25T15:34:42"/>
    <n v="12"/>
    <x v="11"/>
    <x v="0"/>
    <x v="1"/>
  </r>
  <r>
    <s v="Gateway"/>
    <x v="0"/>
    <x v="8"/>
    <n v="372"/>
    <x v="797"/>
    <x v="39"/>
    <n v="36480"/>
    <x v="0"/>
    <x v="1"/>
    <m/>
    <d v="2019-07-25T15:34:42"/>
    <n v="12"/>
    <x v="11"/>
    <x v="0"/>
    <x v="1"/>
  </r>
  <r>
    <s v="Gateway"/>
    <x v="0"/>
    <x v="8"/>
    <n v="372"/>
    <x v="797"/>
    <x v="39"/>
    <n v="32148.3"/>
    <x v="0"/>
    <x v="2"/>
    <m/>
    <d v="2019-07-25T15:34:42"/>
    <n v="12"/>
    <x v="11"/>
    <x v="0"/>
    <x v="1"/>
  </r>
  <r>
    <s v="Gateway"/>
    <x v="0"/>
    <x v="8"/>
    <n v="373"/>
    <x v="798"/>
    <x v="39"/>
    <n v="2777.65"/>
    <x v="0"/>
    <x v="1"/>
    <m/>
    <d v="2019-07-25T15:34:42"/>
    <n v="12"/>
    <x v="11"/>
    <x v="0"/>
    <x v="1"/>
  </r>
  <r>
    <s v="Gateway"/>
    <x v="0"/>
    <x v="8"/>
    <n v="373"/>
    <x v="798"/>
    <x v="39"/>
    <n v="13888.35"/>
    <x v="0"/>
    <x v="4"/>
    <m/>
    <d v="2019-07-25T15:34:42"/>
    <n v="12"/>
    <x v="11"/>
    <x v="0"/>
    <x v="1"/>
  </r>
  <r>
    <s v="Gateway"/>
    <x v="0"/>
    <x v="8"/>
    <n v="373"/>
    <x v="798"/>
    <x v="39"/>
    <n v="33333"/>
    <x v="0"/>
    <x v="0"/>
    <m/>
    <d v="2019-07-25T15:34:42"/>
    <n v="12"/>
    <x v="11"/>
    <x v="0"/>
    <x v="1"/>
  </r>
  <r>
    <s v="Gateway"/>
    <x v="0"/>
    <x v="8"/>
    <n v="373"/>
    <x v="798"/>
    <x v="39"/>
    <n v="13889.15"/>
    <x v="0"/>
    <x v="4"/>
    <m/>
    <d v="2019-07-25T15:34:42"/>
    <n v="12"/>
    <x v="11"/>
    <x v="0"/>
    <x v="1"/>
  </r>
  <r>
    <s v="Gateway"/>
    <x v="0"/>
    <x v="8"/>
    <n v="374"/>
    <x v="799"/>
    <x v="39"/>
    <n v="38518.300000000003"/>
    <x v="0"/>
    <x v="3"/>
    <m/>
    <d v="2019-07-25T15:34:42"/>
    <n v="12"/>
    <x v="11"/>
    <x v="0"/>
    <x v="1"/>
  </r>
  <r>
    <s v="Gateway"/>
    <x v="0"/>
    <x v="8"/>
    <n v="374"/>
    <x v="799"/>
    <x v="39"/>
    <n v="54444"/>
    <x v="0"/>
    <x v="0"/>
    <m/>
    <d v="2019-07-25T15:34:42"/>
    <n v="12"/>
    <x v="11"/>
    <x v="0"/>
    <x v="1"/>
  </r>
  <r>
    <s v="Gateway"/>
    <x v="0"/>
    <x v="8"/>
    <n v="374"/>
    <x v="799"/>
    <x v="39"/>
    <n v="54444"/>
    <x v="0"/>
    <x v="4"/>
    <m/>
    <d v="2019-07-25T15:34:42"/>
    <n v="12"/>
    <x v="11"/>
    <x v="0"/>
    <x v="1"/>
  </r>
  <r>
    <s v="Gateway"/>
    <x v="0"/>
    <x v="8"/>
    <n v="375"/>
    <x v="800"/>
    <x v="39"/>
    <n v="3703.7"/>
    <x v="0"/>
    <x v="4"/>
    <m/>
    <d v="2019-07-25T15:34:42"/>
    <n v="12"/>
    <x v="11"/>
    <x v="0"/>
    <x v="1"/>
  </r>
  <r>
    <s v="Gateway"/>
    <x v="0"/>
    <x v="8"/>
    <n v="375"/>
    <x v="800"/>
    <x v="39"/>
    <n v="24444"/>
    <x v="0"/>
    <x v="0"/>
    <m/>
    <d v="2019-07-25T15:34:42"/>
    <n v="12"/>
    <x v="11"/>
    <x v="0"/>
    <x v="1"/>
  </r>
  <r>
    <s v="Gateway"/>
    <x v="0"/>
    <x v="8"/>
    <n v="376"/>
    <x v="801"/>
    <x v="39"/>
    <n v="13888.35"/>
    <x v="0"/>
    <x v="1"/>
    <m/>
    <d v="2019-07-25T15:34:42"/>
    <n v="12"/>
    <x v="11"/>
    <x v="0"/>
    <x v="1"/>
  </r>
  <r>
    <s v="Gateway"/>
    <x v="0"/>
    <x v="8"/>
    <n v="376"/>
    <x v="801"/>
    <x v="39"/>
    <n v="28651.7"/>
    <x v="0"/>
    <x v="3"/>
    <m/>
    <d v="2019-07-25T15:34:42"/>
    <n v="12"/>
    <x v="11"/>
    <x v="0"/>
    <x v="1"/>
  </r>
  <r>
    <s v="Gateway"/>
    <x v="0"/>
    <x v="8"/>
    <n v="377"/>
    <x v="802"/>
    <x v="39"/>
    <n v="-6275"/>
    <x v="1"/>
    <x v="0"/>
    <m/>
    <d v="2019-07-25T15:34:42"/>
    <n v="12"/>
    <x v="11"/>
    <x v="0"/>
    <x v="1"/>
  </r>
  <r>
    <s v="Gateway"/>
    <x v="0"/>
    <x v="8"/>
    <n v="377"/>
    <x v="802"/>
    <x v="39"/>
    <n v="5905.2"/>
    <x v="0"/>
    <x v="0"/>
    <m/>
    <d v="2019-07-25T15:34:42"/>
    <n v="12"/>
    <x v="11"/>
    <x v="0"/>
    <x v="1"/>
  </r>
  <r>
    <s v="Gateway"/>
    <x v="0"/>
    <x v="8"/>
    <n v="380"/>
    <x v="805"/>
    <x v="39"/>
    <n v="1333.3"/>
    <x v="0"/>
    <x v="0"/>
    <m/>
    <d v="2019-07-25T15:34:42"/>
    <n v="12"/>
    <x v="11"/>
    <x v="0"/>
    <x v="1"/>
  </r>
  <r>
    <s v="Gateway"/>
    <x v="0"/>
    <x v="8"/>
    <n v="380"/>
    <x v="805"/>
    <x v="39"/>
    <n v="1333.3"/>
    <x v="0"/>
    <x v="4"/>
    <m/>
    <d v="2019-07-25T15:34:42"/>
    <n v="12"/>
    <x v="11"/>
    <x v="0"/>
    <x v="1"/>
  </r>
  <r>
    <s v="Gateway"/>
    <x v="0"/>
    <x v="8"/>
    <n v="381"/>
    <x v="806"/>
    <x v="39"/>
    <n v="6939.3"/>
    <x v="0"/>
    <x v="0"/>
    <m/>
    <d v="2019-07-25T15:34:42"/>
    <n v="12"/>
    <x v="11"/>
    <x v="0"/>
    <x v="1"/>
  </r>
  <r>
    <s v="Gateway"/>
    <x v="0"/>
    <x v="8"/>
    <n v="382"/>
    <x v="807"/>
    <x v="39"/>
    <n v="6254.8"/>
    <x v="0"/>
    <x v="0"/>
    <m/>
    <d v="2019-07-25T15:34:42"/>
    <n v="12"/>
    <x v="11"/>
    <x v="0"/>
    <x v="1"/>
  </r>
  <r>
    <s v="Gateway"/>
    <x v="0"/>
    <x v="8"/>
    <n v="383"/>
    <x v="808"/>
    <x v="39"/>
    <n v="37244.199999999997"/>
    <x v="0"/>
    <x v="0"/>
    <m/>
    <d v="2019-07-25T15:34:42"/>
    <n v="12"/>
    <x v="11"/>
    <x v="0"/>
    <x v="1"/>
  </r>
  <r>
    <s v="Gateway"/>
    <x v="0"/>
    <x v="8"/>
    <n v="383"/>
    <x v="808"/>
    <x v="39"/>
    <n v="22347"/>
    <x v="0"/>
    <x v="4"/>
    <m/>
    <d v="2019-07-25T15:34:42"/>
    <n v="12"/>
    <x v="11"/>
    <x v="0"/>
    <x v="1"/>
  </r>
  <r>
    <s v="Gateway"/>
    <x v="0"/>
    <x v="8"/>
    <n v="384"/>
    <x v="834"/>
    <x v="39"/>
    <n v="-42400"/>
    <x v="1"/>
    <x v="4"/>
    <m/>
    <d v="2019-07-25T15:34:42"/>
    <n v="12"/>
    <x v="11"/>
    <x v="0"/>
    <x v="1"/>
  </r>
  <r>
    <s v="Gateway"/>
    <x v="0"/>
    <x v="8"/>
    <n v="384"/>
    <x v="834"/>
    <x v="39"/>
    <n v="35333.300000000003"/>
    <x v="0"/>
    <x v="1"/>
    <m/>
    <d v="2019-07-25T15:34:42"/>
    <n v="12"/>
    <x v="11"/>
    <x v="0"/>
    <x v="1"/>
  </r>
  <r>
    <s v="Gateway"/>
    <x v="0"/>
    <x v="8"/>
    <n v="384"/>
    <x v="834"/>
    <x v="39"/>
    <n v="7066.7"/>
    <x v="0"/>
    <x v="0"/>
    <m/>
    <d v="2019-07-25T15:34:42"/>
    <n v="12"/>
    <x v="11"/>
    <x v="0"/>
    <x v="1"/>
  </r>
  <r>
    <s v="Gateway"/>
    <x v="0"/>
    <x v="8"/>
    <n v="384"/>
    <x v="834"/>
    <x v="39"/>
    <n v="7066.7"/>
    <x v="0"/>
    <x v="4"/>
    <m/>
    <d v="2019-07-25T15:34:42"/>
    <n v="12"/>
    <x v="11"/>
    <x v="0"/>
    <x v="1"/>
  </r>
  <r>
    <s v="Gateway"/>
    <x v="0"/>
    <x v="8"/>
    <n v="384"/>
    <x v="834"/>
    <x v="39"/>
    <n v="47031"/>
    <x v="0"/>
    <x v="2"/>
    <m/>
    <d v="2019-07-25T15:34:42"/>
    <n v="12"/>
    <x v="11"/>
    <x v="0"/>
    <x v="1"/>
  </r>
  <r>
    <s v="Gateway"/>
    <x v="0"/>
    <x v="8"/>
    <n v="387"/>
    <x v="809"/>
    <x v="39"/>
    <n v="-764"/>
    <x v="1"/>
    <x v="4"/>
    <m/>
    <d v="2019-07-25T15:34:42"/>
    <n v="12"/>
    <x v="11"/>
    <x v="0"/>
    <x v="1"/>
  </r>
  <r>
    <s v="Gateway"/>
    <x v="0"/>
    <x v="8"/>
    <n v="387"/>
    <x v="809"/>
    <x v="39"/>
    <n v="14540.85"/>
    <x v="0"/>
    <x v="2"/>
    <m/>
    <d v="2019-07-25T15:34:42"/>
    <n v="12"/>
    <x v="11"/>
    <x v="0"/>
    <x v="1"/>
  </r>
  <r>
    <s v="Gateway"/>
    <x v="0"/>
    <x v="8"/>
    <n v="387"/>
    <x v="809"/>
    <x v="39"/>
    <n v="18244.150000000001"/>
    <x v="0"/>
    <x v="2"/>
    <m/>
    <d v="2019-07-25T15:34:42"/>
    <n v="12"/>
    <x v="11"/>
    <x v="0"/>
    <x v="1"/>
  </r>
  <r>
    <s v="Gateway"/>
    <x v="0"/>
    <x v="8"/>
    <n v="391"/>
    <x v="811"/>
    <x v="39"/>
    <n v="13888.35"/>
    <x v="0"/>
    <x v="1"/>
    <m/>
    <d v="2019-07-25T15:34:42"/>
    <n v="12"/>
    <x v="11"/>
    <x v="0"/>
    <x v="1"/>
  </r>
  <r>
    <s v="Gateway"/>
    <x v="0"/>
    <x v="8"/>
    <n v="391"/>
    <x v="811"/>
    <x v="39"/>
    <n v="13889.15"/>
    <x v="0"/>
    <x v="1"/>
    <m/>
    <d v="2019-07-25T15:34:42"/>
    <n v="12"/>
    <x v="11"/>
    <x v="0"/>
    <x v="1"/>
  </r>
  <r>
    <s v="Gateway"/>
    <x v="0"/>
    <x v="8"/>
    <n v="391"/>
    <x v="811"/>
    <x v="39"/>
    <n v="2777.85"/>
    <x v="0"/>
    <x v="4"/>
    <m/>
    <d v="2019-07-25T15:34:42"/>
    <n v="12"/>
    <x v="11"/>
    <x v="0"/>
    <x v="1"/>
  </r>
  <r>
    <s v="Gateway"/>
    <x v="0"/>
    <x v="8"/>
    <n v="391"/>
    <x v="811"/>
    <x v="39"/>
    <n v="12266.76"/>
    <x v="0"/>
    <x v="4"/>
    <m/>
    <d v="2019-07-25T15:34:42"/>
    <n v="12"/>
    <x v="11"/>
    <x v="0"/>
    <x v="1"/>
  </r>
  <r>
    <s v="Gateway"/>
    <x v="0"/>
    <x v="8"/>
    <n v="392"/>
    <x v="813"/>
    <x v="39"/>
    <n v="-765"/>
    <x v="1"/>
    <x v="4"/>
    <m/>
    <d v="2019-07-25T15:34:42"/>
    <n v="12"/>
    <x v="11"/>
    <x v="0"/>
    <x v="1"/>
  </r>
  <r>
    <s v="Gateway"/>
    <x v="0"/>
    <x v="8"/>
    <n v="392"/>
    <x v="813"/>
    <x v="39"/>
    <n v="5730.3"/>
    <x v="0"/>
    <x v="0"/>
    <m/>
    <d v="2019-07-25T15:34:42"/>
    <n v="12"/>
    <x v="11"/>
    <x v="0"/>
    <x v="1"/>
  </r>
  <r>
    <s v="Gateway"/>
    <x v="0"/>
    <x v="8"/>
    <n v="392"/>
    <x v="813"/>
    <x v="39"/>
    <n v="3342.15"/>
    <x v="0"/>
    <x v="4"/>
    <m/>
    <d v="2019-07-25T15:34:42"/>
    <n v="12"/>
    <x v="11"/>
    <x v="0"/>
    <x v="1"/>
  </r>
  <r>
    <s v="Gateway"/>
    <x v="0"/>
    <x v="8"/>
    <n v="392"/>
    <x v="813"/>
    <x v="39"/>
    <n v="3342.35"/>
    <x v="0"/>
    <x v="4"/>
    <m/>
    <d v="2019-07-25T15:34:42"/>
    <n v="12"/>
    <x v="11"/>
    <x v="0"/>
    <x v="1"/>
  </r>
  <r>
    <s v="Gateway"/>
    <x v="0"/>
    <x v="8"/>
    <n v="392"/>
    <x v="813"/>
    <x v="39"/>
    <n v="34059.1"/>
    <x v="0"/>
    <x v="3"/>
    <m/>
    <d v="2019-07-25T15:34:42"/>
    <n v="12"/>
    <x v="11"/>
    <x v="0"/>
    <x v="1"/>
  </r>
  <r>
    <s v="Gateway"/>
    <x v="0"/>
    <x v="8"/>
    <n v="392"/>
    <x v="813"/>
    <x v="39"/>
    <n v="43164"/>
    <x v="0"/>
    <x v="2"/>
    <m/>
    <d v="2019-07-25T15:34:42"/>
    <n v="12"/>
    <x v="11"/>
    <x v="0"/>
    <x v="1"/>
  </r>
  <r>
    <s v="Gateway"/>
    <x v="0"/>
    <x v="8"/>
    <n v="393"/>
    <x v="814"/>
    <x v="39"/>
    <n v="6429.7"/>
    <x v="0"/>
    <x v="2"/>
    <m/>
    <d v="2019-07-25T15:34:42"/>
    <n v="12"/>
    <x v="11"/>
    <x v="0"/>
    <x v="1"/>
  </r>
  <r>
    <s v="Gateway"/>
    <x v="0"/>
    <x v="8"/>
    <n v="393"/>
    <x v="814"/>
    <x v="39"/>
    <n v="16710.849999999999"/>
    <x v="0"/>
    <x v="1"/>
    <m/>
    <d v="2019-07-25T15:34:42"/>
    <n v="12"/>
    <x v="11"/>
    <x v="0"/>
    <x v="1"/>
  </r>
  <r>
    <s v="Gateway"/>
    <x v="0"/>
    <x v="8"/>
    <n v="393"/>
    <x v="814"/>
    <x v="39"/>
    <n v="16711.650000000001"/>
    <x v="0"/>
    <x v="1"/>
    <m/>
    <d v="2019-07-25T15:34:42"/>
    <n v="12"/>
    <x v="11"/>
    <x v="0"/>
    <x v="1"/>
  </r>
  <r>
    <s v="Gateway"/>
    <x v="0"/>
    <x v="8"/>
    <n v="394"/>
    <x v="815"/>
    <x v="39"/>
    <n v="5730.3"/>
    <x v="0"/>
    <x v="2"/>
    <m/>
    <d v="2019-07-25T15:34:42"/>
    <n v="12"/>
    <x v="11"/>
    <x v="0"/>
    <x v="1"/>
  </r>
  <r>
    <s v="Gateway"/>
    <x v="0"/>
    <x v="8"/>
    <n v="394"/>
    <x v="815"/>
    <x v="39"/>
    <n v="3127.35"/>
    <x v="0"/>
    <x v="4"/>
    <m/>
    <d v="2019-07-25T15:34:42"/>
    <n v="12"/>
    <x v="11"/>
    <x v="0"/>
    <x v="1"/>
  </r>
  <r>
    <s v="Gateway"/>
    <x v="0"/>
    <x v="8"/>
    <n v="394"/>
    <x v="815"/>
    <x v="39"/>
    <n v="6254.8"/>
    <x v="0"/>
    <x v="0"/>
    <m/>
    <d v="2019-07-25T15:34:42"/>
    <n v="12"/>
    <x v="11"/>
    <x v="0"/>
    <x v="1"/>
  </r>
  <r>
    <s v="Gateway"/>
    <x v="0"/>
    <x v="8"/>
    <n v="395"/>
    <x v="816"/>
    <x v="39"/>
    <n v="-2862"/>
    <x v="1"/>
    <x v="2"/>
    <m/>
    <d v="2019-07-25T15:34:42"/>
    <n v="13"/>
    <x v="13"/>
    <x v="0"/>
    <x v="1"/>
  </r>
  <r>
    <s v="Gateway"/>
    <x v="0"/>
    <x v="8"/>
    <n v="395"/>
    <x v="816"/>
    <x v="39"/>
    <n v="5730.3"/>
    <x v="0"/>
    <x v="3"/>
    <m/>
    <d v="2019-07-25T15:34:42"/>
    <n v="13"/>
    <x v="13"/>
    <x v="0"/>
    <x v="1"/>
  </r>
  <r>
    <s v="Gateway"/>
    <x v="0"/>
    <x v="8"/>
    <n v="396"/>
    <x v="817"/>
    <x v="39"/>
    <n v="4397.6499999999996"/>
    <x v="0"/>
    <x v="1"/>
    <m/>
    <d v="2019-07-25T15:34:42"/>
    <n v="13"/>
    <x v="13"/>
    <x v="0"/>
    <x v="1"/>
  </r>
  <r>
    <s v="Gateway"/>
    <x v="0"/>
    <x v="8"/>
    <n v="396"/>
    <x v="817"/>
    <x v="39"/>
    <n v="52773"/>
    <x v="0"/>
    <x v="0"/>
    <m/>
    <d v="2019-07-25T15:34:42"/>
    <n v="13"/>
    <x v="13"/>
    <x v="0"/>
    <x v="1"/>
  </r>
  <r>
    <s v="Gateway"/>
    <x v="0"/>
    <x v="8"/>
    <n v="396"/>
    <x v="817"/>
    <x v="39"/>
    <n v="21989.15"/>
    <x v="0"/>
    <x v="1"/>
    <m/>
    <d v="2019-07-25T15:34:42"/>
    <n v="13"/>
    <x v="13"/>
    <x v="0"/>
    <x v="1"/>
  </r>
  <r>
    <s v="Gateway"/>
    <x v="0"/>
    <x v="8"/>
    <n v="397"/>
    <x v="818"/>
    <x v="39"/>
    <n v="-2578"/>
    <x v="1"/>
    <x v="0"/>
    <m/>
    <d v="2019-07-25T15:34:42"/>
    <n v="13"/>
    <x v="13"/>
    <x v="0"/>
    <x v="1"/>
  </r>
  <r>
    <s v="Gateway"/>
    <x v="0"/>
    <x v="8"/>
    <n v="397"/>
    <x v="818"/>
    <x v="39"/>
    <n v="32148.3"/>
    <x v="0"/>
    <x v="2"/>
    <m/>
    <d v="2019-07-25T15:34:42"/>
    <n v="13"/>
    <x v="13"/>
    <x v="0"/>
    <x v="1"/>
  </r>
  <r>
    <s v="Gateway"/>
    <x v="0"/>
    <x v="8"/>
    <n v="397"/>
    <x v="818"/>
    <x v="39"/>
    <n v="6429.7"/>
    <x v="0"/>
    <x v="3"/>
    <m/>
    <d v="2019-07-25T15:34:42"/>
    <n v="13"/>
    <x v="13"/>
    <x v="0"/>
    <x v="1"/>
  </r>
  <r>
    <s v="Gateway"/>
    <x v="0"/>
    <x v="8"/>
    <n v="397"/>
    <x v="818"/>
    <x v="39"/>
    <n v="16710.849999999999"/>
    <x v="0"/>
    <x v="4"/>
    <m/>
    <d v="2019-07-25T15:34:42"/>
    <n v="13"/>
    <x v="13"/>
    <x v="0"/>
    <x v="1"/>
  </r>
  <r>
    <s v="Gateway"/>
    <x v="0"/>
    <x v="8"/>
    <n v="397"/>
    <x v="818"/>
    <x v="39"/>
    <n v="40107"/>
    <x v="0"/>
    <x v="0"/>
    <m/>
    <d v="2019-07-25T15:34:42"/>
    <n v="13"/>
    <x v="13"/>
    <x v="0"/>
    <x v="1"/>
  </r>
  <r>
    <s v="Gateway"/>
    <x v="0"/>
    <x v="8"/>
    <n v="397"/>
    <x v="818"/>
    <x v="39"/>
    <n v="16711.650000000001"/>
    <x v="0"/>
    <x v="4"/>
    <m/>
    <d v="2019-07-25T15:34:42"/>
    <n v="13"/>
    <x v="13"/>
    <x v="0"/>
    <x v="1"/>
  </r>
  <r>
    <s v="Gateway"/>
    <x v="0"/>
    <x v="8"/>
    <n v="399"/>
    <x v="851"/>
    <x v="39"/>
    <n v="36480"/>
    <x v="0"/>
    <x v="2"/>
    <m/>
    <d v="2019-07-25T15:34:42"/>
    <n v="13"/>
    <x v="13"/>
    <x v="0"/>
    <x v="1"/>
  </r>
  <r>
    <s v="Gateway"/>
    <x v="0"/>
    <x v="8"/>
    <n v="399"/>
    <x v="851"/>
    <x v="39"/>
    <n v="15636.65"/>
    <x v="0"/>
    <x v="1"/>
    <m/>
    <d v="2019-07-25T15:34:42"/>
    <n v="13"/>
    <x v="13"/>
    <x v="0"/>
    <x v="1"/>
  </r>
  <r>
    <s v="Gateway"/>
    <x v="0"/>
    <x v="8"/>
    <n v="399"/>
    <x v="851"/>
    <x v="39"/>
    <n v="32148.3"/>
    <x v="0"/>
    <x v="0"/>
    <m/>
    <d v="2019-07-25T15:34:42"/>
    <n v="13"/>
    <x v="13"/>
    <x v="0"/>
    <x v="1"/>
  </r>
  <r>
    <s v="Gateway"/>
    <x v="0"/>
    <x v="8"/>
    <n v="399"/>
    <x v="851"/>
    <x v="39"/>
    <n v="6429.7"/>
    <x v="0"/>
    <x v="4"/>
    <m/>
    <d v="2019-07-25T15:34:42"/>
    <n v="13"/>
    <x v="13"/>
    <x v="0"/>
    <x v="1"/>
  </r>
  <r>
    <s v="Gateway"/>
    <x v="0"/>
    <x v="8"/>
    <n v="400"/>
    <x v="819"/>
    <x v="39"/>
    <n v="16963.3"/>
    <x v="0"/>
    <x v="4"/>
    <m/>
    <d v="2019-07-25T15:34:42"/>
    <n v="13"/>
    <x v="13"/>
    <x v="0"/>
    <x v="1"/>
  </r>
  <r>
    <s v="Gateway"/>
    <x v="0"/>
    <x v="8"/>
    <n v="400"/>
    <x v="819"/>
    <x v="39"/>
    <n v="3703.7"/>
    <x v="0"/>
    <x v="2"/>
    <m/>
    <d v="2019-07-25T15:34:42"/>
    <n v="13"/>
    <x v="13"/>
    <x v="0"/>
    <x v="1"/>
  </r>
  <r>
    <s v="Gateway"/>
    <x v="0"/>
    <x v="8"/>
    <n v="401"/>
    <x v="852"/>
    <x v="39"/>
    <n v="39342"/>
    <x v="0"/>
    <x v="3"/>
    <m/>
    <d v="2019-07-25T15:34:42"/>
    <n v="13"/>
    <x v="13"/>
    <x v="0"/>
    <x v="1"/>
  </r>
  <r>
    <s v="Gateway"/>
    <x v="0"/>
    <x v="8"/>
    <n v="401"/>
    <x v="852"/>
    <x v="39"/>
    <n v="3342.15"/>
    <x v="0"/>
    <x v="1"/>
    <m/>
    <d v="2019-07-25T15:34:42"/>
    <n v="13"/>
    <x v="13"/>
    <x v="0"/>
    <x v="1"/>
  </r>
  <r>
    <s v="Gateway"/>
    <x v="0"/>
    <x v="8"/>
    <n v="401"/>
    <x v="852"/>
    <x v="39"/>
    <n v="16710.849999999999"/>
    <x v="0"/>
    <x v="4"/>
    <m/>
    <d v="2019-07-25T15:34:42"/>
    <n v="13"/>
    <x v="13"/>
    <x v="0"/>
    <x v="1"/>
  </r>
  <r>
    <s v="Gateway"/>
    <x v="0"/>
    <x v="8"/>
    <n v="401"/>
    <x v="852"/>
    <x v="39"/>
    <n v="40107"/>
    <x v="0"/>
    <x v="0"/>
    <m/>
    <d v="2019-07-25T15:34:42"/>
    <n v="13"/>
    <x v="13"/>
    <x v="0"/>
    <x v="1"/>
  </r>
  <r>
    <s v="Gateway"/>
    <x v="0"/>
    <x v="8"/>
    <n v="401"/>
    <x v="852"/>
    <x v="39"/>
    <n v="16711.650000000001"/>
    <x v="0"/>
    <x v="1"/>
    <m/>
    <d v="2019-07-25T15:34:42"/>
    <n v="13"/>
    <x v="13"/>
    <x v="0"/>
    <x v="1"/>
  </r>
  <r>
    <s v="Gateway"/>
    <x v="0"/>
    <x v="8"/>
    <n v="401"/>
    <x v="852"/>
    <x v="39"/>
    <n v="3342.35"/>
    <x v="0"/>
    <x v="1"/>
    <m/>
    <d v="2019-07-25T15:34:42"/>
    <n v="13"/>
    <x v="13"/>
    <x v="0"/>
    <x v="1"/>
  </r>
  <r>
    <s v="Gateway"/>
    <x v="0"/>
    <x v="8"/>
    <n v="402"/>
    <x v="820"/>
    <x v="39"/>
    <n v="14400"/>
    <x v="0"/>
    <x v="2"/>
    <m/>
    <d v="2019-07-25T15:34:42"/>
    <n v="13"/>
    <x v="13"/>
    <x v="0"/>
    <x v="1"/>
  </r>
  <r>
    <s v="Gateway"/>
    <x v="0"/>
    <x v="8"/>
    <n v="402"/>
    <x v="820"/>
    <x v="39"/>
    <n v="7703.35"/>
    <x v="0"/>
    <x v="1"/>
    <m/>
    <d v="2019-07-25T15:34:42"/>
    <n v="13"/>
    <x v="13"/>
    <x v="0"/>
    <x v="1"/>
  </r>
  <r>
    <s v="Gateway"/>
    <x v="0"/>
    <x v="8"/>
    <n v="402"/>
    <x v="820"/>
    <x v="39"/>
    <n v="7704.15"/>
    <x v="0"/>
    <x v="1"/>
    <m/>
    <d v="2019-07-25T15:34:42"/>
    <n v="13"/>
    <x v="13"/>
    <x v="0"/>
    <x v="1"/>
  </r>
  <r>
    <s v="Gateway"/>
    <x v="0"/>
    <x v="8"/>
    <n v="402"/>
    <x v="820"/>
    <x v="39"/>
    <n v="1540.85"/>
    <x v="0"/>
    <x v="4"/>
    <m/>
    <d v="2019-07-25T15:34:42"/>
    <n v="13"/>
    <x v="13"/>
    <x v="0"/>
    <x v="1"/>
  </r>
  <r>
    <s v="Gateway"/>
    <x v="0"/>
    <x v="8"/>
    <n v="404"/>
    <x v="821"/>
    <x v="39"/>
    <n v="-765"/>
    <x v="1"/>
    <x v="2"/>
    <m/>
    <d v="2019-07-25T15:34:42"/>
    <n v="13"/>
    <x v="13"/>
    <x v="0"/>
    <x v="1"/>
  </r>
  <r>
    <s v="Gateway"/>
    <x v="0"/>
    <x v="8"/>
    <n v="404"/>
    <x v="821"/>
    <x v="39"/>
    <n v="3127.35"/>
    <x v="0"/>
    <x v="4"/>
    <m/>
    <d v="2019-07-25T15:34:42"/>
    <n v="13"/>
    <x v="13"/>
    <x v="0"/>
    <x v="1"/>
  </r>
  <r>
    <s v="Gateway"/>
    <x v="0"/>
    <x v="8"/>
    <n v="405"/>
    <x v="822"/>
    <x v="39"/>
    <n v="-764"/>
    <x v="1"/>
    <x v="4"/>
    <m/>
    <d v="2019-07-25T15:34:42"/>
    <n v="13"/>
    <x v="13"/>
    <x v="0"/>
    <x v="1"/>
  </r>
  <r>
    <s v="Gateway"/>
    <x v="0"/>
    <x v="8"/>
    <n v="405"/>
    <x v="822"/>
    <x v="39"/>
    <n v="34059.1"/>
    <x v="0"/>
    <x v="3"/>
    <m/>
    <d v="2019-07-25T15:34:42"/>
    <n v="13"/>
    <x v="13"/>
    <x v="0"/>
    <x v="1"/>
  </r>
  <r>
    <s v="Gateway"/>
    <x v="0"/>
    <x v="8"/>
    <n v="405"/>
    <x v="822"/>
    <x v="39"/>
    <n v="38518.300000000003"/>
    <x v="0"/>
    <x v="0"/>
    <m/>
    <d v="2019-07-25T15:34:42"/>
    <n v="13"/>
    <x v="13"/>
    <x v="0"/>
    <x v="1"/>
  </r>
  <r>
    <s v="Gateway"/>
    <x v="0"/>
    <x v="8"/>
    <n v="405"/>
    <x v="822"/>
    <x v="39"/>
    <n v="38518.300000000003"/>
    <x v="0"/>
    <x v="4"/>
    <m/>
    <d v="2019-07-25T15:34:42"/>
    <n v="13"/>
    <x v="13"/>
    <x v="0"/>
    <x v="1"/>
  </r>
  <r>
    <s v="Gateway"/>
    <x v="0"/>
    <x v="8"/>
    <n v="409"/>
    <x v="824"/>
    <x v="39"/>
    <n v="-6489"/>
    <x v="1"/>
    <x v="3"/>
    <m/>
    <d v="2019-07-25T15:34:42"/>
    <n v="13"/>
    <x v="13"/>
    <x v="0"/>
    <x v="1"/>
  </r>
  <r>
    <s v="Gateway"/>
    <x v="0"/>
    <x v="8"/>
    <n v="409"/>
    <x v="824"/>
    <x v="39"/>
    <n v="9599.84"/>
    <x v="0"/>
    <x v="3"/>
    <m/>
    <d v="2019-07-25T15:34:42"/>
    <n v="13"/>
    <x v="13"/>
    <x v="0"/>
    <x v="1"/>
  </r>
  <r>
    <s v="Gateway"/>
    <x v="0"/>
    <x v="8"/>
    <n v="409"/>
    <x v="824"/>
    <x v="39"/>
    <n v="33333"/>
    <x v="0"/>
    <x v="0"/>
    <m/>
    <d v="2019-07-25T15:34:42"/>
    <n v="13"/>
    <x v="13"/>
    <x v="0"/>
    <x v="1"/>
  </r>
  <r>
    <s v="Gateway"/>
    <x v="0"/>
    <x v="8"/>
    <n v="409"/>
    <x v="824"/>
    <x v="39"/>
    <n v="7066.66"/>
    <x v="0"/>
    <x v="3"/>
    <m/>
    <d v="2019-07-25T15:34:42"/>
    <n v="13"/>
    <x v="13"/>
    <x v="0"/>
    <x v="1"/>
  </r>
  <r>
    <s v="Gateway"/>
    <x v="0"/>
    <x v="8"/>
    <n v="418"/>
    <x v="853"/>
    <x v="39"/>
    <n v="12444"/>
    <x v="0"/>
    <x v="3"/>
    <m/>
    <d v="2019-07-25T15:34:42"/>
    <n v="11"/>
    <x v="7"/>
    <x v="0"/>
    <x v="1"/>
  </r>
  <r>
    <s v="Gateway"/>
    <x v="0"/>
    <x v="8"/>
    <n v="418"/>
    <x v="853"/>
    <x v="39"/>
    <n v="14400"/>
    <x v="0"/>
    <x v="4"/>
    <m/>
    <d v="2019-07-25T15:34:42"/>
    <n v="11"/>
    <x v="7"/>
    <x v="0"/>
    <x v="1"/>
  </r>
  <r>
    <s v="Gateway"/>
    <x v="0"/>
    <x v="8"/>
    <n v="419"/>
    <x v="825"/>
    <x v="39"/>
    <n v="7703.35"/>
    <x v="0"/>
    <x v="4"/>
    <m/>
    <d v="2019-07-25T15:34:42"/>
    <n v="2"/>
    <x v="1"/>
    <x v="0"/>
    <x v="1"/>
  </r>
  <r>
    <s v="Gateway"/>
    <x v="0"/>
    <x v="8"/>
    <n v="419"/>
    <x v="825"/>
    <x v="39"/>
    <n v="18489"/>
    <x v="0"/>
    <x v="0"/>
    <m/>
    <d v="2019-07-25T15:34:42"/>
    <n v="2"/>
    <x v="1"/>
    <x v="0"/>
    <x v="1"/>
  </r>
  <r>
    <s v="Gateway"/>
    <x v="0"/>
    <x v="8"/>
    <n v="419"/>
    <x v="825"/>
    <x v="39"/>
    <n v="7704.15"/>
    <x v="0"/>
    <x v="4"/>
    <m/>
    <d v="2019-07-25T15:34:42"/>
    <n v="2"/>
    <x v="1"/>
    <x v="0"/>
    <x v="1"/>
  </r>
  <r>
    <s v="Gateway"/>
    <x v="0"/>
    <x v="8"/>
    <n v="424"/>
    <x v="826"/>
    <x v="39"/>
    <n v="-14400"/>
    <x v="1"/>
    <x v="4"/>
    <m/>
    <d v="2019-07-25T15:34:42"/>
    <n v="2"/>
    <x v="1"/>
    <x v="0"/>
    <x v="1"/>
  </r>
  <r>
    <s v="Gateway"/>
    <x v="0"/>
    <x v="8"/>
    <n v="428"/>
    <x v="827"/>
    <x v="39"/>
    <n v="-12978"/>
    <x v="1"/>
    <x v="2"/>
    <m/>
    <d v="2019-07-25T15:34:42"/>
    <n v="3"/>
    <x v="6"/>
    <x v="0"/>
    <x v="1"/>
  </r>
  <r>
    <s v="Gateway"/>
    <x v="0"/>
    <x v="8"/>
    <n v="428"/>
    <x v="827"/>
    <x v="39"/>
    <n v="14400"/>
    <x v="0"/>
    <x v="0"/>
    <m/>
    <d v="2019-07-25T15:34:42"/>
    <n v="3"/>
    <x v="6"/>
    <x v="0"/>
    <x v="1"/>
  </r>
  <r>
    <s v="Gateway"/>
    <x v="0"/>
    <x v="8"/>
    <n v="428"/>
    <x v="827"/>
    <x v="39"/>
    <n v="13888.35"/>
    <x v="0"/>
    <x v="1"/>
    <m/>
    <d v="2019-07-25T15:34:42"/>
    <n v="3"/>
    <x v="6"/>
    <x v="0"/>
    <x v="1"/>
  </r>
  <r>
    <s v="Gateway"/>
    <x v="0"/>
    <x v="8"/>
    <n v="428"/>
    <x v="827"/>
    <x v="39"/>
    <n v="2777.85"/>
    <x v="0"/>
    <x v="1"/>
    <m/>
    <d v="2019-07-25T15:34:42"/>
    <n v="3"/>
    <x v="6"/>
    <x v="0"/>
    <x v="1"/>
  </r>
  <r>
    <s v="Gateway"/>
    <x v="0"/>
    <x v="8"/>
    <n v="429"/>
    <x v="828"/>
    <x v="39"/>
    <n v="2952.65"/>
    <x v="0"/>
    <x v="4"/>
    <m/>
    <d v="2019-07-25T15:34:42"/>
    <n v="1"/>
    <x v="5"/>
    <x v="0"/>
    <x v="1"/>
  </r>
  <r>
    <s v="Gateway"/>
    <x v="0"/>
    <x v="8"/>
    <n v="432"/>
    <x v="829"/>
    <x v="39"/>
    <n v="29525.8"/>
    <x v="0"/>
    <x v="3"/>
    <m/>
    <d v="2019-07-25T15:34:42"/>
    <n v="2"/>
    <x v="1"/>
    <x v="0"/>
    <x v="1"/>
  </r>
  <r>
    <s v="Gateway"/>
    <x v="0"/>
    <x v="8"/>
    <n v="432"/>
    <x v="829"/>
    <x v="39"/>
    <n v="31274.2"/>
    <x v="0"/>
    <x v="0"/>
    <m/>
    <d v="2019-07-25T15:34:42"/>
    <n v="2"/>
    <x v="1"/>
    <x v="0"/>
    <x v="1"/>
  </r>
  <r>
    <s v="Gateway"/>
    <x v="0"/>
    <x v="8"/>
    <n v="432"/>
    <x v="829"/>
    <x v="39"/>
    <n v="7576.3"/>
    <x v="0"/>
    <x v="1"/>
    <m/>
    <d v="2019-07-25T15:34:42"/>
    <n v="2"/>
    <x v="1"/>
    <x v="0"/>
    <x v="1"/>
  </r>
  <r>
    <s v="Gateway"/>
    <x v="0"/>
    <x v="8"/>
    <n v="435"/>
    <x v="830"/>
    <x v="39"/>
    <n v="-7822"/>
    <x v="1"/>
    <x v="4"/>
    <m/>
    <d v="2019-07-25T15:34:42"/>
    <n v="6"/>
    <x v="8"/>
    <x v="0"/>
    <x v="1"/>
  </r>
  <r>
    <s v="Gateway"/>
    <x v="0"/>
    <x v="8"/>
    <n v="435"/>
    <x v="830"/>
    <x v="39"/>
    <n v="4296.6499999999996"/>
    <x v="0"/>
    <x v="1"/>
    <m/>
    <d v="2019-07-25T15:34:42"/>
    <n v="6"/>
    <x v="8"/>
    <x v="0"/>
    <x v="1"/>
  </r>
  <r>
    <s v="Gateway"/>
    <x v="0"/>
    <x v="8"/>
    <n v="439"/>
    <x v="868"/>
    <x v="39"/>
    <n v="12444"/>
    <x v="0"/>
    <x v="0"/>
    <m/>
    <d v="2019-07-25T15:34:42"/>
    <n v="8"/>
    <x v="4"/>
    <x v="0"/>
    <x v="1"/>
  </r>
  <r>
    <s v="Gateway"/>
    <x v="0"/>
    <x v="8"/>
    <n v="439"/>
    <x v="868"/>
    <x v="39"/>
    <n v="12444"/>
    <x v="0"/>
    <x v="4"/>
    <m/>
    <d v="2019-07-25T15:34:42"/>
    <n v="8"/>
    <x v="4"/>
    <x v="0"/>
    <x v="1"/>
  </r>
  <r>
    <s v="Gateway"/>
    <x v="0"/>
    <x v="8"/>
    <n v="443"/>
    <x v="831"/>
    <x v="39"/>
    <n v="12444"/>
    <x v="0"/>
    <x v="4"/>
    <m/>
    <d v="2019-07-25T15:34:42"/>
    <n v="6"/>
    <x v="8"/>
    <x v="0"/>
    <x v="1"/>
  </r>
  <r>
    <s v="Gateway"/>
    <x v="0"/>
    <x v="8"/>
    <n v="443"/>
    <x v="831"/>
    <x v="39"/>
    <n v="4444"/>
    <x v="0"/>
    <x v="4"/>
    <s v="Establishment Fee"/>
    <d v="2019-07-25T15:34:42"/>
    <n v="6"/>
    <x v="8"/>
    <x v="0"/>
    <x v="1"/>
  </r>
  <r>
    <s v="Gateway"/>
    <x v="0"/>
    <x v="8"/>
    <n v="452"/>
    <x v="832"/>
    <x v="39"/>
    <n v="-4356"/>
    <x v="1"/>
    <x v="4"/>
    <m/>
    <d v="2019-07-25T15:34:42"/>
    <n v="2"/>
    <x v="1"/>
    <x v="0"/>
    <x v="1"/>
  </r>
  <r>
    <s v="Gateway"/>
    <x v="0"/>
    <x v="8"/>
    <n v="476"/>
    <x v="833"/>
    <x v="39"/>
    <n v="7066.7"/>
    <x v="0"/>
    <x v="2"/>
    <m/>
    <d v="2019-07-25T15:34:42"/>
    <n v="3"/>
    <x v="6"/>
    <x v="0"/>
    <x v="1"/>
  </r>
  <r>
    <s v="Gateway"/>
    <x v="0"/>
    <x v="8"/>
    <n v="476"/>
    <x v="833"/>
    <x v="39"/>
    <n v="25600"/>
    <x v="1"/>
    <x v="2"/>
    <m/>
    <d v="2019-07-25T15:34:42"/>
    <n v="3"/>
    <x v="6"/>
    <x v="0"/>
    <x v="1"/>
  </r>
  <r>
    <s v="Gateway"/>
    <x v="0"/>
    <x v="8"/>
    <n v="478"/>
    <x v="835"/>
    <x v="39"/>
    <n v="58518.3"/>
    <x v="0"/>
    <x v="3"/>
    <m/>
    <d v="2019-07-25T15:34:42"/>
    <n v="9"/>
    <x v="3"/>
    <x v="0"/>
    <x v="1"/>
  </r>
  <r>
    <s v="Gateway"/>
    <x v="0"/>
    <x v="8"/>
    <n v="478"/>
    <x v="835"/>
    <x v="39"/>
    <n v="11703.7"/>
    <x v="0"/>
    <x v="1"/>
    <m/>
    <d v="2019-07-25T15:34:42"/>
    <n v="9"/>
    <x v="3"/>
    <x v="0"/>
    <x v="1"/>
  </r>
  <r>
    <s v="Gateway"/>
    <x v="0"/>
    <x v="8"/>
    <n v="482"/>
    <x v="836"/>
    <x v="39"/>
    <n v="55182"/>
    <x v="0"/>
    <x v="3"/>
    <m/>
    <d v="2019-07-25T15:34:42"/>
    <n v="4"/>
    <x v="2"/>
    <x v="0"/>
    <x v="1"/>
  </r>
  <r>
    <s v="Gateway"/>
    <x v="0"/>
    <x v="8"/>
    <n v="482"/>
    <x v="836"/>
    <x v="39"/>
    <n v="57396"/>
    <x v="0"/>
    <x v="1"/>
    <m/>
    <d v="2019-07-25T15:34:42"/>
    <n v="4"/>
    <x v="2"/>
    <x v="0"/>
    <x v="1"/>
  </r>
  <r>
    <s v="Gateway"/>
    <x v="0"/>
    <x v="8"/>
    <n v="488"/>
    <x v="837"/>
    <x v="39"/>
    <n v="36480"/>
    <x v="0"/>
    <x v="3"/>
    <m/>
    <d v="2019-07-25T15:34:42"/>
    <n v="3"/>
    <x v="6"/>
    <x v="0"/>
    <x v="1"/>
  </r>
  <r>
    <s v="Gateway"/>
    <x v="0"/>
    <x v="8"/>
    <n v="488"/>
    <x v="837"/>
    <x v="39"/>
    <n v="32148.3"/>
    <x v="0"/>
    <x v="4"/>
    <m/>
    <d v="2019-07-25T15:34:42"/>
    <n v="3"/>
    <x v="6"/>
    <x v="0"/>
    <x v="1"/>
  </r>
  <r>
    <s v="Gateway"/>
    <x v="0"/>
    <x v="8"/>
    <n v="491"/>
    <x v="838"/>
    <x v="39"/>
    <n v="2622.15"/>
    <x v="0"/>
    <x v="1"/>
    <m/>
    <d v="2019-07-25T15:34:42"/>
    <n v="2"/>
    <x v="1"/>
    <x v="0"/>
    <x v="1"/>
  </r>
  <r>
    <s v="Gateway"/>
    <x v="0"/>
    <x v="8"/>
    <n v="491"/>
    <x v="838"/>
    <x v="39"/>
    <n v="6429.7"/>
    <x v="0"/>
    <x v="2"/>
    <m/>
    <d v="2019-07-25T15:34:42"/>
    <n v="2"/>
    <x v="1"/>
    <x v="0"/>
    <x v="1"/>
  </r>
  <r>
    <s v="Gateway"/>
    <x v="0"/>
    <x v="8"/>
    <n v="494"/>
    <x v="839"/>
    <x v="39"/>
    <n v="56658"/>
    <x v="0"/>
    <x v="1"/>
    <m/>
    <d v="2019-07-25T15:34:42"/>
    <n v="3"/>
    <x v="6"/>
    <x v="0"/>
    <x v="1"/>
  </r>
  <r>
    <s v="Gateway"/>
    <x v="0"/>
    <x v="8"/>
    <n v="494"/>
    <x v="839"/>
    <x v="39"/>
    <n v="59769"/>
    <x v="0"/>
    <x v="3"/>
    <m/>
    <d v="2019-07-25T15:34:42"/>
    <n v="3"/>
    <x v="6"/>
    <x v="0"/>
    <x v="1"/>
  </r>
  <r>
    <s v="Gateway"/>
    <x v="0"/>
    <x v="8"/>
    <n v="495"/>
    <x v="840"/>
    <x v="39"/>
    <n v="7066.7"/>
    <x v="0"/>
    <x v="3"/>
    <m/>
    <d v="2019-07-25T15:34:42"/>
    <n v="12"/>
    <x v="11"/>
    <x v="0"/>
    <x v="1"/>
  </r>
  <r>
    <s v="Gateway"/>
    <x v="0"/>
    <x v="8"/>
    <n v="496"/>
    <x v="841"/>
    <x v="39"/>
    <n v="1540.65"/>
    <x v="0"/>
    <x v="1"/>
    <m/>
    <d v="2019-07-25T15:34:42"/>
    <n v="10"/>
    <x v="0"/>
    <x v="0"/>
    <x v="1"/>
  </r>
  <r>
    <s v="Gateway"/>
    <x v="0"/>
    <x v="8"/>
    <n v="496"/>
    <x v="841"/>
    <x v="39"/>
    <n v="7704.15"/>
    <x v="0"/>
    <x v="1"/>
    <m/>
    <d v="2019-07-25T15:34:42"/>
    <n v="10"/>
    <x v="0"/>
    <x v="0"/>
    <x v="1"/>
  </r>
  <r>
    <s v="Gateway"/>
    <x v="0"/>
    <x v="8"/>
    <n v="497"/>
    <x v="842"/>
    <x v="39"/>
    <n v="-12444"/>
    <x v="1"/>
    <x v="3"/>
    <m/>
    <d v="2019-07-25T15:34:42"/>
    <n v="3"/>
    <x v="6"/>
    <x v="0"/>
    <x v="1"/>
  </r>
  <r>
    <s v="Gateway"/>
    <x v="0"/>
    <x v="8"/>
    <n v="497"/>
    <x v="842"/>
    <x v="39"/>
    <n v="-2400"/>
    <x v="1"/>
    <x v="0"/>
    <m/>
    <d v="2019-07-25T15:34:42"/>
    <n v="3"/>
    <x v="6"/>
    <x v="0"/>
    <x v="1"/>
  </r>
  <r>
    <s v="Gateway"/>
    <x v="0"/>
    <x v="8"/>
    <n v="497"/>
    <x v="842"/>
    <x v="39"/>
    <n v="16800"/>
    <x v="0"/>
    <x v="0"/>
    <m/>
    <d v="2019-07-25T15:34:42"/>
    <n v="3"/>
    <x v="6"/>
    <x v="0"/>
    <x v="1"/>
  </r>
  <r>
    <s v="Gateway"/>
    <x v="0"/>
    <x v="8"/>
    <n v="498"/>
    <x v="843"/>
    <x v="39"/>
    <n v="12770.3"/>
    <x v="0"/>
    <x v="2"/>
    <m/>
    <d v="2019-07-25T15:34:42"/>
    <n v="9"/>
    <x v="3"/>
    <x v="0"/>
    <x v="1"/>
  </r>
  <r>
    <s v="Gateway"/>
    <x v="0"/>
    <x v="8"/>
    <n v="498"/>
    <x v="843"/>
    <x v="39"/>
    <n v="63851.7"/>
    <x v="0"/>
    <x v="2"/>
    <m/>
    <d v="2019-07-25T15:34:42"/>
    <n v="9"/>
    <x v="3"/>
    <x v="0"/>
    <x v="1"/>
  </r>
  <r>
    <s v="Gateway"/>
    <x v="0"/>
    <x v="8"/>
    <n v="518"/>
    <x v="844"/>
    <x v="39"/>
    <n v="-39342"/>
    <x v="1"/>
    <x v="4"/>
    <m/>
    <d v="2019-07-25T15:34:42"/>
    <n v="11"/>
    <x v="7"/>
    <x v="0"/>
    <x v="1"/>
  </r>
  <r>
    <s v="Gateway"/>
    <x v="0"/>
    <x v="8"/>
    <n v="518"/>
    <x v="844"/>
    <x v="39"/>
    <n v="18518.3"/>
    <x v="0"/>
    <x v="3"/>
    <m/>
    <d v="2019-07-25T15:34:42"/>
    <n v="11"/>
    <x v="7"/>
    <x v="0"/>
    <x v="1"/>
  </r>
  <r>
    <s v="Gateway"/>
    <x v="0"/>
    <x v="8"/>
    <n v="518"/>
    <x v="844"/>
    <x v="39"/>
    <n v="39342"/>
    <x v="0"/>
    <x v="4"/>
    <m/>
    <d v="2019-07-25T15:34:42"/>
    <n v="11"/>
    <x v="7"/>
    <x v="0"/>
    <x v="1"/>
  </r>
  <r>
    <s v="Gateway"/>
    <x v="0"/>
    <x v="8"/>
    <n v="527"/>
    <x v="845"/>
    <x v="39"/>
    <n v="16963.3"/>
    <x v="0"/>
    <x v="0"/>
    <m/>
    <d v="2019-07-25T15:34:42"/>
    <n v="11"/>
    <x v="7"/>
    <x v="0"/>
    <x v="1"/>
  </r>
  <r>
    <s v="Gateway"/>
    <x v="0"/>
    <x v="8"/>
    <n v="527"/>
    <x v="845"/>
    <x v="39"/>
    <n v="3392.7"/>
    <x v="0"/>
    <x v="4"/>
    <m/>
    <d v="2019-07-25T15:34:42"/>
    <n v="11"/>
    <x v="7"/>
    <x v="0"/>
    <x v="1"/>
  </r>
  <r>
    <s v="Gateway"/>
    <x v="0"/>
    <x v="8"/>
    <n v="530"/>
    <x v="846"/>
    <x v="39"/>
    <n v="8108"/>
    <x v="0"/>
    <x v="4"/>
    <m/>
    <d v="2019-07-25T15:34:42"/>
    <n v="2"/>
    <x v="1"/>
    <x v="0"/>
    <x v="1"/>
  </r>
  <r>
    <s v="Gateway"/>
    <x v="0"/>
    <x v="8"/>
    <n v="530"/>
    <x v="846"/>
    <x v="39"/>
    <n v="40540.9"/>
    <x v="0"/>
    <x v="0"/>
    <m/>
    <d v="2019-07-25T15:34:42"/>
    <n v="2"/>
    <x v="1"/>
    <x v="0"/>
    <x v="1"/>
  </r>
  <r>
    <s v="Gateway"/>
    <x v="0"/>
    <x v="8"/>
    <n v="530"/>
    <x v="846"/>
    <x v="39"/>
    <n v="4054.15"/>
    <x v="0"/>
    <x v="1"/>
    <m/>
    <d v="2019-07-25T15:34:42"/>
    <n v="2"/>
    <x v="1"/>
    <x v="0"/>
    <x v="1"/>
  </r>
  <r>
    <s v="Gateway"/>
    <x v="0"/>
    <x v="8"/>
    <n v="530"/>
    <x v="846"/>
    <x v="39"/>
    <n v="20270.849999999999"/>
    <x v="0"/>
    <x v="4"/>
    <m/>
    <d v="2019-07-25T15:34:42"/>
    <n v="2"/>
    <x v="1"/>
    <x v="0"/>
    <x v="1"/>
  </r>
  <r>
    <s v="Gateway"/>
    <x v="0"/>
    <x v="8"/>
    <n v="530"/>
    <x v="846"/>
    <x v="39"/>
    <n v="5185.1499999999996"/>
    <x v="0"/>
    <x v="3"/>
    <m/>
    <d v="2019-07-25T15:34:42"/>
    <n v="2"/>
    <x v="1"/>
    <x v="0"/>
    <x v="1"/>
  </r>
  <r>
    <s v="Gateway"/>
    <x v="0"/>
    <x v="8"/>
    <n v="531"/>
    <x v="847"/>
    <x v="39"/>
    <n v="32148.3"/>
    <x v="0"/>
    <x v="2"/>
    <m/>
    <d v="2019-07-25T15:34:42"/>
    <n v="11"/>
    <x v="7"/>
    <x v="0"/>
    <x v="1"/>
  </r>
  <r>
    <s v="Gateway"/>
    <x v="0"/>
    <x v="8"/>
    <n v="532"/>
    <x v="848"/>
    <x v="39"/>
    <n v="63333.3"/>
    <x v="0"/>
    <x v="4"/>
    <m/>
    <d v="2019-07-25T15:34:42"/>
    <n v="4"/>
    <x v="2"/>
    <x v="0"/>
    <x v="1"/>
  </r>
  <r>
    <s v="Gateway"/>
    <x v="0"/>
    <x v="8"/>
    <n v="532"/>
    <x v="848"/>
    <x v="39"/>
    <n v="12666.7"/>
    <x v="0"/>
    <x v="2"/>
    <m/>
    <d v="2019-07-25T15:34:42"/>
    <n v="4"/>
    <x v="2"/>
    <x v="0"/>
    <x v="1"/>
  </r>
  <r>
    <s v="Gateway"/>
    <x v="0"/>
    <x v="8"/>
    <n v="533"/>
    <x v="849"/>
    <x v="39"/>
    <n v="5730.3"/>
    <x v="0"/>
    <x v="1"/>
    <m/>
    <d v="2019-07-25T15:34:42"/>
    <n v="12"/>
    <x v="11"/>
    <x v="0"/>
    <x v="1"/>
  </r>
  <r>
    <s v="Gateway"/>
    <x v="0"/>
    <x v="8"/>
    <n v="533"/>
    <x v="849"/>
    <x v="39"/>
    <n v="36480"/>
    <x v="0"/>
    <x v="0"/>
    <m/>
    <d v="2019-07-25T15:34:42"/>
    <n v="12"/>
    <x v="11"/>
    <x v="0"/>
    <x v="1"/>
  </r>
  <r>
    <s v="Gateway"/>
    <x v="0"/>
    <x v="8"/>
    <n v="533"/>
    <x v="849"/>
    <x v="39"/>
    <n v="36480"/>
    <x v="0"/>
    <x v="4"/>
    <m/>
    <d v="2019-07-25T15:34:42"/>
    <n v="12"/>
    <x v="11"/>
    <x v="0"/>
    <x v="1"/>
  </r>
  <r>
    <s v="Gateway"/>
    <x v="0"/>
    <x v="8"/>
    <n v="536"/>
    <x v="850"/>
    <x v="39"/>
    <n v="6939.3"/>
    <x v="0"/>
    <x v="2"/>
    <m/>
    <d v="2019-07-25T15:34:42"/>
    <n v="12"/>
    <x v="11"/>
    <x v="0"/>
    <x v="1"/>
  </r>
  <r>
    <s v="Gateway"/>
    <x v="0"/>
    <x v="8"/>
    <n v="536"/>
    <x v="850"/>
    <x v="39"/>
    <n v="18621.650000000001"/>
    <x v="0"/>
    <x v="4"/>
    <m/>
    <d v="2019-07-25T15:34:42"/>
    <n v="12"/>
    <x v="11"/>
    <x v="0"/>
    <x v="1"/>
  </r>
  <r>
    <s v="Gateway"/>
    <x v="0"/>
    <x v="8"/>
    <n v="536"/>
    <x v="850"/>
    <x v="39"/>
    <n v="22347"/>
    <x v="0"/>
    <x v="4"/>
    <m/>
    <d v="2019-07-25T15:34:42"/>
    <n v="12"/>
    <x v="11"/>
    <x v="0"/>
    <x v="1"/>
  </r>
  <r>
    <s v="Gateway"/>
    <x v="0"/>
    <x v="8"/>
    <n v="544"/>
    <x v="854"/>
    <x v="39"/>
    <n v="-3147"/>
    <x v="1"/>
    <x v="2"/>
    <m/>
    <d v="2019-07-25T15:34:42"/>
    <n v="2"/>
    <x v="1"/>
    <x v="0"/>
    <x v="1"/>
  </r>
  <r>
    <s v="Gateway"/>
    <x v="0"/>
    <x v="8"/>
    <n v="544"/>
    <x v="854"/>
    <x v="39"/>
    <n v="24296.7"/>
    <x v="0"/>
    <x v="1"/>
    <m/>
    <d v="2019-07-25T15:34:42"/>
    <n v="2"/>
    <x v="1"/>
    <x v="0"/>
    <x v="1"/>
  </r>
  <r>
    <s v="Gateway"/>
    <x v="0"/>
    <x v="8"/>
    <n v="544"/>
    <x v="854"/>
    <x v="39"/>
    <n v="28651.7"/>
    <x v="0"/>
    <x v="4"/>
    <m/>
    <d v="2019-07-25T15:34:42"/>
    <n v="2"/>
    <x v="1"/>
    <x v="0"/>
    <x v="1"/>
  </r>
  <r>
    <s v="Gateway"/>
    <x v="0"/>
    <x v="8"/>
    <n v="544"/>
    <x v="854"/>
    <x v="39"/>
    <n v="32148.3"/>
    <x v="0"/>
    <x v="3"/>
    <m/>
    <d v="2019-07-25T15:34:42"/>
    <n v="2"/>
    <x v="1"/>
    <x v="0"/>
    <x v="1"/>
  </r>
  <r>
    <s v="Gateway"/>
    <x v="0"/>
    <x v="8"/>
    <n v="548"/>
    <x v="855"/>
    <x v="39"/>
    <n v="6254.8"/>
    <x v="0"/>
    <x v="0"/>
    <m/>
    <d v="2019-07-25T15:34:42"/>
    <n v="13"/>
    <x v="13"/>
    <x v="0"/>
    <x v="1"/>
  </r>
  <r>
    <s v="Gateway"/>
    <x v="0"/>
    <x v="8"/>
    <n v="548"/>
    <x v="855"/>
    <x v="39"/>
    <n v="31274.2"/>
    <x v="0"/>
    <x v="0"/>
    <m/>
    <d v="2019-07-25T15:34:42"/>
    <n v="13"/>
    <x v="13"/>
    <x v="0"/>
    <x v="1"/>
  </r>
  <r>
    <s v="Gateway"/>
    <x v="0"/>
    <x v="8"/>
    <n v="548"/>
    <x v="855"/>
    <x v="39"/>
    <n v="17029.150000000001"/>
    <x v="0"/>
    <x v="4"/>
    <m/>
    <d v="2019-07-25T15:34:42"/>
    <n v="13"/>
    <x v="13"/>
    <x v="0"/>
    <x v="1"/>
  </r>
  <r>
    <s v="Gateway"/>
    <x v="0"/>
    <x v="8"/>
    <n v="548"/>
    <x v="855"/>
    <x v="39"/>
    <n v="6811.9"/>
    <x v="0"/>
    <x v="3"/>
    <m/>
    <d v="2019-07-25T15:34:42"/>
    <n v="13"/>
    <x v="13"/>
    <x v="0"/>
    <x v="1"/>
  </r>
  <r>
    <s v="Gateway"/>
    <x v="0"/>
    <x v="8"/>
    <n v="548"/>
    <x v="855"/>
    <x v="39"/>
    <n v="20436"/>
    <x v="0"/>
    <x v="4"/>
    <m/>
    <d v="2019-07-25T15:34:42"/>
    <n v="13"/>
    <x v="13"/>
    <x v="0"/>
    <x v="1"/>
  </r>
  <r>
    <s v="Gateway"/>
    <x v="0"/>
    <x v="8"/>
    <n v="548"/>
    <x v="855"/>
    <x v="39"/>
    <n v="7973.3"/>
    <x v="0"/>
    <x v="1"/>
    <m/>
    <d v="2019-07-25T15:34:42"/>
    <n v="13"/>
    <x v="13"/>
    <x v="0"/>
    <x v="1"/>
  </r>
  <r>
    <s v="Gateway"/>
    <x v="0"/>
    <x v="8"/>
    <n v="549"/>
    <x v="856"/>
    <x v="39"/>
    <n v="-3964"/>
    <x v="1"/>
    <x v="2"/>
    <m/>
    <d v="2019-07-25T15:34:42"/>
    <n v="8"/>
    <x v="4"/>
    <x v="0"/>
    <x v="1"/>
  </r>
  <r>
    <s v="Gateway"/>
    <x v="0"/>
    <x v="8"/>
    <n v="549"/>
    <x v="856"/>
    <x v="39"/>
    <n v="3392.7"/>
    <x v="0"/>
    <x v="1"/>
    <m/>
    <d v="2019-07-25T15:34:42"/>
    <n v="8"/>
    <x v="4"/>
    <x v="0"/>
    <x v="1"/>
  </r>
  <r>
    <s v="Gateway"/>
    <x v="0"/>
    <x v="8"/>
    <n v="549"/>
    <x v="856"/>
    <x v="39"/>
    <n v="5905.2"/>
    <x v="0"/>
    <x v="2"/>
    <m/>
    <d v="2019-07-25T15:34:42"/>
    <n v="8"/>
    <x v="4"/>
    <x v="0"/>
    <x v="1"/>
  </r>
  <r>
    <s v="Gateway"/>
    <x v="0"/>
    <x v="8"/>
    <n v="550"/>
    <x v="857"/>
    <x v="39"/>
    <n v="5905"/>
    <x v="0"/>
    <x v="4"/>
    <m/>
    <d v="2019-07-25T15:34:42"/>
    <n v="5"/>
    <x v="16"/>
    <x v="0"/>
    <x v="1"/>
  </r>
  <r>
    <s v="Gateway"/>
    <x v="0"/>
    <x v="8"/>
    <n v="550"/>
    <x v="857"/>
    <x v="39"/>
    <n v="29525.8"/>
    <x v="0"/>
    <x v="0"/>
    <m/>
    <d v="2019-07-25T15:34:42"/>
    <n v="5"/>
    <x v="16"/>
    <x v="0"/>
    <x v="1"/>
  </r>
  <r>
    <s v="Gateway"/>
    <x v="0"/>
    <x v="8"/>
    <n v="550"/>
    <x v="857"/>
    <x v="39"/>
    <n v="14763.35"/>
    <x v="0"/>
    <x v="4"/>
    <m/>
    <d v="2019-07-25T15:34:42"/>
    <n v="5"/>
    <x v="16"/>
    <x v="0"/>
    <x v="1"/>
  </r>
  <r>
    <s v="Gateway"/>
    <x v="0"/>
    <x v="8"/>
    <n v="551"/>
    <x v="858"/>
    <x v="39"/>
    <n v="18489"/>
    <x v="0"/>
    <x v="2"/>
    <m/>
    <d v="2019-07-25T15:34:42"/>
    <n v="7"/>
    <x v="9"/>
    <x v="0"/>
    <x v="1"/>
  </r>
  <r>
    <s v="Gateway"/>
    <x v="0"/>
    <x v="8"/>
    <n v="552"/>
    <x v="859"/>
    <x v="39"/>
    <n v="34059.1"/>
    <x v="0"/>
    <x v="2"/>
    <m/>
    <d v="2019-07-25T15:34:42"/>
    <n v="13"/>
    <x v="13"/>
    <x v="0"/>
    <x v="1"/>
  </r>
  <r>
    <s v="Gateway"/>
    <x v="0"/>
    <x v="8"/>
    <n v="552"/>
    <x v="859"/>
    <x v="39"/>
    <n v="38518.300000000003"/>
    <x v="0"/>
    <x v="3"/>
    <m/>
    <d v="2019-07-25T15:34:42"/>
    <n v="13"/>
    <x v="13"/>
    <x v="0"/>
    <x v="1"/>
  </r>
  <r>
    <s v="Gateway"/>
    <x v="0"/>
    <x v="8"/>
    <n v="558"/>
    <x v="929"/>
    <x v="39"/>
    <n v="12444"/>
    <x v="0"/>
    <x v="2"/>
    <m/>
    <d v="2019-07-25T15:34:42"/>
    <n v="4"/>
    <x v="2"/>
    <x v="0"/>
    <x v="1"/>
  </r>
  <r>
    <s v="Gateway"/>
    <x v="0"/>
    <x v="8"/>
    <n v="563"/>
    <x v="860"/>
    <x v="39"/>
    <n v="105288.6"/>
    <x v="0"/>
    <x v="2"/>
    <m/>
    <d v="2019-07-25T15:34:42"/>
    <n v="2"/>
    <x v="1"/>
    <x v="0"/>
    <x v="1"/>
  </r>
  <r>
    <s v="Gateway"/>
    <x v="0"/>
    <x v="8"/>
    <n v="564"/>
    <x v="861"/>
    <x v="39"/>
    <n v="29475.48"/>
    <x v="0"/>
    <x v="3"/>
    <m/>
    <d v="2019-07-25T15:34:42"/>
    <n v="2"/>
    <x v="1"/>
    <x v="0"/>
    <x v="1"/>
  </r>
  <r>
    <s v="Gateway"/>
    <x v="0"/>
    <x v="8"/>
    <n v="564"/>
    <x v="861"/>
    <x v="39"/>
    <n v="10370.299999999999"/>
    <x v="0"/>
    <x v="4"/>
    <m/>
    <d v="2019-07-25T15:34:42"/>
    <n v="2"/>
    <x v="1"/>
    <x v="0"/>
    <x v="1"/>
  </r>
  <r>
    <s v="Gateway"/>
    <x v="0"/>
    <x v="8"/>
    <n v="564"/>
    <x v="861"/>
    <x v="39"/>
    <n v="32364"/>
    <x v="0"/>
    <x v="1"/>
    <m/>
    <d v="2019-07-25T15:34:42"/>
    <n v="2"/>
    <x v="1"/>
    <x v="0"/>
    <x v="1"/>
  </r>
  <r>
    <s v="Gateway"/>
    <x v="0"/>
    <x v="8"/>
    <n v="564"/>
    <x v="861"/>
    <x v="39"/>
    <n v="53940.9"/>
    <x v="0"/>
    <x v="0"/>
    <m/>
    <d v="2019-07-25T15:34:42"/>
    <n v="2"/>
    <x v="1"/>
    <x v="0"/>
    <x v="1"/>
  </r>
  <r>
    <s v="Gateway"/>
    <x v="0"/>
    <x v="8"/>
    <n v="564"/>
    <x v="861"/>
    <x v="39"/>
    <n v="26970.85"/>
    <x v="0"/>
    <x v="1"/>
    <m/>
    <d v="2019-07-25T15:34:42"/>
    <n v="2"/>
    <x v="1"/>
    <x v="0"/>
    <x v="1"/>
  </r>
  <r>
    <s v="Gateway"/>
    <x v="0"/>
    <x v="8"/>
    <n v="615"/>
    <x v="862"/>
    <x v="39"/>
    <n v="6429.7"/>
    <x v="0"/>
    <x v="1"/>
    <m/>
    <d v="2019-07-25T15:34:42"/>
    <n v="3"/>
    <x v="6"/>
    <x v="0"/>
    <x v="1"/>
  </r>
  <r>
    <s v="Gateway"/>
    <x v="0"/>
    <x v="8"/>
    <n v="624"/>
    <x v="882"/>
    <x v="39"/>
    <n v="12444"/>
    <x v="0"/>
    <x v="2"/>
    <m/>
    <d v="2019-07-25T15:34:42"/>
    <n v="5"/>
    <x v="16"/>
    <x v="0"/>
    <x v="1"/>
  </r>
  <r>
    <s v="Gateway"/>
    <x v="0"/>
    <x v="8"/>
    <n v="630"/>
    <x v="863"/>
    <x v="39"/>
    <n v="16800"/>
    <x v="0"/>
    <x v="3"/>
    <m/>
    <d v="2019-07-25T15:34:42"/>
    <n v="2"/>
    <x v="1"/>
    <x v="0"/>
    <x v="1"/>
  </r>
  <r>
    <s v="Gateway"/>
    <x v="0"/>
    <x v="8"/>
    <n v="631"/>
    <x v="864"/>
    <x v="39"/>
    <n v="40107"/>
    <x v="0"/>
    <x v="3"/>
    <m/>
    <d v="2019-07-25T15:34:42"/>
    <n v="2"/>
    <x v="1"/>
    <x v="0"/>
    <x v="1"/>
  </r>
  <r>
    <s v="Gateway"/>
    <x v="0"/>
    <x v="8"/>
    <n v="632"/>
    <x v="883"/>
    <x v="39"/>
    <n v="-1866"/>
    <x v="1"/>
    <x v="2"/>
    <m/>
    <d v="2019-07-25T15:34:42"/>
    <n v="3"/>
    <x v="6"/>
    <x v="0"/>
    <x v="1"/>
  </r>
  <r>
    <s v="Gateway"/>
    <x v="0"/>
    <x v="8"/>
    <n v="632"/>
    <x v="883"/>
    <x v="39"/>
    <n v="18518.3"/>
    <x v="0"/>
    <x v="2"/>
    <m/>
    <d v="2019-07-25T15:34:42"/>
    <n v="3"/>
    <x v="6"/>
    <x v="0"/>
    <x v="1"/>
  </r>
  <r>
    <s v="Gateway"/>
    <x v="0"/>
    <x v="8"/>
    <n v="632"/>
    <x v="883"/>
    <x v="39"/>
    <n v="3703.7"/>
    <x v="0"/>
    <x v="3"/>
    <m/>
    <d v="2019-07-25T15:34:42"/>
    <n v="3"/>
    <x v="6"/>
    <x v="0"/>
    <x v="1"/>
  </r>
  <r>
    <s v="Gateway"/>
    <x v="0"/>
    <x v="8"/>
    <n v="632"/>
    <x v="883"/>
    <x v="39"/>
    <n v="5730.3"/>
    <x v="0"/>
    <x v="1"/>
    <m/>
    <d v="2019-07-25T15:34:42"/>
    <n v="3"/>
    <x v="6"/>
    <x v="0"/>
    <x v="1"/>
  </r>
  <r>
    <s v="Gateway"/>
    <x v="0"/>
    <x v="8"/>
    <n v="632"/>
    <x v="883"/>
    <x v="39"/>
    <n v="28651.7"/>
    <x v="0"/>
    <x v="4"/>
    <m/>
    <d v="2019-07-25T15:34:42"/>
    <n v="3"/>
    <x v="6"/>
    <x v="0"/>
    <x v="1"/>
  </r>
  <r>
    <s v="Gateway"/>
    <x v="0"/>
    <x v="8"/>
    <n v="658"/>
    <x v="865"/>
    <x v="39"/>
    <n v="-4177"/>
    <x v="1"/>
    <x v="3"/>
    <m/>
    <d v="2019-07-25T15:34:42"/>
    <n v="4"/>
    <x v="2"/>
    <x v="0"/>
    <x v="1"/>
  </r>
  <r>
    <s v="Gateway"/>
    <x v="0"/>
    <x v="8"/>
    <n v="658"/>
    <x v="865"/>
    <x v="39"/>
    <n v="16800"/>
    <x v="0"/>
    <x v="1"/>
    <m/>
    <d v="2019-07-25T15:34:42"/>
    <n v="4"/>
    <x v="2"/>
    <x v="0"/>
    <x v="1"/>
  </r>
  <r>
    <s v="Gateway"/>
    <x v="0"/>
    <x v="8"/>
    <n v="658"/>
    <x v="865"/>
    <x v="39"/>
    <n v="3392.7"/>
    <x v="0"/>
    <x v="4"/>
    <m/>
    <d v="2019-07-25T15:34:42"/>
    <n v="4"/>
    <x v="2"/>
    <x v="0"/>
    <x v="1"/>
  </r>
  <r>
    <s v="Gateway"/>
    <x v="0"/>
    <x v="8"/>
    <n v="658"/>
    <x v="865"/>
    <x v="39"/>
    <n v="24444"/>
    <x v="0"/>
    <x v="0"/>
    <m/>
    <d v="2019-07-25T15:34:42"/>
    <n v="4"/>
    <x v="2"/>
    <x v="0"/>
    <x v="1"/>
  </r>
  <r>
    <s v="Gateway"/>
    <x v="0"/>
    <x v="8"/>
    <n v="658"/>
    <x v="865"/>
    <x v="39"/>
    <n v="21156"/>
    <x v="1"/>
    <x v="2"/>
    <m/>
    <d v="2019-07-25T15:34:42"/>
    <n v="4"/>
    <x v="2"/>
    <x v="0"/>
    <x v="1"/>
  </r>
  <r>
    <s v="Gateway"/>
    <x v="0"/>
    <x v="8"/>
    <n v="661"/>
    <x v="866"/>
    <x v="39"/>
    <n v="3127.35"/>
    <x v="0"/>
    <x v="4"/>
    <m/>
    <d v="2019-07-25T15:34:42"/>
    <n v="4"/>
    <x v="2"/>
    <x v="0"/>
    <x v="1"/>
  </r>
  <r>
    <s v="Gateway"/>
    <x v="0"/>
    <x v="8"/>
    <n v="661"/>
    <x v="866"/>
    <x v="39"/>
    <n v="32148.3"/>
    <x v="0"/>
    <x v="1"/>
    <m/>
    <d v="2019-07-25T15:34:42"/>
    <n v="4"/>
    <x v="2"/>
    <x v="0"/>
    <x v="1"/>
  </r>
  <r>
    <s v="Gateway"/>
    <x v="0"/>
    <x v="8"/>
    <n v="661"/>
    <x v="866"/>
    <x v="39"/>
    <n v="6429.7"/>
    <x v="0"/>
    <x v="0"/>
    <m/>
    <d v="2019-07-25T15:34:42"/>
    <n v="4"/>
    <x v="2"/>
    <x v="0"/>
    <x v="1"/>
  </r>
  <r>
    <s v="Gateway"/>
    <x v="0"/>
    <x v="8"/>
    <n v="683"/>
    <x v="867"/>
    <x v="39"/>
    <n v="34696.699999999997"/>
    <x v="0"/>
    <x v="4"/>
    <m/>
    <d v="2019-07-25T15:34:42"/>
    <n v="11"/>
    <x v="7"/>
    <x v="0"/>
    <x v="1"/>
  </r>
  <r>
    <s v="Gateway"/>
    <x v="0"/>
    <x v="8"/>
    <n v="683"/>
    <x v="867"/>
    <x v="39"/>
    <n v="43929"/>
    <x v="0"/>
    <x v="2"/>
    <m/>
    <d v="2019-07-25T15:34:42"/>
    <n v="11"/>
    <x v="7"/>
    <x v="0"/>
    <x v="1"/>
  </r>
  <r>
    <s v="Gateway"/>
    <x v="0"/>
    <x v="8"/>
    <n v="714"/>
    <x v="870"/>
    <x v="39"/>
    <n v="1540.85"/>
    <x v="0"/>
    <x v="1"/>
    <m/>
    <d v="2019-07-25T15:34:42"/>
    <n v="2"/>
    <x v="1"/>
    <x v="0"/>
    <x v="1"/>
  </r>
  <r>
    <s v="Gateway"/>
    <x v="0"/>
    <x v="8"/>
    <n v="714"/>
    <x v="870"/>
    <x v="39"/>
    <n v="24444"/>
    <x v="0"/>
    <x v="3"/>
    <m/>
    <d v="2019-07-25T15:34:42"/>
    <n v="2"/>
    <x v="1"/>
    <x v="0"/>
    <x v="1"/>
  </r>
  <r>
    <s v="Gateway"/>
    <x v="0"/>
    <x v="8"/>
    <n v="750"/>
    <x v="872"/>
    <x v="39"/>
    <n v="3703.7"/>
    <x v="0"/>
    <x v="1"/>
    <m/>
    <d v="2019-07-25T15:34:42"/>
    <n v="6"/>
    <x v="8"/>
    <x v="0"/>
    <x v="1"/>
  </r>
  <r>
    <s v="Gateway"/>
    <x v="0"/>
    <x v="8"/>
    <n v="1007"/>
    <x v="884"/>
    <x v="39"/>
    <n v="2844"/>
    <x v="0"/>
    <x v="1"/>
    <m/>
    <d v="2019-07-25T15:34:42"/>
    <n v="1"/>
    <x v="5"/>
    <x v="0"/>
    <x v="1"/>
  </r>
  <r>
    <s v="Gateway"/>
    <x v="0"/>
    <x v="8"/>
    <n v="1138"/>
    <x v="874"/>
    <x v="39"/>
    <n v="14762.9"/>
    <x v="0"/>
    <x v="0"/>
    <m/>
    <d v="2019-07-25T15:34:42"/>
    <n v="1"/>
    <x v="5"/>
    <x v="0"/>
    <x v="1"/>
  </r>
  <r>
    <s v="Gateway"/>
    <x v="0"/>
    <x v="8"/>
    <n v="1138"/>
    <x v="874"/>
    <x v="39"/>
    <n v="32148.3"/>
    <x v="0"/>
    <x v="2"/>
    <m/>
    <d v="2019-07-25T15:34:42"/>
    <n v="1"/>
    <x v="5"/>
    <x v="0"/>
    <x v="1"/>
  </r>
  <r>
    <s v="Gateway"/>
    <x v="0"/>
    <x v="8"/>
    <n v="1138"/>
    <x v="874"/>
    <x v="39"/>
    <n v="6429.7"/>
    <x v="0"/>
    <x v="3"/>
    <m/>
    <d v="2019-07-25T15:34:42"/>
    <n v="1"/>
    <x v="5"/>
    <x v="0"/>
    <x v="1"/>
  </r>
  <r>
    <s v="Gateway"/>
    <x v="0"/>
    <x v="8"/>
    <n v="1139"/>
    <x v="875"/>
    <x v="39"/>
    <n v="14400"/>
    <x v="0"/>
    <x v="0"/>
    <m/>
    <d v="2019-07-25T15:34:42"/>
    <n v="3"/>
    <x v="6"/>
    <x v="0"/>
    <x v="1"/>
  </r>
  <r>
    <s v="Gateway"/>
    <x v="0"/>
    <x v="8"/>
    <n v="1139"/>
    <x v="875"/>
    <x v="39"/>
    <n v="14400"/>
    <x v="0"/>
    <x v="4"/>
    <m/>
    <d v="2019-07-25T15:34:42"/>
    <n v="3"/>
    <x v="6"/>
    <x v="0"/>
    <x v="1"/>
  </r>
  <r>
    <s v="Gateway"/>
    <x v="0"/>
    <x v="8"/>
    <n v="1139"/>
    <x v="875"/>
    <x v="39"/>
    <n v="16963.3"/>
    <x v="0"/>
    <x v="3"/>
    <m/>
    <d v="2019-07-25T15:34:42"/>
    <n v="3"/>
    <x v="6"/>
    <x v="0"/>
    <x v="1"/>
  </r>
  <r>
    <s v="Gateway"/>
    <x v="0"/>
    <x v="8"/>
    <n v="1147"/>
    <x v="877"/>
    <x v="39"/>
    <n v="17715"/>
    <x v="0"/>
    <x v="4"/>
    <m/>
    <d v="2019-07-25T15:34:42"/>
    <n v="1"/>
    <x v="5"/>
    <x v="0"/>
    <x v="1"/>
  </r>
  <r>
    <s v="Gateway"/>
    <x v="0"/>
    <x v="8"/>
    <n v="1147"/>
    <x v="877"/>
    <x v="39"/>
    <n v="2952.65"/>
    <x v="0"/>
    <x v="4"/>
    <m/>
    <d v="2019-07-25T15:34:42"/>
    <n v="1"/>
    <x v="5"/>
    <x v="0"/>
    <x v="1"/>
  </r>
  <r>
    <s v="Gateway"/>
    <x v="0"/>
    <x v="8"/>
    <n v="1154"/>
    <x v="878"/>
    <x v="39"/>
    <n v="-1867"/>
    <x v="1"/>
    <x v="0"/>
    <m/>
    <d v="2019-07-25T15:34:42"/>
    <n v="1"/>
    <x v="5"/>
    <x v="0"/>
    <x v="1"/>
  </r>
  <r>
    <s v="Gateway"/>
    <x v="0"/>
    <x v="8"/>
    <n v="1154"/>
    <x v="878"/>
    <x v="39"/>
    <n v="14400"/>
    <x v="0"/>
    <x v="2"/>
    <m/>
    <d v="2019-07-25T15:34:42"/>
    <n v="1"/>
    <x v="5"/>
    <x v="0"/>
    <x v="1"/>
  </r>
  <r>
    <s v="Gateway"/>
    <x v="0"/>
    <x v="8"/>
    <n v="1154"/>
    <x v="878"/>
    <x v="39"/>
    <n v="16963.3"/>
    <x v="0"/>
    <x v="0"/>
    <m/>
    <d v="2019-07-25T15:34:42"/>
    <n v="1"/>
    <x v="5"/>
    <x v="0"/>
    <x v="1"/>
  </r>
  <r>
    <s v="Gateway"/>
    <x v="0"/>
    <x v="8"/>
    <n v="1154"/>
    <x v="878"/>
    <x v="39"/>
    <n v="16963.3"/>
    <x v="0"/>
    <x v="4"/>
    <m/>
    <d v="2019-07-25T15:34:42"/>
    <n v="1"/>
    <x v="5"/>
    <x v="0"/>
    <x v="1"/>
  </r>
  <r>
    <s v="Gateway"/>
    <x v="0"/>
    <x v="8"/>
    <n v="1154"/>
    <x v="878"/>
    <x v="39"/>
    <n v="8889"/>
    <x v="1"/>
    <x v="3"/>
    <m/>
    <d v="2019-07-25T15:34:42"/>
    <n v="1"/>
    <x v="5"/>
    <x v="0"/>
    <x v="1"/>
  </r>
  <r>
    <s v="Gateway"/>
    <x v="0"/>
    <x v="8"/>
    <n v="1172"/>
    <x v="879"/>
    <x v="39"/>
    <n v="-11111"/>
    <x v="1"/>
    <x v="0"/>
    <m/>
    <d v="2019-07-25T15:34:42"/>
    <n v="8"/>
    <x v="4"/>
    <x v="0"/>
    <x v="1"/>
  </r>
  <r>
    <s v="Gateway"/>
    <x v="0"/>
    <x v="8"/>
    <n v="1172"/>
    <x v="879"/>
    <x v="39"/>
    <n v="13110.85"/>
    <x v="0"/>
    <x v="4"/>
    <m/>
    <d v="2019-07-25T15:34:42"/>
    <n v="8"/>
    <x v="4"/>
    <x v="0"/>
    <x v="1"/>
  </r>
  <r>
    <s v="Gateway"/>
    <x v="0"/>
    <x v="8"/>
    <n v="1172"/>
    <x v="879"/>
    <x v="39"/>
    <n v="13111.65"/>
    <x v="0"/>
    <x v="4"/>
    <m/>
    <d v="2019-07-25T15:34:42"/>
    <n v="8"/>
    <x v="4"/>
    <x v="0"/>
    <x v="1"/>
  </r>
  <r>
    <s v="Gateway"/>
    <x v="0"/>
    <x v="8"/>
    <n v="1175"/>
    <x v="880"/>
    <x v="39"/>
    <n v="-26969"/>
    <x v="1"/>
    <x v="2"/>
    <m/>
    <d v="2019-07-25T15:34:42"/>
    <n v="1"/>
    <x v="5"/>
    <x v="0"/>
    <x v="1"/>
  </r>
  <r>
    <s v="Gateway"/>
    <x v="0"/>
    <x v="8"/>
    <n v="1175"/>
    <x v="880"/>
    <x v="39"/>
    <n v="-6204"/>
    <x v="1"/>
    <x v="4"/>
    <m/>
    <d v="2019-07-25T15:34:42"/>
    <n v="1"/>
    <x v="5"/>
    <x v="0"/>
    <x v="1"/>
  </r>
  <r>
    <s v="Gateway"/>
    <x v="0"/>
    <x v="8"/>
    <n v="1175"/>
    <x v="880"/>
    <x v="39"/>
    <n v="-764"/>
    <x v="1"/>
    <x v="3"/>
    <m/>
    <d v="2019-07-25T15:34:42"/>
    <n v="1"/>
    <x v="5"/>
    <x v="0"/>
    <x v="1"/>
  </r>
  <r>
    <s v="Gateway"/>
    <x v="0"/>
    <x v="8"/>
    <n v="1175"/>
    <x v="880"/>
    <x v="39"/>
    <n v="37881.699999999997"/>
    <x v="0"/>
    <x v="2"/>
    <m/>
    <d v="2019-07-25T15:34:42"/>
    <n v="1"/>
    <x v="5"/>
    <x v="0"/>
    <x v="1"/>
  </r>
  <r>
    <s v="Gateway"/>
    <x v="0"/>
    <x v="8"/>
    <n v="1175"/>
    <x v="880"/>
    <x v="39"/>
    <n v="7973.3"/>
    <x v="0"/>
    <x v="0"/>
    <m/>
    <d v="2019-07-25T15:34:42"/>
    <n v="1"/>
    <x v="5"/>
    <x v="0"/>
    <x v="1"/>
  </r>
  <r>
    <s v="Gateway"/>
    <x v="0"/>
    <x v="8"/>
    <n v="1175"/>
    <x v="880"/>
    <x v="39"/>
    <n v="39866.699999999997"/>
    <x v="0"/>
    <x v="4"/>
    <m/>
    <d v="2019-07-25T15:34:42"/>
    <n v="1"/>
    <x v="5"/>
    <x v="0"/>
    <x v="1"/>
  </r>
  <r>
    <s v="Gateway"/>
    <x v="0"/>
    <x v="8"/>
    <n v="1584"/>
    <x v="896"/>
    <x v="39"/>
    <n v="12444"/>
    <x v="0"/>
    <x v="1"/>
    <m/>
    <d v="2019-07-25T15:34:42"/>
    <n v="2"/>
    <x v="1"/>
    <x v="0"/>
    <x v="1"/>
  </r>
  <r>
    <s v="Gateway"/>
    <x v="0"/>
    <x v="8"/>
    <n v="1917"/>
    <x v="885"/>
    <x v="39"/>
    <n v="35333.300000000003"/>
    <x v="0"/>
    <x v="0"/>
    <m/>
    <d v="2019-07-25T15:34:42"/>
    <n v="3"/>
    <x v="6"/>
    <x v="0"/>
    <x v="1"/>
  </r>
  <r>
    <s v="Gateway"/>
    <x v="0"/>
    <x v="8"/>
    <n v="1917"/>
    <x v="885"/>
    <x v="39"/>
    <n v="35333.300000000003"/>
    <x v="0"/>
    <x v="4"/>
    <m/>
    <d v="2019-07-25T15:34:42"/>
    <n v="3"/>
    <x v="6"/>
    <x v="0"/>
    <x v="1"/>
  </r>
  <r>
    <s v="Gateway"/>
    <x v="0"/>
    <x v="8"/>
    <n v="1917"/>
    <x v="885"/>
    <x v="39"/>
    <n v="7066.7"/>
    <x v="0"/>
    <x v="2"/>
    <m/>
    <d v="2019-07-25T15:34:42"/>
    <n v="3"/>
    <x v="6"/>
    <x v="0"/>
    <x v="1"/>
  </r>
  <r>
    <s v="Gateway"/>
    <x v="0"/>
    <x v="8"/>
    <n v="2084"/>
    <x v="897"/>
    <x v="39"/>
    <n v="12444"/>
    <x v="0"/>
    <x v="0"/>
    <m/>
    <d v="2019-07-25T15:34:42"/>
    <n v="4"/>
    <x v="2"/>
    <x v="0"/>
    <x v="1"/>
  </r>
  <r>
    <s v="Gateway"/>
    <x v="0"/>
    <x v="8"/>
    <n v="2084"/>
    <x v="897"/>
    <x v="39"/>
    <n v="14400"/>
    <x v="0"/>
    <x v="2"/>
    <m/>
    <d v="2019-07-25T15:34:42"/>
    <n v="4"/>
    <x v="2"/>
    <x v="0"/>
    <x v="1"/>
  </r>
  <r>
    <s v="Gateway"/>
    <x v="0"/>
    <x v="8"/>
    <n v="3107"/>
    <x v="886"/>
    <x v="39"/>
    <n v="-5511"/>
    <x v="1"/>
    <x v="2"/>
    <m/>
    <d v="2019-07-25T15:34:42"/>
    <n v="6"/>
    <x v="8"/>
    <x v="0"/>
    <x v="1"/>
  </r>
  <r>
    <s v="Gateway"/>
    <x v="0"/>
    <x v="8"/>
    <n v="3107"/>
    <x v="886"/>
    <x v="39"/>
    <n v="5511"/>
    <x v="0"/>
    <x v="2"/>
    <m/>
    <d v="2019-07-25T15:34:42"/>
    <n v="6"/>
    <x v="8"/>
    <x v="0"/>
    <x v="1"/>
  </r>
  <r>
    <s v="Gateway"/>
    <x v="0"/>
    <x v="8"/>
    <n v="3117"/>
    <x v="887"/>
    <x v="39"/>
    <n v="32148.3"/>
    <x v="0"/>
    <x v="2"/>
    <m/>
    <d v="2019-07-25T15:34:42"/>
    <n v="1"/>
    <x v="5"/>
    <x v="0"/>
    <x v="1"/>
  </r>
  <r>
    <s v="ACE in Communities"/>
    <x v="0"/>
    <x v="8"/>
    <n v="3231"/>
    <x v="888"/>
    <x v="0"/>
    <n v="5452.5"/>
    <x v="0"/>
    <x v="2"/>
    <m/>
    <d v="2019-07-25T15:34:42"/>
    <n v="15"/>
    <x v="10"/>
    <x v="0"/>
    <x v="0"/>
  </r>
  <r>
    <s v="ACE in Communities"/>
    <x v="0"/>
    <x v="8"/>
    <n v="3231"/>
    <x v="888"/>
    <x v="0"/>
    <n v="87807"/>
    <x v="0"/>
    <x v="3"/>
    <m/>
    <d v="2019-07-25T15:34:42"/>
    <n v="15"/>
    <x v="10"/>
    <x v="0"/>
    <x v="0"/>
  </r>
  <r>
    <s v="ACE in Communities"/>
    <x v="0"/>
    <x v="8"/>
    <n v="3231"/>
    <x v="888"/>
    <x v="0"/>
    <n v="37262.5"/>
    <x v="0"/>
    <x v="2"/>
    <m/>
    <d v="2019-07-25T15:34:42"/>
    <n v="15"/>
    <x v="10"/>
    <x v="0"/>
    <x v="0"/>
  </r>
  <r>
    <s v="Gateway"/>
    <x v="0"/>
    <x v="8"/>
    <n v="4208"/>
    <x v="890"/>
    <x v="39"/>
    <n v="12444"/>
    <x v="0"/>
    <x v="4"/>
    <m/>
    <d v="2019-07-25T15:34:42"/>
    <n v="2"/>
    <x v="1"/>
    <x v="0"/>
    <x v="1"/>
  </r>
  <r>
    <s v="Gateway"/>
    <x v="0"/>
    <x v="8"/>
    <n v="4227"/>
    <x v="891"/>
    <x v="39"/>
    <n v="2952.65"/>
    <x v="0"/>
    <x v="4"/>
    <m/>
    <d v="2019-07-25T15:34:42"/>
    <n v="1"/>
    <x v="5"/>
    <x v="0"/>
    <x v="1"/>
  </r>
  <r>
    <s v="Gateway"/>
    <x v="0"/>
    <x v="8"/>
    <n v="4227"/>
    <x v="891"/>
    <x v="39"/>
    <n v="32148.3"/>
    <x v="0"/>
    <x v="3"/>
    <m/>
    <d v="2019-07-25T15:34:42"/>
    <n v="1"/>
    <x v="5"/>
    <x v="0"/>
    <x v="1"/>
  </r>
  <r>
    <s v="Gateway"/>
    <x v="0"/>
    <x v="8"/>
    <n v="4228"/>
    <x v="892"/>
    <x v="39"/>
    <n v="12444"/>
    <x v="0"/>
    <x v="1"/>
    <m/>
    <d v="2019-07-25T15:34:42"/>
    <n v="2"/>
    <x v="1"/>
    <x v="0"/>
    <x v="1"/>
  </r>
  <r>
    <s v="Gateway"/>
    <x v="0"/>
    <x v="8"/>
    <n v="4230"/>
    <x v="893"/>
    <x v="39"/>
    <n v="-2400"/>
    <x v="1"/>
    <x v="4"/>
    <m/>
    <d v="2019-07-25T15:34:42"/>
    <n v="3"/>
    <x v="6"/>
    <x v="0"/>
    <x v="1"/>
  </r>
  <r>
    <s v="Gateway"/>
    <x v="0"/>
    <x v="8"/>
    <n v="6763"/>
    <x v="894"/>
    <x v="39"/>
    <n v="10097.799999999999"/>
    <x v="0"/>
    <x v="2"/>
    <m/>
    <d v="2019-07-25T15:34:42"/>
    <n v="2"/>
    <x v="1"/>
    <x v="0"/>
    <x v="1"/>
  </r>
  <r>
    <s v="Gateway"/>
    <x v="0"/>
    <x v="8"/>
    <n v="6763"/>
    <x v="894"/>
    <x v="39"/>
    <n v="50489.2"/>
    <x v="0"/>
    <x v="3"/>
    <m/>
    <d v="2019-07-25T15:34:42"/>
    <n v="2"/>
    <x v="1"/>
    <x v="0"/>
    <x v="1"/>
  </r>
  <r>
    <s v="Gateway"/>
    <x v="0"/>
    <x v="8"/>
    <n v="6763"/>
    <x v="894"/>
    <x v="39"/>
    <n v="10370.299999999999"/>
    <x v="0"/>
    <x v="4"/>
    <m/>
    <d v="2019-07-25T15:34:42"/>
    <n v="2"/>
    <x v="1"/>
    <x v="0"/>
    <x v="1"/>
  </r>
  <r>
    <s v="Gateway"/>
    <x v="0"/>
    <x v="8"/>
    <n v="6929"/>
    <x v="895"/>
    <x v="39"/>
    <n v="12770.3"/>
    <x v="0"/>
    <x v="3"/>
    <m/>
    <d v="2019-07-25T15:34:42"/>
    <n v="2"/>
    <x v="1"/>
    <x v="0"/>
    <x v="1"/>
  </r>
  <r>
    <s v="Gateway"/>
    <x v="0"/>
    <x v="8"/>
    <n v="6929"/>
    <x v="895"/>
    <x v="39"/>
    <n v="18740.7"/>
    <x v="0"/>
    <x v="1"/>
    <m/>
    <d v="2019-07-25T15:34:42"/>
    <n v="2"/>
    <x v="1"/>
    <x v="0"/>
    <x v="1"/>
  </r>
  <r>
    <s v="Gateway"/>
    <x v="0"/>
    <x v="8"/>
    <n v="6930"/>
    <x v="898"/>
    <x v="39"/>
    <n v="35529.15"/>
    <x v="0"/>
    <x v="4"/>
    <m/>
    <d v="2019-07-25T15:34:42"/>
    <n v="2"/>
    <x v="1"/>
    <x v="0"/>
    <x v="1"/>
  </r>
  <r>
    <s v="Gateway"/>
    <x v="0"/>
    <x v="8"/>
    <n v="6930"/>
    <x v="898"/>
    <x v="39"/>
    <n v="71059.100000000006"/>
    <x v="0"/>
    <x v="0"/>
    <m/>
    <d v="2019-07-25T15:34:42"/>
    <n v="2"/>
    <x v="1"/>
    <x v="0"/>
    <x v="1"/>
  </r>
  <r>
    <s v="Gateway"/>
    <x v="0"/>
    <x v="8"/>
    <n v="6930"/>
    <x v="898"/>
    <x v="39"/>
    <n v="42636"/>
    <x v="0"/>
    <x v="4"/>
    <m/>
    <d v="2019-07-25T15:34:42"/>
    <n v="2"/>
    <x v="1"/>
    <x v="0"/>
    <x v="1"/>
  </r>
  <r>
    <s v="Gateway"/>
    <x v="0"/>
    <x v="8"/>
    <n v="6962"/>
    <x v="899"/>
    <x v="39"/>
    <n v="2622.15"/>
    <x v="0"/>
    <x v="4"/>
    <m/>
    <d v="2019-07-25T15:34:42"/>
    <n v="4"/>
    <x v="2"/>
    <x v="0"/>
    <x v="1"/>
  </r>
  <r>
    <s v="Gateway"/>
    <x v="0"/>
    <x v="8"/>
    <n v="6962"/>
    <x v="899"/>
    <x v="39"/>
    <n v="17715"/>
    <x v="0"/>
    <x v="1"/>
    <m/>
    <d v="2019-07-25T15:34:42"/>
    <n v="4"/>
    <x v="2"/>
    <x v="0"/>
    <x v="1"/>
  </r>
  <r>
    <s v="Gateway"/>
    <x v="0"/>
    <x v="8"/>
    <n v="6962"/>
    <x v="899"/>
    <x v="39"/>
    <n v="29525.8"/>
    <x v="0"/>
    <x v="0"/>
    <m/>
    <d v="2019-07-25T15:34:42"/>
    <n v="4"/>
    <x v="2"/>
    <x v="0"/>
    <x v="1"/>
  </r>
  <r>
    <s v="Gateway"/>
    <x v="0"/>
    <x v="8"/>
    <n v="6962"/>
    <x v="899"/>
    <x v="39"/>
    <n v="2952.65"/>
    <x v="0"/>
    <x v="1"/>
    <m/>
    <d v="2019-07-25T15:34:42"/>
    <n v="4"/>
    <x v="2"/>
    <x v="0"/>
    <x v="1"/>
  </r>
  <r>
    <s v="Gateway"/>
    <x v="0"/>
    <x v="8"/>
    <n v="6962"/>
    <x v="899"/>
    <x v="39"/>
    <n v="4177"/>
    <x v="1"/>
    <x v="2"/>
    <m/>
    <d v="2019-07-25T15:34:42"/>
    <n v="4"/>
    <x v="2"/>
    <x v="0"/>
    <x v="1"/>
  </r>
  <r>
    <s v="Gateway"/>
    <x v="0"/>
    <x v="8"/>
    <n v="6963"/>
    <x v="900"/>
    <x v="39"/>
    <n v="12032.7"/>
    <x v="0"/>
    <x v="1"/>
    <m/>
    <d v="2019-07-25T15:34:42"/>
    <n v="4"/>
    <x v="2"/>
    <x v="0"/>
    <x v="1"/>
  </r>
  <r>
    <s v="Gateway"/>
    <x v="0"/>
    <x v="8"/>
    <n v="6975"/>
    <x v="901"/>
    <x v="39"/>
    <n v="37244.199999999997"/>
    <x v="0"/>
    <x v="2"/>
    <m/>
    <d v="2019-07-25T15:34:42"/>
    <n v="15"/>
    <x v="10"/>
    <x v="0"/>
    <x v="1"/>
  </r>
  <r>
    <s v="Gateway"/>
    <x v="0"/>
    <x v="8"/>
    <n v="6975"/>
    <x v="901"/>
    <x v="39"/>
    <n v="18255"/>
    <x v="0"/>
    <x v="4"/>
    <m/>
    <d v="2019-07-25T15:34:42"/>
    <n v="15"/>
    <x v="10"/>
    <x v="0"/>
    <x v="1"/>
  </r>
  <r>
    <s v="Gateway"/>
    <x v="0"/>
    <x v="8"/>
    <n v="6977"/>
    <x v="902"/>
    <x v="39"/>
    <n v="7703.7"/>
    <x v="0"/>
    <x v="0"/>
    <m/>
    <d v="2019-07-25T15:34:42"/>
    <n v="2"/>
    <x v="1"/>
    <x v="0"/>
    <x v="1"/>
  </r>
  <r>
    <s v="Gateway"/>
    <x v="0"/>
    <x v="8"/>
    <n v="6977"/>
    <x v="902"/>
    <x v="39"/>
    <n v="7703.7"/>
    <x v="0"/>
    <x v="4"/>
    <m/>
    <d v="2019-07-25T15:34:42"/>
    <n v="2"/>
    <x v="1"/>
    <x v="0"/>
    <x v="1"/>
  </r>
  <r>
    <s v="Youth Guarantee"/>
    <x v="0"/>
    <x v="8"/>
    <n v="8014"/>
    <x v="903"/>
    <x v="16"/>
    <n v="407.22"/>
    <x v="0"/>
    <x v="2"/>
    <s v="YG Exp Travel"/>
    <d v="2019-07-25T15:34:42"/>
    <n v="10"/>
    <x v="0"/>
    <x v="0"/>
    <x v="1"/>
  </r>
  <r>
    <s v="Youth Guarantee"/>
    <x v="0"/>
    <x v="8"/>
    <n v="8014"/>
    <x v="903"/>
    <x v="16"/>
    <n v="23792.1"/>
    <x v="0"/>
    <x v="2"/>
    <m/>
    <d v="2019-07-25T15:34:42"/>
    <n v="10"/>
    <x v="0"/>
    <x v="0"/>
    <x v="1"/>
  </r>
  <r>
    <s v="Youth Guarantee"/>
    <x v="0"/>
    <x v="8"/>
    <n v="8015"/>
    <x v="912"/>
    <x v="16"/>
    <n v="-2082.6"/>
    <x v="1"/>
    <x v="2"/>
    <m/>
    <d v="2019-07-25T15:34:42"/>
    <n v="11"/>
    <x v="7"/>
    <x v="0"/>
    <x v="1"/>
  </r>
  <r>
    <s v="Youth Guarantee"/>
    <x v="0"/>
    <x v="8"/>
    <n v="8015"/>
    <x v="912"/>
    <x v="16"/>
    <n v="181818"/>
    <x v="0"/>
    <x v="3"/>
    <m/>
    <d v="2019-07-25T15:34:42"/>
    <n v="11"/>
    <x v="7"/>
    <x v="0"/>
    <x v="1"/>
  </r>
  <r>
    <s v="Youth Guarantee"/>
    <x v="0"/>
    <x v="8"/>
    <n v="8015"/>
    <x v="912"/>
    <x v="16"/>
    <n v="89033.95"/>
    <x v="0"/>
    <x v="2"/>
    <m/>
    <d v="2019-07-25T15:34:42"/>
    <n v="11"/>
    <x v="7"/>
    <x v="0"/>
    <x v="1"/>
  </r>
  <r>
    <s v="Youth Guarantee"/>
    <x v="0"/>
    <x v="8"/>
    <n v="8015"/>
    <x v="912"/>
    <x v="16"/>
    <n v="17843.72"/>
    <x v="0"/>
    <x v="2"/>
    <m/>
    <d v="2019-07-25T15:34:42"/>
    <n v="11"/>
    <x v="7"/>
    <x v="0"/>
    <x v="1"/>
  </r>
  <r>
    <s v="Youth Guarantee"/>
    <x v="0"/>
    <x v="8"/>
    <n v="8016"/>
    <x v="904"/>
    <x v="16"/>
    <n v="1135.2"/>
    <x v="0"/>
    <x v="0"/>
    <s v="YG Exp Travel"/>
    <d v="2019-07-25T15:34:42"/>
    <n v="12"/>
    <x v="11"/>
    <x v="0"/>
    <x v="1"/>
  </r>
  <r>
    <s v="Youth Guarantee"/>
    <x v="0"/>
    <x v="8"/>
    <n v="8016"/>
    <x v="904"/>
    <x v="16"/>
    <n v="1501.86"/>
    <x v="0"/>
    <x v="3"/>
    <s v="YG Exp Travel"/>
    <d v="2019-07-25T15:34:42"/>
    <n v="12"/>
    <x v="11"/>
    <x v="0"/>
    <x v="1"/>
  </r>
  <r>
    <s v="Youth Guarantee"/>
    <x v="0"/>
    <x v="8"/>
    <n v="8016"/>
    <x v="904"/>
    <x v="16"/>
    <n v="2125.08"/>
    <x v="0"/>
    <x v="3"/>
    <s v="YG Exp Travel"/>
    <d v="2019-07-25T15:34:42"/>
    <n v="12"/>
    <x v="11"/>
    <x v="0"/>
    <x v="1"/>
  </r>
  <r>
    <s v="Youth Guarantee"/>
    <x v="0"/>
    <x v="8"/>
    <n v="8016"/>
    <x v="904"/>
    <x v="16"/>
    <n v="2740.98"/>
    <x v="0"/>
    <x v="4"/>
    <s v="YG Exp Travel"/>
    <d v="2019-07-25T15:34:42"/>
    <n v="12"/>
    <x v="11"/>
    <x v="0"/>
    <x v="1"/>
  </r>
  <r>
    <s v="Youth Guarantee"/>
    <x v="0"/>
    <x v="8"/>
    <n v="8016"/>
    <x v="904"/>
    <x v="16"/>
    <n v="59423.35"/>
    <x v="0"/>
    <x v="4"/>
    <m/>
    <d v="2019-07-25T15:34:42"/>
    <n v="12"/>
    <x v="11"/>
    <x v="0"/>
    <x v="1"/>
  </r>
  <r>
    <s v="Youth Guarantee"/>
    <x v="0"/>
    <x v="8"/>
    <n v="8016"/>
    <x v="904"/>
    <x v="16"/>
    <n v="11943.15"/>
    <x v="0"/>
    <x v="4"/>
    <m/>
    <d v="2019-07-25T15:34:42"/>
    <n v="12"/>
    <x v="11"/>
    <x v="0"/>
    <x v="1"/>
  </r>
  <r>
    <s v="Youth Guarantee"/>
    <x v="0"/>
    <x v="8"/>
    <n v="8016"/>
    <x v="904"/>
    <x v="16"/>
    <n v="13733.32"/>
    <x v="0"/>
    <x v="2"/>
    <m/>
    <d v="2019-07-25T15:34:42"/>
    <n v="12"/>
    <x v="11"/>
    <x v="0"/>
    <x v="1"/>
  </r>
  <r>
    <s v="Youth Guarantee"/>
    <x v="0"/>
    <x v="8"/>
    <n v="8016"/>
    <x v="904"/>
    <x v="16"/>
    <n v="13761.78"/>
    <x v="0"/>
    <x v="2"/>
    <m/>
    <d v="2019-07-25T15:34:42"/>
    <n v="12"/>
    <x v="11"/>
    <x v="0"/>
    <x v="1"/>
  </r>
  <r>
    <s v="Engineering Education to Employment"/>
    <x v="0"/>
    <x v="9"/>
    <m/>
    <x v="907"/>
    <x v="6"/>
    <n v="17500"/>
    <x v="0"/>
    <x v="1"/>
    <s v="WCG"/>
    <d v="2019-07-25T15:34:42"/>
    <n v="9"/>
    <x v="3"/>
    <x v="2"/>
    <x v="3"/>
  </r>
  <r>
    <s v="Engineering Education to Employment"/>
    <x v="0"/>
    <x v="9"/>
    <m/>
    <x v="907"/>
    <x v="6"/>
    <n v="27750"/>
    <x v="0"/>
    <x v="0"/>
    <s v="WCG"/>
    <d v="2019-07-25T15:34:42"/>
    <n v="9"/>
    <x v="3"/>
    <x v="2"/>
    <x v="3"/>
  </r>
  <r>
    <s v="Engineering Education to Employment"/>
    <x v="0"/>
    <x v="9"/>
    <m/>
    <x v="908"/>
    <x v="6"/>
    <n v="30132"/>
    <x v="0"/>
    <x v="0"/>
    <s v="WCG"/>
    <d v="2019-07-25T15:34:42"/>
    <n v="9"/>
    <x v="3"/>
    <x v="2"/>
    <x v="3"/>
  </r>
  <r>
    <s v="Engineering Education to Employment"/>
    <x v="0"/>
    <x v="9"/>
    <m/>
    <x v="915"/>
    <x v="6"/>
    <n v="20000"/>
    <x v="0"/>
    <x v="4"/>
    <s v="WCG"/>
    <d v="2019-07-25T15:34:42"/>
    <n v="2"/>
    <x v="1"/>
    <x v="2"/>
    <x v="3"/>
  </r>
  <r>
    <s v="Engineering Education to Employment"/>
    <x v="0"/>
    <x v="9"/>
    <m/>
    <x v="910"/>
    <x v="6"/>
    <n v="350000"/>
    <x v="0"/>
    <x v="3"/>
    <s v="PAC"/>
    <d v="2019-07-25T15:34:42"/>
    <n v="9"/>
    <x v="3"/>
    <x v="2"/>
    <x v="3"/>
  </r>
  <r>
    <s v="Equity Funding"/>
    <x v="2"/>
    <x v="10"/>
    <n v="7001"/>
    <x v="911"/>
    <x v="17"/>
    <n v="981072"/>
    <x v="0"/>
    <x v="2"/>
    <m/>
    <d v="2019-07-25T15:34:42"/>
    <n v="2"/>
    <x v="1"/>
    <x v="4"/>
    <x v="6"/>
  </r>
  <r>
    <s v="Equity Funding"/>
    <x v="2"/>
    <x v="10"/>
    <n v="7001"/>
    <x v="911"/>
    <x v="17"/>
    <n v="1022509.15"/>
    <x v="0"/>
    <x v="3"/>
    <m/>
    <d v="2019-07-25T15:34:42"/>
    <n v="2"/>
    <x v="1"/>
    <x v="4"/>
    <x v="6"/>
  </r>
  <r>
    <s v="Centres of Research Excellence"/>
    <x v="2"/>
    <x v="10"/>
    <n v="7001"/>
    <x v="911"/>
    <x v="40"/>
    <n v="2193500"/>
    <x v="0"/>
    <x v="3"/>
    <s v="Te Punaha Matatini"/>
    <d v="2019-07-25T15:34:42"/>
    <n v="2"/>
    <x v="1"/>
    <x v="7"/>
    <x v="9"/>
  </r>
  <r>
    <s v="Centres of Research Excellence"/>
    <x v="2"/>
    <x v="10"/>
    <n v="7001"/>
    <x v="911"/>
    <x v="40"/>
    <n v="3929333.32"/>
    <x v="0"/>
    <x v="3"/>
    <s v="Medical Technologies"/>
    <d v="2019-07-25T15:34:42"/>
    <n v="2"/>
    <x v="1"/>
    <x v="7"/>
    <x v="9"/>
  </r>
  <r>
    <s v="Centres of Research Excellence"/>
    <x v="2"/>
    <x v="10"/>
    <n v="7001"/>
    <x v="911"/>
    <x v="40"/>
    <n v="4971833.32"/>
    <x v="0"/>
    <x v="3"/>
    <s v="Brain Research"/>
    <d v="2019-07-25T15:34:42"/>
    <n v="2"/>
    <x v="1"/>
    <x v="7"/>
    <x v="9"/>
  </r>
  <r>
    <s v="Centres of Research Excellence"/>
    <x v="2"/>
    <x v="10"/>
    <n v="7001"/>
    <x v="911"/>
    <x v="40"/>
    <n v="2566754"/>
    <x v="0"/>
    <x v="2"/>
    <s v="NgaPaeoteMaramatanga"/>
    <d v="2019-07-25T15:34:42"/>
    <n v="2"/>
    <x v="1"/>
    <x v="7"/>
    <x v="9"/>
  </r>
  <r>
    <s v="Centres of Research Excellence"/>
    <x v="2"/>
    <x v="10"/>
    <n v="7001"/>
    <x v="911"/>
    <x v="40"/>
    <n v="1297982"/>
    <x v="0"/>
    <x v="2"/>
    <s v="NgaPaeoteMaramatanga"/>
    <d v="2019-07-25T15:34:42"/>
    <n v="2"/>
    <x v="1"/>
    <x v="7"/>
    <x v="9"/>
  </r>
  <r>
    <s v="Centres of Research Excellence"/>
    <x v="2"/>
    <x v="10"/>
    <n v="7001"/>
    <x v="911"/>
    <x v="40"/>
    <n v="1297983"/>
    <x v="0"/>
    <x v="2"/>
    <s v="NgaPaeoteMaramatanga"/>
    <d v="2019-07-25T15:34:42"/>
    <n v="2"/>
    <x v="1"/>
    <x v="7"/>
    <x v="9"/>
  </r>
  <r>
    <s v="Performance Based Research Fund"/>
    <x v="2"/>
    <x v="10"/>
    <n v="7001"/>
    <x v="911"/>
    <x v="25"/>
    <n v="6751111.3499999996"/>
    <x v="0"/>
    <x v="2"/>
    <m/>
    <d v="2019-07-25T15:34:42"/>
    <n v="2"/>
    <x v="1"/>
    <x v="5"/>
    <x v="7"/>
  </r>
  <r>
    <s v="Performance Based Research Fund"/>
    <x v="2"/>
    <x v="10"/>
    <n v="7001"/>
    <x v="911"/>
    <x v="25"/>
    <n v="39283953.450000003"/>
    <x v="0"/>
    <x v="4"/>
    <m/>
    <d v="2019-07-25T15:34:42"/>
    <n v="2"/>
    <x v="1"/>
    <x v="5"/>
    <x v="7"/>
  </r>
  <r>
    <s v="Performance Based Research Fund"/>
    <x v="2"/>
    <x v="10"/>
    <n v="7001"/>
    <x v="911"/>
    <x v="25"/>
    <n v="7856790.8499999996"/>
    <x v="0"/>
    <x v="4"/>
    <m/>
    <d v="2019-07-25T15:34:42"/>
    <n v="2"/>
    <x v="1"/>
    <x v="5"/>
    <x v="7"/>
  </r>
  <r>
    <s v="Performance Based Research Fund"/>
    <x v="2"/>
    <x v="10"/>
    <n v="7001"/>
    <x v="911"/>
    <x v="25"/>
    <n v="39505776.700000003"/>
    <x v="0"/>
    <x v="1"/>
    <m/>
    <d v="2019-07-25T15:34:42"/>
    <n v="2"/>
    <x v="1"/>
    <x v="5"/>
    <x v="7"/>
  </r>
  <r>
    <s v="Performance Based Research Fund"/>
    <x v="2"/>
    <x v="10"/>
    <n v="7001"/>
    <x v="911"/>
    <x v="25"/>
    <n v="7901155.3499999996"/>
    <x v="0"/>
    <x v="1"/>
    <m/>
    <d v="2019-07-25T15:34:42"/>
    <n v="2"/>
    <x v="1"/>
    <x v="5"/>
    <x v="7"/>
  </r>
  <r>
    <s v="Performance Based Research Fund"/>
    <x v="2"/>
    <x v="10"/>
    <n v="7001"/>
    <x v="911"/>
    <x v="25"/>
    <n v="7901155.3600000003"/>
    <x v="0"/>
    <x v="1"/>
    <m/>
    <d v="2019-07-25T15:34:42"/>
    <n v="2"/>
    <x v="1"/>
    <x v="5"/>
    <x v="7"/>
  </r>
  <r>
    <s v="ICT Graduate Programmes"/>
    <x v="2"/>
    <x v="10"/>
    <n v="7001"/>
    <x v="911"/>
    <x v="41"/>
    <n v="990000"/>
    <x v="0"/>
    <x v="1"/>
    <s v="Auckland"/>
    <d v="2019-07-25T15:34:42"/>
    <n v="2"/>
    <x v="1"/>
    <x v="0"/>
    <x v="5"/>
  </r>
  <r>
    <s v="ICT Graduate Programmes"/>
    <x v="2"/>
    <x v="10"/>
    <n v="7001"/>
    <x v="911"/>
    <x v="41"/>
    <n v="186666.7"/>
    <x v="0"/>
    <x v="3"/>
    <s v="Auckland"/>
    <d v="2019-07-25T15:34:42"/>
    <n v="2"/>
    <x v="1"/>
    <x v="0"/>
    <x v="5"/>
  </r>
  <r>
    <s v="ICT Graduate Programmes"/>
    <x v="2"/>
    <x v="10"/>
    <n v="7001"/>
    <x v="911"/>
    <x v="41"/>
    <n v="200333.3"/>
    <x v="0"/>
    <x v="0"/>
    <s v="Auckland"/>
    <d v="2019-07-25T15:34:42"/>
    <n v="2"/>
    <x v="1"/>
    <x v="0"/>
    <x v="5"/>
  </r>
  <r>
    <s v="ICT Graduate Programmes"/>
    <x v="2"/>
    <x v="10"/>
    <n v="7001"/>
    <x v="911"/>
    <x v="41"/>
    <n v="110283.35"/>
    <x v="0"/>
    <x v="4"/>
    <s v="Auckland"/>
    <d v="2019-07-25T15:34:42"/>
    <n v="2"/>
    <x v="1"/>
    <x v="0"/>
    <x v="5"/>
  </r>
  <r>
    <s v="Student Achievement Component Levels 3 and above"/>
    <x v="2"/>
    <x v="10"/>
    <n v="7001"/>
    <x v="911"/>
    <x v="15"/>
    <n v="-18792"/>
    <x v="2"/>
    <x v="0"/>
    <m/>
    <d v="2019-07-25T15:34:42"/>
    <n v="2"/>
    <x v="1"/>
    <x v="0"/>
    <x v="5"/>
  </r>
  <r>
    <s v="Student Achievement Component Levels 3 and above"/>
    <x v="2"/>
    <x v="10"/>
    <n v="7001"/>
    <x v="911"/>
    <x v="15"/>
    <n v="26014639.52"/>
    <x v="0"/>
    <x v="2"/>
    <m/>
    <d v="2019-07-25T15:34:42"/>
    <n v="2"/>
    <x v="1"/>
    <x v="0"/>
    <x v="5"/>
  </r>
  <r>
    <s v="Student Achievement Component Levels 3 and above"/>
    <x v="2"/>
    <x v="10"/>
    <n v="7001"/>
    <x v="911"/>
    <x v="15"/>
    <n v="78044414.310000002"/>
    <x v="0"/>
    <x v="2"/>
    <m/>
    <d v="2019-07-25T15:34:42"/>
    <n v="2"/>
    <x v="1"/>
    <x v="0"/>
    <x v="5"/>
  </r>
  <r>
    <s v="Student Achievement Component Levels 3 and above"/>
    <x v="2"/>
    <x v="10"/>
    <n v="7001"/>
    <x v="911"/>
    <x v="15"/>
    <n v="26589013.649999999"/>
    <x v="0"/>
    <x v="3"/>
    <m/>
    <d v="2019-07-25T15:34:42"/>
    <n v="2"/>
    <x v="1"/>
    <x v="0"/>
    <x v="5"/>
  </r>
  <r>
    <s v="Student Achievement Component Levels 3 and above"/>
    <x v="2"/>
    <x v="10"/>
    <n v="7001"/>
    <x v="911"/>
    <x v="15"/>
    <n v="325520406"/>
    <x v="0"/>
    <x v="0"/>
    <m/>
    <d v="2019-07-25T15:34:42"/>
    <n v="2"/>
    <x v="1"/>
    <x v="0"/>
    <x v="5"/>
  </r>
  <r>
    <s v="Student Achievement Component Levels 3 and above"/>
    <x v="2"/>
    <x v="10"/>
    <n v="7001"/>
    <x v="911"/>
    <x v="15"/>
    <n v="54615088.219999999"/>
    <x v="0"/>
    <x v="2"/>
    <m/>
    <d v="2019-07-25T15:34:42"/>
    <n v="2"/>
    <x v="1"/>
    <x v="0"/>
    <x v="5"/>
  </r>
  <r>
    <s v="Student Achievement Component Levels 3 and above"/>
    <x v="2"/>
    <x v="10"/>
    <n v="7001"/>
    <x v="911"/>
    <x v="15"/>
    <n v="55054200.600000001"/>
    <x v="0"/>
    <x v="4"/>
    <m/>
    <d v="2019-07-25T15:34:42"/>
    <n v="2"/>
    <x v="1"/>
    <x v="0"/>
    <x v="5"/>
  </r>
  <r>
    <s v="Medical Intern Grants"/>
    <x v="2"/>
    <x v="10"/>
    <n v="7001"/>
    <x v="911"/>
    <x v="42"/>
    <n v="-481608"/>
    <x v="1"/>
    <x v="3"/>
    <s v="Monthly"/>
    <d v="2019-07-25T15:34:42"/>
    <n v="2"/>
    <x v="1"/>
    <x v="8"/>
    <x v="10"/>
  </r>
  <r>
    <s v="Medical Intern Grants"/>
    <x v="2"/>
    <x v="10"/>
    <n v="7001"/>
    <x v="911"/>
    <x v="42"/>
    <n v="3500576.7"/>
    <x v="0"/>
    <x v="4"/>
    <s v="Monthly"/>
    <d v="2019-07-25T15:34:42"/>
    <n v="2"/>
    <x v="1"/>
    <x v="8"/>
    <x v="10"/>
  </r>
  <r>
    <s v="Medical Intern Grants"/>
    <x v="2"/>
    <x v="10"/>
    <n v="7001"/>
    <x v="911"/>
    <x v="42"/>
    <n v="407077.35"/>
    <x v="0"/>
    <x v="2"/>
    <m/>
    <d v="2019-07-25T15:34:42"/>
    <n v="2"/>
    <x v="1"/>
    <x v="8"/>
    <x v="10"/>
  </r>
  <r>
    <s v="Medical Intern Grants"/>
    <x v="2"/>
    <x v="10"/>
    <n v="7001"/>
    <x v="911"/>
    <x v="42"/>
    <n v="2089496.65"/>
    <x v="0"/>
    <x v="2"/>
    <m/>
    <d v="2019-07-25T15:34:42"/>
    <n v="2"/>
    <x v="1"/>
    <x v="8"/>
    <x v="10"/>
  </r>
  <r>
    <s v="Medical Intern Grants"/>
    <x v="2"/>
    <x v="10"/>
    <n v="7001"/>
    <x v="911"/>
    <x v="42"/>
    <n v="2354750.85"/>
    <x v="0"/>
    <x v="1"/>
    <s v="Monthly"/>
    <d v="2019-07-25T15:34:42"/>
    <n v="2"/>
    <x v="1"/>
    <x v="8"/>
    <x v="10"/>
  </r>
  <r>
    <s v="Medical Intern Grants"/>
    <x v="2"/>
    <x v="10"/>
    <n v="7001"/>
    <x v="911"/>
    <x v="42"/>
    <n v="1551848"/>
    <x v="0"/>
    <x v="0"/>
    <s v="Bulk Payment"/>
    <d v="2019-07-25T15:34:42"/>
    <n v="2"/>
    <x v="1"/>
    <x v="8"/>
    <x v="10"/>
  </r>
  <r>
    <s v="Medical Intern Grants"/>
    <x v="2"/>
    <x v="10"/>
    <n v="7001"/>
    <x v="911"/>
    <x v="42"/>
    <n v="1551848"/>
    <x v="0"/>
    <x v="4"/>
    <s v="Bulk Payment"/>
    <d v="2019-07-25T15:34:42"/>
    <n v="2"/>
    <x v="1"/>
    <x v="8"/>
    <x v="10"/>
  </r>
  <r>
    <s v="Medical Intern Grants"/>
    <x v="2"/>
    <x v="10"/>
    <n v="7001"/>
    <x v="911"/>
    <x v="42"/>
    <n v="2006700"/>
    <x v="0"/>
    <x v="1"/>
    <s v="Bulk Payment"/>
    <d v="2019-07-25T15:34:42"/>
    <n v="2"/>
    <x v="1"/>
    <x v="8"/>
    <x v="10"/>
  </r>
  <r>
    <s v="Centres of Asia-Pacific Excellence"/>
    <x v="2"/>
    <x v="10"/>
    <n v="7001"/>
    <x v="911"/>
    <x v="43"/>
    <n v="1810000"/>
    <x v="0"/>
    <x v="4"/>
    <s v="North Asia"/>
    <d v="2019-07-25T15:34:42"/>
    <n v="2"/>
    <x v="1"/>
    <x v="2"/>
    <x v="3"/>
  </r>
  <r>
    <s v="University-led Innovation"/>
    <x v="2"/>
    <x v="10"/>
    <n v="7001"/>
    <x v="911"/>
    <x v="45"/>
    <n v="128787"/>
    <x v="0"/>
    <x v="4"/>
    <s v="Nanayakkara"/>
    <d v="2019-07-25T15:34:42"/>
    <n v="2"/>
    <x v="1"/>
    <x v="9"/>
    <x v="11"/>
  </r>
  <r>
    <s v="University-led Innovation"/>
    <x v="2"/>
    <x v="10"/>
    <n v="7001"/>
    <x v="911"/>
    <x v="45"/>
    <n v="440391"/>
    <x v="0"/>
    <x v="1"/>
    <s v="Nanayakkara"/>
    <d v="2019-07-25T15:34:42"/>
    <n v="2"/>
    <x v="1"/>
    <x v="9"/>
    <x v="11"/>
  </r>
  <r>
    <s v="Equity Funding"/>
    <x v="2"/>
    <x v="10"/>
    <n v="7002"/>
    <x v="916"/>
    <x v="17"/>
    <n v="417670.85"/>
    <x v="0"/>
    <x v="3"/>
    <m/>
    <d v="2019-07-25T15:34:42"/>
    <n v="3"/>
    <x v="6"/>
    <x v="4"/>
    <x v="6"/>
  </r>
  <r>
    <s v="Equity Funding"/>
    <x v="2"/>
    <x v="10"/>
    <n v="7002"/>
    <x v="916"/>
    <x v="17"/>
    <n v="419506.3"/>
    <x v="0"/>
    <x v="2"/>
    <m/>
    <d v="2019-07-25T15:34:42"/>
    <n v="3"/>
    <x v="6"/>
    <x v="4"/>
    <x v="6"/>
  </r>
  <r>
    <s v="Equity Funding"/>
    <x v="2"/>
    <x v="10"/>
    <n v="7002"/>
    <x v="916"/>
    <x v="17"/>
    <n v="419532"/>
    <x v="0"/>
    <x v="2"/>
    <m/>
    <d v="2019-07-25T15:34:42"/>
    <n v="3"/>
    <x v="6"/>
    <x v="4"/>
    <x v="6"/>
  </r>
  <r>
    <s v="Equity Funding"/>
    <x v="2"/>
    <x v="10"/>
    <n v="7002"/>
    <x v="916"/>
    <x v="17"/>
    <n v="839266.7"/>
    <x v="0"/>
    <x v="4"/>
    <m/>
    <d v="2019-07-25T15:34:42"/>
    <n v="3"/>
    <x v="6"/>
    <x v="4"/>
    <x v="6"/>
  </r>
  <r>
    <s v="Equity Funding"/>
    <x v="2"/>
    <x v="10"/>
    <n v="7002"/>
    <x v="916"/>
    <x v="17"/>
    <n v="842365.8"/>
    <x v="0"/>
    <x v="1"/>
    <m/>
    <d v="2019-07-25T15:34:42"/>
    <n v="3"/>
    <x v="6"/>
    <x v="4"/>
    <x v="6"/>
  </r>
  <r>
    <s v="LN - Adult Literacy Educators"/>
    <x v="2"/>
    <x v="10"/>
    <n v="7002"/>
    <x v="916"/>
    <x v="36"/>
    <n v="-8000"/>
    <x v="1"/>
    <x v="2"/>
    <m/>
    <d v="2019-07-25T15:34:42"/>
    <n v="3"/>
    <x v="6"/>
    <x v="0"/>
    <x v="0"/>
  </r>
  <r>
    <s v="LN - Adult Literacy Educators"/>
    <x v="2"/>
    <x v="10"/>
    <n v="7002"/>
    <x v="916"/>
    <x v="36"/>
    <n v="3333.3"/>
    <x v="0"/>
    <x v="2"/>
    <m/>
    <d v="2019-07-25T15:34:42"/>
    <n v="3"/>
    <x v="6"/>
    <x v="0"/>
    <x v="0"/>
  </r>
  <r>
    <s v="Performance Based Research Fund"/>
    <x v="2"/>
    <x v="10"/>
    <n v="7002"/>
    <x v="916"/>
    <x v="25"/>
    <n v="-34957"/>
    <x v="1"/>
    <x v="0"/>
    <m/>
    <d v="2019-07-25T15:34:42"/>
    <n v="3"/>
    <x v="6"/>
    <x v="5"/>
    <x v="7"/>
  </r>
  <r>
    <s v="Performance Based Research Fund"/>
    <x v="2"/>
    <x v="10"/>
    <n v="7002"/>
    <x v="916"/>
    <x v="25"/>
    <n v="1366424.74"/>
    <x v="0"/>
    <x v="1"/>
    <m/>
    <d v="2019-07-25T15:34:42"/>
    <n v="3"/>
    <x v="6"/>
    <x v="5"/>
    <x v="7"/>
  </r>
  <r>
    <s v="Performance Based Research Fund"/>
    <x v="2"/>
    <x v="10"/>
    <n v="7002"/>
    <x v="916"/>
    <x v="25"/>
    <n v="1386587.15"/>
    <x v="0"/>
    <x v="4"/>
    <m/>
    <d v="2019-07-25T15:34:42"/>
    <n v="3"/>
    <x v="6"/>
    <x v="5"/>
    <x v="7"/>
  </r>
  <r>
    <s v="Performance Based Research Fund"/>
    <x v="2"/>
    <x v="10"/>
    <n v="7002"/>
    <x v="916"/>
    <x v="25"/>
    <n v="1386587.25"/>
    <x v="0"/>
    <x v="4"/>
    <m/>
    <d v="2019-07-25T15:34:42"/>
    <n v="3"/>
    <x v="6"/>
    <x v="5"/>
    <x v="7"/>
  </r>
  <r>
    <s v="Student Achievement Component Levels 3 and above"/>
    <x v="2"/>
    <x v="10"/>
    <n v="7002"/>
    <x v="916"/>
    <x v="15"/>
    <n v="29864403.350000001"/>
    <x v="0"/>
    <x v="3"/>
    <m/>
    <d v="2019-07-25T15:34:42"/>
    <n v="3"/>
    <x v="6"/>
    <x v="0"/>
    <x v="5"/>
  </r>
  <r>
    <s v="Student Achievement Component Levels 3 and above"/>
    <x v="2"/>
    <x v="10"/>
    <n v="7002"/>
    <x v="916"/>
    <x v="15"/>
    <n v="5972905.3499999996"/>
    <x v="0"/>
    <x v="3"/>
    <m/>
    <d v="2019-07-25T15:34:42"/>
    <n v="3"/>
    <x v="6"/>
    <x v="0"/>
    <x v="5"/>
  </r>
  <r>
    <s v="University-led Innovation"/>
    <x v="2"/>
    <x v="10"/>
    <n v="7002"/>
    <x v="916"/>
    <x v="45"/>
    <n v="150000"/>
    <x v="0"/>
    <x v="4"/>
    <s v="Marine Macroalgal"/>
    <d v="2019-07-25T15:34:42"/>
    <n v="3"/>
    <x v="6"/>
    <x v="9"/>
    <x v="11"/>
  </r>
  <r>
    <s v="University-led Innovation"/>
    <x v="2"/>
    <x v="10"/>
    <n v="7002"/>
    <x v="916"/>
    <x v="45"/>
    <n v="168358.66"/>
    <x v="0"/>
    <x v="1"/>
    <s v="Marine Macroalgal"/>
    <d v="2019-07-25T15:34:42"/>
    <n v="3"/>
    <x v="6"/>
    <x v="9"/>
    <x v="11"/>
  </r>
  <r>
    <s v="Equity Funding"/>
    <x v="2"/>
    <x v="10"/>
    <n v="7003"/>
    <x v="917"/>
    <x v="17"/>
    <n v="100417.65"/>
    <x v="0"/>
    <x v="3"/>
    <m/>
    <d v="2019-07-25T15:34:42"/>
    <n v="8"/>
    <x v="4"/>
    <x v="4"/>
    <x v="6"/>
  </r>
  <r>
    <s v="Equity Funding"/>
    <x v="2"/>
    <x v="10"/>
    <n v="7003"/>
    <x v="917"/>
    <x v="17"/>
    <n v="1029956.7"/>
    <x v="0"/>
    <x v="1"/>
    <m/>
    <d v="2019-07-25T15:34:42"/>
    <n v="8"/>
    <x v="4"/>
    <x v="4"/>
    <x v="6"/>
  </r>
  <r>
    <s v="Centres of Research Excellence"/>
    <x v="2"/>
    <x v="10"/>
    <n v="7003"/>
    <x v="917"/>
    <x v="40"/>
    <n v="733806"/>
    <x v="0"/>
    <x v="2"/>
    <s v="Allan Wilson"/>
    <d v="2019-07-25T15:34:42"/>
    <n v="8"/>
    <x v="4"/>
    <x v="7"/>
    <x v="9"/>
  </r>
  <r>
    <s v="Centres of Research Excellence"/>
    <x v="2"/>
    <x v="10"/>
    <n v="7003"/>
    <x v="917"/>
    <x v="40"/>
    <n v="831953"/>
    <x v="0"/>
    <x v="2"/>
    <s v="Riddet Centre"/>
    <d v="2019-07-25T15:34:42"/>
    <n v="8"/>
    <x v="4"/>
    <x v="7"/>
    <x v="9"/>
  </r>
  <r>
    <s v="Centres of Research Excellence"/>
    <x v="2"/>
    <x v="10"/>
    <n v="7003"/>
    <x v="917"/>
    <x v="40"/>
    <n v="5974737.4000000004"/>
    <x v="0"/>
    <x v="3"/>
    <s v="Riddet Institute"/>
    <d v="2019-07-25T15:34:42"/>
    <n v="8"/>
    <x v="4"/>
    <x v="7"/>
    <x v="9"/>
  </r>
  <r>
    <s v="Performance Based Research Fund"/>
    <x v="2"/>
    <x v="10"/>
    <n v="7003"/>
    <x v="917"/>
    <x v="25"/>
    <n v="-94601"/>
    <x v="1"/>
    <x v="0"/>
    <m/>
    <d v="2019-07-25T15:34:42"/>
    <n v="8"/>
    <x v="4"/>
    <x v="5"/>
    <x v="7"/>
  </r>
  <r>
    <s v="Performance Based Research Fund"/>
    <x v="2"/>
    <x v="10"/>
    <n v="7003"/>
    <x v="917"/>
    <x v="25"/>
    <n v="33805889.200000003"/>
    <x v="0"/>
    <x v="3"/>
    <m/>
    <d v="2019-07-25T15:34:42"/>
    <n v="8"/>
    <x v="4"/>
    <x v="5"/>
    <x v="7"/>
  </r>
  <r>
    <s v="Performance Based Research Fund"/>
    <x v="2"/>
    <x v="10"/>
    <n v="7003"/>
    <x v="917"/>
    <x v="25"/>
    <n v="17102481.649999999"/>
    <x v="0"/>
    <x v="1"/>
    <m/>
    <d v="2019-07-25T15:34:42"/>
    <n v="8"/>
    <x v="4"/>
    <x v="5"/>
    <x v="7"/>
  </r>
  <r>
    <s v="Performance Based Research Fund"/>
    <x v="2"/>
    <x v="10"/>
    <n v="7003"/>
    <x v="917"/>
    <x v="25"/>
    <n v="3420496.35"/>
    <x v="0"/>
    <x v="1"/>
    <m/>
    <d v="2019-07-25T15:34:42"/>
    <n v="8"/>
    <x v="4"/>
    <x v="5"/>
    <x v="7"/>
  </r>
  <r>
    <s v="Student Achievement Component Levels 3 and above"/>
    <x v="2"/>
    <x v="10"/>
    <n v="7003"/>
    <x v="917"/>
    <x v="15"/>
    <n v="-164456"/>
    <x v="2"/>
    <x v="2"/>
    <m/>
    <d v="2019-07-25T15:34:42"/>
    <n v="8"/>
    <x v="4"/>
    <x v="0"/>
    <x v="5"/>
  </r>
  <r>
    <s v="Student Achievement Component Levels 3 and above"/>
    <x v="2"/>
    <x v="10"/>
    <n v="7003"/>
    <x v="917"/>
    <x v="15"/>
    <n v="982"/>
    <x v="2"/>
    <x v="2"/>
    <m/>
    <d v="2019-07-25T15:34:42"/>
    <n v="8"/>
    <x v="4"/>
    <x v="0"/>
    <x v="5"/>
  </r>
  <r>
    <s v="Student Achievement Component Levels 3 and above"/>
    <x v="2"/>
    <x v="10"/>
    <n v="7003"/>
    <x v="917"/>
    <x v="15"/>
    <n v="2958014.24"/>
    <x v="1"/>
    <x v="3"/>
    <m/>
    <d v="2019-07-25T15:34:42"/>
    <n v="8"/>
    <x v="4"/>
    <x v="0"/>
    <x v="5"/>
  </r>
  <r>
    <s v="Student Achievement Component Levels 3 and above"/>
    <x v="2"/>
    <x v="10"/>
    <n v="7003"/>
    <x v="917"/>
    <x v="15"/>
    <n v="61625169.149999999"/>
    <x v="0"/>
    <x v="3"/>
    <m/>
    <d v="2019-07-25T15:34:42"/>
    <n v="8"/>
    <x v="4"/>
    <x v="0"/>
    <x v="5"/>
  </r>
  <r>
    <s v="Student Achievement Component Levels 3 and above"/>
    <x v="2"/>
    <x v="10"/>
    <n v="7003"/>
    <x v="917"/>
    <x v="15"/>
    <n v="61648878.850000001"/>
    <x v="0"/>
    <x v="2"/>
    <m/>
    <d v="2019-07-25T15:34:42"/>
    <n v="8"/>
    <x v="4"/>
    <x v="0"/>
    <x v="5"/>
  </r>
  <r>
    <s v="Student Achievement Component Levels 3 and above"/>
    <x v="2"/>
    <x v="10"/>
    <n v="7003"/>
    <x v="917"/>
    <x v="15"/>
    <n v="62681075.850000001"/>
    <x v="0"/>
    <x v="0"/>
    <m/>
    <d v="2019-07-25T15:34:42"/>
    <n v="8"/>
    <x v="4"/>
    <x v="0"/>
    <x v="5"/>
  </r>
  <r>
    <s v="Engineering Education to Employment"/>
    <x v="2"/>
    <x v="10"/>
    <n v="7003"/>
    <x v="917"/>
    <x v="6"/>
    <n v="7500"/>
    <x v="0"/>
    <x v="3"/>
    <s v="WCG"/>
    <d v="2019-07-25T15:34:42"/>
    <n v="8"/>
    <x v="4"/>
    <x v="2"/>
    <x v="3"/>
  </r>
  <r>
    <s v="Engineering Education to Employment"/>
    <x v="2"/>
    <x v="10"/>
    <n v="7003"/>
    <x v="917"/>
    <x v="6"/>
    <n v="30000"/>
    <x v="0"/>
    <x v="0"/>
    <s v="WCG"/>
    <d v="2019-07-25T15:34:42"/>
    <n v="8"/>
    <x v="4"/>
    <x v="2"/>
    <x v="3"/>
  </r>
  <r>
    <s v="National Centre for Tertiary Teaching Excellence"/>
    <x v="2"/>
    <x v="10"/>
    <n v="7003"/>
    <x v="917"/>
    <x v="47"/>
    <n v="3556000"/>
    <x v="0"/>
    <x v="4"/>
    <s v="Ako Aotearoa"/>
    <d v="2019-07-25T15:34:42"/>
    <n v="8"/>
    <x v="4"/>
    <x v="2"/>
    <x v="3"/>
  </r>
  <r>
    <s v="Equity Funding"/>
    <x v="2"/>
    <x v="10"/>
    <n v="7004"/>
    <x v="918"/>
    <x v="17"/>
    <n v="97166.89"/>
    <x v="0"/>
    <x v="2"/>
    <m/>
    <d v="2019-07-25T15:34:42"/>
    <n v="9"/>
    <x v="3"/>
    <x v="4"/>
    <x v="6"/>
  </r>
  <r>
    <s v="Equity Funding"/>
    <x v="2"/>
    <x v="10"/>
    <n v="7004"/>
    <x v="918"/>
    <x v="17"/>
    <n v="498816.65"/>
    <x v="0"/>
    <x v="3"/>
    <m/>
    <d v="2019-07-25T15:34:42"/>
    <n v="9"/>
    <x v="3"/>
    <x v="4"/>
    <x v="6"/>
  </r>
  <r>
    <s v="Equity Funding"/>
    <x v="2"/>
    <x v="10"/>
    <n v="7004"/>
    <x v="918"/>
    <x v="17"/>
    <n v="104563.35"/>
    <x v="0"/>
    <x v="0"/>
    <m/>
    <d v="2019-07-25T15:34:42"/>
    <n v="9"/>
    <x v="3"/>
    <x v="4"/>
    <x v="6"/>
  </r>
  <r>
    <s v="Equity Funding"/>
    <x v="2"/>
    <x v="10"/>
    <n v="7004"/>
    <x v="918"/>
    <x v="17"/>
    <n v="1070426.7"/>
    <x v="0"/>
    <x v="4"/>
    <m/>
    <d v="2019-07-25T15:34:42"/>
    <n v="9"/>
    <x v="3"/>
    <x v="4"/>
    <x v="6"/>
  </r>
  <r>
    <s v="Equity Funding"/>
    <x v="2"/>
    <x v="10"/>
    <n v="7004"/>
    <x v="918"/>
    <x v="17"/>
    <n v="214445.2"/>
    <x v="0"/>
    <x v="1"/>
    <m/>
    <d v="2019-07-25T15:34:42"/>
    <n v="9"/>
    <x v="3"/>
    <x v="4"/>
    <x v="6"/>
  </r>
  <r>
    <s v="Centres of Research Excellence"/>
    <x v="2"/>
    <x v="10"/>
    <n v="7004"/>
    <x v="918"/>
    <x v="40"/>
    <n v="6664066.6799999997"/>
    <x v="0"/>
    <x v="3"/>
    <s v="MacDiarmid Institute"/>
    <d v="2019-07-25T15:34:42"/>
    <n v="9"/>
    <x v="3"/>
    <x v="7"/>
    <x v="9"/>
  </r>
  <r>
    <s v="ESOL - Refugee English Fund"/>
    <x v="2"/>
    <x v="10"/>
    <n v="7004"/>
    <x v="918"/>
    <x v="24"/>
    <n v="-20851.96"/>
    <x v="1"/>
    <x v="4"/>
    <m/>
    <d v="2019-07-25T15:34:42"/>
    <n v="9"/>
    <x v="3"/>
    <x v="0"/>
    <x v="0"/>
  </r>
  <r>
    <s v="ESOL - Refugee English Fund"/>
    <x v="2"/>
    <x v="10"/>
    <n v="7004"/>
    <x v="918"/>
    <x v="24"/>
    <n v="9333.2999999999993"/>
    <x v="0"/>
    <x v="1"/>
    <s v="Pastoral Care"/>
    <d v="2019-07-25T15:34:42"/>
    <n v="9"/>
    <x v="3"/>
    <x v="0"/>
    <x v="0"/>
  </r>
  <r>
    <s v="ESOL - Refugee English Fund"/>
    <x v="2"/>
    <x v="10"/>
    <n v="7004"/>
    <x v="918"/>
    <x v="24"/>
    <n v="1514.06"/>
    <x v="0"/>
    <x v="0"/>
    <s v="Pastoral Care"/>
    <d v="2019-07-25T15:34:42"/>
    <n v="9"/>
    <x v="3"/>
    <x v="0"/>
    <x v="0"/>
  </r>
  <r>
    <s v="ESOL - Refugee English Fund"/>
    <x v="2"/>
    <x v="10"/>
    <n v="7004"/>
    <x v="918"/>
    <x v="24"/>
    <n v="15333.3"/>
    <x v="0"/>
    <x v="3"/>
    <s v="Pastoral Care"/>
    <d v="2019-07-25T15:34:42"/>
    <n v="9"/>
    <x v="3"/>
    <x v="0"/>
    <x v="0"/>
  </r>
  <r>
    <s v="ESOL - Refugee English Fund"/>
    <x v="2"/>
    <x v="10"/>
    <n v="7004"/>
    <x v="918"/>
    <x v="24"/>
    <n v="60817.9"/>
    <x v="0"/>
    <x v="1"/>
    <m/>
    <d v="2019-07-25T15:34:42"/>
    <n v="9"/>
    <x v="3"/>
    <x v="0"/>
    <x v="0"/>
  </r>
  <r>
    <s v="ESOL - Refugee English Fund"/>
    <x v="2"/>
    <x v="10"/>
    <n v="7004"/>
    <x v="918"/>
    <x v="24"/>
    <n v="13466.82"/>
    <x v="0"/>
    <x v="2"/>
    <m/>
    <d v="2019-07-25T15:34:42"/>
    <n v="9"/>
    <x v="3"/>
    <x v="0"/>
    <x v="0"/>
  </r>
  <r>
    <s v="ESOL - Refugee English Fund"/>
    <x v="2"/>
    <x v="10"/>
    <n v="7004"/>
    <x v="918"/>
    <x v="24"/>
    <n v="26933.68"/>
    <x v="0"/>
    <x v="2"/>
    <m/>
    <d v="2019-07-25T15:34:42"/>
    <n v="9"/>
    <x v="3"/>
    <x v="0"/>
    <x v="0"/>
  </r>
  <r>
    <s v="ESOL - Refugee English Fund"/>
    <x v="2"/>
    <x v="10"/>
    <n v="7004"/>
    <x v="918"/>
    <x v="24"/>
    <n v="19548.63"/>
    <x v="0"/>
    <x v="2"/>
    <m/>
    <d v="2019-07-25T15:34:42"/>
    <n v="9"/>
    <x v="3"/>
    <x v="0"/>
    <x v="0"/>
  </r>
  <r>
    <s v="Performance Based Research Fund"/>
    <x v="2"/>
    <x v="10"/>
    <n v="7004"/>
    <x v="918"/>
    <x v="25"/>
    <n v="5329631.2"/>
    <x v="0"/>
    <x v="3"/>
    <m/>
    <d v="2019-07-25T15:34:42"/>
    <n v="9"/>
    <x v="3"/>
    <x v="5"/>
    <x v="7"/>
  </r>
  <r>
    <s v="Performance Based Research Fund"/>
    <x v="2"/>
    <x v="10"/>
    <n v="7004"/>
    <x v="918"/>
    <x v="25"/>
    <n v="14188990.9"/>
    <x v="0"/>
    <x v="1"/>
    <m/>
    <d v="2019-07-25T15:34:42"/>
    <n v="9"/>
    <x v="3"/>
    <x v="5"/>
    <x v="7"/>
  </r>
  <r>
    <s v="ICT Graduate Programmes"/>
    <x v="2"/>
    <x v="10"/>
    <n v="7004"/>
    <x v="918"/>
    <x v="41"/>
    <n v="586962"/>
    <x v="0"/>
    <x v="3"/>
    <s v="Victoria"/>
    <d v="2019-07-25T15:34:42"/>
    <n v="9"/>
    <x v="3"/>
    <x v="0"/>
    <x v="5"/>
  </r>
  <r>
    <s v="ICT Graduate Programmes"/>
    <x v="2"/>
    <x v="10"/>
    <n v="7004"/>
    <x v="918"/>
    <x v="41"/>
    <n v="302666.7"/>
    <x v="0"/>
    <x v="1"/>
    <s v="Victoria"/>
    <d v="2019-07-25T15:34:42"/>
    <n v="9"/>
    <x v="3"/>
    <x v="0"/>
    <x v="5"/>
  </r>
  <r>
    <s v="ICT Graduate Programmes"/>
    <x v="2"/>
    <x v="10"/>
    <n v="7004"/>
    <x v="918"/>
    <x v="41"/>
    <n v="196369.37"/>
    <x v="0"/>
    <x v="4"/>
    <s v="Victoria"/>
    <d v="2019-07-25T15:34:42"/>
    <n v="9"/>
    <x v="3"/>
    <x v="0"/>
    <x v="5"/>
  </r>
  <r>
    <s v="Student Achievement Component Levels 3 and above"/>
    <x v="2"/>
    <x v="10"/>
    <n v="7004"/>
    <x v="918"/>
    <x v="15"/>
    <n v="-10288"/>
    <x v="2"/>
    <x v="0"/>
    <m/>
    <d v="2019-07-25T15:34:42"/>
    <n v="9"/>
    <x v="3"/>
    <x v="0"/>
    <x v="5"/>
  </r>
  <r>
    <s v="Student Achievement Component Levels 3 and above"/>
    <x v="2"/>
    <x v="10"/>
    <n v="7004"/>
    <x v="918"/>
    <x v="15"/>
    <n v="56366671.649999999"/>
    <x v="0"/>
    <x v="0"/>
    <m/>
    <d v="2019-07-25T15:34:42"/>
    <n v="9"/>
    <x v="3"/>
    <x v="0"/>
    <x v="5"/>
  </r>
  <r>
    <s v="Centres of Asia-Pacific Excellence"/>
    <x v="2"/>
    <x v="10"/>
    <n v="7004"/>
    <x v="918"/>
    <x v="43"/>
    <n v="643500"/>
    <x v="0"/>
    <x v="4"/>
    <s v="South East Asia"/>
    <d v="2019-07-25T15:34:42"/>
    <n v="9"/>
    <x v="3"/>
    <x v="2"/>
    <x v="3"/>
  </r>
  <r>
    <s v="Centres of Asia-Pacific Excellence"/>
    <x v="2"/>
    <x v="10"/>
    <n v="7004"/>
    <x v="918"/>
    <x v="43"/>
    <n v="1540000"/>
    <x v="0"/>
    <x v="1"/>
    <s v="South East Asia"/>
    <d v="2019-07-25T15:34:42"/>
    <n v="9"/>
    <x v="3"/>
    <x v="2"/>
    <x v="3"/>
  </r>
  <r>
    <s v="Centres of Asia-Pacific Excellence"/>
    <x v="2"/>
    <x v="10"/>
    <n v="7004"/>
    <x v="918"/>
    <x v="43"/>
    <n v="1587000"/>
    <x v="0"/>
    <x v="1"/>
    <s v="Latin America"/>
    <d v="2019-07-25T15:34:42"/>
    <n v="9"/>
    <x v="3"/>
    <x v="2"/>
    <x v="3"/>
  </r>
  <r>
    <s v="ICT Graduate Schools (Development and Delivery)"/>
    <x v="2"/>
    <x v="10"/>
    <n v="7004"/>
    <x v="918"/>
    <x v="44"/>
    <n v="200000"/>
    <x v="0"/>
    <x v="0"/>
    <s v="Victoria"/>
    <d v="2019-07-25T15:34:42"/>
    <n v="9"/>
    <x v="3"/>
    <x v="2"/>
    <x v="3"/>
  </r>
  <r>
    <s v="University-led Innovation"/>
    <x v="2"/>
    <x v="10"/>
    <n v="7004"/>
    <x v="918"/>
    <x v="45"/>
    <n v="368937"/>
    <x v="0"/>
    <x v="4"/>
    <s v="Comp Media"/>
    <d v="2019-07-25T15:34:42"/>
    <n v="9"/>
    <x v="3"/>
    <x v="9"/>
    <x v="11"/>
  </r>
  <r>
    <s v="University-led Innovation"/>
    <x v="2"/>
    <x v="10"/>
    <n v="7004"/>
    <x v="918"/>
    <x v="45"/>
    <n v="489782"/>
    <x v="0"/>
    <x v="1"/>
    <s v="Comp Media"/>
    <d v="2019-07-25T15:34:42"/>
    <n v="9"/>
    <x v="3"/>
    <x v="9"/>
    <x v="11"/>
  </r>
  <r>
    <s v="University-led Innovation"/>
    <x v="2"/>
    <x v="10"/>
    <n v="7004"/>
    <x v="918"/>
    <x v="45"/>
    <n v="249932"/>
    <x v="0"/>
    <x v="1"/>
    <s v="Comp Media"/>
    <d v="2019-07-25T15:34:42"/>
    <n v="9"/>
    <x v="3"/>
    <x v="9"/>
    <x v="11"/>
  </r>
  <r>
    <s v="University-led Innovation"/>
    <x v="2"/>
    <x v="10"/>
    <n v="7004"/>
    <x v="918"/>
    <x v="45"/>
    <n v="718938"/>
    <x v="0"/>
    <x v="4"/>
    <s v="Comp Media"/>
    <d v="2019-07-25T15:34:42"/>
    <n v="9"/>
    <x v="3"/>
    <x v="9"/>
    <x v="11"/>
  </r>
  <r>
    <s v="University-led Innovation"/>
    <x v="2"/>
    <x v="10"/>
    <n v="7004"/>
    <x v="918"/>
    <x v="45"/>
    <n v="400000"/>
    <x v="0"/>
    <x v="0"/>
    <s v="Comp Media"/>
    <d v="2019-07-25T15:34:42"/>
    <n v="9"/>
    <x v="3"/>
    <x v="9"/>
    <x v="11"/>
  </r>
  <r>
    <s v="Equity Funding"/>
    <x v="2"/>
    <x v="10"/>
    <n v="7005"/>
    <x v="919"/>
    <x v="17"/>
    <n v="55347.67"/>
    <x v="0"/>
    <x v="2"/>
    <m/>
    <d v="2019-07-25T15:34:42"/>
    <n v="11"/>
    <x v="7"/>
    <x v="4"/>
    <x v="6"/>
  </r>
  <r>
    <s v="Equity Funding"/>
    <x v="2"/>
    <x v="10"/>
    <n v="7005"/>
    <x v="919"/>
    <x v="17"/>
    <n v="638345.80000000005"/>
    <x v="0"/>
    <x v="4"/>
    <m/>
    <d v="2019-07-25T15:34:42"/>
    <n v="11"/>
    <x v="7"/>
    <x v="4"/>
    <x v="6"/>
  </r>
  <r>
    <s v="Centres of Research Excellence"/>
    <x v="2"/>
    <x v="10"/>
    <n v="7005"/>
    <x v="919"/>
    <x v="40"/>
    <n v="4163007.8"/>
    <x v="0"/>
    <x v="1"/>
    <s v="QuakeCoRE"/>
    <d v="2019-07-25T15:34:42"/>
    <n v="11"/>
    <x v="7"/>
    <x v="7"/>
    <x v="9"/>
  </r>
  <r>
    <s v="Performance Based Research Fund"/>
    <x v="2"/>
    <x v="10"/>
    <n v="7005"/>
    <x v="919"/>
    <x v="25"/>
    <n v="91861"/>
    <x v="1"/>
    <x v="3"/>
    <m/>
    <d v="2019-07-25T15:34:42"/>
    <n v="11"/>
    <x v="7"/>
    <x v="5"/>
    <x v="7"/>
  </r>
  <r>
    <s v="Performance Based Research Fund"/>
    <x v="2"/>
    <x v="10"/>
    <n v="7005"/>
    <x v="919"/>
    <x v="25"/>
    <n v="2548516.65"/>
    <x v="0"/>
    <x v="1"/>
    <m/>
    <d v="2019-07-25T15:34:42"/>
    <n v="11"/>
    <x v="7"/>
    <x v="5"/>
    <x v="7"/>
  </r>
  <r>
    <s v="Student Achievement Component Levels 3 and above"/>
    <x v="2"/>
    <x v="10"/>
    <n v="7005"/>
    <x v="919"/>
    <x v="15"/>
    <n v="10399742.65"/>
    <x v="0"/>
    <x v="3"/>
    <m/>
    <d v="2019-07-25T15:34:42"/>
    <n v="11"/>
    <x v="7"/>
    <x v="0"/>
    <x v="5"/>
  </r>
  <r>
    <s v="Student Achievement Component Levels 3 and above"/>
    <x v="2"/>
    <x v="10"/>
    <n v="7005"/>
    <x v="919"/>
    <x v="15"/>
    <n v="21261906.699999999"/>
    <x v="0"/>
    <x v="4"/>
    <m/>
    <d v="2019-07-25T15:34:42"/>
    <n v="11"/>
    <x v="7"/>
    <x v="0"/>
    <x v="5"/>
  </r>
  <r>
    <s v="Student Achievement Component Levels 3 and above"/>
    <x v="2"/>
    <x v="10"/>
    <n v="7005"/>
    <x v="919"/>
    <x v="15"/>
    <n v="21602097.199999999"/>
    <x v="0"/>
    <x v="1"/>
    <m/>
    <d v="2019-07-25T15:34:42"/>
    <n v="11"/>
    <x v="7"/>
    <x v="0"/>
    <x v="5"/>
  </r>
  <r>
    <s v="Engineering Education to Employment"/>
    <x v="2"/>
    <x v="10"/>
    <n v="7005"/>
    <x v="919"/>
    <x v="6"/>
    <n v="10100"/>
    <x v="0"/>
    <x v="4"/>
    <s v="WCG"/>
    <d v="2019-07-25T15:34:42"/>
    <n v="11"/>
    <x v="7"/>
    <x v="2"/>
    <x v="3"/>
  </r>
  <r>
    <s v="ICT Graduate Schools (Development and Delivery)"/>
    <x v="2"/>
    <x v="10"/>
    <n v="7005"/>
    <x v="919"/>
    <x v="44"/>
    <n v="200000"/>
    <x v="0"/>
    <x v="0"/>
    <s v="Canterbury"/>
    <d v="2019-07-25T15:34:42"/>
    <n v="11"/>
    <x v="7"/>
    <x v="2"/>
    <x v="3"/>
  </r>
  <r>
    <s v="ICT Graduate Schools (Development and Delivery)"/>
    <x v="2"/>
    <x v="10"/>
    <n v="7005"/>
    <x v="919"/>
    <x v="44"/>
    <n v="1110000"/>
    <x v="0"/>
    <x v="0"/>
    <s v="Canterbury"/>
    <d v="2019-07-25T15:34:42"/>
    <n v="11"/>
    <x v="7"/>
    <x v="2"/>
    <x v="3"/>
  </r>
  <r>
    <s v="Equity Funding"/>
    <x v="2"/>
    <x v="10"/>
    <n v="7006"/>
    <x v="920"/>
    <x v="17"/>
    <n v="17142.8"/>
    <x v="0"/>
    <x v="1"/>
    <m/>
    <d v="2019-07-25T15:34:42"/>
    <n v="11"/>
    <x v="7"/>
    <x v="4"/>
    <x v="6"/>
  </r>
  <r>
    <s v="Equity Funding"/>
    <x v="2"/>
    <x v="10"/>
    <n v="7006"/>
    <x v="920"/>
    <x v="17"/>
    <n v="8747.35"/>
    <x v="0"/>
    <x v="0"/>
    <m/>
    <d v="2019-07-25T15:34:42"/>
    <n v="11"/>
    <x v="7"/>
    <x v="4"/>
    <x v="6"/>
  </r>
  <r>
    <s v="Equity Funding"/>
    <x v="2"/>
    <x v="10"/>
    <n v="7006"/>
    <x v="920"/>
    <x v="17"/>
    <n v="52485"/>
    <x v="0"/>
    <x v="0"/>
    <m/>
    <d v="2019-07-25T15:34:42"/>
    <n v="11"/>
    <x v="7"/>
    <x v="4"/>
    <x v="6"/>
  </r>
  <r>
    <s v="Equity Funding"/>
    <x v="2"/>
    <x v="10"/>
    <n v="7006"/>
    <x v="920"/>
    <x v="17"/>
    <n v="9488.15"/>
    <x v="0"/>
    <x v="3"/>
    <m/>
    <d v="2019-07-25T15:34:42"/>
    <n v="11"/>
    <x v="7"/>
    <x v="4"/>
    <x v="6"/>
  </r>
  <r>
    <s v="Equity Funding"/>
    <x v="2"/>
    <x v="10"/>
    <n v="7006"/>
    <x v="920"/>
    <x v="17"/>
    <n v="49188.5"/>
    <x v="0"/>
    <x v="2"/>
    <m/>
    <d v="2019-07-25T15:34:42"/>
    <n v="11"/>
    <x v="7"/>
    <x v="4"/>
    <x v="6"/>
  </r>
  <r>
    <s v="MPTT Fees Top-Up"/>
    <x v="2"/>
    <x v="10"/>
    <n v="7006"/>
    <x v="920"/>
    <x v="18"/>
    <n v="4827.62"/>
    <x v="0"/>
    <x v="0"/>
    <s v="Whenua Kura"/>
    <d v="2019-07-25T15:34:42"/>
    <n v="11"/>
    <x v="7"/>
    <x v="4"/>
    <x v="6"/>
  </r>
  <r>
    <s v="MPTT Fees Top-Up"/>
    <x v="2"/>
    <x v="10"/>
    <n v="7006"/>
    <x v="920"/>
    <x v="18"/>
    <n v="8326.09"/>
    <x v="0"/>
    <x v="3"/>
    <s v="Whenua Kura"/>
    <d v="2019-07-25T15:34:42"/>
    <n v="11"/>
    <x v="7"/>
    <x v="4"/>
    <x v="6"/>
  </r>
  <r>
    <s v="MPTT Fees Top-Up"/>
    <x v="2"/>
    <x v="10"/>
    <n v="7006"/>
    <x v="920"/>
    <x v="18"/>
    <n v="13985.53"/>
    <x v="0"/>
    <x v="0"/>
    <s v="Whenua Kura"/>
    <d v="2019-07-25T15:34:42"/>
    <n v="11"/>
    <x v="7"/>
    <x v="4"/>
    <x v="6"/>
  </r>
  <r>
    <s v="Centres of Research Excellence"/>
    <x v="2"/>
    <x v="10"/>
    <n v="7006"/>
    <x v="920"/>
    <x v="40"/>
    <n v="896137"/>
    <x v="0"/>
    <x v="2"/>
    <s v="Bio - Protection"/>
    <d v="2019-07-25T15:34:42"/>
    <n v="11"/>
    <x v="7"/>
    <x v="7"/>
    <x v="9"/>
  </r>
  <r>
    <s v="Performance Based Research Fund"/>
    <x v="2"/>
    <x v="10"/>
    <n v="7006"/>
    <x v="920"/>
    <x v="25"/>
    <n v="23168"/>
    <x v="1"/>
    <x v="3"/>
    <m/>
    <d v="2019-07-25T15:34:42"/>
    <n v="11"/>
    <x v="7"/>
    <x v="5"/>
    <x v="7"/>
  </r>
  <r>
    <s v="Performance Based Research Fund"/>
    <x v="2"/>
    <x v="10"/>
    <n v="7006"/>
    <x v="920"/>
    <x v="25"/>
    <n v="807628.05"/>
    <x v="0"/>
    <x v="2"/>
    <m/>
    <d v="2019-07-25T15:34:42"/>
    <n v="11"/>
    <x v="7"/>
    <x v="5"/>
    <x v="7"/>
  </r>
  <r>
    <s v="Student Achievement Component Levels 1 and 2 (Non-compet)"/>
    <x v="2"/>
    <x v="10"/>
    <n v="7006"/>
    <x v="920"/>
    <x v="20"/>
    <n v="-60337.93"/>
    <x v="1"/>
    <x v="2"/>
    <m/>
    <d v="2019-07-25T15:34:42"/>
    <n v="11"/>
    <x v="7"/>
    <x v="0"/>
    <x v="5"/>
  </r>
  <r>
    <s v="Student Achievement Component Levels 1 and 2 (Non-compet)"/>
    <x v="2"/>
    <x v="10"/>
    <n v="7006"/>
    <x v="920"/>
    <x v="20"/>
    <n v="53561"/>
    <x v="0"/>
    <x v="0"/>
    <s v="Grand Parented"/>
    <d v="2019-07-25T15:34:42"/>
    <n v="11"/>
    <x v="7"/>
    <x v="0"/>
    <x v="5"/>
  </r>
  <r>
    <s v="Student Achievement Component Levels 1 and 2 (Non-compet)"/>
    <x v="2"/>
    <x v="10"/>
    <n v="7006"/>
    <x v="920"/>
    <x v="20"/>
    <n v="172465.02"/>
    <x v="0"/>
    <x v="3"/>
    <m/>
    <d v="2019-07-25T15:34:42"/>
    <n v="11"/>
    <x v="7"/>
    <x v="0"/>
    <x v="5"/>
  </r>
  <r>
    <s v="Student Achievement Component Levels 1 and 2 (Non-compet)"/>
    <x v="2"/>
    <x v="10"/>
    <n v="7006"/>
    <x v="920"/>
    <x v="20"/>
    <n v="83333.350000000006"/>
    <x v="0"/>
    <x v="3"/>
    <m/>
    <d v="2019-07-25T15:34:42"/>
    <n v="11"/>
    <x v="7"/>
    <x v="0"/>
    <x v="5"/>
  </r>
  <r>
    <s v="Student Achievement Component Levels 1 and 2 (Non-compet)"/>
    <x v="2"/>
    <x v="10"/>
    <n v="7006"/>
    <x v="920"/>
    <x v="20"/>
    <n v="83340.350000000006"/>
    <x v="0"/>
    <x v="2"/>
    <m/>
    <d v="2019-07-25T15:34:42"/>
    <n v="11"/>
    <x v="7"/>
    <x v="0"/>
    <x v="5"/>
  </r>
  <r>
    <s v="Student Achievement Component Levels 1 and 2 Fees Free"/>
    <x v="2"/>
    <x v="10"/>
    <n v="7006"/>
    <x v="920"/>
    <x v="14"/>
    <n v="-10794.28"/>
    <x v="1"/>
    <x v="3"/>
    <m/>
    <d v="2019-07-25T15:34:42"/>
    <n v="11"/>
    <x v="7"/>
    <x v="0"/>
    <x v="5"/>
  </r>
  <r>
    <s v="Student Achievement Component Levels 1 and 2 Fees Free"/>
    <x v="2"/>
    <x v="10"/>
    <n v="7006"/>
    <x v="920"/>
    <x v="14"/>
    <n v="23465"/>
    <x v="0"/>
    <x v="2"/>
    <m/>
    <d v="2019-07-25T15:34:42"/>
    <n v="11"/>
    <x v="7"/>
    <x v="0"/>
    <x v="5"/>
  </r>
  <r>
    <s v="Student Achievement Component Levels 3 and 4 (Competitive)"/>
    <x v="2"/>
    <x v="10"/>
    <n v="7006"/>
    <x v="920"/>
    <x v="30"/>
    <n v="-10756.33"/>
    <x v="1"/>
    <x v="0"/>
    <m/>
    <d v="2019-07-25T15:34:42"/>
    <n v="11"/>
    <x v="7"/>
    <x v="0"/>
    <x v="5"/>
  </r>
  <r>
    <s v="Student Achievement Component Levels 3 and 4 (Competitive)"/>
    <x v="2"/>
    <x v="10"/>
    <n v="7006"/>
    <x v="920"/>
    <x v="30"/>
    <n v="222808.35"/>
    <x v="0"/>
    <x v="0"/>
    <m/>
    <d v="2019-07-25T15:34:42"/>
    <n v="11"/>
    <x v="7"/>
    <x v="0"/>
    <x v="5"/>
  </r>
  <r>
    <s v="Student Achievement Component Levels 3 and above"/>
    <x v="2"/>
    <x v="10"/>
    <n v="7006"/>
    <x v="920"/>
    <x v="15"/>
    <n v="-472223.94"/>
    <x v="1"/>
    <x v="0"/>
    <m/>
    <d v="2019-07-25T15:34:42"/>
    <n v="11"/>
    <x v="7"/>
    <x v="0"/>
    <x v="5"/>
  </r>
  <r>
    <s v="Student Achievement Component Levels 3 and above"/>
    <x v="2"/>
    <x v="10"/>
    <n v="7006"/>
    <x v="920"/>
    <x v="15"/>
    <n v="-53941.99"/>
    <x v="1"/>
    <x v="3"/>
    <m/>
    <d v="2019-07-25T15:34:42"/>
    <n v="11"/>
    <x v="7"/>
    <x v="0"/>
    <x v="5"/>
  </r>
  <r>
    <s v="Student Achievement Component Levels 3 and above"/>
    <x v="2"/>
    <x v="10"/>
    <n v="7006"/>
    <x v="920"/>
    <x v="15"/>
    <n v="25458888"/>
    <x v="0"/>
    <x v="4"/>
    <m/>
    <d v="2019-07-25T15:34:42"/>
    <n v="11"/>
    <x v="7"/>
    <x v="0"/>
    <x v="5"/>
  </r>
  <r>
    <s v="Student Achievement Component Levels 3 and above"/>
    <x v="2"/>
    <x v="10"/>
    <n v="7006"/>
    <x v="920"/>
    <x v="15"/>
    <n v="2231963.02"/>
    <x v="0"/>
    <x v="2"/>
    <m/>
    <d v="2019-07-25T15:34:42"/>
    <n v="11"/>
    <x v="7"/>
    <x v="0"/>
    <x v="5"/>
  </r>
  <r>
    <s v="MPTT Tools Subsidy"/>
    <x v="2"/>
    <x v="10"/>
    <n v="7006"/>
    <x v="920"/>
    <x v="27"/>
    <n v="3000"/>
    <x v="0"/>
    <x v="2"/>
    <m/>
    <d v="2019-07-25T15:34:42"/>
    <n v="11"/>
    <x v="7"/>
    <x v="6"/>
    <x v="8"/>
  </r>
  <r>
    <s v="MPTT (Brokerage)"/>
    <x v="2"/>
    <x v="10"/>
    <n v="7006"/>
    <x v="920"/>
    <x v="21"/>
    <n v="-146.6"/>
    <x v="1"/>
    <x v="2"/>
    <s v="Whenua Kura"/>
    <d v="2019-07-25T15:34:42"/>
    <n v="11"/>
    <x v="7"/>
    <x v="2"/>
    <x v="3"/>
  </r>
  <r>
    <s v="MPTT (Brokerage)"/>
    <x v="2"/>
    <x v="10"/>
    <n v="7006"/>
    <x v="920"/>
    <x v="21"/>
    <n v="1239.56"/>
    <x v="0"/>
    <x v="0"/>
    <s v="Whenua Kura"/>
    <d v="2019-07-25T15:34:42"/>
    <n v="11"/>
    <x v="7"/>
    <x v="2"/>
    <x v="3"/>
  </r>
  <r>
    <s v="Equity Funding"/>
    <x v="2"/>
    <x v="10"/>
    <n v="7007"/>
    <x v="921"/>
    <x v="17"/>
    <n v="97972.85"/>
    <x v="0"/>
    <x v="3"/>
    <m/>
    <d v="2019-07-25T15:34:42"/>
    <n v="12"/>
    <x v="11"/>
    <x v="4"/>
    <x v="6"/>
  </r>
  <r>
    <s v="Equity Funding"/>
    <x v="2"/>
    <x v="10"/>
    <n v="7007"/>
    <x v="921"/>
    <x v="17"/>
    <n v="98566.35"/>
    <x v="0"/>
    <x v="0"/>
    <m/>
    <d v="2019-07-25T15:34:42"/>
    <n v="12"/>
    <x v="11"/>
    <x v="4"/>
    <x v="6"/>
  </r>
  <r>
    <s v="Equity Funding"/>
    <x v="2"/>
    <x v="10"/>
    <n v="7007"/>
    <x v="921"/>
    <x v="17"/>
    <n v="591399"/>
    <x v="0"/>
    <x v="0"/>
    <m/>
    <d v="2019-07-25T15:34:42"/>
    <n v="12"/>
    <x v="11"/>
    <x v="4"/>
    <x v="6"/>
  </r>
  <r>
    <s v="Centres of Research Excellence"/>
    <x v="2"/>
    <x v="10"/>
    <n v="7007"/>
    <x v="921"/>
    <x v="40"/>
    <n v="4971833.32"/>
    <x v="0"/>
    <x v="1"/>
    <s v="Brain Research"/>
    <d v="2019-07-25T15:34:42"/>
    <n v="12"/>
    <x v="11"/>
    <x v="7"/>
    <x v="9"/>
  </r>
  <r>
    <s v="Centres of Research Excellence"/>
    <x v="2"/>
    <x v="10"/>
    <n v="7007"/>
    <x v="921"/>
    <x v="40"/>
    <n v="5039000"/>
    <x v="0"/>
    <x v="2"/>
    <s v="Dodd-Walls"/>
    <d v="2019-07-25T15:34:42"/>
    <n v="12"/>
    <x v="11"/>
    <x v="7"/>
    <x v="9"/>
  </r>
  <r>
    <s v="Performance Based Research Fund"/>
    <x v="2"/>
    <x v="10"/>
    <n v="7007"/>
    <x v="921"/>
    <x v="25"/>
    <n v="49380"/>
    <x v="1"/>
    <x v="2"/>
    <m/>
    <d v="2019-07-25T15:34:42"/>
    <n v="12"/>
    <x v="11"/>
    <x v="5"/>
    <x v="7"/>
  </r>
  <r>
    <s v="Performance Based Research Fund"/>
    <x v="2"/>
    <x v="10"/>
    <n v="7007"/>
    <x v="921"/>
    <x v="25"/>
    <n v="50117916.700000003"/>
    <x v="0"/>
    <x v="3"/>
    <m/>
    <d v="2019-07-25T15:34:42"/>
    <n v="12"/>
    <x v="11"/>
    <x v="5"/>
    <x v="7"/>
  </r>
  <r>
    <s v="Performance Based Research Fund"/>
    <x v="2"/>
    <x v="10"/>
    <n v="7007"/>
    <x v="921"/>
    <x v="25"/>
    <n v="36989072.049999997"/>
    <x v="0"/>
    <x v="4"/>
    <m/>
    <d v="2019-07-25T15:34:42"/>
    <n v="12"/>
    <x v="11"/>
    <x v="5"/>
    <x v="7"/>
  </r>
  <r>
    <s v="Performance Based Research Fund"/>
    <x v="2"/>
    <x v="10"/>
    <n v="7007"/>
    <x v="921"/>
    <x v="25"/>
    <n v="26546881.600000001"/>
    <x v="0"/>
    <x v="1"/>
    <m/>
    <d v="2019-07-25T15:34:42"/>
    <n v="12"/>
    <x v="11"/>
    <x v="5"/>
    <x v="7"/>
  </r>
  <r>
    <s v="Performance Based Research Fund"/>
    <x v="2"/>
    <x v="10"/>
    <n v="7007"/>
    <x v="921"/>
    <x v="25"/>
    <n v="5309376.3499999996"/>
    <x v="0"/>
    <x v="1"/>
    <m/>
    <d v="2019-07-25T15:34:42"/>
    <n v="12"/>
    <x v="11"/>
    <x v="5"/>
    <x v="7"/>
  </r>
  <r>
    <s v="Student Achievement Component Levels 3 and above"/>
    <x v="2"/>
    <x v="10"/>
    <n v="7007"/>
    <x v="921"/>
    <x v="15"/>
    <n v="-63969"/>
    <x v="1"/>
    <x v="2"/>
    <m/>
    <d v="2019-07-25T15:34:42"/>
    <n v="12"/>
    <x v="11"/>
    <x v="0"/>
    <x v="5"/>
  </r>
  <r>
    <s v="Student Achievement Component Levels 3 and above"/>
    <x v="2"/>
    <x v="10"/>
    <n v="7007"/>
    <x v="921"/>
    <x v="15"/>
    <n v="-284"/>
    <x v="2"/>
    <x v="0"/>
    <m/>
    <d v="2019-07-25T15:34:42"/>
    <n v="12"/>
    <x v="11"/>
    <x v="0"/>
    <x v="5"/>
  </r>
  <r>
    <s v="Student Achievement Component Levels 3 and above"/>
    <x v="2"/>
    <x v="10"/>
    <n v="7007"/>
    <x v="921"/>
    <x v="15"/>
    <n v="2879853.6"/>
    <x v="1"/>
    <x v="4"/>
    <m/>
    <d v="2019-07-25T15:34:42"/>
    <n v="12"/>
    <x v="11"/>
    <x v="0"/>
    <x v="5"/>
  </r>
  <r>
    <s v="Student Achievement Component Levels 3 and above"/>
    <x v="2"/>
    <x v="10"/>
    <n v="7007"/>
    <x v="921"/>
    <x v="15"/>
    <n v="35367852.759999998"/>
    <x v="0"/>
    <x v="2"/>
    <m/>
    <d v="2019-07-25T15:34:42"/>
    <n v="12"/>
    <x v="11"/>
    <x v="0"/>
    <x v="5"/>
  </r>
  <r>
    <s v="Student Achievement Component Levels 3 and above"/>
    <x v="2"/>
    <x v="10"/>
    <n v="7007"/>
    <x v="921"/>
    <x v="15"/>
    <n v="94624574.200000003"/>
    <x v="0"/>
    <x v="3"/>
    <m/>
    <d v="2019-07-25T15:34:42"/>
    <n v="12"/>
    <x v="11"/>
    <x v="0"/>
    <x v="5"/>
  </r>
  <r>
    <s v="Medical Intern Grants"/>
    <x v="2"/>
    <x v="10"/>
    <n v="7007"/>
    <x v="921"/>
    <x v="42"/>
    <n v="-367885.43"/>
    <x v="1"/>
    <x v="2"/>
    <m/>
    <d v="2019-07-25T15:34:42"/>
    <n v="12"/>
    <x v="11"/>
    <x v="8"/>
    <x v="10"/>
  </r>
  <r>
    <s v="Medical Intern Grants"/>
    <x v="2"/>
    <x v="10"/>
    <n v="7007"/>
    <x v="921"/>
    <x v="42"/>
    <n v="2783528.35"/>
    <x v="0"/>
    <x v="2"/>
    <m/>
    <d v="2019-07-25T15:34:42"/>
    <n v="12"/>
    <x v="11"/>
    <x v="8"/>
    <x v="10"/>
  </r>
  <r>
    <s v="Medical Intern Grants"/>
    <x v="2"/>
    <x v="10"/>
    <n v="7007"/>
    <x v="921"/>
    <x v="42"/>
    <n v="571505.65"/>
    <x v="0"/>
    <x v="2"/>
    <m/>
    <d v="2019-07-25T15:34:42"/>
    <n v="12"/>
    <x v="11"/>
    <x v="8"/>
    <x v="10"/>
  </r>
  <r>
    <s v="Medical Intern Grants"/>
    <x v="2"/>
    <x v="10"/>
    <n v="7007"/>
    <x v="921"/>
    <x v="42"/>
    <n v="2220748"/>
    <x v="0"/>
    <x v="3"/>
    <s v="Bulk Payment"/>
    <d v="2019-07-25T15:34:42"/>
    <n v="12"/>
    <x v="11"/>
    <x v="8"/>
    <x v="10"/>
  </r>
  <r>
    <s v="Equity Funding"/>
    <x v="2"/>
    <x v="10"/>
    <n v="7008"/>
    <x v="922"/>
    <x v="17"/>
    <n v="789144"/>
    <x v="0"/>
    <x v="3"/>
    <m/>
    <d v="2019-07-25T15:34:42"/>
    <n v="2"/>
    <x v="1"/>
    <x v="4"/>
    <x v="6"/>
  </r>
  <r>
    <s v="Equity Funding"/>
    <x v="2"/>
    <x v="10"/>
    <n v="7008"/>
    <x v="922"/>
    <x v="17"/>
    <n v="1350003.3"/>
    <x v="0"/>
    <x v="0"/>
    <m/>
    <d v="2019-07-25T15:34:42"/>
    <n v="2"/>
    <x v="1"/>
    <x v="4"/>
    <x v="6"/>
  </r>
  <r>
    <s v="Equity Funding"/>
    <x v="2"/>
    <x v="10"/>
    <n v="7008"/>
    <x v="922"/>
    <x v="17"/>
    <n v="279366.3"/>
    <x v="0"/>
    <x v="4"/>
    <m/>
    <d v="2019-07-25T15:34:42"/>
    <n v="2"/>
    <x v="1"/>
    <x v="4"/>
    <x v="6"/>
  </r>
  <r>
    <s v="ESOL - Intensive Literacy and Numeracy"/>
    <x v="2"/>
    <x v="10"/>
    <n v="7008"/>
    <x v="922"/>
    <x v="23"/>
    <n v="70811.14"/>
    <x v="0"/>
    <x v="1"/>
    <m/>
    <d v="2019-07-25T15:34:42"/>
    <n v="2"/>
    <x v="1"/>
    <x v="0"/>
    <x v="0"/>
  </r>
  <r>
    <s v="ESOL - Intensive Literacy and Numeracy"/>
    <x v="2"/>
    <x v="10"/>
    <n v="7008"/>
    <x v="922"/>
    <x v="23"/>
    <n v="877500"/>
    <x v="0"/>
    <x v="2"/>
    <m/>
    <d v="2019-07-25T15:34:42"/>
    <n v="2"/>
    <x v="1"/>
    <x v="0"/>
    <x v="0"/>
  </r>
  <r>
    <s v="ESOL - Refugee English Fund"/>
    <x v="2"/>
    <x v="10"/>
    <n v="7008"/>
    <x v="922"/>
    <x v="24"/>
    <n v="-133880.95000000001"/>
    <x v="1"/>
    <x v="3"/>
    <m/>
    <d v="2019-07-25T15:34:42"/>
    <n v="2"/>
    <x v="1"/>
    <x v="0"/>
    <x v="0"/>
  </r>
  <r>
    <s v="ESOL - Refugee English Fund"/>
    <x v="2"/>
    <x v="10"/>
    <n v="7008"/>
    <x v="922"/>
    <x v="24"/>
    <n v="-38626.949999999997"/>
    <x v="1"/>
    <x v="4"/>
    <m/>
    <d v="2019-07-25T15:34:42"/>
    <n v="2"/>
    <x v="1"/>
    <x v="0"/>
    <x v="0"/>
  </r>
  <r>
    <s v="ESOL - Refugee English Fund"/>
    <x v="2"/>
    <x v="10"/>
    <n v="7008"/>
    <x v="922"/>
    <x v="24"/>
    <n v="4557.58"/>
    <x v="0"/>
    <x v="0"/>
    <s v="Pastoral Care"/>
    <d v="2019-07-25T15:34:42"/>
    <n v="2"/>
    <x v="1"/>
    <x v="0"/>
    <x v="0"/>
  </r>
  <r>
    <s v="ESOL - Refugee English Fund"/>
    <x v="2"/>
    <x v="10"/>
    <n v="7008"/>
    <x v="922"/>
    <x v="24"/>
    <n v="18606"/>
    <x v="0"/>
    <x v="0"/>
    <s v="Pastoral Care"/>
    <d v="2019-07-25T15:34:42"/>
    <n v="2"/>
    <x v="1"/>
    <x v="0"/>
    <x v="0"/>
  </r>
  <r>
    <s v="ESOL - Refugee English Fund"/>
    <x v="2"/>
    <x v="10"/>
    <n v="7008"/>
    <x v="922"/>
    <x v="24"/>
    <n v="43333.3"/>
    <x v="0"/>
    <x v="3"/>
    <s v="Pastoral Care"/>
    <d v="2019-07-25T15:34:42"/>
    <n v="2"/>
    <x v="1"/>
    <x v="0"/>
    <x v="0"/>
  </r>
  <r>
    <s v="ESOL - Refugee English Fund"/>
    <x v="2"/>
    <x v="10"/>
    <n v="7008"/>
    <x v="922"/>
    <x v="24"/>
    <n v="54077.73"/>
    <x v="0"/>
    <x v="2"/>
    <m/>
    <d v="2019-07-25T15:34:42"/>
    <n v="2"/>
    <x v="1"/>
    <x v="0"/>
    <x v="0"/>
  </r>
  <r>
    <s v="ESOL - Refugee English Fund"/>
    <x v="2"/>
    <x v="10"/>
    <n v="7008"/>
    <x v="922"/>
    <x v="24"/>
    <n v="36051.839999999997"/>
    <x v="0"/>
    <x v="2"/>
    <m/>
    <d v="2019-07-25T15:34:42"/>
    <n v="2"/>
    <x v="1"/>
    <x v="0"/>
    <x v="0"/>
  </r>
  <r>
    <s v="ESOL - Refugee English Fund"/>
    <x v="2"/>
    <x v="10"/>
    <n v="7008"/>
    <x v="922"/>
    <x v="24"/>
    <n v="18240.52"/>
    <x v="0"/>
    <x v="1"/>
    <m/>
    <d v="2019-07-25T15:34:42"/>
    <n v="2"/>
    <x v="1"/>
    <x v="0"/>
    <x v="0"/>
  </r>
  <r>
    <s v="ESOL - Refugee English Fund"/>
    <x v="2"/>
    <x v="10"/>
    <n v="7008"/>
    <x v="922"/>
    <x v="24"/>
    <n v="18240.53"/>
    <x v="0"/>
    <x v="4"/>
    <m/>
    <d v="2019-07-25T15:34:42"/>
    <n v="2"/>
    <x v="1"/>
    <x v="0"/>
    <x v="0"/>
  </r>
  <r>
    <s v="LN - Adult Literacy Educators"/>
    <x v="2"/>
    <x v="10"/>
    <n v="7008"/>
    <x v="922"/>
    <x v="36"/>
    <n v="29999.97"/>
    <x v="0"/>
    <x v="2"/>
    <m/>
    <d v="2019-07-25T15:34:42"/>
    <n v="2"/>
    <x v="1"/>
    <x v="0"/>
    <x v="0"/>
  </r>
  <r>
    <s v="Performance Based Research Fund"/>
    <x v="2"/>
    <x v="10"/>
    <n v="7008"/>
    <x v="922"/>
    <x v="25"/>
    <n v="12148414.199999999"/>
    <x v="0"/>
    <x v="0"/>
    <m/>
    <d v="2019-07-25T15:34:42"/>
    <n v="2"/>
    <x v="1"/>
    <x v="5"/>
    <x v="7"/>
  </r>
  <r>
    <s v="Performance Based Research Fund"/>
    <x v="2"/>
    <x v="10"/>
    <n v="7008"/>
    <x v="922"/>
    <x v="25"/>
    <n v="6340300.8499999996"/>
    <x v="0"/>
    <x v="4"/>
    <m/>
    <d v="2019-07-25T15:34:42"/>
    <n v="2"/>
    <x v="1"/>
    <x v="5"/>
    <x v="7"/>
  </r>
  <r>
    <s v="Performance Based Research Fund"/>
    <x v="2"/>
    <x v="10"/>
    <n v="7008"/>
    <x v="922"/>
    <x v="25"/>
    <n v="7795209"/>
    <x v="0"/>
    <x v="1"/>
    <m/>
    <d v="2019-07-25T15:34:42"/>
    <n v="2"/>
    <x v="1"/>
    <x v="5"/>
    <x v="7"/>
  </r>
  <r>
    <s v="Student Achievement Component Levels 3 and above"/>
    <x v="2"/>
    <x v="10"/>
    <n v="7008"/>
    <x v="922"/>
    <x v="15"/>
    <n v="-816"/>
    <x v="2"/>
    <x v="2"/>
    <m/>
    <d v="2019-07-25T15:34:42"/>
    <n v="2"/>
    <x v="1"/>
    <x v="0"/>
    <x v="5"/>
  </r>
  <r>
    <s v="Student Achievement Component Levels 3 and above"/>
    <x v="2"/>
    <x v="10"/>
    <n v="7008"/>
    <x v="922"/>
    <x v="15"/>
    <n v="58642142.950000003"/>
    <x v="0"/>
    <x v="2"/>
    <m/>
    <d v="2019-07-25T15:34:42"/>
    <n v="2"/>
    <x v="1"/>
    <x v="0"/>
    <x v="5"/>
  </r>
  <r>
    <s v="Student Achievement Component Levels 3 and above"/>
    <x v="2"/>
    <x v="10"/>
    <n v="7008"/>
    <x v="922"/>
    <x v="15"/>
    <n v="11728428.6"/>
    <x v="0"/>
    <x v="2"/>
    <m/>
    <d v="2019-07-25T15:34:42"/>
    <n v="2"/>
    <x v="1"/>
    <x v="0"/>
    <x v="5"/>
  </r>
  <r>
    <s v="Student Achievement Component Levels 3 and above"/>
    <x v="2"/>
    <x v="10"/>
    <n v="7008"/>
    <x v="922"/>
    <x v="15"/>
    <n v="35185509.240000002"/>
    <x v="0"/>
    <x v="2"/>
    <m/>
    <d v="2019-07-25T15:34:42"/>
    <n v="2"/>
    <x v="1"/>
    <x v="0"/>
    <x v="5"/>
  </r>
  <r>
    <s v="Student Achievement Component Levels 3 and above"/>
    <x v="2"/>
    <x v="10"/>
    <n v="7008"/>
    <x v="922"/>
    <x v="15"/>
    <n v="11963669.73"/>
    <x v="0"/>
    <x v="2"/>
    <m/>
    <d v="2019-07-25T15:34:42"/>
    <n v="2"/>
    <x v="1"/>
    <x v="0"/>
    <x v="5"/>
  </r>
  <r>
    <s v="Student Achievement Component Levels 3 and above"/>
    <x v="2"/>
    <x v="10"/>
    <n v="7008"/>
    <x v="922"/>
    <x v="15"/>
    <n v="23927339.48"/>
    <x v="0"/>
    <x v="2"/>
    <m/>
    <d v="2019-07-25T15:34:42"/>
    <n v="2"/>
    <x v="1"/>
    <x v="0"/>
    <x v="5"/>
  </r>
  <r>
    <s v="Student Achievement Component Levels 3 and above"/>
    <x v="2"/>
    <x v="10"/>
    <n v="7008"/>
    <x v="922"/>
    <x v="15"/>
    <n v="37007987.009999998"/>
    <x v="0"/>
    <x v="0"/>
    <m/>
    <d v="2019-07-25T15:34:42"/>
    <n v="2"/>
    <x v="1"/>
    <x v="0"/>
    <x v="5"/>
  </r>
  <r>
    <s v="Student Achievement Component Levels 3 and above"/>
    <x v="2"/>
    <x v="10"/>
    <n v="7008"/>
    <x v="922"/>
    <x v="15"/>
    <n v="126585165.8"/>
    <x v="0"/>
    <x v="1"/>
    <m/>
    <d v="2019-07-25T15:34:42"/>
    <n v="2"/>
    <x v="1"/>
    <x v="0"/>
    <x v="5"/>
  </r>
  <r>
    <s v="Equity Funding"/>
    <x v="2"/>
    <x v="11"/>
    <n v="8630"/>
    <x v="924"/>
    <x v="17"/>
    <n v="269908.5"/>
    <x v="0"/>
    <x v="1"/>
    <m/>
    <d v="2019-07-25T15:34:42"/>
    <n v="3"/>
    <x v="6"/>
    <x v="4"/>
    <x v="6"/>
  </r>
  <r>
    <s v="Equity Funding"/>
    <x v="2"/>
    <x v="11"/>
    <n v="8630"/>
    <x v="924"/>
    <x v="17"/>
    <n v="94212.65"/>
    <x v="0"/>
    <x v="3"/>
    <m/>
    <d v="2019-07-25T15:34:42"/>
    <n v="3"/>
    <x v="6"/>
    <x v="4"/>
    <x v="6"/>
  </r>
  <r>
    <s v="MPTT Fees Top-Up"/>
    <x v="2"/>
    <x v="11"/>
    <n v="8630"/>
    <x v="924"/>
    <x v="18"/>
    <n v="-100000"/>
    <x v="1"/>
    <x v="4"/>
    <s v="TWOA MPTT"/>
    <d v="2019-07-25T15:34:42"/>
    <n v="3"/>
    <x v="6"/>
    <x v="4"/>
    <x v="6"/>
  </r>
  <r>
    <s v="MPTT Fees Top-Up"/>
    <x v="2"/>
    <x v="11"/>
    <n v="8630"/>
    <x v="924"/>
    <x v="18"/>
    <n v="-62445.73"/>
    <x v="0"/>
    <x v="3"/>
    <s v="Southern Initiative"/>
    <d v="2019-07-25T15:34:42"/>
    <n v="3"/>
    <x v="6"/>
    <x v="4"/>
    <x v="6"/>
  </r>
  <r>
    <s v="MPTT Fees Top-Up"/>
    <x v="2"/>
    <x v="11"/>
    <n v="8630"/>
    <x v="924"/>
    <x v="18"/>
    <n v="73763.45"/>
    <x v="0"/>
    <x v="4"/>
    <s v="TWOA MPTT"/>
    <d v="2019-07-25T15:34:42"/>
    <n v="3"/>
    <x v="6"/>
    <x v="4"/>
    <x v="6"/>
  </r>
  <r>
    <s v="Wananga Research Capability Fund"/>
    <x v="2"/>
    <x v="11"/>
    <n v="8630"/>
    <x v="924"/>
    <x v="48"/>
    <n v="416666.7"/>
    <x v="0"/>
    <x v="2"/>
    <s v="Research Capability"/>
    <d v="2019-07-25T15:34:42"/>
    <n v="3"/>
    <x v="6"/>
    <x v="5"/>
    <x v="7"/>
  </r>
  <r>
    <s v="Student Achievement Component Levels 1 and 2"/>
    <x v="2"/>
    <x v="11"/>
    <n v="8630"/>
    <x v="924"/>
    <x v="26"/>
    <n v="2852814.65"/>
    <x v="0"/>
    <x v="1"/>
    <m/>
    <d v="2019-07-25T15:34:42"/>
    <n v="3"/>
    <x v="6"/>
    <x v="0"/>
    <x v="5"/>
  </r>
  <r>
    <s v="Student Achievement Component Levels 1 and 2 (Competitive)"/>
    <x v="2"/>
    <x v="11"/>
    <n v="8630"/>
    <x v="924"/>
    <x v="19"/>
    <n v="-1815307.6"/>
    <x v="1"/>
    <x v="0"/>
    <m/>
    <d v="2019-07-25T15:34:42"/>
    <n v="3"/>
    <x v="6"/>
    <x v="0"/>
    <x v="5"/>
  </r>
  <r>
    <s v="Student Achievement Component Levels 1 and 2 (Competitive)"/>
    <x v="2"/>
    <x v="11"/>
    <n v="8630"/>
    <x v="924"/>
    <x v="19"/>
    <n v="18542055"/>
    <x v="0"/>
    <x v="3"/>
    <m/>
    <d v="2019-07-25T15:34:42"/>
    <n v="3"/>
    <x v="6"/>
    <x v="0"/>
    <x v="5"/>
  </r>
  <r>
    <s v="Student Achievement Component Levels 1 and 2 (Competitive)"/>
    <x v="2"/>
    <x v="11"/>
    <n v="8630"/>
    <x v="924"/>
    <x v="19"/>
    <n v="2367392.15"/>
    <x v="0"/>
    <x v="4"/>
    <m/>
    <d v="2019-07-25T15:34:42"/>
    <n v="3"/>
    <x v="6"/>
    <x v="0"/>
    <x v="5"/>
  </r>
  <r>
    <s v="Student Achievement Component Levels 1 and 2 (Non-compet)"/>
    <x v="2"/>
    <x v="11"/>
    <n v="8630"/>
    <x v="924"/>
    <x v="20"/>
    <n v="275958"/>
    <x v="0"/>
    <x v="4"/>
    <s v="TWoA MPTT"/>
    <d v="2019-07-25T15:34:42"/>
    <n v="3"/>
    <x v="6"/>
    <x v="0"/>
    <x v="5"/>
  </r>
  <r>
    <s v="Student Achievement Component Levels 1 and 2 (Non-compet)"/>
    <x v="2"/>
    <x v="11"/>
    <n v="8630"/>
    <x v="924"/>
    <x v="20"/>
    <n v="304578.5"/>
    <x v="1"/>
    <x v="4"/>
    <s v="TWoA MPTT"/>
    <d v="2019-07-25T15:34:42"/>
    <n v="3"/>
    <x v="6"/>
    <x v="0"/>
    <x v="5"/>
  </r>
  <r>
    <s v="Student Achievement Component Levels 1 and 2 Fees Free"/>
    <x v="2"/>
    <x v="11"/>
    <n v="8630"/>
    <x v="924"/>
    <x v="14"/>
    <n v="18069"/>
    <x v="0"/>
    <x v="3"/>
    <m/>
    <d v="2019-07-25T15:34:42"/>
    <n v="3"/>
    <x v="6"/>
    <x v="0"/>
    <x v="5"/>
  </r>
  <r>
    <s v="Student Achievement Component Levels 3 and above"/>
    <x v="2"/>
    <x v="11"/>
    <n v="8630"/>
    <x v="924"/>
    <x v="15"/>
    <n v="-1028634.28"/>
    <x v="1"/>
    <x v="2"/>
    <m/>
    <d v="2019-07-25T15:34:42"/>
    <n v="3"/>
    <x v="6"/>
    <x v="0"/>
    <x v="5"/>
  </r>
  <r>
    <s v="Student Achievement Component Levels 3 and above"/>
    <x v="2"/>
    <x v="11"/>
    <n v="8630"/>
    <x v="924"/>
    <x v="15"/>
    <n v="6859"/>
    <x v="2"/>
    <x v="0"/>
    <m/>
    <d v="2019-07-25T15:34:42"/>
    <n v="3"/>
    <x v="6"/>
    <x v="0"/>
    <x v="5"/>
  </r>
  <r>
    <s v="Student Achievement Component Levels 3 and above"/>
    <x v="2"/>
    <x v="11"/>
    <n v="8630"/>
    <x v="924"/>
    <x v="15"/>
    <n v="1121214.33"/>
    <x v="1"/>
    <x v="3"/>
    <m/>
    <d v="2019-07-25T15:34:42"/>
    <n v="3"/>
    <x v="6"/>
    <x v="0"/>
    <x v="5"/>
  </r>
  <r>
    <s v="Student Achievement Component Levels 3 and above"/>
    <x v="2"/>
    <x v="11"/>
    <n v="8630"/>
    <x v="924"/>
    <x v="15"/>
    <n v="6413694.0099999998"/>
    <x v="0"/>
    <x v="2"/>
    <m/>
    <d v="2019-07-25T15:34:42"/>
    <n v="3"/>
    <x v="6"/>
    <x v="0"/>
    <x v="5"/>
  </r>
  <r>
    <s v="Student Achievement Component Levels 3 and above"/>
    <x v="2"/>
    <x v="11"/>
    <n v="8630"/>
    <x v="924"/>
    <x v="15"/>
    <n v="15546700.699999999"/>
    <x v="0"/>
    <x v="0"/>
    <m/>
    <d v="2019-07-25T15:34:42"/>
    <n v="3"/>
    <x v="6"/>
    <x v="0"/>
    <x v="5"/>
  </r>
  <r>
    <s v="Student Achievement Component Levels 3 and above"/>
    <x v="2"/>
    <x v="11"/>
    <n v="8630"/>
    <x v="924"/>
    <x v="15"/>
    <n v="46640199"/>
    <x v="0"/>
    <x v="3"/>
    <m/>
    <d v="2019-07-25T15:34:42"/>
    <n v="3"/>
    <x v="6"/>
    <x v="0"/>
    <x v="5"/>
  </r>
  <r>
    <s v="MPTT (Brokerage)"/>
    <x v="2"/>
    <x v="11"/>
    <n v="8630"/>
    <x v="924"/>
    <x v="21"/>
    <n v="3489.6"/>
    <x v="0"/>
    <x v="3"/>
    <s v="Auckland MPTT"/>
    <d v="2019-07-25T15:34:42"/>
    <n v="3"/>
    <x v="6"/>
    <x v="2"/>
    <x v="3"/>
  </r>
  <r>
    <s v="MPTT (Brokerage)"/>
    <x v="2"/>
    <x v="11"/>
    <n v="8630"/>
    <x v="924"/>
    <x v="21"/>
    <n v="8142.48"/>
    <x v="0"/>
    <x v="3"/>
    <s v="Southern Initiative"/>
    <d v="2019-07-25T15:34:42"/>
    <n v="3"/>
    <x v="6"/>
    <x v="2"/>
    <x v="3"/>
  </r>
  <r>
    <s v="MPTT (Brokerage)"/>
    <x v="2"/>
    <x v="11"/>
    <n v="8630"/>
    <x v="924"/>
    <x v="21"/>
    <n v="4791.6499999999996"/>
    <x v="0"/>
    <x v="1"/>
    <s v="TWOA MPTT"/>
    <d v="2019-07-25T15:34:42"/>
    <n v="3"/>
    <x v="6"/>
    <x v="2"/>
    <x v="3"/>
  </r>
  <r>
    <s v="MPTT (Brokerage)"/>
    <x v="2"/>
    <x v="11"/>
    <n v="8630"/>
    <x v="924"/>
    <x v="21"/>
    <n v="4803.29"/>
    <x v="0"/>
    <x v="0"/>
    <s v="TWOA MPTT"/>
    <d v="2019-07-25T15:34:42"/>
    <n v="3"/>
    <x v="6"/>
    <x v="2"/>
    <x v="3"/>
  </r>
  <r>
    <s v="MPTT (Brokerage)"/>
    <x v="2"/>
    <x v="11"/>
    <n v="8630"/>
    <x v="924"/>
    <x v="21"/>
    <n v="5364.86"/>
    <x v="0"/>
    <x v="4"/>
    <s v="TWOA MPTT"/>
    <d v="2019-07-25T15:34:42"/>
    <n v="3"/>
    <x v="6"/>
    <x v="2"/>
    <x v="3"/>
  </r>
  <r>
    <s v="MPTT Consortium"/>
    <x v="2"/>
    <x v="11"/>
    <n v="8630"/>
    <x v="924"/>
    <x v="22"/>
    <n v="58389.15"/>
    <x v="0"/>
    <x v="4"/>
    <s v="TWOA MPTT"/>
    <d v="2019-07-25T15:34:42"/>
    <n v="3"/>
    <x v="6"/>
    <x v="2"/>
    <x v="3"/>
  </r>
  <r>
    <s v="MPTT Consortium"/>
    <x v="2"/>
    <x v="11"/>
    <n v="8630"/>
    <x v="924"/>
    <x v="22"/>
    <n v="67074.149999999994"/>
    <x v="0"/>
    <x v="0"/>
    <s v="TWOA MPTT"/>
    <d v="2019-07-25T15:34:42"/>
    <n v="3"/>
    <x v="6"/>
    <x v="2"/>
    <x v="3"/>
  </r>
  <r>
    <s v="MPTT Consortium"/>
    <x v="2"/>
    <x v="11"/>
    <n v="8630"/>
    <x v="924"/>
    <x v="22"/>
    <n v="41666.699999999997"/>
    <x v="0"/>
    <x v="1"/>
    <s v="TWOA MPTT"/>
    <d v="2019-07-25T15:34:42"/>
    <n v="3"/>
    <x v="6"/>
    <x v="2"/>
    <x v="3"/>
  </r>
  <r>
    <s v="MPTT Consortium"/>
    <x v="2"/>
    <x v="11"/>
    <n v="8630"/>
    <x v="924"/>
    <x v="22"/>
    <n v="113007.32"/>
    <x v="0"/>
    <x v="0"/>
    <s v="TWOA MPTT"/>
    <d v="2019-07-25T15:34:42"/>
    <n v="3"/>
    <x v="6"/>
    <x v="2"/>
    <x v="3"/>
  </r>
  <r>
    <s v="MPTT Consortium"/>
    <x v="2"/>
    <x v="11"/>
    <n v="8630"/>
    <x v="924"/>
    <x v="22"/>
    <n v="149944.15"/>
    <x v="0"/>
    <x v="4"/>
    <s v="TWOA MPTT"/>
    <d v="2019-07-25T15:34:42"/>
    <n v="3"/>
    <x v="6"/>
    <x v="2"/>
    <x v="3"/>
  </r>
  <r>
    <s v="MPTT Consortium - Tools"/>
    <x v="2"/>
    <x v="11"/>
    <n v="8630"/>
    <x v="924"/>
    <x v="31"/>
    <n v="21000"/>
    <x v="0"/>
    <x v="1"/>
    <s v="TWoA MPTT"/>
    <d v="2019-07-25T15:34:42"/>
    <n v="3"/>
    <x v="6"/>
    <x v="2"/>
    <x v="3"/>
  </r>
  <r>
    <s v="Youth Guarantee"/>
    <x v="2"/>
    <x v="11"/>
    <n v="8630"/>
    <x v="924"/>
    <x v="16"/>
    <n v="-710.04"/>
    <x v="0"/>
    <x v="2"/>
    <s v="YG Exp Travel"/>
    <d v="2019-07-25T15:34:42"/>
    <n v="3"/>
    <x v="6"/>
    <x v="0"/>
    <x v="1"/>
  </r>
  <r>
    <s v="Youth Guarantee"/>
    <x v="2"/>
    <x v="11"/>
    <n v="8630"/>
    <x v="924"/>
    <x v="16"/>
    <n v="-88.22"/>
    <x v="0"/>
    <x v="2"/>
    <s v="YG Exp Travel"/>
    <d v="2019-07-25T15:34:42"/>
    <n v="3"/>
    <x v="6"/>
    <x v="0"/>
    <x v="1"/>
  </r>
  <r>
    <s v="Youth Guarantee"/>
    <x v="2"/>
    <x v="11"/>
    <n v="8630"/>
    <x v="924"/>
    <x v="16"/>
    <n v="9080.61"/>
    <x v="0"/>
    <x v="2"/>
    <s v="Dual Enrolment Pilot"/>
    <d v="2019-07-25T15:34:42"/>
    <n v="3"/>
    <x v="6"/>
    <x v="0"/>
    <x v="1"/>
  </r>
  <r>
    <s v="Youth Guarantee"/>
    <x v="2"/>
    <x v="11"/>
    <n v="8630"/>
    <x v="924"/>
    <x v="16"/>
    <n v="118800"/>
    <x v="0"/>
    <x v="3"/>
    <s v="Dual Enrolment Pilot"/>
    <d v="2019-07-25T15:34:42"/>
    <n v="3"/>
    <x v="6"/>
    <x v="0"/>
    <x v="1"/>
  </r>
  <r>
    <s v="Youth Guarantee"/>
    <x v="2"/>
    <x v="11"/>
    <n v="8630"/>
    <x v="924"/>
    <x v="16"/>
    <n v="34452"/>
    <x v="0"/>
    <x v="1"/>
    <s v="Premium Payment"/>
    <d v="2019-07-25T15:34:42"/>
    <n v="3"/>
    <x v="6"/>
    <x v="0"/>
    <x v="1"/>
  </r>
  <r>
    <s v="Youth Guarantee"/>
    <x v="2"/>
    <x v="11"/>
    <n v="8630"/>
    <x v="924"/>
    <x v="16"/>
    <n v="434107.65"/>
    <x v="0"/>
    <x v="3"/>
    <m/>
    <d v="2019-07-25T15:34:42"/>
    <n v="3"/>
    <x v="6"/>
    <x v="0"/>
    <x v="1"/>
  </r>
  <r>
    <s v="Youth Guarantee"/>
    <x v="2"/>
    <x v="11"/>
    <n v="8630"/>
    <x v="924"/>
    <x v="16"/>
    <n v="881776.82"/>
    <x v="0"/>
    <x v="2"/>
    <m/>
    <d v="2019-07-25T15:34:42"/>
    <n v="3"/>
    <x v="6"/>
    <x v="0"/>
    <x v="1"/>
  </r>
  <r>
    <s v="Youth Guarantee"/>
    <x v="2"/>
    <x v="11"/>
    <n v="8630"/>
    <x v="924"/>
    <x v="16"/>
    <n v="3346376.58"/>
    <x v="0"/>
    <x v="2"/>
    <m/>
    <d v="2019-07-25T15:34:42"/>
    <n v="3"/>
    <x v="6"/>
    <x v="0"/>
    <x v="1"/>
  </r>
  <r>
    <s v="Youth Guarantee"/>
    <x v="2"/>
    <x v="11"/>
    <n v="8630"/>
    <x v="924"/>
    <x v="16"/>
    <n v="558307.65"/>
    <x v="0"/>
    <x v="3"/>
    <m/>
    <d v="2019-07-25T15:34:42"/>
    <n v="3"/>
    <x v="6"/>
    <x v="0"/>
    <x v="1"/>
  </r>
  <r>
    <s v="Youth Guarantee"/>
    <x v="2"/>
    <x v="11"/>
    <n v="8630"/>
    <x v="924"/>
    <x v="16"/>
    <n v="2235543.6"/>
    <x v="0"/>
    <x v="2"/>
    <m/>
    <d v="2019-07-25T15:34:42"/>
    <n v="3"/>
    <x v="6"/>
    <x v="0"/>
    <x v="1"/>
  </r>
  <r>
    <s v="Youth Guarantee (Dual Pathway)"/>
    <x v="2"/>
    <x v="11"/>
    <n v="8630"/>
    <x v="924"/>
    <x v="28"/>
    <n v="-130192.51"/>
    <x v="1"/>
    <x v="0"/>
    <m/>
    <d v="2019-07-25T15:34:42"/>
    <n v="3"/>
    <x v="6"/>
    <x v="0"/>
    <x v="1"/>
  </r>
  <r>
    <s v="Youth Guarantee (Dual Pathway)"/>
    <x v="2"/>
    <x v="11"/>
    <n v="8630"/>
    <x v="924"/>
    <x v="28"/>
    <n v="30952.3"/>
    <x v="0"/>
    <x v="0"/>
    <m/>
    <d v="2019-07-25T15:34:42"/>
    <n v="3"/>
    <x v="6"/>
    <x v="0"/>
    <x v="1"/>
  </r>
  <r>
    <s v="Equity Funding"/>
    <x v="2"/>
    <x v="11"/>
    <n v="9241"/>
    <x v="925"/>
    <x v="17"/>
    <n v="108331.65"/>
    <x v="0"/>
    <x v="0"/>
    <m/>
    <d v="2019-07-25T15:34:42"/>
    <n v="9"/>
    <x v="3"/>
    <x v="4"/>
    <x v="6"/>
  </r>
  <r>
    <s v="Wananga Research Capability Fund"/>
    <x v="2"/>
    <x v="11"/>
    <n v="9241"/>
    <x v="925"/>
    <x v="48"/>
    <n v="83333.3"/>
    <x v="0"/>
    <x v="2"/>
    <s v="Research Capability"/>
    <d v="2019-07-25T15:34:42"/>
    <n v="9"/>
    <x v="3"/>
    <x v="5"/>
    <x v="7"/>
  </r>
  <r>
    <s v="Wananga Research Capability Fund"/>
    <x v="2"/>
    <x v="11"/>
    <n v="9241"/>
    <x v="925"/>
    <x v="48"/>
    <n v="416666.7"/>
    <x v="0"/>
    <x v="3"/>
    <s v="Research Capability"/>
    <d v="2019-07-25T15:34:42"/>
    <n v="9"/>
    <x v="3"/>
    <x v="5"/>
    <x v="7"/>
  </r>
  <r>
    <s v="Wananga Research Capability Fund"/>
    <x v="2"/>
    <x v="11"/>
    <n v="9241"/>
    <x v="925"/>
    <x v="48"/>
    <n v="416666.7"/>
    <x v="0"/>
    <x v="1"/>
    <m/>
    <d v="2019-07-25T15:34:42"/>
    <n v="9"/>
    <x v="3"/>
    <x v="5"/>
    <x v="7"/>
  </r>
  <r>
    <s v="Student Achievement Component Levels 3 and above"/>
    <x v="2"/>
    <x v="11"/>
    <n v="9241"/>
    <x v="925"/>
    <x v="15"/>
    <n v="-403902"/>
    <x v="2"/>
    <x v="0"/>
    <m/>
    <d v="2019-07-25T15:34:42"/>
    <n v="9"/>
    <x v="3"/>
    <x v="0"/>
    <x v="5"/>
  </r>
  <r>
    <s v="Student Achievement Component Levels 3 and above"/>
    <x v="2"/>
    <x v="11"/>
    <n v="9241"/>
    <x v="925"/>
    <x v="15"/>
    <n v="3243865.96"/>
    <x v="0"/>
    <x v="2"/>
    <m/>
    <d v="2019-07-25T15:34:42"/>
    <n v="9"/>
    <x v="3"/>
    <x v="0"/>
    <x v="5"/>
  </r>
  <r>
    <s v="Student Achievement Component Levels 3 and above"/>
    <x v="2"/>
    <x v="11"/>
    <n v="9241"/>
    <x v="925"/>
    <x v="15"/>
    <n v="5271210"/>
    <x v="0"/>
    <x v="3"/>
    <m/>
    <d v="2019-07-25T15:34:42"/>
    <n v="9"/>
    <x v="3"/>
    <x v="0"/>
    <x v="5"/>
  </r>
  <r>
    <s v="Student Achievement Component Levels 3 and above"/>
    <x v="2"/>
    <x v="11"/>
    <n v="9241"/>
    <x v="925"/>
    <x v="15"/>
    <n v="929284.15"/>
    <x v="0"/>
    <x v="4"/>
    <m/>
    <d v="2019-07-25T15:34:42"/>
    <n v="9"/>
    <x v="3"/>
    <x v="0"/>
    <x v="5"/>
  </r>
  <r>
    <s v="Student Achievement Component Levels 3 and above"/>
    <x v="2"/>
    <x v="11"/>
    <n v="9241"/>
    <x v="925"/>
    <x v="15"/>
    <n v="11634633"/>
    <x v="0"/>
    <x v="1"/>
    <m/>
    <d v="2019-07-25T15:34:42"/>
    <n v="9"/>
    <x v="3"/>
    <x v="0"/>
    <x v="5"/>
  </r>
  <r>
    <s v="Student Achievement Component Levels 3 and above"/>
    <x v="2"/>
    <x v="11"/>
    <n v="9241"/>
    <x v="925"/>
    <x v="15"/>
    <n v="3012852.51"/>
    <x v="0"/>
    <x v="4"/>
    <m/>
    <d v="2019-07-25T15:34:42"/>
    <n v="9"/>
    <x v="3"/>
    <x v="0"/>
    <x v="5"/>
  </r>
  <r>
    <s v="Student Achievement Component Levels 3 and above"/>
    <x v="2"/>
    <x v="11"/>
    <n v="9241"/>
    <x v="925"/>
    <x v="15"/>
    <n v="1198941.49"/>
    <x v="0"/>
    <x v="2"/>
    <m/>
    <d v="2019-07-25T15:34:42"/>
    <n v="9"/>
    <x v="3"/>
    <x v="0"/>
    <x v="5"/>
  </r>
  <r>
    <s v="Equity Funding"/>
    <x v="2"/>
    <x v="11"/>
    <n v="9386"/>
    <x v="926"/>
    <x v="17"/>
    <n v="305323.3"/>
    <x v="0"/>
    <x v="0"/>
    <m/>
    <d v="2019-07-25T15:34:42"/>
    <n v="4"/>
    <x v="2"/>
    <x v="4"/>
    <x v="6"/>
  </r>
  <r>
    <s v="Equity Funding"/>
    <x v="2"/>
    <x v="11"/>
    <n v="9386"/>
    <x v="926"/>
    <x v="17"/>
    <n v="43372.93"/>
    <x v="0"/>
    <x v="2"/>
    <m/>
    <d v="2019-07-25T15:34:42"/>
    <n v="4"/>
    <x v="2"/>
    <x v="4"/>
    <x v="6"/>
  </r>
  <r>
    <s v="Equity Funding"/>
    <x v="2"/>
    <x v="11"/>
    <n v="9386"/>
    <x v="926"/>
    <x v="17"/>
    <n v="216877.9"/>
    <x v="0"/>
    <x v="2"/>
    <m/>
    <d v="2019-07-25T15:34:42"/>
    <n v="4"/>
    <x v="2"/>
    <x v="4"/>
    <x v="6"/>
  </r>
  <r>
    <s v="ACE in TEIs"/>
    <x v="2"/>
    <x v="11"/>
    <n v="9386"/>
    <x v="926"/>
    <x v="13"/>
    <n v="-342087.56"/>
    <x v="1"/>
    <x v="2"/>
    <m/>
    <d v="2019-07-25T15:34:42"/>
    <n v="4"/>
    <x v="2"/>
    <x v="0"/>
    <x v="0"/>
  </r>
  <r>
    <s v="ACE in TEIs"/>
    <x v="2"/>
    <x v="11"/>
    <n v="9386"/>
    <x v="926"/>
    <x v="13"/>
    <n v="-65087.839999999997"/>
    <x v="1"/>
    <x v="0"/>
    <m/>
    <d v="2019-07-25T15:34:42"/>
    <n v="4"/>
    <x v="2"/>
    <x v="0"/>
    <x v="0"/>
  </r>
  <r>
    <s v="ACE in TEIs"/>
    <x v="2"/>
    <x v="11"/>
    <n v="9386"/>
    <x v="926"/>
    <x v="13"/>
    <n v="112666.55"/>
    <x v="1"/>
    <x v="3"/>
    <m/>
    <d v="2019-07-25T15:34:42"/>
    <n v="4"/>
    <x v="2"/>
    <x v="0"/>
    <x v="0"/>
  </r>
  <r>
    <s v="ACE in TEIs"/>
    <x v="2"/>
    <x v="11"/>
    <n v="9386"/>
    <x v="926"/>
    <x v="13"/>
    <n v="1862849.2"/>
    <x v="0"/>
    <x v="0"/>
    <m/>
    <d v="2019-07-25T15:34:42"/>
    <n v="4"/>
    <x v="2"/>
    <x v="0"/>
    <x v="0"/>
  </r>
  <r>
    <s v="ACE in TEIs"/>
    <x v="2"/>
    <x v="11"/>
    <n v="9386"/>
    <x v="926"/>
    <x v="13"/>
    <n v="187543.16"/>
    <x v="0"/>
    <x v="4"/>
    <m/>
    <d v="2019-07-25T15:34:42"/>
    <n v="4"/>
    <x v="2"/>
    <x v="0"/>
    <x v="0"/>
  </r>
  <r>
    <s v="ACE in TEIs"/>
    <x v="2"/>
    <x v="11"/>
    <n v="9386"/>
    <x v="926"/>
    <x v="13"/>
    <n v="375086.34"/>
    <x v="0"/>
    <x v="4"/>
    <m/>
    <d v="2019-07-25T15:34:42"/>
    <n v="4"/>
    <x v="2"/>
    <x v="0"/>
    <x v="0"/>
  </r>
  <r>
    <s v="Performance Based Research Fund"/>
    <x v="2"/>
    <x v="11"/>
    <n v="9386"/>
    <x v="926"/>
    <x v="25"/>
    <n v="343960.9"/>
    <x v="0"/>
    <x v="2"/>
    <m/>
    <d v="2019-07-25T15:34:42"/>
    <n v="4"/>
    <x v="2"/>
    <x v="5"/>
    <x v="7"/>
  </r>
  <r>
    <s v="Performance Based Research Fund"/>
    <x v="2"/>
    <x v="11"/>
    <n v="9386"/>
    <x v="926"/>
    <x v="25"/>
    <n v="228314.15"/>
    <x v="0"/>
    <x v="4"/>
    <m/>
    <d v="2019-07-25T15:34:42"/>
    <n v="4"/>
    <x v="2"/>
    <x v="5"/>
    <x v="7"/>
  </r>
  <r>
    <s v="Performance Based Research Fund"/>
    <x v="2"/>
    <x v="11"/>
    <n v="9386"/>
    <x v="926"/>
    <x v="25"/>
    <n v="148829.04999999999"/>
    <x v="0"/>
    <x v="2"/>
    <m/>
    <d v="2019-07-25T15:34:42"/>
    <n v="4"/>
    <x v="2"/>
    <x v="5"/>
    <x v="7"/>
  </r>
  <r>
    <s v="Wananga Research Capability Fund"/>
    <x v="2"/>
    <x v="11"/>
    <n v="9386"/>
    <x v="926"/>
    <x v="48"/>
    <n v="416666.7"/>
    <x v="0"/>
    <x v="2"/>
    <s v="Research Capability"/>
    <d v="2019-07-25T15:34:42"/>
    <n v="4"/>
    <x v="2"/>
    <x v="5"/>
    <x v="7"/>
  </r>
  <r>
    <s v="Student Achievement Component Levels 1 and 2 (Non-compet)"/>
    <x v="2"/>
    <x v="11"/>
    <n v="9386"/>
    <x v="926"/>
    <x v="20"/>
    <n v="-9823.67"/>
    <x v="1"/>
    <x v="2"/>
    <m/>
    <d v="2019-07-25T15:34:42"/>
    <n v="4"/>
    <x v="2"/>
    <x v="0"/>
    <x v="5"/>
  </r>
  <r>
    <s v="Student Achievement Component Levels 1 and 2 (Non-compet)"/>
    <x v="2"/>
    <x v="11"/>
    <n v="9386"/>
    <x v="926"/>
    <x v="20"/>
    <n v="99991.62"/>
    <x v="0"/>
    <x v="2"/>
    <m/>
    <d v="2019-07-25T15:34:42"/>
    <n v="4"/>
    <x v="2"/>
    <x v="0"/>
    <x v="5"/>
  </r>
  <r>
    <s v="Student Achievement Component Levels 1 and 2 (Non-compet)"/>
    <x v="2"/>
    <x v="11"/>
    <n v="9386"/>
    <x v="926"/>
    <x v="20"/>
    <n v="16668.080000000002"/>
    <x v="0"/>
    <x v="2"/>
    <m/>
    <d v="2019-07-25T15:34:42"/>
    <n v="4"/>
    <x v="2"/>
    <x v="0"/>
    <x v="5"/>
  </r>
  <r>
    <s v="Student Achievement Component Levels 1 and 2 (Non-compet)"/>
    <x v="2"/>
    <x v="11"/>
    <n v="9386"/>
    <x v="926"/>
    <x v="20"/>
    <n v="496561.5"/>
    <x v="0"/>
    <x v="4"/>
    <m/>
    <d v="2019-07-25T15:34:42"/>
    <n v="4"/>
    <x v="2"/>
    <x v="0"/>
    <x v="5"/>
  </r>
  <r>
    <s v="Student Achievement Component Levels 1 and 2 Fees Free"/>
    <x v="2"/>
    <x v="11"/>
    <n v="9386"/>
    <x v="926"/>
    <x v="14"/>
    <n v="20209"/>
    <x v="0"/>
    <x v="2"/>
    <m/>
    <d v="2019-07-25T15:34:42"/>
    <n v="4"/>
    <x v="2"/>
    <x v="0"/>
    <x v="5"/>
  </r>
  <r>
    <s v="Student Achievement Component Levels 3 and above"/>
    <x v="2"/>
    <x v="11"/>
    <n v="9386"/>
    <x v="926"/>
    <x v="15"/>
    <n v="-595472.54"/>
    <x v="1"/>
    <x v="3"/>
    <m/>
    <d v="2019-07-25T15:34:42"/>
    <n v="4"/>
    <x v="2"/>
    <x v="0"/>
    <x v="5"/>
  </r>
  <r>
    <s v="Student Achievement Component Levels 3 and above"/>
    <x v="2"/>
    <x v="11"/>
    <n v="9386"/>
    <x v="926"/>
    <x v="15"/>
    <n v="-332705"/>
    <x v="2"/>
    <x v="3"/>
    <m/>
    <d v="2019-07-25T15:34:42"/>
    <n v="4"/>
    <x v="2"/>
    <x v="0"/>
    <x v="5"/>
  </r>
  <r>
    <s v="Student Achievement Component Levels 3 and above"/>
    <x v="2"/>
    <x v="11"/>
    <n v="9386"/>
    <x v="926"/>
    <x v="15"/>
    <n v="-112130"/>
    <x v="2"/>
    <x v="0"/>
    <m/>
    <d v="2019-07-25T15:34:42"/>
    <n v="4"/>
    <x v="2"/>
    <x v="0"/>
    <x v="5"/>
  </r>
  <r>
    <s v="Student Achievement Component Levels 3 and above"/>
    <x v="2"/>
    <x v="11"/>
    <n v="9386"/>
    <x v="926"/>
    <x v="15"/>
    <n v="7556"/>
    <x v="2"/>
    <x v="3"/>
    <m/>
    <d v="2019-07-25T15:34:42"/>
    <n v="4"/>
    <x v="2"/>
    <x v="0"/>
    <x v="5"/>
  </r>
  <r>
    <s v="Student Achievement Component Levels 3 and above"/>
    <x v="2"/>
    <x v="11"/>
    <n v="9386"/>
    <x v="926"/>
    <x v="15"/>
    <n v="36960"/>
    <x v="2"/>
    <x v="2"/>
    <m/>
    <d v="2019-07-25T15:34:42"/>
    <n v="4"/>
    <x v="2"/>
    <x v="0"/>
    <x v="5"/>
  </r>
  <r>
    <s v="Student Achievement Component Levels 3 and above"/>
    <x v="2"/>
    <x v="11"/>
    <n v="9386"/>
    <x v="926"/>
    <x v="15"/>
    <n v="214897.09"/>
    <x v="1"/>
    <x v="3"/>
    <m/>
    <d v="2019-07-25T15:34:42"/>
    <n v="4"/>
    <x v="2"/>
    <x v="0"/>
    <x v="5"/>
  </r>
  <r>
    <s v="Student Achievement Component Levels 3 and above"/>
    <x v="2"/>
    <x v="11"/>
    <n v="9386"/>
    <x v="926"/>
    <x v="15"/>
    <n v="1480633"/>
    <x v="0"/>
    <x v="0"/>
    <m/>
    <d v="2019-07-25T15:34:42"/>
    <n v="4"/>
    <x v="2"/>
    <x v="0"/>
    <x v="5"/>
  </r>
  <r>
    <s v="Student Achievement Component Levels 3 and above"/>
    <x v="2"/>
    <x v="11"/>
    <n v="9386"/>
    <x v="926"/>
    <x v="15"/>
    <n v="15423263.300000001"/>
    <x v="0"/>
    <x v="0"/>
    <m/>
    <d v="2019-07-25T15:34:42"/>
    <n v="4"/>
    <x v="2"/>
    <x v="0"/>
    <x v="5"/>
  </r>
  <r>
    <s v="Student Achievement Component Levels 3 and above"/>
    <x v="2"/>
    <x v="11"/>
    <n v="9386"/>
    <x v="926"/>
    <x v="15"/>
    <n v="4795411.5"/>
    <x v="0"/>
    <x v="3"/>
    <m/>
    <d v="2019-07-25T15:34:42"/>
    <n v="4"/>
    <x v="2"/>
    <x v="0"/>
    <x v="5"/>
  </r>
  <r>
    <s v="Student Achievement Component Levels 3 and above"/>
    <x v="2"/>
    <x v="11"/>
    <n v="9386"/>
    <x v="926"/>
    <x v="15"/>
    <n v="1763047.67"/>
    <x v="0"/>
    <x v="2"/>
    <m/>
    <d v="2019-07-25T15:34:42"/>
    <n v="4"/>
    <x v="2"/>
    <x v="0"/>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Subsector" colHeaderCaption="TEC Fund">
  <location ref="A6:L25" firstHeaderRow="1" firstDataRow="4" firstDataCol="1" rowPageCount="2" colPageCount="1"/>
  <pivotFields count="15">
    <pivotField dragToRow="0" dragToCol="0" dragToPage="0" dragToData="0" dragOff="0" showAll="0"/>
    <pivotField axis="axisRow" dragToRow="0" dragToCol="0" dragToPage="0" dragToData="0" dragOff="0" showAll="0">
      <items count="4">
        <item x="2"/>
        <item x="0"/>
        <item x="1"/>
        <item t="default"/>
      </items>
    </pivotField>
    <pivotField axis="axisRow" dragToRow="0" dragToCol="0" dragToPage="0" dragToData="0" dragOff="0" showAll="0">
      <items count="13">
        <item sd="0" x="0"/>
        <item sd="0" x="1"/>
        <item sd="0" x="2"/>
        <item sd="0" x="10"/>
        <item sd="0" x="4"/>
        <item sd="0" x="5"/>
        <item sd="0" x="6"/>
        <item sd="0" x="7"/>
        <item sd="0" x="8"/>
        <item sd="0" x="9"/>
        <item sd="0" x="11"/>
        <item sd="0" x="3"/>
        <item t="default"/>
      </items>
    </pivotField>
    <pivotField dragToRow="0" dragToCol="0" dragToPage="0" dragToData="0" dragOff="0" showAll="0"/>
    <pivotField axis="axisRow" dragToRow="0" dragToCol="0" dragToPage="0" dragToData="0" dragOff="0" showAll="0">
      <items count="984">
        <item x="472"/>
        <item x="33"/>
        <item x="411"/>
        <item x="446"/>
        <item x="442"/>
        <item x="185"/>
        <item x="277"/>
        <item x="424"/>
        <item x="321"/>
        <item x="423"/>
        <item x="494"/>
        <item x="44"/>
        <item x="294"/>
        <item x="420"/>
        <item x="319"/>
        <item x="386"/>
        <item x="29"/>
        <item x="450"/>
        <item x="282"/>
        <item x="329"/>
        <item x="233"/>
        <item x="305"/>
        <item x="382"/>
        <item x="358"/>
        <item x="782"/>
        <item x="860"/>
        <item x="895"/>
        <item x="123"/>
        <item x="854"/>
        <item x="415"/>
        <item x="380"/>
        <item x="7"/>
        <item m="1" x="949"/>
        <item x="125"/>
        <item x="235"/>
        <item x="752"/>
        <item x="444"/>
        <item x="453"/>
        <item x="867"/>
        <item x="198"/>
        <item x="585"/>
        <item x="714"/>
        <item m="1" x="939"/>
        <item x="824"/>
        <item x="427"/>
        <item x="35"/>
        <item x="836"/>
        <item x="204"/>
        <item x="448"/>
        <item x="763"/>
        <item x="396"/>
        <item x="129"/>
        <item x="83"/>
        <item x="320"/>
        <item x="783"/>
        <item x="296"/>
        <item x="40"/>
        <item x="96"/>
        <item x="474"/>
        <item x="222"/>
        <item x="364"/>
        <item x="558"/>
        <item x="559"/>
        <item x="418"/>
        <item x="373"/>
        <item m="1" x="963"/>
        <item x="284"/>
        <item x="582"/>
        <item x="8"/>
        <item x="922"/>
        <item x="855"/>
        <item x="238"/>
        <item x="607"/>
        <item x="403"/>
        <item x="764"/>
        <item x="666"/>
        <item x="211"/>
        <item x="73"/>
        <item x="562"/>
        <item x="26"/>
        <item x="289"/>
        <item x="554"/>
        <item x="365"/>
        <item x="199"/>
        <item x="299"/>
        <item x="807"/>
        <item x="133"/>
        <item m="1" x="973"/>
        <item x="571"/>
        <item x="407"/>
        <item x="536"/>
        <item x="717"/>
        <item x="884"/>
        <item x="811"/>
        <item x="326"/>
        <item x="194"/>
        <item x="304"/>
        <item x="332"/>
        <item x="898"/>
        <item m="1" x="957"/>
        <item x="526"/>
        <item x="513"/>
        <item x="90"/>
        <item x="181"/>
        <item x="746"/>
        <item x="761"/>
        <item x="451"/>
        <item x="20"/>
        <item x="620"/>
        <item x="676"/>
        <item x="374"/>
        <item x="353"/>
        <item x="271"/>
        <item x="433"/>
        <item x="540"/>
        <item x="57"/>
        <item x="87"/>
        <item x="777"/>
        <item x="847"/>
        <item x="695"/>
        <item x="335"/>
        <item x="43"/>
        <item x="851"/>
        <item x="706"/>
        <item x="753"/>
        <item x="760"/>
        <item x="766"/>
        <item x="138"/>
        <item x="767"/>
        <item x="307"/>
        <item x="825"/>
        <item x="874"/>
        <item m="1" x="981"/>
        <item x="858"/>
        <item x="275"/>
        <item x="737"/>
        <item x="257"/>
        <item x="195"/>
        <item x="188"/>
        <item m="1" x="959"/>
        <item x="9"/>
        <item x="879"/>
        <item x="346"/>
        <item x="594"/>
        <item x="10"/>
        <item x="46"/>
        <item x="798"/>
        <item x="399"/>
        <item x="661"/>
        <item x="141"/>
        <item x="103"/>
        <item x="696"/>
        <item x="779"/>
        <item x="525"/>
        <item x="254"/>
        <item x="583"/>
        <item x="4"/>
        <item x="11"/>
        <item x="401"/>
        <item x="106"/>
        <item x="86"/>
        <item x="82"/>
        <item x="47"/>
        <item x="462"/>
        <item x="797"/>
        <item m="1" x="962"/>
        <item x="796"/>
        <item x="312"/>
        <item x="205"/>
        <item x="59"/>
        <item m="1" x="952"/>
        <item x="252"/>
        <item x="623"/>
        <item x="572"/>
        <item x="449"/>
        <item x="323"/>
        <item x="287"/>
        <item x="905"/>
        <item x="881"/>
        <item x="318"/>
        <item x="781"/>
        <item x="295"/>
        <item x="435"/>
        <item x="243"/>
        <item x="259"/>
        <item x="250"/>
        <item x="361"/>
        <item x="36"/>
        <item x="308"/>
        <item x="303"/>
        <item x="231"/>
        <item x="565"/>
        <item x="298"/>
        <item m="1" x="974"/>
        <item x="479"/>
        <item x="828"/>
        <item x="612"/>
        <item x="237"/>
        <item x="378"/>
        <item x="405"/>
        <item x="665"/>
        <item x="819"/>
        <item x="180"/>
        <item m="1" x="960"/>
        <item x="297"/>
        <item x="136"/>
        <item x="615"/>
        <item x="58"/>
        <item x="31"/>
        <item x="100"/>
        <item x="310"/>
        <item x="116"/>
        <item x="637"/>
        <item x="263"/>
        <item x="649"/>
        <item x="616"/>
        <item x="667"/>
        <item x="495"/>
        <item x="145"/>
        <item x="72"/>
        <item x="245"/>
        <item x="468"/>
        <item x="901"/>
        <item m="1" x="961"/>
        <item x="48"/>
        <item x="784"/>
        <item x="705"/>
        <item x="492"/>
        <item x="675"/>
        <item x="566"/>
        <item x="535"/>
        <item x="265"/>
        <item x="68"/>
        <item x="739"/>
        <item x="469"/>
        <item x="409"/>
        <item x="64"/>
        <item x="817"/>
        <item x="184"/>
        <item x="547"/>
        <item x="747"/>
        <item x="903"/>
        <item x="51"/>
        <item x="25"/>
        <item x="67"/>
        <item m="1" x="954"/>
        <item x="869"/>
        <item x="772"/>
        <item x="912"/>
        <item x="613"/>
        <item x="614"/>
        <item m="1" x="937"/>
        <item x="690"/>
        <item x="831"/>
        <item x="691"/>
        <item x="538"/>
        <item x="596"/>
        <item x="687"/>
        <item x="654"/>
        <item x="266"/>
        <item x="384"/>
        <item x="202"/>
        <item m="1" x="967"/>
        <item x="550"/>
        <item x="712"/>
        <item m="1" x="951"/>
        <item x="657"/>
        <item x="776"/>
        <item x="902"/>
        <item x="416"/>
        <item x="775"/>
        <item x="698"/>
        <item x="480"/>
        <item x="578"/>
        <item x="119"/>
        <item x="830"/>
        <item x="394"/>
        <item x="602"/>
        <item x="755"/>
        <item x="889"/>
        <item x="722"/>
        <item x="268"/>
        <item x="264"/>
        <item x="456"/>
        <item x="178"/>
        <item m="1" x="938"/>
        <item x="76"/>
        <item x="193"/>
        <item x="127"/>
        <item x="650"/>
        <item x="466"/>
        <item x="906"/>
        <item x="383"/>
        <item x="262"/>
        <item x="336"/>
        <item m="1" x="958"/>
        <item x="428"/>
        <item x="292"/>
        <item x="629"/>
        <item x="859"/>
        <item x="114"/>
        <item x="493"/>
        <item x="137"/>
        <item x="809"/>
        <item x="848"/>
        <item x="748"/>
        <item x="79"/>
        <item x="340"/>
        <item x="496"/>
        <item x="117"/>
        <item x="757"/>
        <item x="880"/>
        <item x="806"/>
        <item x="751"/>
        <item x="532"/>
        <item x="700"/>
        <item x="510"/>
        <item x="436"/>
        <item x="519"/>
        <item x="708"/>
        <item x="692"/>
        <item x="600"/>
        <item x="12"/>
        <item x="850"/>
        <item x="574"/>
        <item x="575"/>
        <item x="512"/>
        <item x="864"/>
        <item m="1" x="933"/>
        <item x="113"/>
        <item x="808"/>
        <item x="844"/>
        <item x="829"/>
        <item x="426"/>
        <item x="201"/>
        <item x="104"/>
        <item x="50"/>
        <item x="135"/>
        <item x="404"/>
        <item x="258"/>
        <item x="710"/>
        <item x="341"/>
        <item x="279"/>
        <item x="377"/>
        <item x="875"/>
        <item x="352"/>
        <item x="375"/>
        <item x="810"/>
        <item x="274"/>
        <item x="24"/>
        <item x="780"/>
        <item x="920"/>
        <item x="774"/>
        <item x="551"/>
        <item x="473"/>
        <item x="801"/>
        <item x="533"/>
        <item x="662"/>
        <item x="337"/>
        <item m="1" x="976"/>
        <item x="570"/>
        <item x="674"/>
        <item x="328"/>
        <item x="785"/>
        <item x="546"/>
        <item x="176"/>
        <item x="530"/>
        <item x="762"/>
        <item x="269"/>
        <item x="703"/>
        <item x="715"/>
        <item x="232"/>
        <item m="1" x="977"/>
        <item x="672"/>
        <item x="393"/>
        <item x="524"/>
        <item x="768"/>
        <item x="581"/>
        <item x="795"/>
        <item x="208"/>
        <item x="587"/>
        <item x="564"/>
        <item x="778"/>
        <item x="568"/>
        <item x="735"/>
        <item x="736"/>
        <item m="1" x="982"/>
        <item x="81"/>
        <item x="548"/>
        <item x="917"/>
        <item x="42"/>
        <item x="608"/>
        <item x="464"/>
        <item x="203"/>
        <item x="69"/>
        <item x="317"/>
        <item x="618"/>
        <item x="852"/>
        <item x="631"/>
        <item x="324"/>
        <item x="410"/>
        <item x="826"/>
        <item x="107"/>
        <item x="771"/>
        <item x="907"/>
        <item x="196"/>
        <item x="2"/>
        <item x="130"/>
        <item x="610"/>
        <item x="497"/>
        <item x="773"/>
        <item x="849"/>
        <item x="812"/>
        <item x="601"/>
        <item x="569"/>
        <item x="788"/>
        <item x="70"/>
        <item x="244"/>
        <item x="567"/>
        <item x="313"/>
        <item x="745"/>
        <item x="865"/>
        <item x="720"/>
        <item x="680"/>
        <item x="683"/>
        <item x="460"/>
        <item x="251"/>
        <item x="314"/>
        <item x="740"/>
        <item x="143"/>
        <item x="144"/>
        <item x="385"/>
        <item x="741"/>
        <item x="742"/>
        <item x="209"/>
        <item x="491"/>
        <item x="463"/>
        <item x="355"/>
        <item x="646"/>
        <item x="647"/>
        <item x="239"/>
        <item x="246"/>
        <item x="434"/>
        <item x="419"/>
        <item x="339"/>
        <item x="191"/>
        <item x="293"/>
        <item x="390"/>
        <item x="506"/>
        <item x="367"/>
        <item x="311"/>
        <item x="78"/>
        <item x="402"/>
        <item x="414"/>
        <item x="370"/>
        <item x="278"/>
        <item x="502"/>
        <item x="357"/>
        <item x="241"/>
        <item x="397"/>
        <item x="248"/>
        <item x="392"/>
        <item x="431"/>
        <item x="723"/>
        <item x="837"/>
        <item x="6"/>
        <item x="611"/>
        <item x="673"/>
        <item m="1" x="946"/>
        <item m="1" x="979"/>
        <item x="32"/>
        <item x="108"/>
        <item x="229"/>
        <item x="272"/>
        <item x="537"/>
        <item x="816"/>
        <item x="515"/>
        <item x="210"/>
        <item x="140"/>
        <item x="309"/>
        <item x="908"/>
        <item x="95"/>
        <item x="514"/>
        <item x="134"/>
        <item x="576"/>
        <item x="577"/>
        <item x="60"/>
        <item x="630"/>
        <item x="724"/>
        <item x="120"/>
        <item x="915"/>
        <item x="218"/>
        <item x="786"/>
        <item x="517"/>
        <item x="626"/>
        <item x="653"/>
        <item x="531"/>
        <item x="861"/>
        <item x="488"/>
        <item x="802"/>
        <item x="804"/>
        <item x="212"/>
        <item x="579"/>
        <item x="701"/>
        <item x="527"/>
        <item x="635"/>
        <item x="603"/>
        <item x="754"/>
        <item m="1" x="932"/>
        <item x="63"/>
        <item x="359"/>
        <item x="477"/>
        <item x="632"/>
        <item x="573"/>
        <item x="669"/>
        <item x="670"/>
        <item x="467"/>
        <item x="588"/>
        <item x="900"/>
        <item x="759"/>
        <item x="584"/>
        <item x="709"/>
        <item x="45"/>
        <item x="656"/>
        <item x="334"/>
        <item x="457"/>
        <item x="430"/>
        <item x="505"/>
        <item x="366"/>
        <item x="273"/>
        <item m="1" x="935"/>
        <item x="97"/>
        <item x="639"/>
        <item m="1" x="969"/>
        <item x="523"/>
        <item x="716"/>
        <item x="325"/>
        <item x="0"/>
        <item m="1" x="944"/>
        <item x="13"/>
        <item x="927"/>
        <item x="189"/>
        <item x="128"/>
        <item x="27"/>
        <item x="590"/>
        <item x="839"/>
        <item x="441"/>
        <item m="1" x="942"/>
        <item x="256"/>
        <item x="356"/>
        <item x="412"/>
        <item x="734"/>
        <item x="668"/>
        <item x="260"/>
        <item x="834"/>
        <item x="283"/>
        <item x="395"/>
        <item x="909"/>
        <item m="1" x="936"/>
        <item x="609"/>
        <item x="738"/>
        <item x="132"/>
        <item m="1" x="968"/>
        <item x="756"/>
        <item x="853"/>
        <item x="664"/>
        <item x="534"/>
        <item x="645"/>
        <item m="1" x="941"/>
        <item x="707"/>
        <item x="508"/>
        <item x="111"/>
        <item x="841"/>
        <item x="498"/>
        <item x="640"/>
        <item x="281"/>
        <item x="770"/>
        <item x="315"/>
        <item x="22"/>
        <item x="99"/>
        <item x="529"/>
        <item x="787"/>
        <item x="730"/>
        <item x="589"/>
        <item x="544"/>
        <item x="3"/>
        <item x="628"/>
        <item x="633"/>
        <item x="634"/>
        <item x="800"/>
        <item x="343"/>
        <item x="655"/>
        <item x="528"/>
        <item m="1" x="971"/>
        <item x="545"/>
        <item x="66"/>
        <item x="685"/>
        <item x="619"/>
        <item x="681"/>
        <item x="261"/>
        <item x="249"/>
        <item x="838"/>
        <item x="94"/>
        <item x="316"/>
        <item x="270"/>
        <item x="300"/>
        <item x="93"/>
        <item x="555"/>
        <item x="17"/>
        <item x="18"/>
        <item x="347"/>
        <item x="197"/>
        <item x="432"/>
        <item x="803"/>
        <item x="389"/>
        <item x="84"/>
        <item x="586"/>
        <item x="487"/>
        <item x="74"/>
        <item x="230"/>
        <item x="190"/>
        <item x="454"/>
        <item m="1" x="956"/>
        <item x="115"/>
        <item x="440"/>
        <item x="65"/>
        <item x="814"/>
        <item m="1" x="964"/>
        <item m="1" x="947"/>
        <item x="400"/>
        <item x="750"/>
        <item x="832"/>
        <item x="177"/>
        <item x="214"/>
        <item x="92"/>
        <item x="236"/>
        <item x="821"/>
        <item x="822"/>
        <item x="14"/>
        <item x="429"/>
        <item x="648"/>
        <item x="758"/>
        <item x="721"/>
        <item x="732"/>
        <item x="552"/>
        <item x="805"/>
        <item x="175"/>
        <item m="1" x="970"/>
        <item x="689"/>
        <item x="794"/>
        <item x="556"/>
        <item x="733"/>
        <item m="1" x="934"/>
        <item x="713"/>
        <item x="729"/>
        <item m="1" x="980"/>
        <item x="563"/>
        <item x="818"/>
        <item x="671"/>
        <item x="769"/>
        <item x="16"/>
        <item x="651"/>
        <item x="413"/>
        <item x="344"/>
        <item x="240"/>
        <item x="131"/>
        <item x="112"/>
        <item x="75"/>
        <item x="219"/>
        <item x="883"/>
        <item x="840"/>
        <item x="856"/>
        <item x="693"/>
        <item x="509"/>
        <item x="719"/>
        <item x="541"/>
        <item x="499"/>
        <item x="560"/>
        <item x="684"/>
        <item x="561"/>
        <item x="744"/>
        <item x="679"/>
        <item x="345"/>
        <item x="221"/>
        <item x="697"/>
        <item x="371"/>
        <item x="866"/>
        <item x="475"/>
        <item x="381"/>
        <item x="641"/>
        <item x="643"/>
        <item x="142"/>
        <item x="642"/>
        <item x="604"/>
        <item x="605"/>
        <item x="348"/>
        <item x="518"/>
        <item x="485"/>
        <item x="718"/>
        <item x="39"/>
        <item x="843"/>
        <item x="872"/>
        <item x="461"/>
        <item x="599"/>
        <item x="19"/>
        <item m="1" x="943"/>
        <item x="694"/>
        <item x="624"/>
        <item x="105"/>
        <item x="882"/>
        <item x="228"/>
        <item x="598"/>
        <item x="458"/>
        <item x="443"/>
        <item m="1" x="978"/>
        <item x="638"/>
        <item x="890"/>
        <item x="891"/>
        <item x="876"/>
        <item x="892"/>
        <item x="886"/>
        <item x="929"/>
        <item x="896"/>
        <item x="878"/>
        <item x="887"/>
        <item x="893"/>
        <item x="897"/>
        <item x="863"/>
        <item x="490"/>
        <item x="842"/>
        <item x="516"/>
        <item m="1" x="953"/>
        <item x="224"/>
        <item x="606"/>
        <item x="877"/>
        <item x="28"/>
        <item x="476"/>
        <item x="255"/>
        <item x="484"/>
        <item x="501"/>
        <item x="489"/>
        <item x="223"/>
        <item x="857"/>
        <item x="5"/>
        <item x="924"/>
        <item x="925"/>
        <item x="354"/>
        <item x="625"/>
        <item x="1"/>
        <item x="926"/>
        <item x="899"/>
        <item x="885"/>
        <item x="923"/>
        <item x="276"/>
        <item m="1" x="948"/>
        <item x="121"/>
        <item x="595"/>
        <item x="118"/>
        <item x="368"/>
        <item x="815"/>
        <item x="408"/>
        <item x="227"/>
        <item x="15"/>
        <item x="910"/>
        <item x="388"/>
        <item x="333"/>
        <item x="77"/>
        <item x="109"/>
        <item x="478"/>
        <item x="465"/>
        <item x="291"/>
        <item x="349"/>
        <item x="350"/>
        <item x="486"/>
        <item m="1" x="955"/>
        <item x="234"/>
        <item x="422"/>
        <item x="483"/>
        <item x="187"/>
        <item x="398"/>
        <item x="911"/>
        <item x="302"/>
        <item m="1" x="950"/>
        <item x="520"/>
        <item x="789"/>
        <item x="790"/>
        <item x="280"/>
        <item x="220"/>
        <item x="813"/>
        <item x="904"/>
        <item x="636"/>
        <item x="677"/>
        <item x="833"/>
        <item x="868"/>
        <item m="1" x="972"/>
        <item x="421"/>
        <item x="503"/>
        <item x="437"/>
        <item x="621"/>
        <item m="1" x="930"/>
        <item x="102"/>
        <item x="593"/>
        <item m="1" x="965"/>
        <item x="23"/>
        <item x="425"/>
        <item x="704"/>
        <item x="101"/>
        <item x="845"/>
        <item x="200"/>
        <item x="98"/>
        <item x="207"/>
        <item x="919"/>
        <item x="921"/>
        <item x="916"/>
        <item x="711"/>
        <item x="417"/>
        <item x="507"/>
        <item m="1" x="966"/>
        <item x="85"/>
        <item x="823"/>
        <item x="290"/>
        <item x="918"/>
        <item x="888"/>
        <item x="765"/>
        <item x="362"/>
        <item x="110"/>
        <item x="301"/>
        <item x="80"/>
        <item x="482"/>
        <item x="216"/>
        <item x="820"/>
        <item x="126"/>
        <item x="846"/>
        <item x="597"/>
        <item x="253"/>
        <item x="327"/>
        <item x="217"/>
        <item x="391"/>
        <item x="791"/>
        <item x="743"/>
        <item x="835"/>
        <item x="699"/>
        <item x="702"/>
        <item x="678"/>
        <item x="447"/>
        <item x="549"/>
        <item x="792"/>
        <item x="793"/>
        <item x="89"/>
        <item x="644"/>
        <item x="592"/>
        <item x="799"/>
        <item x="288"/>
        <item x="658"/>
        <item m="1" x="975"/>
        <item x="21"/>
        <item m="1" x="940"/>
        <item x="88"/>
        <item x="338"/>
        <item x="331"/>
        <item x="728"/>
        <item x="727"/>
        <item x="725"/>
        <item x="726"/>
        <item x="206"/>
        <item x="342"/>
        <item x="591"/>
        <item x="627"/>
        <item x="215"/>
        <item x="553"/>
        <item x="542"/>
        <item x="543"/>
        <item x="30"/>
        <item x="749"/>
        <item x="445"/>
        <item x="622"/>
        <item x="827"/>
        <item x="659"/>
        <item x="894"/>
        <item x="521"/>
        <item x="41"/>
        <item x="522"/>
        <item x="511"/>
        <item x="122"/>
        <item x="225"/>
        <item x="372"/>
        <item x="213"/>
        <item x="455"/>
        <item x="242"/>
        <item x="686"/>
        <item x="688"/>
        <item x="351"/>
        <item x="406"/>
        <item x="91"/>
        <item x="360"/>
        <item m="1" x="931"/>
        <item x="267"/>
        <item x="139"/>
        <item x="34"/>
        <item x="62"/>
        <item x="49"/>
        <item x="71"/>
        <item x="124"/>
        <item x="146"/>
        <item x="147"/>
        <item x="148"/>
        <item x="149"/>
        <item x="150"/>
        <item x="151"/>
        <item x="152"/>
        <item x="153"/>
        <item x="154"/>
        <item x="155"/>
        <item x="156"/>
        <item x="157"/>
        <item x="162"/>
        <item x="163"/>
        <item x="164"/>
        <item x="165"/>
        <item x="166"/>
        <item x="167"/>
        <item x="169"/>
        <item x="192"/>
        <item x="226"/>
        <item x="247"/>
        <item x="285"/>
        <item x="286"/>
        <item x="306"/>
        <item m="1" x="945"/>
        <item x="330"/>
        <item x="322"/>
        <item x="369"/>
        <item x="376"/>
        <item x="387"/>
        <item x="504"/>
        <item x="438"/>
        <item x="439"/>
        <item x="459"/>
        <item x="471"/>
        <item x="481"/>
        <item x="500"/>
        <item x="682"/>
        <item x="539"/>
        <item x="557"/>
        <item x="580"/>
        <item x="617"/>
        <item x="652"/>
        <item x="660"/>
        <item x="731"/>
        <item x="862"/>
        <item x="870"/>
        <item x="871"/>
        <item x="873"/>
        <item x="913"/>
        <item x="914"/>
        <item x="61"/>
        <item x="52"/>
        <item x="53"/>
        <item x="54"/>
        <item x="37"/>
        <item x="38"/>
        <item x="170"/>
        <item x="171"/>
        <item x="159"/>
        <item x="168"/>
        <item x="160"/>
        <item x="172"/>
        <item x="173"/>
        <item x="186"/>
        <item x="179"/>
        <item x="158"/>
        <item x="928"/>
        <item x="663"/>
        <item x="182"/>
        <item x="174"/>
        <item x="183"/>
        <item x="161"/>
        <item x="452"/>
        <item x="55"/>
        <item x="56"/>
        <item x="363"/>
        <item x="379"/>
        <item x="470"/>
        <item t="default"/>
      </items>
    </pivotField>
    <pivotField axis="axisCol" dragToRow="0" dragToCol="0" dragToPage="0" dragToData="0" dragOff="0" showAll="0">
      <items count="57">
        <item x="50"/>
        <item x="9"/>
        <item x="0"/>
        <item x="13"/>
        <item x="8"/>
        <item x="43"/>
        <item x="40"/>
        <item x="6"/>
        <item x="17"/>
        <item x="23"/>
        <item x="37"/>
        <item x="24"/>
        <item m="1" x="52"/>
        <item x="39"/>
        <item x="41"/>
        <item x="44"/>
        <item x="2"/>
        <item x="7"/>
        <item x="4"/>
        <item x="10"/>
        <item x="36"/>
        <item x="29"/>
        <item x="1"/>
        <item m="1" x="53"/>
        <item x="42"/>
        <item x="21"/>
        <item x="33"/>
        <item x="22"/>
        <item x="18"/>
        <item x="27"/>
        <item x="47"/>
        <item m="1" x="54"/>
        <item x="25"/>
        <item x="5"/>
        <item x="3"/>
        <item m="1" x="55"/>
        <item x="11"/>
        <item x="38"/>
        <item x="35"/>
        <item x="19"/>
        <item x="20"/>
        <item x="14"/>
        <item x="30"/>
        <item x="15"/>
        <item m="1" x="51"/>
        <item x="46"/>
        <item x="45"/>
        <item x="48"/>
        <item x="16"/>
        <item x="28"/>
        <item x="12"/>
        <item x="26"/>
        <item x="32"/>
        <item x="49"/>
        <item x="34"/>
        <item x="31"/>
        <item t="default"/>
      </items>
    </pivotField>
    <pivotField dataField="1" numFmtId="44" dragToRow="0" dragToCol="0" dragToPage="0" dragToData="0" dragOff="0" showAll="0"/>
    <pivotField axis="axisPage" dragToRow="0" dragToCol="0" multipleItemSelectionAllowed="1" dragToPage="0" dragToData="0" dragOff="0" showAll="0">
      <items count="4">
        <item x="0"/>
        <item x="2"/>
        <item x="1"/>
        <item t="default"/>
      </items>
    </pivotField>
    <pivotField axis="axisPage" dragToRow="0" dragToCol="0" dragToPage="0" dragToData="0" dragOff="0" showAll="0">
      <items count="7">
        <item m="1" x="5"/>
        <item x="2"/>
        <item x="3"/>
        <item x="0"/>
        <item x="4"/>
        <item x="1"/>
        <item t="default"/>
      </items>
    </pivotField>
    <pivotField dragToRow="0" dragToCol="0" dragToPage="0" dragToData="0" dragOff="0" showAll="0"/>
    <pivotField dragToRow="0" dragToCol="0" dragToPage="0" dragToData="0" dragOff="0" showAll="0"/>
    <pivotField dragToRow="0" dragToCol="0" dragToPage="0" dragToData="0" dragOff="0" showAll="0"/>
    <pivotField dragToRow="0" dragToCol="0" dragToPage="0" dragToData="0" dragOff="0" showAll="0"/>
    <pivotField axis="axisCol" dragToRow="0" dragToCol="0" dragToPage="0" dragToData="0" dragOff="0" showAll="0" defaultSubtotal="0">
      <items count="12">
        <item sd="0" x="4"/>
        <item sd="0" x="1"/>
        <item sd="0" x="7"/>
        <item x="0"/>
        <item sd="0" m="1" x="11"/>
        <item sd="0" x="5"/>
        <item sd="0" x="3"/>
        <item sd="0" x="6"/>
        <item sd="0" m="1" x="10"/>
        <item sd="0" x="8"/>
        <item sd="0" x="2"/>
        <item sd="0" x="9"/>
      </items>
    </pivotField>
    <pivotField axis="axisCol" dragToRow="0" dragToCol="0" dragToPage="0" dragToData="0" dragOff="0" showAll="0" defaultSubtotal="0">
      <items count="15">
        <item x="6"/>
        <item x="2"/>
        <item x="9"/>
        <item sd="0" x="0"/>
        <item sd="0" m="1" x="14"/>
        <item m="1" x="13"/>
        <item x="7"/>
        <item x="4"/>
        <item sd="0" x="5"/>
        <item x="8"/>
        <item m="1" x="12"/>
        <item x="10"/>
        <item x="3"/>
        <item sd="0" x="1"/>
        <item x="11"/>
      </items>
    </pivotField>
  </pivotFields>
  <rowFields count="3">
    <field x="1"/>
    <field x="2"/>
    <field x="4"/>
  </rowFields>
  <rowItems count="16">
    <i>
      <x/>
    </i>
    <i r="1">
      <x v="3"/>
    </i>
    <i r="1">
      <x v="4"/>
    </i>
    <i r="1">
      <x v="10"/>
    </i>
    <i>
      <x v="1"/>
    </i>
    <i r="1">
      <x/>
    </i>
    <i r="1">
      <x v="1"/>
    </i>
    <i r="1">
      <x v="2"/>
    </i>
    <i r="1">
      <x v="5"/>
    </i>
    <i r="1">
      <x v="6"/>
    </i>
    <i r="1">
      <x v="7"/>
    </i>
    <i r="1">
      <x v="8"/>
    </i>
    <i r="1">
      <x v="9"/>
    </i>
    <i>
      <x v="2"/>
    </i>
    <i r="1">
      <x v="11"/>
    </i>
    <i t="grand">
      <x/>
    </i>
  </rowItems>
  <colFields count="3">
    <field x="13"/>
    <field x="14"/>
    <field x="5"/>
  </colFields>
  <colItems count="11">
    <i>
      <x/>
    </i>
    <i>
      <x v="2"/>
    </i>
    <i>
      <x v="3"/>
      <x v="3"/>
    </i>
    <i r="1">
      <x v="8"/>
    </i>
    <i r="1">
      <x v="13"/>
    </i>
    <i>
      <x v="5"/>
    </i>
    <i>
      <x v="6"/>
    </i>
    <i>
      <x v="9"/>
    </i>
    <i>
      <x v="10"/>
    </i>
    <i>
      <x v="11"/>
    </i>
    <i t="grand">
      <x/>
    </i>
  </colItems>
  <pageFields count="2">
    <pageField fld="8" item="5" hier="-1"/>
    <pageField fld="7" hier="-1"/>
  </pageFields>
  <dataFields count="1">
    <dataField name="TEC Funding (GST excl)" fld="6" baseField="2" baseItem="3" numFmtId="164"/>
  </dataFields>
  <formats count="83">
    <format dxfId="403">
      <pivotArea type="all" dataOnly="0" outline="0" fieldPosition="0"/>
    </format>
    <format dxfId="402">
      <pivotArea outline="0" collapsedLevelsAreSubtotals="1" fieldPosition="0"/>
    </format>
    <format dxfId="401">
      <pivotArea dataOnly="0" labelOnly="1" fieldPosition="0">
        <references count="1">
          <reference field="1" count="0"/>
        </references>
      </pivotArea>
    </format>
    <format dxfId="400">
      <pivotArea dataOnly="0" labelOnly="1" grandRow="1" outline="0" fieldPosition="0"/>
    </format>
    <format dxfId="399">
      <pivotArea dataOnly="0" labelOnly="1" fieldPosition="0">
        <references count="2">
          <reference field="1" count="1" selected="0">
            <x v="2"/>
          </reference>
          <reference field="2" count="0"/>
        </references>
      </pivotArea>
    </format>
    <format dxfId="398">
      <pivotArea dataOnly="0" labelOnly="1" fieldPosition="0">
        <references count="3">
          <reference field="1" count="1" selected="0">
            <x v="2"/>
          </reference>
          <reference field="2" count="1" selected="0">
            <x v="11"/>
          </reference>
          <reference field="4" count="50">
            <x v="1"/>
            <x v="5"/>
            <x v="11"/>
            <x v="16"/>
            <x v="31"/>
            <x v="45"/>
            <x v="56"/>
            <x v="68"/>
            <x v="95"/>
            <x v="103"/>
            <x v="121"/>
            <x v="137"/>
            <x v="138"/>
            <x v="140"/>
            <x v="144"/>
            <x v="156"/>
            <x v="157"/>
            <x v="187"/>
            <x v="203"/>
            <x v="287"/>
            <x v="322"/>
            <x v="328"/>
            <x v="390"/>
            <x v="405"/>
            <x v="406"/>
            <x v="445"/>
            <x v="465"/>
            <x v="470"/>
            <x v="522"/>
            <x v="530"/>
            <x v="537"/>
            <x v="539"/>
            <x v="541"/>
            <x v="578"/>
            <x v="585"/>
            <x v="608"/>
            <x v="609"/>
            <x v="611"/>
            <x v="620"/>
            <x v="638"/>
            <x v="660"/>
            <x v="704"/>
            <x v="735"/>
            <x v="743"/>
            <x v="748"/>
            <x v="762"/>
            <x v="774"/>
            <x v="778"/>
            <x v="855"/>
            <x v="880"/>
          </reference>
        </references>
      </pivotArea>
    </format>
    <format dxfId="397">
      <pivotArea dataOnly="0" labelOnly="1" fieldPosition="0">
        <references count="3">
          <reference field="1" count="1" selected="0">
            <x v="1"/>
          </reference>
          <reference field="2" count="1" selected="0">
            <x v="1"/>
          </reference>
          <reference field="4" count="50">
            <x v="27"/>
            <x v="32"/>
            <x v="33"/>
            <x v="51"/>
            <x v="52"/>
            <x v="57"/>
            <x v="65"/>
            <x v="76"/>
            <x v="77"/>
            <x v="79"/>
            <x v="86"/>
            <x v="102"/>
            <x v="107"/>
            <x v="115"/>
            <x v="116"/>
            <x v="127"/>
            <x v="132"/>
            <x v="145"/>
            <x v="149"/>
            <x v="150"/>
            <x v="159"/>
            <x v="160"/>
            <x v="161"/>
            <x v="162"/>
            <x v="169"/>
            <x v="193"/>
            <x v="205"/>
            <x v="207"/>
            <x v="208"/>
            <x v="209"/>
            <x v="211"/>
            <x v="218"/>
            <x v="219"/>
            <x v="223"/>
            <x v="224"/>
            <x v="232"/>
            <x v="236"/>
            <x v="238"/>
            <x v="242"/>
            <x v="243"/>
            <x v="244"/>
            <x v="261"/>
            <x v="274"/>
            <x v="284"/>
            <x v="285"/>
            <x v="286"/>
            <x v="288"/>
            <x v="300"/>
            <x v="302"/>
            <x v="306"/>
          </reference>
        </references>
      </pivotArea>
    </format>
    <format dxfId="396">
      <pivotArea dataOnly="0" labelOnly="1" fieldPosition="0">
        <references count="3">
          <reference field="1" count="1" selected="0">
            <x v="1"/>
          </reference>
          <reference field="2" count="1" selected="0">
            <x v="1"/>
          </reference>
          <reference field="4" count="50">
            <x v="309"/>
            <x v="329"/>
            <x v="334"/>
            <x v="335"/>
            <x v="336"/>
            <x v="337"/>
            <x v="349"/>
            <x v="365"/>
            <x v="387"/>
            <x v="393"/>
            <x v="394"/>
            <x v="402"/>
            <x v="407"/>
            <x v="416"/>
            <x v="429"/>
            <x v="430"/>
            <x v="451"/>
            <x v="471"/>
            <x v="478"/>
            <x v="481"/>
            <x v="483"/>
            <x v="486"/>
            <x v="489"/>
            <x v="509"/>
            <x v="531"/>
            <x v="542"/>
            <x v="543"/>
            <x v="547"/>
            <x v="558"/>
            <x v="561"/>
            <x v="571"/>
            <x v="579"/>
            <x v="595"/>
            <x v="602"/>
            <x v="606"/>
            <x v="615"/>
            <x v="618"/>
            <x v="623"/>
            <x v="625"/>
            <x v="632"/>
            <x v="634"/>
            <x v="646"/>
            <x v="665"/>
            <x v="666"/>
            <x v="667"/>
            <x v="691"/>
            <x v="699"/>
            <x v="708"/>
            <x v="755"/>
            <x v="757"/>
          </reference>
        </references>
      </pivotArea>
    </format>
    <format dxfId="395">
      <pivotArea dataOnly="0" labelOnly="1" fieldPosition="0">
        <references count="3">
          <reference field="1" count="1" selected="0">
            <x v="1"/>
          </reference>
          <reference field="2" count="1" selected="0">
            <x v="1"/>
          </reference>
          <reference field="4" count="50">
            <x v="0"/>
            <x v="2"/>
            <x v="3"/>
            <x v="4"/>
            <x v="6"/>
            <x v="7"/>
            <x v="8"/>
            <x v="9"/>
            <x v="10"/>
            <x v="12"/>
            <x v="13"/>
            <x v="14"/>
            <x v="15"/>
            <x v="17"/>
            <x v="18"/>
            <x v="19"/>
            <x v="20"/>
            <x v="21"/>
            <x v="22"/>
            <x v="23"/>
            <x v="29"/>
            <x v="30"/>
            <x v="34"/>
            <x v="36"/>
            <x v="37"/>
            <x v="42"/>
            <x v="44"/>
            <x v="48"/>
            <x v="50"/>
            <x v="59"/>
            <x v="202"/>
            <x v="683"/>
            <x v="732"/>
            <x v="741"/>
            <x v="766"/>
            <x v="767"/>
            <x v="800"/>
            <x v="803"/>
            <x v="806"/>
            <x v="809"/>
            <x v="818"/>
            <x v="825"/>
            <x v="827"/>
            <x v="831"/>
            <x v="848"/>
            <x v="857"/>
            <x v="872"/>
            <x v="883"/>
            <x v="884"/>
            <x v="893"/>
          </reference>
        </references>
      </pivotArea>
    </format>
    <format dxfId="394">
      <pivotArea dataOnly="0" labelOnly="1" fieldPosition="0">
        <references count="3">
          <reference field="1" count="1" selected="0">
            <x v="1"/>
          </reference>
          <reference field="2" count="1" selected="0">
            <x v="6"/>
          </reference>
          <reference field="4" count="50">
            <x v="53"/>
            <x v="55"/>
            <x v="58"/>
            <x v="60"/>
            <x v="63"/>
            <x v="64"/>
            <x v="66"/>
            <x v="71"/>
            <x v="73"/>
            <x v="80"/>
            <x v="82"/>
            <x v="84"/>
            <x v="87"/>
            <x v="89"/>
            <x v="94"/>
            <x v="96"/>
            <x v="97"/>
            <x v="99"/>
            <x v="106"/>
            <x v="110"/>
            <x v="111"/>
            <x v="112"/>
            <x v="113"/>
            <x v="120"/>
            <x v="129"/>
            <x v="134"/>
            <x v="136"/>
            <x v="139"/>
            <x v="142"/>
            <x v="147"/>
            <x v="154"/>
            <x v="158"/>
            <x v="163"/>
            <x v="165"/>
            <x v="167"/>
            <x v="170"/>
            <x v="171"/>
            <x v="174"/>
            <x v="175"/>
            <x v="176"/>
            <x v="179"/>
            <x v="181"/>
            <x v="182"/>
            <x v="183"/>
            <x v="184"/>
            <x v="185"/>
            <x v="186"/>
            <x v="188"/>
            <x v="189"/>
            <x v="190"/>
          </reference>
        </references>
      </pivotArea>
    </format>
    <format dxfId="393">
      <pivotArea dataOnly="0" labelOnly="1" fieldPosition="0">
        <references count="3">
          <reference field="1" count="1" selected="0">
            <x v="1"/>
          </reference>
          <reference field="2" count="1" selected="0">
            <x v="6"/>
          </reference>
          <reference field="4" count="50">
            <x v="192"/>
            <x v="194"/>
            <x v="197"/>
            <x v="198"/>
            <x v="199"/>
            <x v="204"/>
            <x v="210"/>
            <x v="213"/>
            <x v="217"/>
            <x v="220"/>
            <x v="221"/>
            <x v="227"/>
            <x v="231"/>
            <x v="234"/>
            <x v="235"/>
            <x v="245"/>
            <x v="251"/>
            <x v="259"/>
            <x v="260"/>
            <x v="262"/>
            <x v="265"/>
            <x v="269"/>
            <x v="272"/>
            <x v="276"/>
            <x v="281"/>
            <x v="282"/>
            <x v="283"/>
            <x v="290"/>
            <x v="292"/>
            <x v="293"/>
            <x v="294"/>
            <x v="295"/>
            <x v="296"/>
            <x v="297"/>
            <x v="301"/>
            <x v="307"/>
            <x v="308"/>
            <x v="317"/>
            <x v="333"/>
            <x v="338"/>
            <x v="339"/>
            <x v="341"/>
            <x v="342"/>
            <x v="343"/>
            <x v="345"/>
            <x v="346"/>
            <x v="348"/>
            <x v="354"/>
            <x v="358"/>
            <x v="359"/>
          </reference>
        </references>
      </pivotArea>
    </format>
    <format dxfId="392">
      <pivotArea dataOnly="0" labelOnly="1" fieldPosition="0">
        <references count="3">
          <reference field="1" count="1" selected="0">
            <x v="1"/>
          </reference>
          <reference field="2" count="1" selected="0">
            <x v="6"/>
          </reference>
          <reference field="4" count="50">
            <x v="362"/>
            <x v="368"/>
            <x v="371"/>
            <x v="372"/>
            <x v="374"/>
            <x v="386"/>
            <x v="392"/>
            <x v="395"/>
            <x v="399"/>
            <x v="400"/>
            <x v="409"/>
            <x v="417"/>
            <x v="419"/>
            <x v="425"/>
            <x v="426"/>
            <x v="427"/>
            <x v="431"/>
            <x v="435"/>
            <x v="436"/>
            <x v="437"/>
            <x v="440"/>
            <x v="441"/>
            <x v="442"/>
            <x v="443"/>
            <x v="444"/>
            <x v="446"/>
            <x v="447"/>
            <x v="448"/>
            <x v="449"/>
            <x v="450"/>
            <x v="452"/>
            <x v="453"/>
            <x v="454"/>
            <x v="455"/>
            <x v="456"/>
            <x v="457"/>
            <x v="458"/>
            <x v="459"/>
            <x v="460"/>
            <x v="461"/>
            <x v="462"/>
            <x v="468"/>
            <x v="469"/>
            <x v="472"/>
            <x v="473"/>
            <x v="479"/>
            <x v="498"/>
            <x v="510"/>
            <x v="511"/>
            <x v="516"/>
          </reference>
        </references>
      </pivotArea>
    </format>
    <format dxfId="391">
      <pivotArea dataOnly="0" labelOnly="1" fieldPosition="0">
        <references count="3">
          <reference field="1" count="1" selected="0">
            <x v="1"/>
          </reference>
          <reference field="2" count="1" selected="0">
            <x v="6"/>
          </reference>
          <reference field="4" count="50">
            <x v="524"/>
            <x v="525"/>
            <x v="526"/>
            <x v="527"/>
            <x v="528"/>
            <x v="529"/>
            <x v="533"/>
            <x v="536"/>
            <x v="538"/>
            <x v="546"/>
            <x v="548"/>
            <x v="549"/>
            <x v="550"/>
            <x v="553"/>
            <x v="555"/>
            <x v="556"/>
            <x v="562"/>
            <x v="568"/>
            <x v="573"/>
            <x v="575"/>
            <x v="577"/>
            <x v="590"/>
            <x v="599"/>
            <x v="600"/>
            <x v="603"/>
            <x v="604"/>
            <x v="605"/>
            <x v="610"/>
            <x v="612"/>
            <x v="614"/>
            <x v="617"/>
            <x v="619"/>
            <x v="621"/>
            <x v="622"/>
            <x v="624"/>
            <x v="627"/>
            <x v="628"/>
            <x v="629"/>
            <x v="635"/>
            <x v="639"/>
            <x v="662"/>
            <x v="663"/>
            <x v="664"/>
            <x v="676"/>
            <x v="682"/>
            <x v="685"/>
            <x v="687"/>
            <x v="688"/>
            <x v="695"/>
            <x v="697"/>
          </reference>
        </references>
      </pivotArea>
    </format>
    <format dxfId="390">
      <pivotArea dataOnly="0" labelOnly="1" fieldPosition="0">
        <references count="3">
          <reference field="1" count="1" selected="0">
            <x v="1"/>
          </reference>
          <reference field="2" count="1" selected="0">
            <x v="6"/>
          </reference>
          <reference field="4" count="50">
            <x v="702"/>
            <x v="705"/>
            <x v="710"/>
            <x v="712"/>
            <x v="713"/>
            <x v="714"/>
            <x v="728"/>
            <x v="731"/>
            <x v="736"/>
            <x v="737"/>
            <x v="738"/>
            <x v="739"/>
            <x v="740"/>
            <x v="746"/>
            <x v="753"/>
            <x v="754"/>
            <x v="758"/>
            <x v="760"/>
            <x v="761"/>
            <x v="764"/>
            <x v="765"/>
            <x v="768"/>
            <x v="769"/>
            <x v="770"/>
            <x v="771"/>
            <x v="772"/>
            <x v="773"/>
            <x v="775"/>
            <x v="776"/>
            <x v="777"/>
            <x v="779"/>
            <x v="781"/>
            <x v="782"/>
            <x v="786"/>
            <x v="794"/>
            <x v="795"/>
            <x v="796"/>
            <x v="797"/>
            <x v="799"/>
            <x v="802"/>
            <x v="804"/>
            <x v="815"/>
            <x v="816"/>
            <x v="817"/>
            <x v="820"/>
            <x v="824"/>
            <x v="826"/>
            <x v="828"/>
            <x v="834"/>
            <x v="835"/>
          </reference>
        </references>
      </pivotArea>
    </format>
    <format dxfId="389">
      <pivotArea dataOnly="0" labelOnly="1" fieldPosition="0">
        <references count="3">
          <reference field="1" count="1" selected="0">
            <x v="1"/>
          </reference>
          <reference field="2" count="1" selected="0">
            <x v="6"/>
          </reference>
          <reference field="4" count="50">
            <x v="24"/>
            <x v="25"/>
            <x v="26"/>
            <x v="28"/>
            <x v="35"/>
            <x v="38"/>
            <x v="40"/>
            <x v="41"/>
            <x v="43"/>
            <x v="46"/>
            <x v="49"/>
            <x v="54"/>
            <x v="61"/>
            <x v="62"/>
            <x v="67"/>
            <x v="70"/>
            <x v="72"/>
            <x v="74"/>
            <x v="75"/>
            <x v="78"/>
            <x v="81"/>
            <x v="85"/>
            <x v="88"/>
            <x v="90"/>
            <x v="91"/>
            <x v="92"/>
            <x v="93"/>
            <x v="98"/>
            <x v="100"/>
            <x v="101"/>
            <x v="104"/>
            <x v="105"/>
            <x v="108"/>
            <x v="109"/>
            <x v="570"/>
            <x v="837"/>
            <x v="844"/>
            <x v="852"/>
            <x v="858"/>
            <x v="859"/>
            <x v="865"/>
            <x v="874"/>
            <x v="885"/>
            <x v="887"/>
            <x v="888"/>
            <x v="891"/>
            <x v="892"/>
            <x v="894"/>
            <x v="895"/>
            <x v="896"/>
          </reference>
        </references>
      </pivotArea>
    </format>
    <format dxfId="388">
      <pivotArea dataOnly="0" labelOnly="1" fieldPosition="0">
        <references count="3">
          <reference field="1" count="1" selected="0">
            <x v="1"/>
          </reference>
          <reference field="2" count="1" selected="0">
            <x v="8"/>
          </reference>
          <reference field="4" count="50">
            <x v="114"/>
            <x v="117"/>
            <x v="118"/>
            <x v="119"/>
            <x v="122"/>
            <x v="123"/>
            <x v="124"/>
            <x v="125"/>
            <x v="126"/>
            <x v="128"/>
            <x v="130"/>
            <x v="131"/>
            <x v="133"/>
            <x v="135"/>
            <x v="141"/>
            <x v="143"/>
            <x v="146"/>
            <x v="148"/>
            <x v="151"/>
            <x v="152"/>
            <x v="153"/>
            <x v="155"/>
            <x v="164"/>
            <x v="166"/>
            <x v="172"/>
            <x v="173"/>
            <x v="178"/>
            <x v="180"/>
            <x v="191"/>
            <x v="195"/>
            <x v="196"/>
            <x v="200"/>
            <x v="201"/>
            <x v="206"/>
            <x v="212"/>
            <x v="214"/>
            <x v="215"/>
            <x v="216"/>
            <x v="222"/>
            <x v="225"/>
            <x v="226"/>
            <x v="228"/>
            <x v="229"/>
            <x v="230"/>
            <x v="233"/>
            <x v="237"/>
            <x v="239"/>
            <x v="240"/>
            <x v="241"/>
            <x v="246"/>
          </reference>
        </references>
      </pivotArea>
    </format>
    <format dxfId="387">
      <pivotArea dataOnly="0" labelOnly="1" fieldPosition="0">
        <references count="3">
          <reference field="1" count="1" selected="0">
            <x v="1"/>
          </reference>
          <reference field="2" count="1" selected="0">
            <x v="8"/>
          </reference>
          <reference field="4" count="50">
            <x v="247"/>
            <x v="248"/>
            <x v="249"/>
            <x v="250"/>
            <x v="252"/>
            <x v="253"/>
            <x v="254"/>
            <x v="255"/>
            <x v="256"/>
            <x v="257"/>
            <x v="258"/>
            <x v="263"/>
            <x v="264"/>
            <x v="266"/>
            <x v="267"/>
            <x v="268"/>
            <x v="270"/>
            <x v="271"/>
            <x v="273"/>
            <x v="275"/>
            <x v="277"/>
            <x v="278"/>
            <x v="279"/>
            <x v="280"/>
            <x v="289"/>
            <x v="298"/>
            <x v="299"/>
            <x v="303"/>
            <x v="304"/>
            <x v="305"/>
            <x v="310"/>
            <x v="311"/>
            <x v="312"/>
            <x v="313"/>
            <x v="314"/>
            <x v="315"/>
            <x v="316"/>
            <x v="318"/>
            <x v="319"/>
            <x v="320"/>
            <x v="321"/>
            <x v="323"/>
            <x v="324"/>
            <x v="325"/>
            <x v="326"/>
            <x v="327"/>
            <x v="330"/>
            <x v="331"/>
            <x v="332"/>
            <x v="340"/>
          </reference>
        </references>
      </pivotArea>
    </format>
    <format dxfId="386">
      <pivotArea dataOnly="0" labelOnly="1" fieldPosition="0">
        <references count="3">
          <reference field="1" count="1" selected="0">
            <x v="1"/>
          </reference>
          <reference field="2" count="1" selected="0">
            <x v="8"/>
          </reference>
          <reference field="4" count="50">
            <x v="344"/>
            <x v="347"/>
            <x v="350"/>
            <x v="352"/>
            <x v="353"/>
            <x v="355"/>
            <x v="356"/>
            <x v="357"/>
            <x v="360"/>
            <x v="361"/>
            <x v="363"/>
            <x v="364"/>
            <x v="366"/>
            <x v="367"/>
            <x v="369"/>
            <x v="370"/>
            <x v="373"/>
            <x v="375"/>
            <x v="376"/>
            <x v="377"/>
            <x v="378"/>
            <x v="380"/>
            <x v="381"/>
            <x v="382"/>
            <x v="383"/>
            <x v="384"/>
            <x v="385"/>
            <x v="388"/>
            <x v="391"/>
            <x v="396"/>
            <x v="397"/>
            <x v="398"/>
            <x v="401"/>
            <x v="403"/>
            <x v="408"/>
            <x v="410"/>
            <x v="411"/>
            <x v="412"/>
            <x v="413"/>
            <x v="414"/>
            <x v="415"/>
            <x v="418"/>
            <x v="420"/>
            <x v="421"/>
            <x v="422"/>
            <x v="423"/>
            <x v="424"/>
            <x v="428"/>
            <x v="432"/>
            <x v="433"/>
          </reference>
        </references>
      </pivotArea>
    </format>
    <format dxfId="385">
      <pivotArea dataOnly="0" labelOnly="1" fieldPosition="0">
        <references count="3">
          <reference field="1" count="1" selected="0">
            <x v="1"/>
          </reference>
          <reference field="2" count="1" selected="0">
            <x v="8"/>
          </reference>
          <reference field="4" count="50">
            <x v="438"/>
            <x v="439"/>
            <x v="463"/>
            <x v="464"/>
            <x v="466"/>
            <x v="467"/>
            <x v="474"/>
            <x v="475"/>
            <x v="476"/>
            <x v="482"/>
            <x v="484"/>
            <x v="485"/>
            <x v="487"/>
            <x v="488"/>
            <x v="492"/>
            <x v="493"/>
            <x v="494"/>
            <x v="495"/>
            <x v="496"/>
            <x v="497"/>
            <x v="499"/>
            <x v="500"/>
            <x v="502"/>
            <x v="503"/>
            <x v="504"/>
            <x v="505"/>
            <x v="506"/>
            <x v="507"/>
            <x v="508"/>
            <x v="512"/>
            <x v="513"/>
            <x v="514"/>
            <x v="515"/>
            <x v="517"/>
            <x v="518"/>
            <x v="519"/>
            <x v="520"/>
            <x v="521"/>
            <x v="523"/>
            <x v="532"/>
            <x v="534"/>
            <x v="535"/>
            <x v="544"/>
            <x v="545"/>
            <x v="551"/>
            <x v="552"/>
            <x v="554"/>
            <x v="559"/>
            <x v="560"/>
            <x v="563"/>
          </reference>
        </references>
      </pivotArea>
    </format>
    <format dxfId="384">
      <pivotArea dataOnly="0" labelOnly="1" fieldPosition="0">
        <references count="3">
          <reference field="1" count="1" selected="0">
            <x v="1"/>
          </reference>
          <reference field="2" count="1" selected="0">
            <x v="8"/>
          </reference>
          <reference field="4" count="50">
            <x v="564"/>
            <x v="565"/>
            <x v="566"/>
            <x v="567"/>
            <x v="569"/>
            <x v="572"/>
            <x v="574"/>
            <x v="576"/>
            <x v="580"/>
            <x v="581"/>
            <x v="582"/>
            <x v="583"/>
            <x v="584"/>
            <x v="586"/>
            <x v="587"/>
            <x v="588"/>
            <x v="589"/>
            <x v="591"/>
            <x v="592"/>
            <x v="593"/>
            <x v="594"/>
            <x v="596"/>
            <x v="597"/>
            <x v="598"/>
            <x v="601"/>
            <x v="607"/>
            <x v="613"/>
            <x v="616"/>
            <x v="626"/>
            <x v="630"/>
            <x v="631"/>
            <x v="636"/>
            <x v="637"/>
            <x v="640"/>
            <x v="641"/>
            <x v="642"/>
            <x v="643"/>
            <x v="644"/>
            <x v="645"/>
            <x v="647"/>
            <x v="648"/>
            <x v="649"/>
            <x v="650"/>
            <x v="651"/>
            <x v="652"/>
            <x v="653"/>
            <x v="654"/>
            <x v="655"/>
            <x v="656"/>
            <x v="657"/>
          </reference>
        </references>
      </pivotArea>
    </format>
    <format dxfId="383">
      <pivotArea dataOnly="0" labelOnly="1" fieldPosition="0">
        <references count="3">
          <reference field="1" count="1" selected="0">
            <x v="1"/>
          </reference>
          <reference field="2" count="1" selected="0">
            <x v="8"/>
          </reference>
          <reference field="4" count="50">
            <x v="658"/>
            <x v="659"/>
            <x v="661"/>
            <x v="669"/>
            <x v="670"/>
            <x v="671"/>
            <x v="672"/>
            <x v="673"/>
            <x v="674"/>
            <x v="675"/>
            <x v="677"/>
            <x v="678"/>
            <x v="679"/>
            <x v="680"/>
            <x v="681"/>
            <x v="684"/>
            <x v="686"/>
            <x v="689"/>
            <x v="690"/>
            <x v="692"/>
            <x v="693"/>
            <x v="694"/>
            <x v="696"/>
            <x v="698"/>
            <x v="700"/>
            <x v="701"/>
            <x v="703"/>
            <x v="706"/>
            <x v="707"/>
            <x v="709"/>
            <x v="711"/>
            <x v="715"/>
            <x v="716"/>
            <x v="717"/>
            <x v="718"/>
            <x v="719"/>
            <x v="720"/>
            <x v="721"/>
            <x v="722"/>
            <x v="723"/>
            <x v="724"/>
            <x v="725"/>
            <x v="726"/>
            <x v="727"/>
            <x v="729"/>
            <x v="730"/>
            <x v="733"/>
            <x v="734"/>
            <x v="742"/>
            <x v="747"/>
          </reference>
        </references>
      </pivotArea>
    </format>
    <format dxfId="382">
      <pivotArea dataOnly="0" labelOnly="1" fieldPosition="0">
        <references count="3">
          <reference field="1" count="1" selected="0">
            <x v="1"/>
          </reference>
          <reference field="2" count="1" selected="0">
            <x v="8"/>
          </reference>
          <reference field="4" count="50">
            <x v="750"/>
            <x v="751"/>
            <x v="752"/>
            <x v="756"/>
            <x v="759"/>
            <x v="783"/>
            <x v="784"/>
            <x v="785"/>
            <x v="788"/>
            <x v="789"/>
            <x v="790"/>
            <x v="791"/>
            <x v="792"/>
            <x v="793"/>
            <x v="798"/>
            <x v="801"/>
            <x v="805"/>
            <x v="807"/>
            <x v="814"/>
            <x v="819"/>
            <x v="822"/>
            <x v="823"/>
            <x v="830"/>
            <x v="832"/>
            <x v="833"/>
            <x v="838"/>
            <x v="839"/>
            <x v="840"/>
            <x v="841"/>
            <x v="842"/>
            <x v="843"/>
            <x v="845"/>
            <x v="846"/>
            <x v="847"/>
            <x v="849"/>
            <x v="850"/>
            <x v="851"/>
            <x v="853"/>
            <x v="854"/>
            <x v="856"/>
            <x v="860"/>
            <x v="861"/>
            <x v="862"/>
            <x v="863"/>
            <x v="866"/>
            <x v="867"/>
            <x v="869"/>
            <x v="870"/>
            <x v="871"/>
            <x v="873"/>
          </reference>
        </references>
      </pivotArea>
    </format>
    <format dxfId="381">
      <pivotArea dataOnly="0" labelOnly="1" fieldPosition="0">
        <references count="3">
          <reference field="1" count="1" selected="0">
            <x v="1"/>
          </reference>
          <reference field="2" count="1" selected="0">
            <x v="8"/>
          </reference>
          <reference field="4" count="47">
            <x v="39"/>
            <x v="47"/>
            <x v="69"/>
            <x v="83"/>
            <x v="168"/>
            <x v="177"/>
            <x v="291"/>
            <x v="351"/>
            <x v="379"/>
            <x v="389"/>
            <x v="404"/>
            <x v="434"/>
            <x v="477"/>
            <x v="480"/>
            <x v="490"/>
            <x v="491"/>
            <x v="501"/>
            <x v="540"/>
            <x v="557"/>
            <x v="633"/>
            <x v="668"/>
            <x v="744"/>
            <x v="745"/>
            <x v="749"/>
            <x v="763"/>
            <x v="780"/>
            <x v="787"/>
            <x v="808"/>
            <x v="810"/>
            <x v="811"/>
            <x v="812"/>
            <x v="813"/>
            <x v="821"/>
            <x v="829"/>
            <x v="836"/>
            <x v="864"/>
            <x v="868"/>
            <x v="875"/>
            <x v="876"/>
            <x v="877"/>
            <x v="878"/>
            <x v="879"/>
            <x v="881"/>
            <x v="882"/>
            <x v="886"/>
            <x v="889"/>
            <x v="890"/>
          </reference>
        </references>
      </pivotArea>
    </format>
    <format dxfId="380">
      <pivotArea dataOnly="0" labelOnly="1" fieldPosition="0">
        <references count="1">
          <reference field="13" count="0"/>
        </references>
      </pivotArea>
    </format>
    <format dxfId="379">
      <pivotArea dataOnly="0" labelOnly="1" grandCol="1" outline="0" fieldPosition="0"/>
    </format>
    <format dxfId="378">
      <pivotArea dataOnly="0" labelOnly="1" fieldPosition="0">
        <references count="2">
          <reference field="5" count="2">
            <x v="8"/>
            <x v="28"/>
          </reference>
          <reference field="13" count="1" selected="0">
            <x v="0"/>
          </reference>
        </references>
      </pivotArea>
    </format>
    <format dxfId="377">
      <pivotArea dataOnly="0" labelOnly="1" fieldPosition="0">
        <references count="2">
          <reference field="5" count="2">
            <x v="26"/>
            <x v="34"/>
          </reference>
          <reference field="13" count="1" selected="0">
            <x v="1"/>
          </reference>
        </references>
      </pivotArea>
    </format>
    <format dxfId="376">
      <pivotArea dataOnly="0" labelOnly="1" fieldPosition="0">
        <references count="2">
          <reference field="5" count="1">
            <x v="6"/>
          </reference>
          <reference field="13" count="1" selected="0">
            <x v="2"/>
          </reference>
        </references>
      </pivotArea>
    </format>
    <format dxfId="375">
      <pivotArea dataOnly="0" labelOnly="1" fieldPosition="0">
        <references count="2">
          <reference field="5" count="28">
            <x v="0"/>
            <x v="1"/>
            <x v="2"/>
            <x v="3"/>
            <x v="4"/>
            <x v="9"/>
            <x v="10"/>
            <x v="11"/>
            <x v="12"/>
            <x v="13"/>
            <x v="14"/>
            <x v="16"/>
            <x v="17"/>
            <x v="18"/>
            <x v="20"/>
            <x v="21"/>
            <x v="22"/>
            <x v="23"/>
            <x v="33"/>
            <x v="35"/>
            <x v="37"/>
            <x v="39"/>
            <x v="40"/>
            <x v="41"/>
            <x v="42"/>
            <x v="43"/>
            <x v="48"/>
            <x v="49"/>
          </reference>
          <reference field="13" count="1" selected="0">
            <x v="3"/>
          </reference>
        </references>
      </pivotArea>
    </format>
    <format dxfId="374">
      <pivotArea dataOnly="0" labelOnly="1" fieldPosition="0">
        <references count="2">
          <reference field="5" count="1">
            <x v="31"/>
          </reference>
          <reference field="13" count="1" selected="0">
            <x v="4"/>
          </reference>
        </references>
      </pivotArea>
    </format>
    <format dxfId="373">
      <pivotArea dataOnly="0" labelOnly="1" fieldPosition="0">
        <references count="2">
          <reference field="5" count="2">
            <x v="32"/>
            <x v="47"/>
          </reference>
          <reference field="13" count="1" selected="0">
            <x v="5"/>
          </reference>
        </references>
      </pivotArea>
    </format>
    <format dxfId="372">
      <pivotArea dataOnly="0" labelOnly="1" fieldPosition="0">
        <references count="2">
          <reference field="5" count="1">
            <x v="36"/>
          </reference>
          <reference field="13" count="1" selected="0">
            <x v="6"/>
          </reference>
        </references>
      </pivotArea>
    </format>
    <format dxfId="371">
      <pivotArea dataOnly="0" labelOnly="1" fieldPosition="0">
        <references count="2">
          <reference field="5" count="1">
            <x v="29"/>
          </reference>
          <reference field="13" count="1" selected="0">
            <x v="7"/>
          </reference>
        </references>
      </pivotArea>
    </format>
    <format dxfId="370">
      <pivotArea dataOnly="0" labelOnly="1" fieldPosition="0">
        <references count="2">
          <reference field="5" count="1">
            <x v="44"/>
          </reference>
          <reference field="13" count="1" selected="0">
            <x v="8"/>
          </reference>
        </references>
      </pivotArea>
    </format>
    <format dxfId="369">
      <pivotArea dataOnly="0" labelOnly="1" fieldPosition="0">
        <references count="2">
          <reference field="5" count="2">
            <x v="24"/>
            <x v="45"/>
          </reference>
          <reference field="13" count="1" selected="0">
            <x v="9"/>
          </reference>
        </references>
      </pivotArea>
    </format>
    <format dxfId="368">
      <pivotArea dataOnly="0" labelOnly="1" fieldPosition="0">
        <references count="2">
          <reference field="5" count="8">
            <x v="5"/>
            <x v="7"/>
            <x v="15"/>
            <x v="19"/>
            <x v="25"/>
            <x v="27"/>
            <x v="30"/>
            <x v="38"/>
          </reference>
          <reference field="13" count="1" selected="0">
            <x v="10"/>
          </reference>
        </references>
      </pivotArea>
    </format>
    <format dxfId="367">
      <pivotArea dataOnly="0" labelOnly="1" fieldPosition="0">
        <references count="2">
          <reference field="5" count="1">
            <x v="46"/>
          </reference>
          <reference field="13" count="1" selected="0">
            <x v="11"/>
          </reference>
        </references>
      </pivotArea>
    </format>
    <format dxfId="366">
      <pivotArea type="all" dataOnly="0" outline="0" fieldPosition="0"/>
    </format>
    <format dxfId="365">
      <pivotArea outline="0" collapsedLevelsAreSubtotals="1" fieldPosition="0"/>
    </format>
    <format dxfId="364">
      <pivotArea dataOnly="0" labelOnly="1" fieldPosition="0">
        <references count="1">
          <reference field="1" count="0"/>
        </references>
      </pivotArea>
    </format>
    <format dxfId="363">
      <pivotArea dataOnly="0" labelOnly="1" grandRow="1" outline="0" fieldPosition="0"/>
    </format>
    <format dxfId="362">
      <pivotArea dataOnly="0" labelOnly="1" fieldPosition="0">
        <references count="2">
          <reference field="1" count="1" selected="0">
            <x v="2"/>
          </reference>
          <reference field="2" count="0"/>
        </references>
      </pivotArea>
    </format>
    <format dxfId="361">
      <pivotArea dataOnly="0" labelOnly="1" fieldPosition="0">
        <references count="3">
          <reference field="1" count="1" selected="0">
            <x v="2"/>
          </reference>
          <reference field="2" count="1" selected="0">
            <x v="11"/>
          </reference>
          <reference field="4" count="50">
            <x v="1"/>
            <x v="5"/>
            <x v="11"/>
            <x v="16"/>
            <x v="31"/>
            <x v="45"/>
            <x v="56"/>
            <x v="68"/>
            <x v="95"/>
            <x v="103"/>
            <x v="121"/>
            <x v="137"/>
            <x v="138"/>
            <x v="140"/>
            <x v="144"/>
            <x v="156"/>
            <x v="157"/>
            <x v="187"/>
            <x v="203"/>
            <x v="287"/>
            <x v="322"/>
            <x v="328"/>
            <x v="390"/>
            <x v="405"/>
            <x v="406"/>
            <x v="445"/>
            <x v="465"/>
            <x v="470"/>
            <x v="522"/>
            <x v="530"/>
            <x v="537"/>
            <x v="539"/>
            <x v="541"/>
            <x v="578"/>
            <x v="585"/>
            <x v="608"/>
            <x v="609"/>
            <x v="611"/>
            <x v="620"/>
            <x v="638"/>
            <x v="660"/>
            <x v="704"/>
            <x v="735"/>
            <x v="743"/>
            <x v="748"/>
            <x v="762"/>
            <x v="774"/>
            <x v="778"/>
            <x v="855"/>
            <x v="880"/>
          </reference>
        </references>
      </pivotArea>
    </format>
    <format dxfId="360">
      <pivotArea dataOnly="0" labelOnly="1" fieldPosition="0">
        <references count="3">
          <reference field="1" count="1" selected="0">
            <x v="1"/>
          </reference>
          <reference field="2" count="1" selected="0">
            <x v="1"/>
          </reference>
          <reference field="4" count="50">
            <x v="27"/>
            <x v="32"/>
            <x v="33"/>
            <x v="51"/>
            <x v="52"/>
            <x v="57"/>
            <x v="65"/>
            <x v="76"/>
            <x v="77"/>
            <x v="79"/>
            <x v="86"/>
            <x v="102"/>
            <x v="107"/>
            <x v="115"/>
            <x v="116"/>
            <x v="127"/>
            <x v="132"/>
            <x v="145"/>
            <x v="149"/>
            <x v="150"/>
            <x v="159"/>
            <x v="160"/>
            <x v="161"/>
            <x v="162"/>
            <x v="169"/>
            <x v="193"/>
            <x v="205"/>
            <x v="207"/>
            <x v="208"/>
            <x v="209"/>
            <x v="211"/>
            <x v="218"/>
            <x v="219"/>
            <x v="223"/>
            <x v="224"/>
            <x v="232"/>
            <x v="236"/>
            <x v="238"/>
            <x v="242"/>
            <x v="243"/>
            <x v="244"/>
            <x v="261"/>
            <x v="274"/>
            <x v="284"/>
            <x v="285"/>
            <x v="286"/>
            <x v="288"/>
            <x v="300"/>
            <x v="302"/>
            <x v="306"/>
          </reference>
        </references>
      </pivotArea>
    </format>
    <format dxfId="359">
      <pivotArea dataOnly="0" labelOnly="1" fieldPosition="0">
        <references count="3">
          <reference field="1" count="1" selected="0">
            <x v="1"/>
          </reference>
          <reference field="2" count="1" selected="0">
            <x v="1"/>
          </reference>
          <reference field="4" count="50">
            <x v="309"/>
            <x v="329"/>
            <x v="334"/>
            <x v="335"/>
            <x v="336"/>
            <x v="337"/>
            <x v="349"/>
            <x v="365"/>
            <x v="387"/>
            <x v="393"/>
            <x v="394"/>
            <x v="402"/>
            <x v="407"/>
            <x v="416"/>
            <x v="429"/>
            <x v="430"/>
            <x v="451"/>
            <x v="471"/>
            <x v="478"/>
            <x v="481"/>
            <x v="483"/>
            <x v="486"/>
            <x v="489"/>
            <x v="509"/>
            <x v="531"/>
            <x v="542"/>
            <x v="543"/>
            <x v="547"/>
            <x v="558"/>
            <x v="561"/>
            <x v="571"/>
            <x v="579"/>
            <x v="595"/>
            <x v="602"/>
            <x v="606"/>
            <x v="615"/>
            <x v="618"/>
            <x v="623"/>
            <x v="625"/>
            <x v="632"/>
            <x v="634"/>
            <x v="646"/>
            <x v="665"/>
            <x v="666"/>
            <x v="667"/>
            <x v="691"/>
            <x v="699"/>
            <x v="708"/>
            <x v="755"/>
            <x v="757"/>
          </reference>
        </references>
      </pivotArea>
    </format>
    <format dxfId="358">
      <pivotArea dataOnly="0" labelOnly="1" fieldPosition="0">
        <references count="3">
          <reference field="1" count="1" selected="0">
            <x v="1"/>
          </reference>
          <reference field="2" count="1" selected="0">
            <x v="1"/>
          </reference>
          <reference field="4" count="50">
            <x v="0"/>
            <x v="2"/>
            <x v="3"/>
            <x v="4"/>
            <x v="6"/>
            <x v="7"/>
            <x v="8"/>
            <x v="9"/>
            <x v="10"/>
            <x v="12"/>
            <x v="13"/>
            <x v="14"/>
            <x v="15"/>
            <x v="17"/>
            <x v="18"/>
            <x v="19"/>
            <x v="20"/>
            <x v="21"/>
            <x v="22"/>
            <x v="23"/>
            <x v="29"/>
            <x v="30"/>
            <x v="34"/>
            <x v="36"/>
            <x v="37"/>
            <x v="42"/>
            <x v="44"/>
            <x v="48"/>
            <x v="50"/>
            <x v="59"/>
            <x v="202"/>
            <x v="683"/>
            <x v="732"/>
            <x v="741"/>
            <x v="766"/>
            <x v="767"/>
            <x v="800"/>
            <x v="803"/>
            <x v="806"/>
            <x v="809"/>
            <x v="818"/>
            <x v="825"/>
            <x v="827"/>
            <x v="831"/>
            <x v="848"/>
            <x v="857"/>
            <x v="872"/>
            <x v="883"/>
            <x v="884"/>
            <x v="893"/>
          </reference>
        </references>
      </pivotArea>
    </format>
    <format dxfId="357">
      <pivotArea dataOnly="0" labelOnly="1" fieldPosition="0">
        <references count="3">
          <reference field="1" count="1" selected="0">
            <x v="1"/>
          </reference>
          <reference field="2" count="1" selected="0">
            <x v="6"/>
          </reference>
          <reference field="4" count="50">
            <x v="53"/>
            <x v="55"/>
            <x v="58"/>
            <x v="60"/>
            <x v="63"/>
            <x v="64"/>
            <x v="66"/>
            <x v="71"/>
            <x v="73"/>
            <x v="80"/>
            <x v="82"/>
            <x v="84"/>
            <x v="87"/>
            <x v="89"/>
            <x v="94"/>
            <x v="96"/>
            <x v="97"/>
            <x v="99"/>
            <x v="106"/>
            <x v="110"/>
            <x v="111"/>
            <x v="112"/>
            <x v="113"/>
            <x v="120"/>
            <x v="129"/>
            <x v="134"/>
            <x v="136"/>
            <x v="139"/>
            <x v="142"/>
            <x v="147"/>
            <x v="154"/>
            <x v="158"/>
            <x v="163"/>
            <x v="165"/>
            <x v="167"/>
            <x v="170"/>
            <x v="171"/>
            <x v="174"/>
            <x v="175"/>
            <x v="176"/>
            <x v="179"/>
            <x v="181"/>
            <x v="182"/>
            <x v="183"/>
            <x v="184"/>
            <x v="185"/>
            <x v="186"/>
            <x v="188"/>
            <x v="189"/>
            <x v="190"/>
          </reference>
        </references>
      </pivotArea>
    </format>
    <format dxfId="356">
      <pivotArea dataOnly="0" labelOnly="1" fieldPosition="0">
        <references count="3">
          <reference field="1" count="1" selected="0">
            <x v="1"/>
          </reference>
          <reference field="2" count="1" selected="0">
            <x v="6"/>
          </reference>
          <reference field="4" count="50">
            <x v="192"/>
            <x v="194"/>
            <x v="197"/>
            <x v="198"/>
            <x v="199"/>
            <x v="204"/>
            <x v="210"/>
            <x v="213"/>
            <x v="217"/>
            <x v="220"/>
            <x v="221"/>
            <x v="227"/>
            <x v="231"/>
            <x v="234"/>
            <x v="235"/>
            <x v="245"/>
            <x v="251"/>
            <x v="259"/>
            <x v="260"/>
            <x v="262"/>
            <x v="265"/>
            <x v="269"/>
            <x v="272"/>
            <x v="276"/>
            <x v="281"/>
            <x v="282"/>
            <x v="283"/>
            <x v="290"/>
            <x v="292"/>
            <x v="293"/>
            <x v="294"/>
            <x v="295"/>
            <x v="296"/>
            <x v="297"/>
            <x v="301"/>
            <x v="307"/>
            <x v="308"/>
            <x v="317"/>
            <x v="333"/>
            <x v="338"/>
            <x v="339"/>
            <x v="341"/>
            <x v="342"/>
            <x v="343"/>
            <x v="345"/>
            <x v="346"/>
            <x v="348"/>
            <x v="354"/>
            <x v="358"/>
            <x v="359"/>
          </reference>
        </references>
      </pivotArea>
    </format>
    <format dxfId="355">
      <pivotArea dataOnly="0" labelOnly="1" fieldPosition="0">
        <references count="3">
          <reference field="1" count="1" selected="0">
            <x v="1"/>
          </reference>
          <reference field="2" count="1" selected="0">
            <x v="6"/>
          </reference>
          <reference field="4" count="50">
            <x v="362"/>
            <x v="368"/>
            <x v="371"/>
            <x v="372"/>
            <x v="374"/>
            <x v="386"/>
            <x v="392"/>
            <x v="395"/>
            <x v="399"/>
            <x v="400"/>
            <x v="409"/>
            <x v="417"/>
            <x v="419"/>
            <x v="425"/>
            <x v="426"/>
            <x v="427"/>
            <x v="431"/>
            <x v="435"/>
            <x v="436"/>
            <x v="437"/>
            <x v="440"/>
            <x v="441"/>
            <x v="442"/>
            <x v="443"/>
            <x v="444"/>
            <x v="446"/>
            <x v="447"/>
            <x v="448"/>
            <x v="449"/>
            <x v="450"/>
            <x v="452"/>
            <x v="453"/>
            <x v="454"/>
            <x v="455"/>
            <x v="456"/>
            <x v="457"/>
            <x v="458"/>
            <x v="459"/>
            <x v="460"/>
            <x v="461"/>
            <x v="462"/>
            <x v="468"/>
            <x v="469"/>
            <x v="472"/>
            <x v="473"/>
            <x v="479"/>
            <x v="498"/>
            <x v="510"/>
            <x v="511"/>
            <x v="516"/>
          </reference>
        </references>
      </pivotArea>
    </format>
    <format dxfId="354">
      <pivotArea dataOnly="0" labelOnly="1" fieldPosition="0">
        <references count="3">
          <reference field="1" count="1" selected="0">
            <x v="1"/>
          </reference>
          <reference field="2" count="1" selected="0">
            <x v="6"/>
          </reference>
          <reference field="4" count="50">
            <x v="524"/>
            <x v="525"/>
            <x v="526"/>
            <x v="527"/>
            <x v="528"/>
            <x v="529"/>
            <x v="533"/>
            <x v="536"/>
            <x v="538"/>
            <x v="546"/>
            <x v="548"/>
            <x v="549"/>
            <x v="550"/>
            <x v="553"/>
            <x v="555"/>
            <x v="556"/>
            <x v="562"/>
            <x v="568"/>
            <x v="573"/>
            <x v="575"/>
            <x v="577"/>
            <x v="590"/>
            <x v="599"/>
            <x v="600"/>
            <x v="603"/>
            <x v="604"/>
            <x v="605"/>
            <x v="610"/>
            <x v="612"/>
            <x v="614"/>
            <x v="617"/>
            <x v="619"/>
            <x v="621"/>
            <x v="622"/>
            <x v="624"/>
            <x v="627"/>
            <x v="628"/>
            <x v="629"/>
            <x v="635"/>
            <x v="639"/>
            <x v="662"/>
            <x v="663"/>
            <x v="664"/>
            <x v="676"/>
            <x v="682"/>
            <x v="685"/>
            <x v="687"/>
            <x v="688"/>
            <x v="695"/>
            <x v="697"/>
          </reference>
        </references>
      </pivotArea>
    </format>
    <format dxfId="353">
      <pivotArea dataOnly="0" labelOnly="1" fieldPosition="0">
        <references count="3">
          <reference field="1" count="1" selected="0">
            <x v="1"/>
          </reference>
          <reference field="2" count="1" selected="0">
            <x v="6"/>
          </reference>
          <reference field="4" count="50">
            <x v="702"/>
            <x v="705"/>
            <x v="710"/>
            <x v="712"/>
            <x v="713"/>
            <x v="714"/>
            <x v="728"/>
            <x v="731"/>
            <x v="736"/>
            <x v="737"/>
            <x v="738"/>
            <x v="739"/>
            <x v="740"/>
            <x v="746"/>
            <x v="753"/>
            <x v="754"/>
            <x v="758"/>
            <x v="760"/>
            <x v="761"/>
            <x v="764"/>
            <x v="765"/>
            <x v="768"/>
            <x v="769"/>
            <x v="770"/>
            <x v="771"/>
            <x v="772"/>
            <x v="773"/>
            <x v="775"/>
            <x v="776"/>
            <x v="777"/>
            <x v="779"/>
            <x v="781"/>
            <x v="782"/>
            <x v="786"/>
            <x v="794"/>
            <x v="795"/>
            <x v="796"/>
            <x v="797"/>
            <x v="799"/>
            <x v="802"/>
            <x v="804"/>
            <x v="815"/>
            <x v="816"/>
            <x v="817"/>
            <x v="820"/>
            <x v="824"/>
            <x v="826"/>
            <x v="828"/>
            <x v="834"/>
            <x v="835"/>
          </reference>
        </references>
      </pivotArea>
    </format>
    <format dxfId="352">
      <pivotArea dataOnly="0" labelOnly="1" fieldPosition="0">
        <references count="3">
          <reference field="1" count="1" selected="0">
            <x v="1"/>
          </reference>
          <reference field="2" count="1" selected="0">
            <x v="6"/>
          </reference>
          <reference field="4" count="50">
            <x v="24"/>
            <x v="25"/>
            <x v="26"/>
            <x v="28"/>
            <x v="35"/>
            <x v="38"/>
            <x v="40"/>
            <x v="41"/>
            <x v="43"/>
            <x v="46"/>
            <x v="49"/>
            <x v="54"/>
            <x v="61"/>
            <x v="62"/>
            <x v="67"/>
            <x v="70"/>
            <x v="72"/>
            <x v="74"/>
            <x v="75"/>
            <x v="78"/>
            <x v="81"/>
            <x v="85"/>
            <x v="88"/>
            <x v="90"/>
            <x v="91"/>
            <x v="92"/>
            <x v="93"/>
            <x v="98"/>
            <x v="100"/>
            <x v="101"/>
            <x v="104"/>
            <x v="105"/>
            <x v="108"/>
            <x v="109"/>
            <x v="570"/>
            <x v="837"/>
            <x v="844"/>
            <x v="852"/>
            <x v="858"/>
            <x v="859"/>
            <x v="865"/>
            <x v="874"/>
            <x v="885"/>
            <x v="887"/>
            <x v="888"/>
            <x v="891"/>
            <x v="892"/>
            <x v="894"/>
            <x v="895"/>
            <x v="896"/>
          </reference>
        </references>
      </pivotArea>
    </format>
    <format dxfId="351">
      <pivotArea dataOnly="0" labelOnly="1" fieldPosition="0">
        <references count="3">
          <reference field="1" count="1" selected="0">
            <x v="1"/>
          </reference>
          <reference field="2" count="1" selected="0">
            <x v="8"/>
          </reference>
          <reference field="4" count="50">
            <x v="114"/>
            <x v="117"/>
            <x v="118"/>
            <x v="119"/>
            <x v="122"/>
            <x v="123"/>
            <x v="124"/>
            <x v="125"/>
            <x v="126"/>
            <x v="128"/>
            <x v="130"/>
            <x v="131"/>
            <x v="133"/>
            <x v="135"/>
            <x v="141"/>
            <x v="143"/>
            <x v="146"/>
            <x v="148"/>
            <x v="151"/>
            <x v="152"/>
            <x v="153"/>
            <x v="155"/>
            <x v="164"/>
            <x v="166"/>
            <x v="172"/>
            <x v="173"/>
            <x v="178"/>
            <x v="180"/>
            <x v="191"/>
            <x v="195"/>
            <x v="196"/>
            <x v="200"/>
            <x v="201"/>
            <x v="206"/>
            <x v="212"/>
            <x v="214"/>
            <x v="215"/>
            <x v="216"/>
            <x v="222"/>
            <x v="225"/>
            <x v="226"/>
            <x v="228"/>
            <x v="229"/>
            <x v="230"/>
            <x v="233"/>
            <x v="237"/>
            <x v="239"/>
            <x v="240"/>
            <x v="241"/>
            <x v="246"/>
          </reference>
        </references>
      </pivotArea>
    </format>
    <format dxfId="350">
      <pivotArea dataOnly="0" labelOnly="1" fieldPosition="0">
        <references count="3">
          <reference field="1" count="1" selected="0">
            <x v="1"/>
          </reference>
          <reference field="2" count="1" selected="0">
            <x v="8"/>
          </reference>
          <reference field="4" count="50">
            <x v="247"/>
            <x v="248"/>
            <x v="249"/>
            <x v="250"/>
            <x v="252"/>
            <x v="253"/>
            <x v="254"/>
            <x v="255"/>
            <x v="256"/>
            <x v="257"/>
            <x v="258"/>
            <x v="263"/>
            <x v="264"/>
            <x v="266"/>
            <x v="267"/>
            <x v="268"/>
            <x v="270"/>
            <x v="271"/>
            <x v="273"/>
            <x v="275"/>
            <x v="277"/>
            <x v="278"/>
            <x v="279"/>
            <x v="280"/>
            <x v="289"/>
            <x v="298"/>
            <x v="299"/>
            <x v="303"/>
            <x v="304"/>
            <x v="305"/>
            <x v="310"/>
            <x v="311"/>
            <x v="312"/>
            <x v="313"/>
            <x v="314"/>
            <x v="315"/>
            <x v="316"/>
            <x v="318"/>
            <x v="319"/>
            <x v="320"/>
            <x v="321"/>
            <x v="323"/>
            <x v="324"/>
            <x v="325"/>
            <x v="326"/>
            <x v="327"/>
            <x v="330"/>
            <x v="331"/>
            <x v="332"/>
            <x v="340"/>
          </reference>
        </references>
      </pivotArea>
    </format>
    <format dxfId="349">
      <pivotArea dataOnly="0" labelOnly="1" fieldPosition="0">
        <references count="3">
          <reference field="1" count="1" selected="0">
            <x v="1"/>
          </reference>
          <reference field="2" count="1" selected="0">
            <x v="8"/>
          </reference>
          <reference field="4" count="50">
            <x v="344"/>
            <x v="347"/>
            <x v="350"/>
            <x v="352"/>
            <x v="353"/>
            <x v="355"/>
            <x v="356"/>
            <x v="357"/>
            <x v="360"/>
            <x v="361"/>
            <x v="363"/>
            <x v="364"/>
            <x v="366"/>
            <x v="367"/>
            <x v="369"/>
            <x v="370"/>
            <x v="373"/>
            <x v="375"/>
            <x v="376"/>
            <x v="377"/>
            <x v="378"/>
            <x v="380"/>
            <x v="381"/>
            <x v="382"/>
            <x v="383"/>
            <x v="384"/>
            <x v="385"/>
            <x v="388"/>
            <x v="391"/>
            <x v="396"/>
            <x v="397"/>
            <x v="398"/>
            <x v="401"/>
            <x v="403"/>
            <x v="408"/>
            <x v="410"/>
            <x v="411"/>
            <x v="412"/>
            <x v="413"/>
            <x v="414"/>
            <x v="415"/>
            <x v="418"/>
            <x v="420"/>
            <x v="421"/>
            <x v="422"/>
            <x v="423"/>
            <x v="424"/>
            <x v="428"/>
            <x v="432"/>
            <x v="433"/>
          </reference>
        </references>
      </pivotArea>
    </format>
    <format dxfId="348">
      <pivotArea dataOnly="0" labelOnly="1" fieldPosition="0">
        <references count="3">
          <reference field="1" count="1" selected="0">
            <x v="1"/>
          </reference>
          <reference field="2" count="1" selected="0">
            <x v="8"/>
          </reference>
          <reference field="4" count="50">
            <x v="438"/>
            <x v="439"/>
            <x v="463"/>
            <x v="464"/>
            <x v="466"/>
            <x v="467"/>
            <x v="474"/>
            <x v="475"/>
            <x v="476"/>
            <x v="482"/>
            <x v="484"/>
            <x v="485"/>
            <x v="487"/>
            <x v="488"/>
            <x v="492"/>
            <x v="493"/>
            <x v="494"/>
            <x v="495"/>
            <x v="496"/>
            <x v="497"/>
            <x v="499"/>
            <x v="500"/>
            <x v="502"/>
            <x v="503"/>
            <x v="504"/>
            <x v="505"/>
            <x v="506"/>
            <x v="507"/>
            <x v="508"/>
            <x v="512"/>
            <x v="513"/>
            <x v="514"/>
            <x v="515"/>
            <x v="517"/>
            <x v="518"/>
            <x v="519"/>
            <x v="520"/>
            <x v="521"/>
            <x v="523"/>
            <x v="532"/>
            <x v="534"/>
            <x v="535"/>
            <x v="544"/>
            <x v="545"/>
            <x v="551"/>
            <x v="552"/>
            <x v="554"/>
            <x v="559"/>
            <x v="560"/>
            <x v="563"/>
          </reference>
        </references>
      </pivotArea>
    </format>
    <format dxfId="347">
      <pivotArea dataOnly="0" labelOnly="1" fieldPosition="0">
        <references count="3">
          <reference field="1" count="1" selected="0">
            <x v="1"/>
          </reference>
          <reference field="2" count="1" selected="0">
            <x v="8"/>
          </reference>
          <reference field="4" count="50">
            <x v="564"/>
            <x v="565"/>
            <x v="566"/>
            <x v="567"/>
            <x v="569"/>
            <x v="572"/>
            <x v="574"/>
            <x v="576"/>
            <x v="580"/>
            <x v="581"/>
            <x v="582"/>
            <x v="583"/>
            <x v="584"/>
            <x v="586"/>
            <x v="587"/>
            <x v="588"/>
            <x v="589"/>
            <x v="591"/>
            <x v="592"/>
            <x v="593"/>
            <x v="594"/>
            <x v="596"/>
            <x v="597"/>
            <x v="598"/>
            <x v="601"/>
            <x v="607"/>
            <x v="613"/>
            <x v="616"/>
            <x v="626"/>
            <x v="630"/>
            <x v="631"/>
            <x v="636"/>
            <x v="637"/>
            <x v="640"/>
            <x v="641"/>
            <x v="642"/>
            <x v="643"/>
            <x v="644"/>
            <x v="645"/>
            <x v="647"/>
            <x v="648"/>
            <x v="649"/>
            <x v="650"/>
            <x v="651"/>
            <x v="652"/>
            <x v="653"/>
            <x v="654"/>
            <x v="655"/>
            <x v="656"/>
            <x v="657"/>
          </reference>
        </references>
      </pivotArea>
    </format>
    <format dxfId="346">
      <pivotArea dataOnly="0" labelOnly="1" fieldPosition="0">
        <references count="3">
          <reference field="1" count="1" selected="0">
            <x v="1"/>
          </reference>
          <reference field="2" count="1" selected="0">
            <x v="8"/>
          </reference>
          <reference field="4" count="50">
            <x v="658"/>
            <x v="659"/>
            <x v="661"/>
            <x v="669"/>
            <x v="670"/>
            <x v="671"/>
            <x v="672"/>
            <x v="673"/>
            <x v="674"/>
            <x v="675"/>
            <x v="677"/>
            <x v="678"/>
            <x v="679"/>
            <x v="680"/>
            <x v="681"/>
            <x v="684"/>
            <x v="686"/>
            <x v="689"/>
            <x v="690"/>
            <x v="692"/>
            <x v="693"/>
            <x v="694"/>
            <x v="696"/>
            <x v="698"/>
            <x v="700"/>
            <x v="701"/>
            <x v="703"/>
            <x v="706"/>
            <x v="707"/>
            <x v="709"/>
            <x v="711"/>
            <x v="715"/>
            <x v="716"/>
            <x v="717"/>
            <x v="718"/>
            <x v="719"/>
            <x v="720"/>
            <x v="721"/>
            <x v="722"/>
            <x v="723"/>
            <x v="724"/>
            <x v="725"/>
            <x v="726"/>
            <x v="727"/>
            <x v="729"/>
            <x v="730"/>
            <x v="733"/>
            <x v="734"/>
            <x v="742"/>
            <x v="747"/>
          </reference>
        </references>
      </pivotArea>
    </format>
    <format dxfId="345">
      <pivotArea dataOnly="0" labelOnly="1" fieldPosition="0">
        <references count="3">
          <reference field="1" count="1" selected="0">
            <x v="1"/>
          </reference>
          <reference field="2" count="1" selected="0">
            <x v="8"/>
          </reference>
          <reference field="4" count="50">
            <x v="750"/>
            <x v="751"/>
            <x v="752"/>
            <x v="756"/>
            <x v="759"/>
            <x v="783"/>
            <x v="784"/>
            <x v="785"/>
            <x v="788"/>
            <x v="789"/>
            <x v="790"/>
            <x v="791"/>
            <x v="792"/>
            <x v="793"/>
            <x v="798"/>
            <x v="801"/>
            <x v="805"/>
            <x v="807"/>
            <x v="814"/>
            <x v="819"/>
            <x v="822"/>
            <x v="823"/>
            <x v="830"/>
            <x v="832"/>
            <x v="833"/>
            <x v="838"/>
            <x v="839"/>
            <x v="840"/>
            <x v="841"/>
            <x v="842"/>
            <x v="843"/>
            <x v="845"/>
            <x v="846"/>
            <x v="847"/>
            <x v="849"/>
            <x v="850"/>
            <x v="851"/>
            <x v="853"/>
            <x v="854"/>
            <x v="856"/>
            <x v="860"/>
            <x v="861"/>
            <x v="862"/>
            <x v="863"/>
            <x v="866"/>
            <x v="867"/>
            <x v="869"/>
            <x v="870"/>
            <x v="871"/>
            <x v="873"/>
          </reference>
        </references>
      </pivotArea>
    </format>
    <format dxfId="344">
      <pivotArea dataOnly="0" labelOnly="1" fieldPosition="0">
        <references count="3">
          <reference field="1" count="1" selected="0">
            <x v="1"/>
          </reference>
          <reference field="2" count="1" selected="0">
            <x v="8"/>
          </reference>
          <reference field="4" count="47">
            <x v="39"/>
            <x v="47"/>
            <x v="69"/>
            <x v="83"/>
            <x v="168"/>
            <x v="177"/>
            <x v="291"/>
            <x v="351"/>
            <x v="379"/>
            <x v="389"/>
            <x v="404"/>
            <x v="434"/>
            <x v="477"/>
            <x v="480"/>
            <x v="490"/>
            <x v="491"/>
            <x v="501"/>
            <x v="540"/>
            <x v="557"/>
            <x v="633"/>
            <x v="668"/>
            <x v="744"/>
            <x v="745"/>
            <x v="749"/>
            <x v="763"/>
            <x v="780"/>
            <x v="787"/>
            <x v="808"/>
            <x v="810"/>
            <x v="811"/>
            <x v="812"/>
            <x v="813"/>
            <x v="821"/>
            <x v="829"/>
            <x v="836"/>
            <x v="864"/>
            <x v="868"/>
            <x v="875"/>
            <x v="876"/>
            <x v="877"/>
            <x v="878"/>
            <x v="879"/>
            <x v="881"/>
            <x v="882"/>
            <x v="886"/>
            <x v="889"/>
            <x v="890"/>
          </reference>
        </references>
      </pivotArea>
    </format>
    <format dxfId="343">
      <pivotArea dataOnly="0" labelOnly="1" fieldPosition="0">
        <references count="1">
          <reference field="13" count="0"/>
        </references>
      </pivotArea>
    </format>
    <format dxfId="342">
      <pivotArea dataOnly="0" labelOnly="1" grandCol="1" outline="0" fieldPosition="0"/>
    </format>
    <format dxfId="341">
      <pivotArea dataOnly="0" labelOnly="1" fieldPosition="0">
        <references count="2">
          <reference field="5" count="2">
            <x v="8"/>
            <x v="28"/>
          </reference>
          <reference field="13" count="1" selected="0">
            <x v="0"/>
          </reference>
        </references>
      </pivotArea>
    </format>
    <format dxfId="340">
      <pivotArea dataOnly="0" labelOnly="1" fieldPosition="0">
        <references count="2">
          <reference field="5" count="2">
            <x v="26"/>
            <x v="34"/>
          </reference>
          <reference field="13" count="1" selected="0">
            <x v="1"/>
          </reference>
        </references>
      </pivotArea>
    </format>
    <format dxfId="339">
      <pivotArea dataOnly="0" labelOnly="1" fieldPosition="0">
        <references count="2">
          <reference field="5" count="1">
            <x v="6"/>
          </reference>
          <reference field="13" count="1" selected="0">
            <x v="2"/>
          </reference>
        </references>
      </pivotArea>
    </format>
    <format dxfId="338">
      <pivotArea dataOnly="0" labelOnly="1" fieldPosition="0">
        <references count="2">
          <reference field="5" count="28">
            <x v="0"/>
            <x v="1"/>
            <x v="2"/>
            <x v="3"/>
            <x v="4"/>
            <x v="9"/>
            <x v="10"/>
            <x v="11"/>
            <x v="12"/>
            <x v="13"/>
            <x v="14"/>
            <x v="16"/>
            <x v="17"/>
            <x v="18"/>
            <x v="20"/>
            <x v="21"/>
            <x v="22"/>
            <x v="23"/>
            <x v="33"/>
            <x v="35"/>
            <x v="37"/>
            <x v="39"/>
            <x v="40"/>
            <x v="41"/>
            <x v="42"/>
            <x v="43"/>
            <x v="48"/>
            <x v="49"/>
          </reference>
          <reference field="13" count="1" selected="0">
            <x v="3"/>
          </reference>
        </references>
      </pivotArea>
    </format>
    <format dxfId="337">
      <pivotArea dataOnly="0" labelOnly="1" fieldPosition="0">
        <references count="2">
          <reference field="5" count="1">
            <x v="31"/>
          </reference>
          <reference field="13" count="1" selected="0">
            <x v="4"/>
          </reference>
        </references>
      </pivotArea>
    </format>
    <format dxfId="336">
      <pivotArea dataOnly="0" labelOnly="1" fieldPosition="0">
        <references count="2">
          <reference field="5" count="2">
            <x v="32"/>
            <x v="47"/>
          </reference>
          <reference field="13" count="1" selected="0">
            <x v="5"/>
          </reference>
        </references>
      </pivotArea>
    </format>
    <format dxfId="335">
      <pivotArea dataOnly="0" labelOnly="1" fieldPosition="0">
        <references count="2">
          <reference field="5" count="1">
            <x v="36"/>
          </reference>
          <reference field="13" count="1" selected="0">
            <x v="6"/>
          </reference>
        </references>
      </pivotArea>
    </format>
    <format dxfId="334">
      <pivotArea dataOnly="0" labelOnly="1" fieldPosition="0">
        <references count="2">
          <reference field="5" count="1">
            <x v="29"/>
          </reference>
          <reference field="13" count="1" selected="0">
            <x v="7"/>
          </reference>
        </references>
      </pivotArea>
    </format>
    <format dxfId="333">
      <pivotArea dataOnly="0" labelOnly="1" fieldPosition="0">
        <references count="2">
          <reference field="5" count="1">
            <x v="44"/>
          </reference>
          <reference field="13" count="1" selected="0">
            <x v="8"/>
          </reference>
        </references>
      </pivotArea>
    </format>
    <format dxfId="332">
      <pivotArea dataOnly="0" labelOnly="1" fieldPosition="0">
        <references count="2">
          <reference field="5" count="2">
            <x v="24"/>
            <x v="45"/>
          </reference>
          <reference field="13" count="1" selected="0">
            <x v="9"/>
          </reference>
        </references>
      </pivotArea>
    </format>
    <format dxfId="331">
      <pivotArea dataOnly="0" labelOnly="1" fieldPosition="0">
        <references count="2">
          <reference field="5" count="8">
            <x v="5"/>
            <x v="7"/>
            <x v="15"/>
            <x v="19"/>
            <x v="25"/>
            <x v="27"/>
            <x v="30"/>
            <x v="38"/>
          </reference>
          <reference field="13" count="1" selected="0">
            <x v="10"/>
          </reference>
        </references>
      </pivotArea>
    </format>
    <format dxfId="330">
      <pivotArea dataOnly="0" labelOnly="1" fieldPosition="0">
        <references count="2">
          <reference field="5" count="1">
            <x v="46"/>
          </reference>
          <reference field="13" count="1" selected="0">
            <x v="11"/>
          </reference>
        </references>
      </pivotArea>
    </format>
    <format dxfId="329">
      <pivotArea outline="0" fieldPosition="0">
        <references count="1">
          <reference field="4294967294" count="1">
            <x v="0"/>
          </reference>
        </references>
      </pivotArea>
    </format>
    <format dxfId="328">
      <pivotArea type="all" dataOnly="0" outline="0" fieldPosition="0"/>
    </format>
    <format dxfId="327">
      <pivotArea outline="0" collapsedLevelsAreSubtotals="1" fieldPosition="0"/>
    </format>
    <format dxfId="326">
      <pivotArea dataOnly="0" labelOnly="1" fieldPosition="0">
        <references count="1">
          <reference field="1" count="0"/>
        </references>
      </pivotArea>
    </format>
    <format dxfId="325">
      <pivotArea dataOnly="0" labelOnly="1" grandRow="1" outline="0" fieldPosition="0"/>
    </format>
    <format dxfId="324">
      <pivotArea dataOnly="0" labelOnly="1" fieldPosition="0">
        <references count="2">
          <reference field="1" count="1" selected="0">
            <x v="0"/>
          </reference>
          <reference field="2" count="0"/>
        </references>
      </pivotArea>
    </format>
    <format dxfId="323">
      <pivotArea dataOnly="0" labelOnly="1" fieldPosition="0">
        <references count="1">
          <reference field="13" count="8">
            <x v="0"/>
            <x v="2"/>
            <x v="3"/>
            <x v="5"/>
            <x v="6"/>
            <x v="9"/>
            <x v="10"/>
            <x v="11"/>
          </reference>
        </references>
      </pivotArea>
    </format>
    <format dxfId="322">
      <pivotArea dataOnly="0" labelOnly="1" grandCol="1" outline="0" fieldPosition="0"/>
    </format>
    <format dxfId="321">
      <pivotArea dataOnly="0" labelOnly="1" fieldPosition="0">
        <references count="2">
          <reference field="13" count="1" selected="0">
            <x v="3"/>
          </reference>
          <reference field="14" count="3">
            <x v="3"/>
            <x v="8"/>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disableFieldList="1" enableFieldProperties="0" useAutoFormatting="1" colGrandTotals="0" itemPrintTitles="1" createdVersion="5" indent="0" outline="1" outlineData="1" multipleFieldFilters="0" rowHeaderCaption="Subsector" colHeaderCaption="Year">
  <location ref="A5:F22" firstHeaderRow="1" firstDataRow="2" firstDataCol="1" rowPageCount="1" colPageCount="1"/>
  <pivotFields count="15">
    <pivotField dragToRow="0" dragToCol="0" dragToPage="0" dragToData="0" dragOff="0" showAll="0"/>
    <pivotField axis="axisRow" dragToRow="0" dragToCol="0" dragToPage="0" dragToData="0" dragOff="0" showAll="0">
      <items count="4">
        <item x="2"/>
        <item x="0"/>
        <item x="1"/>
        <item t="default" sd="0"/>
      </items>
    </pivotField>
    <pivotField axis="axisRow" dragToRow="0" dragToCol="0" dragToPage="0" dragToData="0" dragOff="0" showAll="0">
      <items count="13">
        <item sd="0" x="0"/>
        <item sd="0" x="1"/>
        <item sd="0" x="2"/>
        <item sd="0" x="3"/>
        <item sd="0" x="10"/>
        <item sd="0" x="4"/>
        <item sd="0" x="5"/>
        <item sd="0" x="6"/>
        <item sd="0" x="7"/>
        <item sd="0" x="8"/>
        <item sd="0" x="9"/>
        <item sd="0" x="11"/>
        <item t="default"/>
      </items>
    </pivotField>
    <pivotField dragToRow="0" dragToCol="0" dragToPage="0" dragToData="0" dragOff="0" showAll="0"/>
    <pivotField axis="axisRow" dragToRow="0" dragToCol="0" dragToPage="0" dragToData="0" dragOff="0" showAll="0">
      <items count="984">
        <item x="472"/>
        <item x="33"/>
        <item x="411"/>
        <item x="446"/>
        <item x="442"/>
        <item x="185"/>
        <item x="277"/>
        <item x="424"/>
        <item x="321"/>
        <item x="423"/>
        <item x="494"/>
        <item x="44"/>
        <item x="294"/>
        <item x="420"/>
        <item x="319"/>
        <item x="386"/>
        <item x="29"/>
        <item x="450"/>
        <item x="282"/>
        <item x="329"/>
        <item x="233"/>
        <item x="305"/>
        <item x="382"/>
        <item x="358"/>
        <item x="782"/>
        <item x="860"/>
        <item x="895"/>
        <item x="123"/>
        <item x="854"/>
        <item x="415"/>
        <item x="380"/>
        <item x="7"/>
        <item m="1" x="949"/>
        <item x="125"/>
        <item x="235"/>
        <item x="752"/>
        <item x="444"/>
        <item x="453"/>
        <item x="867"/>
        <item x="198"/>
        <item x="585"/>
        <item x="714"/>
        <item m="1" x="939"/>
        <item x="824"/>
        <item x="427"/>
        <item x="35"/>
        <item x="836"/>
        <item x="204"/>
        <item x="448"/>
        <item x="763"/>
        <item x="396"/>
        <item x="129"/>
        <item x="83"/>
        <item x="320"/>
        <item x="783"/>
        <item x="296"/>
        <item x="40"/>
        <item x="96"/>
        <item x="474"/>
        <item x="222"/>
        <item x="364"/>
        <item x="558"/>
        <item x="559"/>
        <item x="418"/>
        <item x="373"/>
        <item m="1" x="963"/>
        <item x="284"/>
        <item x="582"/>
        <item x="8"/>
        <item x="922"/>
        <item x="855"/>
        <item x="238"/>
        <item x="607"/>
        <item x="403"/>
        <item x="764"/>
        <item x="666"/>
        <item x="211"/>
        <item x="73"/>
        <item x="562"/>
        <item x="26"/>
        <item x="289"/>
        <item x="554"/>
        <item x="365"/>
        <item x="199"/>
        <item x="299"/>
        <item x="807"/>
        <item x="133"/>
        <item m="1" x="973"/>
        <item x="571"/>
        <item x="407"/>
        <item x="536"/>
        <item x="717"/>
        <item x="884"/>
        <item x="811"/>
        <item x="326"/>
        <item x="194"/>
        <item x="304"/>
        <item x="332"/>
        <item x="898"/>
        <item m="1" x="957"/>
        <item x="526"/>
        <item x="513"/>
        <item x="90"/>
        <item x="181"/>
        <item x="746"/>
        <item x="761"/>
        <item x="451"/>
        <item x="20"/>
        <item x="620"/>
        <item x="676"/>
        <item x="374"/>
        <item x="353"/>
        <item x="271"/>
        <item x="433"/>
        <item x="540"/>
        <item x="57"/>
        <item x="87"/>
        <item x="777"/>
        <item x="847"/>
        <item x="695"/>
        <item x="335"/>
        <item x="43"/>
        <item x="851"/>
        <item x="706"/>
        <item x="753"/>
        <item x="760"/>
        <item x="766"/>
        <item x="138"/>
        <item x="767"/>
        <item x="307"/>
        <item x="825"/>
        <item x="874"/>
        <item m="1" x="981"/>
        <item x="858"/>
        <item x="275"/>
        <item x="737"/>
        <item x="257"/>
        <item x="195"/>
        <item x="188"/>
        <item m="1" x="959"/>
        <item x="9"/>
        <item x="879"/>
        <item x="346"/>
        <item x="594"/>
        <item x="10"/>
        <item x="46"/>
        <item x="798"/>
        <item x="399"/>
        <item x="661"/>
        <item x="141"/>
        <item x="103"/>
        <item x="696"/>
        <item x="779"/>
        <item x="525"/>
        <item x="254"/>
        <item x="583"/>
        <item x="4"/>
        <item x="11"/>
        <item x="401"/>
        <item x="106"/>
        <item x="86"/>
        <item x="82"/>
        <item x="47"/>
        <item x="462"/>
        <item x="797"/>
        <item m="1" x="962"/>
        <item x="796"/>
        <item x="312"/>
        <item x="205"/>
        <item x="59"/>
        <item m="1" x="952"/>
        <item x="252"/>
        <item x="623"/>
        <item x="572"/>
        <item x="449"/>
        <item x="323"/>
        <item x="287"/>
        <item x="905"/>
        <item x="881"/>
        <item x="318"/>
        <item x="781"/>
        <item x="295"/>
        <item x="435"/>
        <item x="243"/>
        <item x="259"/>
        <item x="250"/>
        <item x="361"/>
        <item x="36"/>
        <item x="308"/>
        <item x="303"/>
        <item x="231"/>
        <item x="565"/>
        <item x="298"/>
        <item m="1" x="974"/>
        <item x="479"/>
        <item x="828"/>
        <item x="612"/>
        <item x="237"/>
        <item x="378"/>
        <item x="405"/>
        <item x="665"/>
        <item x="819"/>
        <item x="180"/>
        <item m="1" x="960"/>
        <item x="297"/>
        <item x="136"/>
        <item x="615"/>
        <item x="58"/>
        <item x="31"/>
        <item x="100"/>
        <item x="310"/>
        <item x="116"/>
        <item x="637"/>
        <item x="263"/>
        <item x="649"/>
        <item x="616"/>
        <item x="667"/>
        <item x="495"/>
        <item x="145"/>
        <item x="72"/>
        <item x="245"/>
        <item x="468"/>
        <item x="901"/>
        <item m="1" x="961"/>
        <item x="48"/>
        <item x="784"/>
        <item x="705"/>
        <item x="492"/>
        <item x="675"/>
        <item x="566"/>
        <item x="535"/>
        <item x="265"/>
        <item x="68"/>
        <item x="739"/>
        <item x="469"/>
        <item x="409"/>
        <item x="64"/>
        <item x="817"/>
        <item x="184"/>
        <item x="547"/>
        <item x="747"/>
        <item x="903"/>
        <item x="51"/>
        <item x="25"/>
        <item x="67"/>
        <item m="1" x="954"/>
        <item x="869"/>
        <item x="772"/>
        <item x="912"/>
        <item x="613"/>
        <item x="614"/>
        <item m="1" x="937"/>
        <item x="690"/>
        <item x="831"/>
        <item x="691"/>
        <item x="538"/>
        <item x="596"/>
        <item x="687"/>
        <item x="654"/>
        <item x="266"/>
        <item x="384"/>
        <item x="202"/>
        <item m="1" x="967"/>
        <item x="550"/>
        <item x="712"/>
        <item m="1" x="951"/>
        <item x="657"/>
        <item x="776"/>
        <item x="902"/>
        <item x="416"/>
        <item x="775"/>
        <item x="698"/>
        <item x="480"/>
        <item x="578"/>
        <item x="119"/>
        <item x="830"/>
        <item x="394"/>
        <item x="602"/>
        <item x="755"/>
        <item x="889"/>
        <item x="722"/>
        <item x="268"/>
        <item x="264"/>
        <item x="456"/>
        <item x="178"/>
        <item m="1" x="938"/>
        <item x="76"/>
        <item x="193"/>
        <item x="127"/>
        <item x="650"/>
        <item x="466"/>
        <item x="906"/>
        <item x="383"/>
        <item x="262"/>
        <item x="336"/>
        <item m="1" x="958"/>
        <item x="428"/>
        <item x="292"/>
        <item x="629"/>
        <item x="859"/>
        <item x="114"/>
        <item x="493"/>
        <item x="137"/>
        <item x="809"/>
        <item x="848"/>
        <item x="748"/>
        <item x="79"/>
        <item x="340"/>
        <item x="496"/>
        <item x="117"/>
        <item x="757"/>
        <item x="880"/>
        <item x="806"/>
        <item x="751"/>
        <item x="532"/>
        <item x="700"/>
        <item x="510"/>
        <item x="436"/>
        <item x="519"/>
        <item x="708"/>
        <item x="692"/>
        <item x="600"/>
        <item x="12"/>
        <item x="850"/>
        <item x="574"/>
        <item x="575"/>
        <item x="512"/>
        <item x="864"/>
        <item m="1" x="933"/>
        <item x="113"/>
        <item x="808"/>
        <item x="844"/>
        <item x="829"/>
        <item x="426"/>
        <item x="201"/>
        <item x="104"/>
        <item x="50"/>
        <item x="135"/>
        <item x="404"/>
        <item x="258"/>
        <item x="710"/>
        <item x="341"/>
        <item x="279"/>
        <item x="377"/>
        <item x="875"/>
        <item x="352"/>
        <item x="375"/>
        <item x="810"/>
        <item x="274"/>
        <item x="24"/>
        <item x="780"/>
        <item x="920"/>
        <item x="774"/>
        <item x="551"/>
        <item x="473"/>
        <item x="801"/>
        <item x="533"/>
        <item x="662"/>
        <item x="337"/>
        <item m="1" x="976"/>
        <item x="570"/>
        <item x="674"/>
        <item x="328"/>
        <item x="785"/>
        <item x="546"/>
        <item x="176"/>
        <item x="530"/>
        <item x="762"/>
        <item x="269"/>
        <item x="703"/>
        <item x="715"/>
        <item x="232"/>
        <item m="1" x="977"/>
        <item x="672"/>
        <item x="393"/>
        <item x="524"/>
        <item x="768"/>
        <item x="581"/>
        <item x="795"/>
        <item x="208"/>
        <item x="587"/>
        <item x="564"/>
        <item x="778"/>
        <item x="568"/>
        <item x="735"/>
        <item x="736"/>
        <item m="1" x="982"/>
        <item x="81"/>
        <item x="548"/>
        <item x="917"/>
        <item x="42"/>
        <item x="608"/>
        <item x="464"/>
        <item x="203"/>
        <item x="69"/>
        <item x="317"/>
        <item x="618"/>
        <item x="852"/>
        <item x="631"/>
        <item x="324"/>
        <item x="410"/>
        <item x="826"/>
        <item x="107"/>
        <item x="771"/>
        <item x="907"/>
        <item x="196"/>
        <item x="2"/>
        <item x="130"/>
        <item x="610"/>
        <item x="497"/>
        <item x="773"/>
        <item x="849"/>
        <item x="812"/>
        <item x="601"/>
        <item x="569"/>
        <item x="788"/>
        <item x="70"/>
        <item x="244"/>
        <item x="567"/>
        <item x="313"/>
        <item x="745"/>
        <item x="865"/>
        <item x="720"/>
        <item x="680"/>
        <item x="683"/>
        <item x="460"/>
        <item x="251"/>
        <item x="314"/>
        <item x="740"/>
        <item x="143"/>
        <item x="144"/>
        <item x="385"/>
        <item x="741"/>
        <item x="742"/>
        <item x="209"/>
        <item x="491"/>
        <item x="463"/>
        <item x="355"/>
        <item x="646"/>
        <item x="647"/>
        <item x="239"/>
        <item x="246"/>
        <item x="434"/>
        <item x="419"/>
        <item x="339"/>
        <item x="191"/>
        <item x="293"/>
        <item x="390"/>
        <item x="506"/>
        <item x="367"/>
        <item x="311"/>
        <item x="78"/>
        <item x="402"/>
        <item x="414"/>
        <item x="370"/>
        <item x="278"/>
        <item x="502"/>
        <item x="357"/>
        <item x="241"/>
        <item x="397"/>
        <item x="248"/>
        <item x="392"/>
        <item x="431"/>
        <item x="723"/>
        <item x="837"/>
        <item x="6"/>
        <item x="611"/>
        <item x="673"/>
        <item m="1" x="946"/>
        <item m="1" x="979"/>
        <item x="32"/>
        <item x="108"/>
        <item x="229"/>
        <item x="272"/>
        <item x="537"/>
        <item x="816"/>
        <item x="515"/>
        <item x="210"/>
        <item x="140"/>
        <item x="309"/>
        <item x="908"/>
        <item x="95"/>
        <item x="514"/>
        <item x="134"/>
        <item x="576"/>
        <item x="577"/>
        <item x="60"/>
        <item x="630"/>
        <item x="724"/>
        <item x="120"/>
        <item x="915"/>
        <item x="218"/>
        <item x="786"/>
        <item x="517"/>
        <item x="626"/>
        <item x="653"/>
        <item x="531"/>
        <item x="861"/>
        <item x="488"/>
        <item x="802"/>
        <item x="804"/>
        <item x="212"/>
        <item x="579"/>
        <item x="701"/>
        <item x="527"/>
        <item x="635"/>
        <item x="603"/>
        <item x="754"/>
        <item m="1" x="932"/>
        <item x="63"/>
        <item x="359"/>
        <item x="477"/>
        <item x="632"/>
        <item x="573"/>
        <item x="669"/>
        <item x="670"/>
        <item x="467"/>
        <item x="588"/>
        <item x="900"/>
        <item x="759"/>
        <item x="584"/>
        <item x="709"/>
        <item x="45"/>
        <item x="656"/>
        <item x="334"/>
        <item x="457"/>
        <item x="430"/>
        <item x="505"/>
        <item x="366"/>
        <item x="273"/>
        <item m="1" x="935"/>
        <item x="97"/>
        <item x="639"/>
        <item m="1" x="969"/>
        <item x="523"/>
        <item x="716"/>
        <item x="325"/>
        <item x="0"/>
        <item m="1" x="944"/>
        <item x="13"/>
        <item x="927"/>
        <item x="189"/>
        <item x="128"/>
        <item x="27"/>
        <item x="590"/>
        <item x="839"/>
        <item x="441"/>
        <item m="1" x="942"/>
        <item x="256"/>
        <item x="356"/>
        <item x="412"/>
        <item x="734"/>
        <item x="668"/>
        <item x="260"/>
        <item x="834"/>
        <item x="283"/>
        <item x="395"/>
        <item x="909"/>
        <item m="1" x="936"/>
        <item x="609"/>
        <item x="738"/>
        <item x="132"/>
        <item m="1" x="968"/>
        <item x="756"/>
        <item x="853"/>
        <item x="664"/>
        <item x="534"/>
        <item x="645"/>
        <item m="1" x="941"/>
        <item x="707"/>
        <item x="508"/>
        <item x="111"/>
        <item x="841"/>
        <item x="498"/>
        <item x="640"/>
        <item x="281"/>
        <item x="770"/>
        <item x="315"/>
        <item x="22"/>
        <item x="99"/>
        <item x="529"/>
        <item x="787"/>
        <item x="730"/>
        <item x="589"/>
        <item x="544"/>
        <item x="3"/>
        <item x="628"/>
        <item x="633"/>
        <item x="634"/>
        <item x="800"/>
        <item x="343"/>
        <item x="655"/>
        <item x="528"/>
        <item m="1" x="971"/>
        <item x="545"/>
        <item x="66"/>
        <item x="685"/>
        <item x="619"/>
        <item x="681"/>
        <item x="261"/>
        <item x="249"/>
        <item x="838"/>
        <item x="94"/>
        <item x="316"/>
        <item x="270"/>
        <item x="300"/>
        <item x="93"/>
        <item x="555"/>
        <item x="17"/>
        <item x="18"/>
        <item x="347"/>
        <item x="197"/>
        <item x="432"/>
        <item x="803"/>
        <item x="389"/>
        <item x="84"/>
        <item x="586"/>
        <item x="487"/>
        <item x="74"/>
        <item x="230"/>
        <item x="190"/>
        <item x="454"/>
        <item m="1" x="956"/>
        <item x="115"/>
        <item x="440"/>
        <item x="65"/>
        <item x="814"/>
        <item m="1" x="964"/>
        <item m="1" x="947"/>
        <item x="400"/>
        <item x="750"/>
        <item x="832"/>
        <item x="177"/>
        <item x="214"/>
        <item x="92"/>
        <item x="236"/>
        <item x="821"/>
        <item x="822"/>
        <item x="14"/>
        <item x="429"/>
        <item x="648"/>
        <item x="758"/>
        <item x="721"/>
        <item x="732"/>
        <item x="552"/>
        <item x="805"/>
        <item x="175"/>
        <item m="1" x="970"/>
        <item x="689"/>
        <item x="794"/>
        <item x="556"/>
        <item x="733"/>
        <item m="1" x="934"/>
        <item x="713"/>
        <item x="729"/>
        <item m="1" x="980"/>
        <item x="563"/>
        <item x="818"/>
        <item x="671"/>
        <item x="769"/>
        <item x="16"/>
        <item x="651"/>
        <item x="413"/>
        <item x="344"/>
        <item x="240"/>
        <item x="131"/>
        <item x="112"/>
        <item x="75"/>
        <item x="219"/>
        <item x="883"/>
        <item x="840"/>
        <item x="856"/>
        <item x="693"/>
        <item x="509"/>
        <item x="719"/>
        <item x="541"/>
        <item x="499"/>
        <item x="560"/>
        <item x="684"/>
        <item x="561"/>
        <item x="744"/>
        <item x="679"/>
        <item x="345"/>
        <item x="221"/>
        <item x="697"/>
        <item x="371"/>
        <item x="866"/>
        <item x="475"/>
        <item x="381"/>
        <item x="641"/>
        <item x="643"/>
        <item x="142"/>
        <item x="642"/>
        <item x="604"/>
        <item x="605"/>
        <item x="348"/>
        <item x="518"/>
        <item x="485"/>
        <item x="718"/>
        <item x="39"/>
        <item x="843"/>
        <item x="872"/>
        <item x="461"/>
        <item x="599"/>
        <item x="19"/>
        <item m="1" x="943"/>
        <item x="694"/>
        <item x="624"/>
        <item x="105"/>
        <item x="882"/>
        <item x="228"/>
        <item x="598"/>
        <item x="458"/>
        <item x="443"/>
        <item m="1" x="978"/>
        <item x="638"/>
        <item x="890"/>
        <item x="891"/>
        <item x="876"/>
        <item x="892"/>
        <item x="886"/>
        <item x="929"/>
        <item x="896"/>
        <item x="878"/>
        <item x="887"/>
        <item x="893"/>
        <item x="897"/>
        <item x="863"/>
        <item x="490"/>
        <item x="842"/>
        <item x="516"/>
        <item m="1" x="953"/>
        <item x="224"/>
        <item x="606"/>
        <item x="877"/>
        <item x="28"/>
        <item x="476"/>
        <item x="255"/>
        <item x="484"/>
        <item x="501"/>
        <item x="489"/>
        <item x="223"/>
        <item x="857"/>
        <item x="5"/>
        <item x="924"/>
        <item x="925"/>
        <item x="354"/>
        <item x="625"/>
        <item x="1"/>
        <item x="926"/>
        <item x="899"/>
        <item x="885"/>
        <item x="923"/>
        <item x="276"/>
        <item m="1" x="948"/>
        <item x="121"/>
        <item x="595"/>
        <item x="118"/>
        <item x="368"/>
        <item x="815"/>
        <item x="408"/>
        <item x="227"/>
        <item x="15"/>
        <item x="910"/>
        <item x="388"/>
        <item x="333"/>
        <item x="77"/>
        <item x="109"/>
        <item x="478"/>
        <item x="465"/>
        <item x="291"/>
        <item x="349"/>
        <item x="350"/>
        <item x="486"/>
        <item m="1" x="955"/>
        <item x="234"/>
        <item x="422"/>
        <item x="483"/>
        <item x="187"/>
        <item x="398"/>
        <item x="911"/>
        <item x="302"/>
        <item m="1" x="950"/>
        <item x="520"/>
        <item x="789"/>
        <item x="790"/>
        <item x="280"/>
        <item x="220"/>
        <item x="813"/>
        <item x="904"/>
        <item x="636"/>
        <item x="677"/>
        <item x="833"/>
        <item x="868"/>
        <item m="1" x="972"/>
        <item x="421"/>
        <item x="503"/>
        <item x="437"/>
        <item x="621"/>
        <item m="1" x="930"/>
        <item x="102"/>
        <item x="593"/>
        <item m="1" x="965"/>
        <item x="23"/>
        <item x="425"/>
        <item x="704"/>
        <item x="101"/>
        <item x="845"/>
        <item x="200"/>
        <item x="98"/>
        <item x="207"/>
        <item x="919"/>
        <item x="921"/>
        <item x="916"/>
        <item x="711"/>
        <item x="417"/>
        <item x="507"/>
        <item m="1" x="966"/>
        <item x="85"/>
        <item x="823"/>
        <item x="290"/>
        <item x="918"/>
        <item x="888"/>
        <item x="765"/>
        <item x="362"/>
        <item x="110"/>
        <item x="301"/>
        <item x="80"/>
        <item x="482"/>
        <item x="216"/>
        <item x="820"/>
        <item x="126"/>
        <item x="846"/>
        <item x="597"/>
        <item x="253"/>
        <item x="327"/>
        <item x="217"/>
        <item x="391"/>
        <item x="791"/>
        <item x="743"/>
        <item x="835"/>
        <item x="699"/>
        <item x="702"/>
        <item x="678"/>
        <item x="447"/>
        <item x="549"/>
        <item x="792"/>
        <item x="793"/>
        <item x="89"/>
        <item x="644"/>
        <item x="592"/>
        <item x="799"/>
        <item x="288"/>
        <item x="658"/>
        <item m="1" x="975"/>
        <item x="21"/>
        <item m="1" x="940"/>
        <item x="88"/>
        <item x="338"/>
        <item x="331"/>
        <item x="728"/>
        <item x="727"/>
        <item x="725"/>
        <item x="726"/>
        <item x="206"/>
        <item x="342"/>
        <item x="591"/>
        <item x="627"/>
        <item x="215"/>
        <item x="553"/>
        <item x="542"/>
        <item x="543"/>
        <item x="30"/>
        <item x="749"/>
        <item x="445"/>
        <item x="622"/>
        <item x="827"/>
        <item x="659"/>
        <item x="894"/>
        <item x="521"/>
        <item x="41"/>
        <item x="522"/>
        <item x="511"/>
        <item x="122"/>
        <item x="225"/>
        <item x="372"/>
        <item x="213"/>
        <item x="455"/>
        <item x="242"/>
        <item x="686"/>
        <item x="688"/>
        <item x="351"/>
        <item x="406"/>
        <item x="91"/>
        <item x="360"/>
        <item m="1" x="931"/>
        <item x="267"/>
        <item x="139"/>
        <item x="34"/>
        <item x="62"/>
        <item x="49"/>
        <item x="71"/>
        <item x="124"/>
        <item x="146"/>
        <item x="147"/>
        <item x="148"/>
        <item x="149"/>
        <item x="150"/>
        <item x="151"/>
        <item x="152"/>
        <item x="153"/>
        <item x="154"/>
        <item x="155"/>
        <item x="156"/>
        <item x="157"/>
        <item x="162"/>
        <item x="163"/>
        <item x="164"/>
        <item x="165"/>
        <item x="166"/>
        <item x="167"/>
        <item x="169"/>
        <item x="192"/>
        <item x="226"/>
        <item x="247"/>
        <item x="285"/>
        <item x="286"/>
        <item x="306"/>
        <item m="1" x="945"/>
        <item x="330"/>
        <item x="322"/>
        <item x="369"/>
        <item x="376"/>
        <item x="387"/>
        <item x="504"/>
        <item x="438"/>
        <item x="439"/>
        <item x="459"/>
        <item x="471"/>
        <item x="481"/>
        <item x="500"/>
        <item x="682"/>
        <item x="539"/>
        <item x="557"/>
        <item x="580"/>
        <item x="617"/>
        <item x="652"/>
        <item x="660"/>
        <item x="731"/>
        <item x="862"/>
        <item x="870"/>
        <item x="871"/>
        <item x="873"/>
        <item x="913"/>
        <item x="914"/>
        <item x="61"/>
        <item x="52"/>
        <item x="53"/>
        <item x="54"/>
        <item x="37"/>
        <item x="38"/>
        <item x="170"/>
        <item x="171"/>
        <item x="159"/>
        <item x="168"/>
        <item x="160"/>
        <item x="172"/>
        <item x="173"/>
        <item x="186"/>
        <item x="179"/>
        <item x="158"/>
        <item x="928"/>
        <item x="663"/>
        <item x="182"/>
        <item x="174"/>
        <item x="183"/>
        <item x="161"/>
        <item x="452"/>
        <item x="55"/>
        <item x="56"/>
        <item x="363"/>
        <item x="379"/>
        <item x="470"/>
        <item t="default"/>
      </items>
    </pivotField>
    <pivotField axis="axisRow" dragToRow="0" dragToCol="0" dragToPage="0" dragToData="0" dragOff="0" showAll="0">
      <items count="57">
        <item sd="0" x="50"/>
        <item sd="0" x="9"/>
        <item sd="0" x="0"/>
        <item sd="0" x="13"/>
        <item sd="0" x="8"/>
        <item sd="0" x="43"/>
        <item sd="0" x="40"/>
        <item sd="0" x="6"/>
        <item sd="0" x="17"/>
        <item sd="0" x="23"/>
        <item sd="0" x="37"/>
        <item sd="0" x="24"/>
        <item sd="0" m="1" x="52"/>
        <item sd="0" x="39"/>
        <item sd="0" x="41"/>
        <item sd="0" x="44"/>
        <item sd="0" x="2"/>
        <item sd="0" x="7"/>
        <item sd="0" x="4"/>
        <item sd="0" x="10"/>
        <item sd="0" x="36"/>
        <item sd="0" x="29"/>
        <item sd="0" x="1"/>
        <item sd="0" m="1" x="53"/>
        <item sd="0" x="42"/>
        <item sd="0" x="21"/>
        <item sd="0" x="33"/>
        <item sd="0" x="22"/>
        <item sd="0" x="18"/>
        <item sd="0" x="27"/>
        <item sd="0" x="47"/>
        <item sd="0" m="1" x="54"/>
        <item sd="0" x="25"/>
        <item sd="0" x="5"/>
        <item sd="0" x="3"/>
        <item sd="0" m="1" x="55"/>
        <item sd="0" x="11"/>
        <item sd="0" x="38"/>
        <item sd="0" x="35"/>
        <item sd="0" x="19"/>
        <item sd="0" x="20"/>
        <item sd="0" x="14"/>
        <item sd="0" x="30"/>
        <item sd="0" x="15"/>
        <item sd="0" m="1" x="51"/>
        <item sd="0" x="46"/>
        <item sd="0" x="45"/>
        <item sd="0" x="48"/>
        <item sd="0" x="16"/>
        <item sd="0" x="28"/>
        <item sd="0" x="12"/>
        <item sd="0" x="26"/>
        <item sd="0" x="32"/>
        <item sd="0" x="49"/>
        <item sd="0" x="34"/>
        <item sd="0" x="31"/>
        <item t="default" sd="0"/>
      </items>
    </pivotField>
    <pivotField dataField="1" numFmtId="44" dragToRow="0" dragToCol="0" dragToPage="0" dragToData="0" dragOff="0" showAll="0"/>
    <pivotField axis="axisPage" dragToRow="0" dragToCol="0" multipleItemSelectionAllowed="1" dragToPage="0" dragToData="0" dragOff="0" showAll="0">
      <items count="4">
        <item x="0"/>
        <item x="2"/>
        <item x="1"/>
        <item t="default"/>
      </items>
    </pivotField>
    <pivotField axis="axisCol" dragToRow="0" dragToCol="0" dragToPage="0" dragToData="0" dragOff="0" showAll="0">
      <items count="7">
        <item m="1" x="5"/>
        <item x="2"/>
        <item x="3"/>
        <item x="0"/>
        <item x="4"/>
        <item x="1"/>
        <item t="default"/>
      </items>
    </pivotField>
    <pivotField dragToRow="0" dragToCol="0" dragToPage="0" dragToData="0" dragOff="0" showAll="0"/>
    <pivotField dragToRow="0" dragToCol="0" dragToPage="0" dragToData="0" dragOff="0" showAll="0"/>
    <pivotField dragToRow="0" dragToCol="0" dragToPage="0" dragToData="0" dragOff="0" showAll="0"/>
    <pivotField dragToRow="0" dragToCol="0" dragToPage="0" dragToData="0" dragOff="0" showAll="0"/>
    <pivotField axis="axisRow" dragToRow="0" dragToCol="0" dragToPage="0" dragToData="0" dragOff="0" showAll="0">
      <items count="13">
        <item sd="0" x="4"/>
        <item sd="0" x="1"/>
        <item sd="0" x="7"/>
        <item sd="0" x="0"/>
        <item sd="0" m="1" x="11"/>
        <item sd="0" x="5"/>
        <item sd="0" x="3"/>
        <item sd="0" x="6"/>
        <item sd="0" m="1" x="10"/>
        <item sd="0" x="8"/>
        <item sd="0" x="2"/>
        <item sd="0" x="9"/>
        <item t="default" sd="0"/>
      </items>
    </pivotField>
    <pivotField axis="axisRow" dragToRow="0" dragToCol="0" dragToPage="0" dragToData="0" dragOff="0" showAll="0">
      <items count="16">
        <item sd="0" x="6"/>
        <item sd="0" x="2"/>
        <item sd="0" x="9"/>
        <item sd="0" x="0"/>
        <item sd="0" m="1" x="14"/>
        <item sd="0" m="1" x="13"/>
        <item sd="0" x="7"/>
        <item sd="0" x="4"/>
        <item sd="0" x="5"/>
        <item sd="0" x="8"/>
        <item sd="0" m="1" x="12"/>
        <item sd="0" x="10"/>
        <item sd="0" x="3"/>
        <item sd="0" x="1"/>
        <item sd="0" x="11"/>
        <item t="default" sd="0"/>
      </items>
    </pivotField>
  </pivotFields>
  <rowFields count="6">
    <field x="1"/>
    <field x="2"/>
    <field x="13"/>
    <field x="14"/>
    <field x="5"/>
    <field x="4"/>
  </rowFields>
  <rowItems count="16">
    <i>
      <x/>
    </i>
    <i r="1">
      <x v="4"/>
    </i>
    <i r="1">
      <x v="5"/>
    </i>
    <i r="1">
      <x v="11"/>
    </i>
    <i>
      <x v="1"/>
    </i>
    <i r="1">
      <x/>
    </i>
    <i r="1">
      <x v="1"/>
    </i>
    <i r="1">
      <x v="2"/>
    </i>
    <i r="1">
      <x v="6"/>
    </i>
    <i r="1">
      <x v="7"/>
    </i>
    <i r="1">
      <x v="8"/>
    </i>
    <i r="1">
      <x v="9"/>
    </i>
    <i r="1">
      <x v="10"/>
    </i>
    <i>
      <x v="2"/>
    </i>
    <i r="1">
      <x v="3"/>
    </i>
    <i t="grand">
      <x/>
    </i>
  </rowItems>
  <colFields count="1">
    <field x="8"/>
  </colFields>
  <colItems count="5">
    <i>
      <x v="1"/>
    </i>
    <i>
      <x v="2"/>
    </i>
    <i>
      <x v="3"/>
    </i>
    <i>
      <x v="4"/>
    </i>
    <i>
      <x v="5"/>
    </i>
  </colItems>
  <pageFields count="1">
    <pageField fld="7" hier="-1"/>
  </pageFields>
  <dataFields count="1">
    <dataField name="TEC Funding (GST excl)" fld="6" baseField="0" baseItem="0" numFmtId="164"/>
  </dataFields>
  <formats count="107">
    <format dxfId="315">
      <pivotArea type="all" dataOnly="0" outline="0" fieldPosition="0"/>
    </format>
    <format dxfId="314">
      <pivotArea outline="0" collapsedLevelsAreSubtotals="1" fieldPosition="0"/>
    </format>
    <format dxfId="313">
      <pivotArea dataOnly="0" labelOnly="1" fieldPosition="0">
        <references count="1">
          <reference field="1" count="0"/>
        </references>
      </pivotArea>
    </format>
    <format dxfId="312">
      <pivotArea dataOnly="0" labelOnly="1" grandRow="1" outline="0" fieldPosition="0"/>
    </format>
    <format dxfId="311">
      <pivotArea dataOnly="0" labelOnly="1" fieldPosition="0">
        <references count="2">
          <reference field="1" count="1" selected="0">
            <x v="2"/>
          </reference>
          <reference field="2" count="0"/>
        </references>
      </pivotArea>
    </format>
    <format dxfId="310">
      <pivotArea dataOnly="0" labelOnly="1" fieldPosition="0">
        <references count="3">
          <reference field="1" count="1" selected="0">
            <x v="2"/>
          </reference>
          <reference field="2" count="1" selected="0">
            <x v="3"/>
          </reference>
          <reference field="13" count="0"/>
        </references>
      </pivotArea>
    </format>
    <format dxfId="309">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308">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307">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306">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305">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304">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303">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302">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301">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300">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299">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298">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297">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296">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295">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294">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293">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292">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291">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290">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289">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288">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287">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286">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285">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284">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283">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282">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281">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280">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279">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278">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277">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276">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275">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274">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273">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272">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271">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270">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269">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268">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267">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266">
      <pivotArea dataOnly="0" labelOnly="1" fieldPosition="0">
        <references count="1">
          <reference field="8" count="0"/>
        </references>
      </pivotArea>
    </format>
    <format dxfId="265">
      <pivotArea type="all" dataOnly="0" outline="0" fieldPosition="0"/>
    </format>
    <format dxfId="264">
      <pivotArea outline="0" collapsedLevelsAreSubtotals="1" fieldPosition="0"/>
    </format>
    <format dxfId="263">
      <pivotArea dataOnly="0" labelOnly="1" fieldPosition="0">
        <references count="1">
          <reference field="1" count="0"/>
        </references>
      </pivotArea>
    </format>
    <format dxfId="262">
      <pivotArea dataOnly="0" labelOnly="1" grandRow="1" outline="0" fieldPosition="0"/>
    </format>
    <format dxfId="261">
      <pivotArea dataOnly="0" labelOnly="1" fieldPosition="0">
        <references count="2">
          <reference field="1" count="1" selected="0">
            <x v="2"/>
          </reference>
          <reference field="2" count="0"/>
        </references>
      </pivotArea>
    </format>
    <format dxfId="260">
      <pivotArea dataOnly="0" labelOnly="1" fieldPosition="0">
        <references count="3">
          <reference field="1" count="1" selected="0">
            <x v="2"/>
          </reference>
          <reference field="2" count="1" selected="0">
            <x v="3"/>
          </reference>
          <reference field="13" count="0"/>
        </references>
      </pivotArea>
    </format>
    <format dxfId="259">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258">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257">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256">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255">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254">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253">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252">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251">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250">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249">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248">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247">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246">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245">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244">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243">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242">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241">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240">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239">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238">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237">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236">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235">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234">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233">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232">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231">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230">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229">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228">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227">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226">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225">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224">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223">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222">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221">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220">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219">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218">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217">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216">
      <pivotArea dataOnly="0" labelOnly="1" fieldPosition="0">
        <references count="1">
          <reference field="8" count="0"/>
        </references>
      </pivotArea>
    </format>
    <format dxfId="215">
      <pivotArea outline="0" fieldPosition="0">
        <references count="1">
          <reference field="4294967294" count="1">
            <x v="0"/>
          </reference>
        </references>
      </pivotArea>
    </format>
    <format dxfId="214">
      <pivotArea type="all" dataOnly="0" outline="0" fieldPosition="0"/>
    </format>
    <format dxfId="213">
      <pivotArea outline="0" collapsedLevelsAreSubtotals="1" fieldPosition="0"/>
    </format>
    <format dxfId="212">
      <pivotArea dataOnly="0" labelOnly="1" fieldPosition="0">
        <references count="1">
          <reference field="1" count="0"/>
        </references>
      </pivotArea>
    </format>
    <format dxfId="211">
      <pivotArea dataOnly="0" labelOnly="1" grandRow="1" outline="0" fieldPosition="0"/>
    </format>
    <format dxfId="210">
      <pivotArea dataOnly="0" labelOnly="1" fieldPosition="0">
        <references count="2">
          <reference field="1" count="1" selected="0">
            <x v="0"/>
          </reference>
          <reference field="2" count="0"/>
        </references>
      </pivotArea>
    </format>
    <format dxfId="209">
      <pivotArea dataOnly="0" labelOnly="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Fund" colHeaderCaption="Region">
  <location ref="A6:S16" firstHeaderRow="1" firstDataRow="2" firstDataCol="1" rowPageCount="2" colPageCount="1"/>
  <pivotFields count="15">
    <pivotField dragToRow="0" dragToCol="0" dragToPage="0" dragToData="0" dragOff="0" showAll="0"/>
    <pivotField dragToRow="0" dragToCol="0" dragToPage="0" dragToData="0" dragOff="0" showAll="0"/>
    <pivotField dragToRow="0" dragToCol="0" dragToPage="0" dragToData="0" dragOff="0" showAll="0"/>
    <pivotField dragToRow="0" dragToCol="0" dragToPage="0" dragToData="0" dragOff="0" showAll="0"/>
    <pivotField axis="axisRow" dragToRow="0" dragToCol="0" dragToPage="0" dragToData="0" dragOff="0" showAll="0">
      <items count="984">
        <item x="472"/>
        <item x="33"/>
        <item x="411"/>
        <item x="446"/>
        <item x="442"/>
        <item x="185"/>
        <item x="277"/>
        <item x="424"/>
        <item x="321"/>
        <item x="423"/>
        <item x="494"/>
        <item x="44"/>
        <item x="294"/>
        <item x="420"/>
        <item x="319"/>
        <item x="386"/>
        <item x="29"/>
        <item x="450"/>
        <item x="282"/>
        <item x="329"/>
        <item x="233"/>
        <item x="305"/>
        <item x="382"/>
        <item x="358"/>
        <item x="782"/>
        <item x="860"/>
        <item x="895"/>
        <item x="123"/>
        <item x="854"/>
        <item x="415"/>
        <item x="380"/>
        <item x="7"/>
        <item m="1" x="949"/>
        <item x="125"/>
        <item x="235"/>
        <item x="752"/>
        <item x="444"/>
        <item x="453"/>
        <item x="867"/>
        <item x="198"/>
        <item x="585"/>
        <item x="714"/>
        <item m="1" x="939"/>
        <item x="824"/>
        <item x="427"/>
        <item x="35"/>
        <item x="836"/>
        <item x="204"/>
        <item x="448"/>
        <item x="763"/>
        <item x="396"/>
        <item x="129"/>
        <item x="83"/>
        <item x="320"/>
        <item x="783"/>
        <item x="296"/>
        <item x="40"/>
        <item x="96"/>
        <item x="474"/>
        <item x="222"/>
        <item x="364"/>
        <item x="558"/>
        <item x="559"/>
        <item x="418"/>
        <item x="373"/>
        <item m="1" x="963"/>
        <item x="284"/>
        <item x="582"/>
        <item x="8"/>
        <item x="922"/>
        <item x="855"/>
        <item x="238"/>
        <item x="607"/>
        <item x="403"/>
        <item x="764"/>
        <item x="666"/>
        <item x="211"/>
        <item x="73"/>
        <item x="562"/>
        <item x="26"/>
        <item x="289"/>
        <item x="554"/>
        <item x="365"/>
        <item x="199"/>
        <item x="299"/>
        <item x="807"/>
        <item x="133"/>
        <item m="1" x="973"/>
        <item x="571"/>
        <item x="407"/>
        <item x="536"/>
        <item x="717"/>
        <item x="884"/>
        <item x="811"/>
        <item x="326"/>
        <item x="194"/>
        <item x="304"/>
        <item x="332"/>
        <item x="898"/>
        <item m="1" x="957"/>
        <item x="526"/>
        <item x="513"/>
        <item x="90"/>
        <item x="181"/>
        <item x="746"/>
        <item x="761"/>
        <item x="451"/>
        <item x="20"/>
        <item x="620"/>
        <item x="676"/>
        <item x="374"/>
        <item x="353"/>
        <item x="271"/>
        <item x="433"/>
        <item x="540"/>
        <item x="57"/>
        <item x="87"/>
        <item x="777"/>
        <item x="847"/>
        <item x="695"/>
        <item x="335"/>
        <item x="43"/>
        <item x="851"/>
        <item x="706"/>
        <item x="753"/>
        <item x="760"/>
        <item x="766"/>
        <item x="138"/>
        <item x="767"/>
        <item x="307"/>
        <item x="825"/>
        <item x="874"/>
        <item m="1" x="981"/>
        <item x="858"/>
        <item x="275"/>
        <item x="737"/>
        <item x="257"/>
        <item x="195"/>
        <item x="188"/>
        <item m="1" x="959"/>
        <item x="9"/>
        <item x="879"/>
        <item x="346"/>
        <item x="594"/>
        <item x="10"/>
        <item x="46"/>
        <item x="798"/>
        <item x="399"/>
        <item x="661"/>
        <item x="141"/>
        <item x="103"/>
        <item x="696"/>
        <item x="779"/>
        <item x="525"/>
        <item x="254"/>
        <item x="583"/>
        <item x="4"/>
        <item x="11"/>
        <item x="401"/>
        <item x="106"/>
        <item x="86"/>
        <item x="82"/>
        <item x="47"/>
        <item x="462"/>
        <item x="797"/>
        <item m="1" x="962"/>
        <item x="796"/>
        <item x="312"/>
        <item x="205"/>
        <item x="59"/>
        <item m="1" x="952"/>
        <item x="252"/>
        <item x="623"/>
        <item x="572"/>
        <item x="449"/>
        <item x="323"/>
        <item x="287"/>
        <item x="905"/>
        <item x="881"/>
        <item x="318"/>
        <item x="781"/>
        <item x="295"/>
        <item x="435"/>
        <item x="243"/>
        <item x="259"/>
        <item x="250"/>
        <item x="361"/>
        <item x="36"/>
        <item x="308"/>
        <item x="303"/>
        <item x="231"/>
        <item x="565"/>
        <item x="298"/>
        <item m="1" x="974"/>
        <item x="479"/>
        <item x="828"/>
        <item x="612"/>
        <item x="237"/>
        <item x="378"/>
        <item x="405"/>
        <item x="665"/>
        <item x="819"/>
        <item x="180"/>
        <item m="1" x="960"/>
        <item x="297"/>
        <item x="136"/>
        <item x="615"/>
        <item x="58"/>
        <item x="31"/>
        <item x="100"/>
        <item x="310"/>
        <item x="116"/>
        <item x="637"/>
        <item x="263"/>
        <item x="649"/>
        <item x="616"/>
        <item x="667"/>
        <item x="495"/>
        <item x="145"/>
        <item x="72"/>
        <item x="245"/>
        <item x="468"/>
        <item x="901"/>
        <item m="1" x="961"/>
        <item x="48"/>
        <item x="784"/>
        <item x="705"/>
        <item x="492"/>
        <item x="675"/>
        <item x="566"/>
        <item x="535"/>
        <item x="265"/>
        <item x="68"/>
        <item x="739"/>
        <item x="469"/>
        <item x="409"/>
        <item x="64"/>
        <item x="817"/>
        <item x="184"/>
        <item x="547"/>
        <item x="747"/>
        <item x="903"/>
        <item x="51"/>
        <item x="25"/>
        <item x="67"/>
        <item m="1" x="954"/>
        <item x="869"/>
        <item x="772"/>
        <item x="912"/>
        <item x="613"/>
        <item x="614"/>
        <item m="1" x="937"/>
        <item x="690"/>
        <item x="831"/>
        <item x="691"/>
        <item x="538"/>
        <item x="596"/>
        <item x="687"/>
        <item x="654"/>
        <item x="266"/>
        <item x="384"/>
        <item x="202"/>
        <item m="1" x="967"/>
        <item x="550"/>
        <item x="712"/>
        <item m="1" x="951"/>
        <item x="657"/>
        <item x="776"/>
        <item x="902"/>
        <item x="416"/>
        <item x="775"/>
        <item x="698"/>
        <item x="480"/>
        <item x="578"/>
        <item x="119"/>
        <item x="830"/>
        <item x="394"/>
        <item x="602"/>
        <item x="755"/>
        <item x="889"/>
        <item x="722"/>
        <item x="268"/>
        <item x="264"/>
        <item x="456"/>
        <item x="178"/>
        <item m="1" x="938"/>
        <item x="76"/>
        <item x="193"/>
        <item x="127"/>
        <item x="650"/>
        <item x="466"/>
        <item x="906"/>
        <item x="383"/>
        <item x="262"/>
        <item x="336"/>
        <item m="1" x="958"/>
        <item x="428"/>
        <item x="292"/>
        <item x="629"/>
        <item x="859"/>
        <item x="114"/>
        <item x="493"/>
        <item x="137"/>
        <item x="809"/>
        <item x="848"/>
        <item x="748"/>
        <item x="79"/>
        <item x="340"/>
        <item x="496"/>
        <item x="117"/>
        <item x="757"/>
        <item x="880"/>
        <item x="806"/>
        <item x="751"/>
        <item x="532"/>
        <item x="700"/>
        <item x="510"/>
        <item x="436"/>
        <item x="519"/>
        <item x="708"/>
        <item x="692"/>
        <item x="600"/>
        <item x="12"/>
        <item x="850"/>
        <item x="574"/>
        <item x="575"/>
        <item x="512"/>
        <item x="864"/>
        <item m="1" x="933"/>
        <item x="113"/>
        <item x="808"/>
        <item x="844"/>
        <item x="829"/>
        <item x="426"/>
        <item x="201"/>
        <item x="104"/>
        <item x="50"/>
        <item x="135"/>
        <item x="404"/>
        <item x="258"/>
        <item x="710"/>
        <item x="341"/>
        <item x="279"/>
        <item x="377"/>
        <item x="875"/>
        <item x="352"/>
        <item x="375"/>
        <item x="810"/>
        <item x="274"/>
        <item x="24"/>
        <item x="780"/>
        <item x="920"/>
        <item x="774"/>
        <item x="551"/>
        <item x="473"/>
        <item x="801"/>
        <item x="533"/>
        <item x="662"/>
        <item x="337"/>
        <item m="1" x="976"/>
        <item x="570"/>
        <item x="674"/>
        <item x="328"/>
        <item x="785"/>
        <item x="546"/>
        <item x="176"/>
        <item x="530"/>
        <item x="762"/>
        <item x="269"/>
        <item x="703"/>
        <item x="715"/>
        <item x="232"/>
        <item m="1" x="977"/>
        <item x="672"/>
        <item x="393"/>
        <item x="524"/>
        <item x="768"/>
        <item x="581"/>
        <item x="795"/>
        <item x="208"/>
        <item x="587"/>
        <item x="564"/>
        <item x="778"/>
        <item x="568"/>
        <item x="735"/>
        <item x="736"/>
        <item m="1" x="982"/>
        <item x="81"/>
        <item x="548"/>
        <item x="917"/>
        <item x="42"/>
        <item x="608"/>
        <item x="464"/>
        <item x="203"/>
        <item x="69"/>
        <item x="317"/>
        <item x="618"/>
        <item x="852"/>
        <item x="631"/>
        <item x="324"/>
        <item x="410"/>
        <item x="826"/>
        <item x="107"/>
        <item x="771"/>
        <item x="907"/>
        <item x="196"/>
        <item x="2"/>
        <item x="130"/>
        <item x="610"/>
        <item x="497"/>
        <item x="773"/>
        <item x="849"/>
        <item x="812"/>
        <item x="601"/>
        <item x="569"/>
        <item x="788"/>
        <item x="70"/>
        <item x="244"/>
        <item x="567"/>
        <item x="313"/>
        <item x="745"/>
        <item x="865"/>
        <item x="720"/>
        <item x="680"/>
        <item x="683"/>
        <item x="460"/>
        <item x="251"/>
        <item x="314"/>
        <item x="740"/>
        <item x="143"/>
        <item x="144"/>
        <item x="385"/>
        <item x="741"/>
        <item x="742"/>
        <item x="209"/>
        <item x="491"/>
        <item x="463"/>
        <item x="355"/>
        <item x="646"/>
        <item x="647"/>
        <item x="239"/>
        <item x="246"/>
        <item x="434"/>
        <item x="419"/>
        <item x="339"/>
        <item x="191"/>
        <item x="293"/>
        <item x="390"/>
        <item x="506"/>
        <item x="367"/>
        <item x="311"/>
        <item x="78"/>
        <item x="402"/>
        <item x="414"/>
        <item x="370"/>
        <item x="278"/>
        <item x="502"/>
        <item x="357"/>
        <item x="241"/>
        <item x="397"/>
        <item x="248"/>
        <item x="392"/>
        <item x="431"/>
        <item x="723"/>
        <item x="837"/>
        <item x="6"/>
        <item x="611"/>
        <item x="673"/>
        <item m="1" x="946"/>
        <item m="1" x="979"/>
        <item x="32"/>
        <item x="108"/>
        <item x="229"/>
        <item x="272"/>
        <item x="537"/>
        <item x="816"/>
        <item x="515"/>
        <item x="210"/>
        <item x="140"/>
        <item x="309"/>
        <item x="908"/>
        <item x="95"/>
        <item x="514"/>
        <item x="134"/>
        <item x="576"/>
        <item x="577"/>
        <item x="60"/>
        <item x="630"/>
        <item x="724"/>
        <item x="120"/>
        <item x="915"/>
        <item x="218"/>
        <item x="786"/>
        <item x="517"/>
        <item x="626"/>
        <item x="653"/>
        <item x="531"/>
        <item x="861"/>
        <item x="488"/>
        <item x="802"/>
        <item x="804"/>
        <item x="212"/>
        <item x="579"/>
        <item x="701"/>
        <item x="527"/>
        <item x="635"/>
        <item x="603"/>
        <item x="754"/>
        <item m="1" x="932"/>
        <item x="63"/>
        <item x="359"/>
        <item x="477"/>
        <item x="632"/>
        <item x="573"/>
        <item x="669"/>
        <item x="670"/>
        <item x="467"/>
        <item x="588"/>
        <item x="900"/>
        <item x="759"/>
        <item x="584"/>
        <item x="709"/>
        <item x="45"/>
        <item x="656"/>
        <item x="334"/>
        <item x="457"/>
        <item x="430"/>
        <item x="505"/>
        <item x="366"/>
        <item x="273"/>
        <item m="1" x="935"/>
        <item x="97"/>
        <item x="639"/>
        <item m="1" x="969"/>
        <item x="523"/>
        <item x="716"/>
        <item x="325"/>
        <item x="0"/>
        <item m="1" x="944"/>
        <item x="13"/>
        <item x="927"/>
        <item x="189"/>
        <item x="128"/>
        <item x="27"/>
        <item x="590"/>
        <item x="839"/>
        <item x="441"/>
        <item m="1" x="942"/>
        <item x="256"/>
        <item x="356"/>
        <item x="412"/>
        <item x="734"/>
        <item x="668"/>
        <item x="260"/>
        <item x="834"/>
        <item x="283"/>
        <item x="395"/>
        <item x="909"/>
        <item m="1" x="936"/>
        <item x="609"/>
        <item x="738"/>
        <item x="132"/>
        <item m="1" x="968"/>
        <item x="756"/>
        <item x="853"/>
        <item x="664"/>
        <item x="534"/>
        <item x="645"/>
        <item m="1" x="941"/>
        <item x="707"/>
        <item x="508"/>
        <item x="111"/>
        <item x="841"/>
        <item x="498"/>
        <item x="640"/>
        <item x="281"/>
        <item x="770"/>
        <item x="315"/>
        <item x="22"/>
        <item x="99"/>
        <item x="529"/>
        <item x="787"/>
        <item x="730"/>
        <item x="589"/>
        <item x="544"/>
        <item x="3"/>
        <item x="628"/>
        <item x="633"/>
        <item x="634"/>
        <item x="800"/>
        <item x="343"/>
        <item x="655"/>
        <item x="528"/>
        <item m="1" x="971"/>
        <item x="545"/>
        <item x="66"/>
        <item x="685"/>
        <item x="619"/>
        <item x="681"/>
        <item x="261"/>
        <item x="249"/>
        <item x="838"/>
        <item x="94"/>
        <item x="316"/>
        <item x="270"/>
        <item x="300"/>
        <item x="93"/>
        <item x="555"/>
        <item x="17"/>
        <item x="18"/>
        <item x="347"/>
        <item x="197"/>
        <item x="432"/>
        <item x="803"/>
        <item x="389"/>
        <item x="84"/>
        <item x="586"/>
        <item x="487"/>
        <item x="74"/>
        <item x="230"/>
        <item x="190"/>
        <item x="454"/>
        <item m="1" x="956"/>
        <item x="115"/>
        <item x="440"/>
        <item x="65"/>
        <item x="814"/>
        <item m="1" x="964"/>
        <item m="1" x="947"/>
        <item x="400"/>
        <item x="750"/>
        <item x="832"/>
        <item x="177"/>
        <item x="214"/>
        <item x="92"/>
        <item x="236"/>
        <item x="821"/>
        <item x="822"/>
        <item x="14"/>
        <item x="429"/>
        <item x="648"/>
        <item x="758"/>
        <item x="721"/>
        <item x="732"/>
        <item x="552"/>
        <item x="805"/>
        <item x="175"/>
        <item m="1" x="970"/>
        <item x="689"/>
        <item x="794"/>
        <item x="556"/>
        <item x="733"/>
        <item m="1" x="934"/>
        <item x="713"/>
        <item x="729"/>
        <item m="1" x="980"/>
        <item x="563"/>
        <item x="818"/>
        <item x="671"/>
        <item x="769"/>
        <item x="16"/>
        <item x="651"/>
        <item x="413"/>
        <item x="344"/>
        <item x="240"/>
        <item x="131"/>
        <item x="112"/>
        <item x="75"/>
        <item x="219"/>
        <item x="883"/>
        <item x="840"/>
        <item x="856"/>
        <item x="693"/>
        <item x="509"/>
        <item x="719"/>
        <item x="541"/>
        <item x="499"/>
        <item x="560"/>
        <item x="684"/>
        <item x="561"/>
        <item x="744"/>
        <item x="679"/>
        <item x="345"/>
        <item x="221"/>
        <item x="697"/>
        <item x="371"/>
        <item x="866"/>
        <item x="475"/>
        <item x="381"/>
        <item x="641"/>
        <item x="643"/>
        <item x="142"/>
        <item x="642"/>
        <item x="604"/>
        <item x="605"/>
        <item x="348"/>
        <item x="518"/>
        <item x="485"/>
        <item x="718"/>
        <item x="39"/>
        <item x="843"/>
        <item x="872"/>
        <item x="461"/>
        <item x="599"/>
        <item x="19"/>
        <item m="1" x="943"/>
        <item x="694"/>
        <item x="624"/>
        <item x="105"/>
        <item x="882"/>
        <item x="228"/>
        <item x="598"/>
        <item x="458"/>
        <item x="443"/>
        <item m="1" x="978"/>
        <item x="638"/>
        <item x="890"/>
        <item x="891"/>
        <item x="876"/>
        <item x="892"/>
        <item x="886"/>
        <item x="929"/>
        <item x="896"/>
        <item x="878"/>
        <item x="887"/>
        <item x="893"/>
        <item x="897"/>
        <item x="863"/>
        <item x="490"/>
        <item x="842"/>
        <item x="516"/>
        <item m="1" x="953"/>
        <item x="224"/>
        <item x="606"/>
        <item x="877"/>
        <item x="28"/>
        <item x="476"/>
        <item x="255"/>
        <item x="484"/>
        <item x="501"/>
        <item x="489"/>
        <item x="223"/>
        <item x="857"/>
        <item x="5"/>
        <item x="924"/>
        <item x="925"/>
        <item x="354"/>
        <item x="625"/>
        <item x="1"/>
        <item x="926"/>
        <item x="899"/>
        <item x="885"/>
        <item x="923"/>
        <item x="276"/>
        <item m="1" x="948"/>
        <item x="121"/>
        <item x="595"/>
        <item x="118"/>
        <item x="368"/>
        <item x="815"/>
        <item x="408"/>
        <item x="227"/>
        <item x="15"/>
        <item x="910"/>
        <item x="388"/>
        <item x="333"/>
        <item x="77"/>
        <item x="109"/>
        <item x="478"/>
        <item x="465"/>
        <item x="291"/>
        <item x="349"/>
        <item x="350"/>
        <item x="486"/>
        <item m="1" x="955"/>
        <item x="234"/>
        <item x="422"/>
        <item x="483"/>
        <item x="187"/>
        <item x="398"/>
        <item x="911"/>
        <item x="302"/>
        <item m="1" x="950"/>
        <item x="520"/>
        <item x="789"/>
        <item x="790"/>
        <item x="280"/>
        <item x="220"/>
        <item x="813"/>
        <item x="904"/>
        <item x="636"/>
        <item x="677"/>
        <item x="833"/>
        <item x="868"/>
        <item m="1" x="972"/>
        <item x="421"/>
        <item x="503"/>
        <item x="437"/>
        <item x="621"/>
        <item m="1" x="930"/>
        <item x="102"/>
        <item x="593"/>
        <item m="1" x="965"/>
        <item x="23"/>
        <item x="425"/>
        <item x="704"/>
        <item x="101"/>
        <item x="845"/>
        <item x="200"/>
        <item x="98"/>
        <item x="207"/>
        <item x="919"/>
        <item x="921"/>
        <item x="916"/>
        <item x="711"/>
        <item x="417"/>
        <item x="507"/>
        <item m="1" x="966"/>
        <item x="85"/>
        <item x="823"/>
        <item x="290"/>
        <item x="918"/>
        <item x="888"/>
        <item x="765"/>
        <item x="362"/>
        <item x="110"/>
        <item x="301"/>
        <item x="80"/>
        <item x="482"/>
        <item x="216"/>
        <item x="820"/>
        <item x="126"/>
        <item x="846"/>
        <item x="597"/>
        <item x="253"/>
        <item x="327"/>
        <item x="217"/>
        <item x="391"/>
        <item x="791"/>
        <item x="743"/>
        <item x="835"/>
        <item x="699"/>
        <item x="702"/>
        <item x="678"/>
        <item x="447"/>
        <item x="549"/>
        <item x="792"/>
        <item x="793"/>
        <item x="89"/>
        <item x="644"/>
        <item x="592"/>
        <item x="799"/>
        <item x="288"/>
        <item x="658"/>
        <item m="1" x="975"/>
        <item x="21"/>
        <item m="1" x="940"/>
        <item x="88"/>
        <item x="338"/>
        <item x="331"/>
        <item x="728"/>
        <item x="727"/>
        <item x="725"/>
        <item x="726"/>
        <item x="206"/>
        <item x="342"/>
        <item x="591"/>
        <item x="627"/>
        <item x="215"/>
        <item x="553"/>
        <item x="542"/>
        <item x="543"/>
        <item x="30"/>
        <item x="749"/>
        <item x="445"/>
        <item x="622"/>
        <item x="827"/>
        <item x="659"/>
        <item x="894"/>
        <item x="521"/>
        <item x="41"/>
        <item x="522"/>
        <item x="511"/>
        <item x="122"/>
        <item x="225"/>
        <item x="372"/>
        <item x="213"/>
        <item x="455"/>
        <item x="242"/>
        <item x="686"/>
        <item x="688"/>
        <item x="351"/>
        <item x="406"/>
        <item x="91"/>
        <item x="360"/>
        <item m="1" x="931"/>
        <item x="267"/>
        <item x="139"/>
        <item x="34"/>
        <item x="62"/>
        <item x="49"/>
        <item x="71"/>
        <item x="124"/>
        <item x="146"/>
        <item x="147"/>
        <item x="148"/>
        <item x="149"/>
        <item x="150"/>
        <item x="151"/>
        <item x="152"/>
        <item x="153"/>
        <item x="154"/>
        <item x="155"/>
        <item x="156"/>
        <item x="157"/>
        <item x="162"/>
        <item x="163"/>
        <item x="164"/>
        <item x="165"/>
        <item x="166"/>
        <item x="167"/>
        <item x="169"/>
        <item x="192"/>
        <item x="226"/>
        <item x="247"/>
        <item x="285"/>
        <item x="286"/>
        <item x="306"/>
        <item m="1" x="945"/>
        <item x="330"/>
        <item x="322"/>
        <item x="369"/>
        <item x="376"/>
        <item x="387"/>
        <item x="504"/>
        <item x="438"/>
        <item x="439"/>
        <item x="459"/>
        <item x="471"/>
        <item x="481"/>
        <item x="500"/>
        <item x="682"/>
        <item x="539"/>
        <item x="557"/>
        <item x="580"/>
        <item x="617"/>
        <item x="652"/>
        <item x="660"/>
        <item x="731"/>
        <item x="862"/>
        <item x="870"/>
        <item x="871"/>
        <item x="873"/>
        <item x="913"/>
        <item x="914"/>
        <item x="61"/>
        <item x="52"/>
        <item x="53"/>
        <item x="54"/>
        <item x="37"/>
        <item x="38"/>
        <item x="170"/>
        <item x="171"/>
        <item x="159"/>
        <item x="168"/>
        <item x="160"/>
        <item x="172"/>
        <item x="173"/>
        <item x="186"/>
        <item x="179"/>
        <item x="158"/>
        <item x="928"/>
        <item x="663"/>
        <item x="182"/>
        <item x="174"/>
        <item x="183"/>
        <item x="161"/>
        <item x="452"/>
        <item x="55"/>
        <item x="56"/>
        <item x="363"/>
        <item x="379"/>
        <item x="470"/>
        <item t="default"/>
      </items>
    </pivotField>
    <pivotField axis="axisRow" dragToRow="0" dragToCol="0" dragToPage="0" dragToData="0" dragOff="0" showAll="0">
      <items count="57">
        <item sd="0" x="50"/>
        <item sd="0" x="9"/>
        <item sd="0" x="0"/>
        <item sd="0" x="13"/>
        <item sd="0" x="8"/>
        <item sd="0" x="43"/>
        <item sd="0" x="40"/>
        <item sd="0" x="6"/>
        <item sd="0" x="17"/>
        <item sd="0" x="23"/>
        <item sd="0" x="37"/>
        <item sd="0" x="24"/>
        <item sd="0" m="1" x="52"/>
        <item sd="0" x="39"/>
        <item sd="0" x="41"/>
        <item sd="0" x="44"/>
        <item sd="0" x="2"/>
        <item sd="0" x="7"/>
        <item sd="0" x="4"/>
        <item sd="0" x="10"/>
        <item sd="0" x="36"/>
        <item sd="0" x="29"/>
        <item sd="0" x="1"/>
        <item sd="0" m="1" x="53"/>
        <item sd="0" x="42"/>
        <item sd="0" x="21"/>
        <item sd="0" x="33"/>
        <item sd="0" x="22"/>
        <item sd="0" x="18"/>
        <item sd="0" x="27"/>
        <item sd="0" x="47"/>
        <item sd="0" m="1" x="54"/>
        <item sd="0" x="25"/>
        <item sd="0" x="5"/>
        <item sd="0" x="3"/>
        <item sd="0" m="1" x="55"/>
        <item sd="0" x="11"/>
        <item sd="0" x="38"/>
        <item sd="0" x="35"/>
        <item sd="0" x="19"/>
        <item sd="0" x="20"/>
        <item sd="0" x="14"/>
        <item sd="0" x="30"/>
        <item sd="0" x="15"/>
        <item sd="0" m="1" x="51"/>
        <item sd="0" x="46"/>
        <item sd="0" x="45"/>
        <item sd="0" x="48"/>
        <item sd="0" x="16"/>
        <item sd="0" x="28"/>
        <item x="12"/>
        <item x="26"/>
        <item x="32"/>
        <item x="49"/>
        <item x="34"/>
        <item x="31"/>
        <item t="default" sd="0"/>
      </items>
    </pivotField>
    <pivotField dataField="1" numFmtId="44" dragToRow="0" dragToCol="0" dragToPage="0" dragToData="0" dragOff="0" showAll="0"/>
    <pivotField axis="axisPage" dragToRow="0" dragToCol="0" dragToPage="0" dragToData="0" dragOff="0" showAll="0">
      <items count="4">
        <item x="0"/>
        <item x="2"/>
        <item x="1"/>
        <item t="default"/>
      </items>
    </pivotField>
    <pivotField axis="axisPage" dragToRow="0" dragToCol="0" multipleItemSelectionAllowed="1" dragToPage="0" dragToData="0" dragOff="0" showAll="0">
      <items count="7">
        <item h="1" m="1" x="5"/>
        <item h="1" x="2"/>
        <item h="1" x="3"/>
        <item h="1" x="0"/>
        <item h="1" x="4"/>
        <item x="1"/>
        <item t="default"/>
      </items>
    </pivotField>
    <pivotField dragToRow="0" dragToCol="0" dragToPage="0" dragToData="0" dragOff="0" showAll="0"/>
    <pivotField dragToRow="0" dragToCol="0" dragToPage="0" dragToData="0" dragOff="0" showAll="0"/>
    <pivotField dragToRow="0" dragToCol="0" dragToPage="0" dragToData="0" dragOff="0" showAll="0"/>
    <pivotField axis="axisCol" dragToRow="0" dragToCol="0" dragToPage="0" dragToData="0" dragOff="0" showAll="0">
      <items count="18">
        <item x="1"/>
        <item x="2"/>
        <item x="7"/>
        <item x="16"/>
        <item x="8"/>
        <item x="4"/>
        <item x="15"/>
        <item x="10"/>
        <item x="12"/>
        <item x="5"/>
        <item x="11"/>
        <item x="13"/>
        <item x="9"/>
        <item x="14"/>
        <item x="6"/>
        <item x="3"/>
        <item x="0"/>
        <item t="default"/>
      </items>
    </pivotField>
    <pivotField axis="axisRow" dragToRow="0" dragToCol="0" dragToPage="0" dragToData="0" dragOff="0" showAll="0">
      <items count="13">
        <item sd="0" x="4"/>
        <item sd="0" x="1"/>
        <item sd="0" x="7"/>
        <item sd="0" x="0"/>
        <item sd="0" m="1" x="11"/>
        <item sd="0" x="5"/>
        <item sd="0" x="3"/>
        <item sd="0" x="6"/>
        <item sd="0" m="1" x="10"/>
        <item sd="0" x="8"/>
        <item sd="0" x="2"/>
        <item sd="0" x="9"/>
        <item t="default" sd="0"/>
      </items>
    </pivotField>
    <pivotField axis="axisRow" dragToRow="0" dragToCol="0" dragToPage="0" dragToData="0" dragOff="0" showAll="0">
      <items count="16">
        <item sd="0" x="6"/>
        <item sd="0" x="2"/>
        <item sd="0" x="9"/>
        <item sd="0" x="0"/>
        <item sd="0" m="1" x="14"/>
        <item sd="0" m="1" x="13"/>
        <item sd="0" x="7"/>
        <item sd="0" x="4"/>
        <item sd="0" x="5"/>
        <item sd="0" x="8"/>
        <item sd="0" m="1" x="12"/>
        <item sd="0" x="10"/>
        <item sd="0" x="3"/>
        <item sd="0" x="1"/>
        <item sd="0" x="11"/>
        <item t="default" sd="0"/>
      </items>
    </pivotField>
  </pivotFields>
  <rowFields count="4">
    <field x="13"/>
    <field x="14"/>
    <field x="5"/>
    <field x="4"/>
  </rowFields>
  <rowItems count="9">
    <i>
      <x/>
    </i>
    <i>
      <x v="2"/>
    </i>
    <i>
      <x v="3"/>
    </i>
    <i>
      <x v="5"/>
    </i>
    <i>
      <x v="6"/>
    </i>
    <i>
      <x v="9"/>
    </i>
    <i>
      <x v="10"/>
    </i>
    <i>
      <x v="11"/>
    </i>
    <i t="grand">
      <x/>
    </i>
  </rowItems>
  <colFields count="1">
    <field x="12"/>
  </colFields>
  <colItems count="18">
    <i>
      <x/>
    </i>
    <i>
      <x v="1"/>
    </i>
    <i>
      <x v="2"/>
    </i>
    <i>
      <x v="3"/>
    </i>
    <i>
      <x v="4"/>
    </i>
    <i>
      <x v="5"/>
    </i>
    <i>
      <x v="6"/>
    </i>
    <i>
      <x v="7"/>
    </i>
    <i>
      <x v="8"/>
    </i>
    <i>
      <x v="9"/>
    </i>
    <i>
      <x v="10"/>
    </i>
    <i>
      <x v="11"/>
    </i>
    <i>
      <x v="12"/>
    </i>
    <i>
      <x v="13"/>
    </i>
    <i>
      <x v="14"/>
    </i>
    <i>
      <x v="15"/>
    </i>
    <i>
      <x v="16"/>
    </i>
    <i t="grand">
      <x/>
    </i>
  </colItems>
  <pageFields count="2">
    <pageField fld="8" hier="-1"/>
    <pageField fld="7" hier="-1"/>
  </pageFields>
  <dataFields count="1">
    <dataField name="TEC Funding (GST excl)" fld="6" baseField="0" baseItem="0" numFmtId="164"/>
  </dataFields>
  <formats count="99">
    <format dxfId="208">
      <pivotArea type="all" dataOnly="0" outline="0" fieldPosition="0"/>
    </format>
    <format dxfId="207">
      <pivotArea outline="0" collapsedLevelsAreSubtotals="1" fieldPosition="0"/>
    </format>
    <format dxfId="206">
      <pivotArea dataOnly="0" labelOnly="1" fieldPosition="0">
        <references count="1">
          <reference field="13" count="0"/>
        </references>
      </pivotArea>
    </format>
    <format dxfId="205">
      <pivotArea dataOnly="0" labelOnly="1" grandRow="1" outline="0" fieldPosition="0"/>
    </format>
    <format dxfId="204">
      <pivotArea dataOnly="0" labelOnly="1" fieldPosition="0">
        <references count="2">
          <reference field="13" count="1" selected="0">
            <x v="0"/>
          </reference>
          <reference field="14" count="0"/>
        </references>
      </pivotArea>
    </format>
    <format dxfId="203">
      <pivotArea dataOnly="0" labelOnly="1" fieldPosition="0">
        <references count="3">
          <reference field="5" count="0"/>
          <reference field="13" count="1" selected="0">
            <x v="0"/>
          </reference>
          <reference field="14" count="1" selected="0">
            <x v="0"/>
          </reference>
        </references>
      </pivotArea>
    </format>
    <format dxfId="202">
      <pivotArea dataOnly="0" labelOnly="1" fieldPosition="0">
        <references count="4">
          <reference field="4" count="50">
            <x v="3"/>
            <x v="4"/>
            <x v="6"/>
            <x v="7"/>
            <x v="10"/>
            <x v="15"/>
            <x v="17"/>
            <x v="19"/>
            <x v="21"/>
            <x v="23"/>
            <x v="30"/>
            <x v="36"/>
            <x v="37"/>
            <x v="39"/>
            <x v="44"/>
            <x v="47"/>
            <x v="50"/>
            <x v="53"/>
            <x v="60"/>
            <x v="64"/>
            <x v="69"/>
            <x v="73"/>
            <x v="82"/>
            <x v="83"/>
            <x v="87"/>
            <x v="89"/>
            <x v="113"/>
            <x v="134"/>
            <x v="142"/>
            <x v="147"/>
            <x v="154"/>
            <x v="158"/>
            <x v="165"/>
            <x v="168"/>
            <x v="170"/>
            <x v="179"/>
            <x v="184"/>
            <x v="192"/>
            <x v="198"/>
            <x v="220"/>
            <x v="231"/>
            <x v="235"/>
            <x v="260"/>
            <x v="276"/>
            <x v="281"/>
            <x v="282"/>
            <x v="290"/>
            <x v="292"/>
            <x v="295"/>
            <x v="296"/>
          </reference>
          <reference field="5" count="1" selected="0">
            <x v="8"/>
          </reference>
          <reference field="13" count="1" selected="0">
            <x v="0"/>
          </reference>
          <reference field="14" count="1" selected="0">
            <x v="0"/>
          </reference>
        </references>
      </pivotArea>
    </format>
    <format dxfId="201">
      <pivotArea dataOnly="0" labelOnly="1" fieldPosition="0">
        <references count="4">
          <reference field="4" count="50">
            <x v="297"/>
            <x v="333"/>
            <x v="342"/>
            <x v="343"/>
            <x v="351"/>
            <x v="354"/>
            <x v="358"/>
            <x v="371"/>
            <x v="372"/>
            <x v="379"/>
            <x v="386"/>
            <x v="389"/>
            <x v="395"/>
            <x v="427"/>
            <x v="431"/>
            <x v="434"/>
            <x v="440"/>
            <x v="441"/>
            <x v="442"/>
            <x v="444"/>
            <x v="446"/>
            <x v="447"/>
            <x v="448"/>
            <x v="449"/>
            <x v="450"/>
            <x v="452"/>
            <x v="453"/>
            <x v="455"/>
            <x v="457"/>
            <x v="459"/>
            <x v="460"/>
            <x v="461"/>
            <x v="462"/>
            <x v="477"/>
            <x v="491"/>
            <x v="501"/>
            <x v="510"/>
            <x v="511"/>
            <x v="524"/>
            <x v="527"/>
            <x v="529"/>
            <x v="538"/>
            <x v="549"/>
            <x v="550"/>
            <x v="553"/>
            <x v="555"/>
            <x v="562"/>
            <x v="568"/>
            <x v="590"/>
            <x v="603"/>
          </reference>
          <reference field="5" count="1" selected="0">
            <x v="8"/>
          </reference>
          <reference field="13" count="1" selected="0">
            <x v="0"/>
          </reference>
          <reference field="14" count="1" selected="0">
            <x v="0"/>
          </reference>
        </references>
      </pivotArea>
    </format>
    <format dxfId="200">
      <pivotArea dataOnly="0" labelOnly="1" fieldPosition="0">
        <references count="4">
          <reference field="4" count="50">
            <x v="614"/>
            <x v="617"/>
            <x v="619"/>
            <x v="628"/>
            <x v="629"/>
            <x v="633"/>
            <x v="635"/>
            <x v="664"/>
            <x v="668"/>
            <x v="676"/>
            <x v="685"/>
            <x v="687"/>
            <x v="712"/>
            <x v="728"/>
            <x v="731"/>
            <x v="736"/>
            <x v="738"/>
            <x v="744"/>
            <x v="745"/>
            <x v="746"/>
            <x v="749"/>
            <x v="753"/>
            <x v="758"/>
            <x v="760"/>
            <x v="764"/>
            <x v="765"/>
            <x v="769"/>
            <x v="772"/>
            <x v="773"/>
            <x v="779"/>
            <x v="780"/>
            <x v="782"/>
            <x v="786"/>
            <x v="787"/>
            <x v="796"/>
            <x v="799"/>
            <x v="808"/>
            <x v="810"/>
            <x v="811"/>
            <x v="812"/>
            <x v="813"/>
            <x v="820"/>
            <x v="821"/>
            <x v="829"/>
            <x v="834"/>
            <x v="836"/>
            <x v="852"/>
            <x v="858"/>
            <x v="864"/>
            <x v="865"/>
          </reference>
          <reference field="5" count="1" selected="0">
            <x v="8"/>
          </reference>
          <reference field="13" count="1" selected="0">
            <x v="0"/>
          </reference>
          <reference field="14" count="1" selected="0">
            <x v="0"/>
          </reference>
        </references>
      </pivotArea>
    </format>
    <format dxfId="199">
      <pivotArea dataOnly="0" labelOnly="1" fieldPosition="0">
        <references count="4">
          <reference field="4" count="47">
            <x v="36"/>
            <x v="47"/>
            <x v="83"/>
            <x v="95"/>
            <x v="97"/>
            <x v="103"/>
            <x v="137"/>
            <x v="138"/>
            <x v="142"/>
            <x v="168"/>
            <x v="187"/>
            <x v="220"/>
            <x v="221"/>
            <x v="287"/>
            <x v="333"/>
            <x v="351"/>
            <x v="379"/>
            <x v="405"/>
            <x v="434"/>
            <x v="445"/>
            <x v="452"/>
            <x v="477"/>
            <x v="491"/>
            <x v="501"/>
            <x v="528"/>
            <x v="541"/>
            <x v="611"/>
            <x v="620"/>
            <x v="621"/>
            <x v="632"/>
            <x v="668"/>
            <x v="685"/>
            <x v="740"/>
            <x v="744"/>
            <x v="787"/>
            <x v="808"/>
            <x v="810"/>
            <x v="829"/>
            <x v="836"/>
            <x v="864"/>
            <x v="868"/>
            <x v="885"/>
            <x v="886"/>
            <x v="887"/>
            <x v="892"/>
            <x v="894"/>
            <x v="896"/>
          </reference>
          <reference field="5" count="1" selected="0">
            <x v="8"/>
          </reference>
          <reference field="13" count="1" selected="0">
            <x v="0"/>
          </reference>
          <reference field="14" count="1" selected="0">
            <x v="0"/>
          </reference>
        </references>
      </pivotArea>
    </format>
    <format dxfId="198">
      <pivotArea dataOnly="0" labelOnly="1" fieldPosition="0">
        <references count="4">
          <reference field="4" count="49">
            <x v="1"/>
            <x v="8"/>
            <x v="11"/>
            <x v="31"/>
            <x v="36"/>
            <x v="40"/>
            <x v="68"/>
            <x v="84"/>
            <x v="111"/>
            <x v="136"/>
            <x v="140"/>
            <x v="144"/>
            <x v="156"/>
            <x v="157"/>
            <x v="173"/>
            <x v="182"/>
            <x v="183"/>
            <x v="188"/>
            <x v="202"/>
            <x v="204"/>
            <x v="215"/>
            <x v="217"/>
            <x v="230"/>
            <x v="240"/>
            <x v="247"/>
            <x v="294"/>
            <x v="313"/>
            <x v="318"/>
            <x v="322"/>
            <x v="328"/>
            <x v="339"/>
            <x v="351"/>
            <x v="354"/>
            <x v="355"/>
            <x v="369"/>
            <x v="389"/>
            <x v="406"/>
            <x v="414"/>
            <x v="419"/>
            <x v="425"/>
            <x v="605"/>
            <x v="668"/>
            <x v="774"/>
            <x v="778"/>
            <x v="780"/>
            <x v="811"/>
            <x v="812"/>
            <x v="821"/>
            <x v="891"/>
          </reference>
          <reference field="5" count="1" selected="0">
            <x v="34"/>
          </reference>
          <reference field="13" count="1" selected="0">
            <x v="1"/>
          </reference>
          <reference field="14" count="1" selected="0">
            <x v="1"/>
          </reference>
        </references>
      </pivotArea>
    </format>
    <format dxfId="197">
      <pivotArea dataOnly="0" labelOnly="1" fieldPosition="0">
        <references count="4">
          <reference field="4" count="50">
            <x v="39"/>
            <x v="47"/>
            <x v="83"/>
            <x v="168"/>
            <x v="379"/>
            <x v="434"/>
            <x v="465"/>
            <x v="470"/>
            <x v="477"/>
            <x v="485"/>
            <x v="491"/>
            <x v="494"/>
            <x v="501"/>
            <x v="522"/>
            <x v="526"/>
            <x v="537"/>
            <x v="539"/>
            <x v="544"/>
            <x v="570"/>
            <x v="575"/>
            <x v="576"/>
            <x v="578"/>
            <x v="585"/>
            <x v="594"/>
            <x v="607"/>
            <x v="608"/>
            <x v="609"/>
            <x v="638"/>
            <x v="660"/>
            <x v="661"/>
            <x v="662"/>
            <x v="687"/>
            <x v="698"/>
            <x v="704"/>
            <x v="713"/>
            <x v="728"/>
            <x v="735"/>
            <x v="739"/>
            <x v="740"/>
            <x v="743"/>
            <x v="748"/>
            <x v="762"/>
            <x v="781"/>
            <x v="790"/>
            <x v="796"/>
            <x v="822"/>
            <x v="842"/>
            <x v="855"/>
            <x v="863"/>
            <x v="875"/>
          </reference>
          <reference field="5" count="1" selected="0">
            <x v="2"/>
          </reference>
          <reference field="13" count="1" selected="0">
            <x v="3"/>
          </reference>
          <reference field="14" count="1" selected="0">
            <x v="3"/>
          </reference>
        </references>
      </pivotArea>
    </format>
    <format dxfId="196">
      <pivotArea dataOnly="0" labelOnly="1" fieldPosition="0">
        <references count="4">
          <reference field="4" count="35">
            <x v="7"/>
            <x v="8"/>
            <x v="30"/>
            <x v="47"/>
            <x v="69"/>
            <x v="110"/>
            <x v="168"/>
            <x v="174"/>
            <x v="182"/>
            <x v="188"/>
            <x v="213"/>
            <x v="247"/>
            <x v="348"/>
            <x v="379"/>
            <x v="419"/>
            <x v="434"/>
            <x v="501"/>
            <x v="526"/>
            <x v="528"/>
            <x v="533"/>
            <x v="633"/>
            <x v="668"/>
            <x v="687"/>
            <x v="749"/>
            <x v="777"/>
            <x v="787"/>
            <x v="808"/>
            <x v="810"/>
            <x v="821"/>
            <x v="829"/>
            <x v="836"/>
            <x v="864"/>
            <x v="868"/>
            <x v="886"/>
            <x v="888"/>
          </reference>
          <reference field="5" count="1" selected="0">
            <x v="3"/>
          </reference>
          <reference field="13" count="1" selected="0">
            <x v="3"/>
          </reference>
          <reference field="14" count="1" selected="0">
            <x v="3"/>
          </reference>
        </references>
      </pivotArea>
    </format>
    <format dxfId="195">
      <pivotArea dataOnly="0" labelOnly="1" fieldPosition="0">
        <references count="4">
          <reference field="4" count="47">
            <x v="5"/>
            <x v="7"/>
            <x v="12"/>
            <x v="16"/>
            <x v="27"/>
            <x v="42"/>
            <x v="47"/>
            <x v="69"/>
            <x v="111"/>
            <x v="112"/>
            <x v="120"/>
            <x v="167"/>
            <x v="174"/>
            <x v="175"/>
            <x v="176"/>
            <x v="185"/>
            <x v="189"/>
            <x v="199"/>
            <x v="217"/>
            <x v="220"/>
            <x v="240"/>
            <x v="247"/>
            <x v="282"/>
            <x v="308"/>
            <x v="345"/>
            <x v="348"/>
            <x v="354"/>
            <x v="359"/>
            <x v="368"/>
            <x v="379"/>
            <x v="386"/>
            <x v="392"/>
            <x v="425"/>
            <x v="498"/>
            <x v="527"/>
            <x v="528"/>
            <x v="570"/>
            <x v="573"/>
            <x v="662"/>
            <x v="796"/>
            <x v="804"/>
            <x v="813"/>
            <x v="816"/>
            <x v="821"/>
            <x v="826"/>
            <x v="836"/>
            <x v="892"/>
          </reference>
          <reference field="5" count="1" selected="0">
            <x v="20"/>
          </reference>
          <reference field="13" count="1" selected="0">
            <x v="3"/>
          </reference>
          <reference field="14" count="1" selected="0">
            <x v="3"/>
          </reference>
        </references>
      </pivotArea>
    </format>
    <format dxfId="194">
      <pivotArea dataOnly="0" labelOnly="1" fieldPosition="0">
        <references count="4">
          <reference field="4" count="50">
            <x v="32"/>
            <x v="33"/>
            <x v="37"/>
            <x v="51"/>
            <x v="52"/>
            <x v="55"/>
            <x v="56"/>
            <x v="57"/>
            <x v="65"/>
            <x v="76"/>
            <x v="77"/>
            <x v="79"/>
            <x v="86"/>
            <x v="102"/>
            <x v="107"/>
            <x v="111"/>
            <x v="115"/>
            <x v="116"/>
            <x v="127"/>
            <x v="132"/>
            <x v="142"/>
            <x v="145"/>
            <x v="149"/>
            <x v="150"/>
            <x v="159"/>
            <x v="160"/>
            <x v="161"/>
            <x v="169"/>
            <x v="176"/>
            <x v="182"/>
            <x v="188"/>
            <x v="190"/>
            <x v="193"/>
            <x v="205"/>
            <x v="208"/>
            <x v="209"/>
            <x v="211"/>
            <x v="218"/>
            <x v="219"/>
            <x v="223"/>
            <x v="224"/>
            <x v="232"/>
            <x v="236"/>
            <x v="238"/>
            <x v="242"/>
            <x v="243"/>
            <x v="244"/>
            <x v="247"/>
            <x v="261"/>
            <x v="272"/>
          </reference>
          <reference field="5" count="1" selected="0">
            <x v="22"/>
          </reference>
          <reference field="13" count="1" selected="0">
            <x v="3"/>
          </reference>
          <reference field="14" count="1" selected="0">
            <x v="3"/>
          </reference>
        </references>
      </pivotArea>
    </format>
    <format dxfId="193">
      <pivotArea dataOnly="0" labelOnly="1" fieldPosition="0">
        <references count="4">
          <reference field="4" count="50">
            <x v="274"/>
            <x v="285"/>
            <x v="286"/>
            <x v="288"/>
            <x v="300"/>
            <x v="302"/>
            <x v="306"/>
            <x v="309"/>
            <x v="329"/>
            <x v="334"/>
            <x v="335"/>
            <x v="336"/>
            <x v="337"/>
            <x v="346"/>
            <x v="349"/>
            <x v="354"/>
            <x v="365"/>
            <x v="379"/>
            <x v="387"/>
            <x v="393"/>
            <x v="394"/>
            <x v="402"/>
            <x v="407"/>
            <x v="416"/>
            <x v="425"/>
            <x v="429"/>
            <x v="430"/>
            <x v="471"/>
            <x v="478"/>
            <x v="481"/>
            <x v="483"/>
            <x v="486"/>
            <x v="489"/>
            <x v="509"/>
            <x v="531"/>
            <x v="542"/>
            <x v="543"/>
            <x v="547"/>
            <x v="558"/>
            <x v="561"/>
            <x v="571"/>
            <x v="575"/>
            <x v="579"/>
            <x v="602"/>
            <x v="606"/>
            <x v="610"/>
            <x v="615"/>
            <x v="618"/>
            <x v="619"/>
            <x v="623"/>
          </reference>
          <reference field="5" count="1" selected="0">
            <x v="22"/>
          </reference>
          <reference field="13" count="1" selected="0">
            <x v="3"/>
          </reference>
          <reference field="14" count="1" selected="0">
            <x v="3"/>
          </reference>
        </references>
      </pivotArea>
    </format>
    <format dxfId="192">
      <pivotArea dataOnly="0" labelOnly="1" fieldPosition="0">
        <references count="4">
          <reference field="4" count="50">
            <x v="4"/>
            <x v="7"/>
            <x v="10"/>
            <x v="13"/>
            <x v="15"/>
            <x v="17"/>
            <x v="18"/>
            <x v="21"/>
            <x v="22"/>
            <x v="23"/>
            <x v="29"/>
            <x v="30"/>
            <x v="34"/>
            <x v="182"/>
            <x v="354"/>
            <x v="625"/>
            <x v="634"/>
            <x v="665"/>
            <x v="666"/>
            <x v="667"/>
            <x v="687"/>
            <x v="691"/>
            <x v="699"/>
            <x v="708"/>
            <x v="755"/>
            <x v="757"/>
            <x v="766"/>
            <x v="767"/>
            <x v="770"/>
            <x v="787"/>
            <x v="796"/>
            <x v="800"/>
            <x v="803"/>
            <x v="806"/>
            <x v="809"/>
            <x v="816"/>
            <x v="817"/>
            <x v="818"/>
            <x v="825"/>
            <x v="829"/>
            <x v="831"/>
            <x v="848"/>
            <x v="857"/>
            <x v="864"/>
            <x v="872"/>
            <x v="883"/>
            <x v="888"/>
            <x v="891"/>
            <x v="892"/>
            <x v="893"/>
          </reference>
          <reference field="5" count="1" selected="0">
            <x v="22"/>
          </reference>
          <reference field="13" count="1" selected="0">
            <x v="3"/>
          </reference>
          <reference field="14" count="1" selected="0">
            <x v="3"/>
          </reference>
        </references>
      </pivotArea>
    </format>
    <format dxfId="191">
      <pivotArea dataOnly="0" labelOnly="1" fieldPosition="0">
        <references count="4">
          <reference field="4" count="50">
            <x v="36"/>
            <x v="37"/>
            <x v="47"/>
            <x v="50"/>
            <x v="53"/>
            <x v="58"/>
            <x v="60"/>
            <x v="63"/>
            <x v="64"/>
            <x v="69"/>
            <x v="73"/>
            <x v="82"/>
            <x v="84"/>
            <x v="89"/>
            <x v="95"/>
            <x v="96"/>
            <x v="97"/>
            <x v="103"/>
            <x v="106"/>
            <x v="113"/>
            <x v="129"/>
            <x v="136"/>
            <x v="137"/>
            <x v="138"/>
            <x v="142"/>
            <x v="147"/>
            <x v="154"/>
            <x v="168"/>
            <x v="170"/>
            <x v="174"/>
            <x v="185"/>
            <x v="186"/>
            <x v="192"/>
            <x v="194"/>
            <x v="197"/>
            <x v="198"/>
            <x v="220"/>
            <x v="221"/>
            <x v="231"/>
            <x v="235"/>
            <x v="251"/>
            <x v="272"/>
            <x v="276"/>
            <x v="281"/>
            <x v="282"/>
            <x v="287"/>
            <x v="290"/>
            <x v="292"/>
            <x v="294"/>
            <x v="295"/>
          </reference>
          <reference field="5" count="1" selected="0">
            <x v="12"/>
          </reference>
          <reference field="13" count="1" selected="0">
            <x v="3"/>
          </reference>
          <reference field="14" count="1" selected="0">
            <x v="4"/>
          </reference>
        </references>
      </pivotArea>
    </format>
    <format dxfId="190">
      <pivotArea dataOnly="0" labelOnly="1" fieldPosition="0">
        <references count="4">
          <reference field="4" count="50">
            <x v="317"/>
            <x v="333"/>
            <x v="342"/>
            <x v="343"/>
            <x v="345"/>
            <x v="351"/>
            <x v="362"/>
            <x v="374"/>
            <x v="379"/>
            <x v="389"/>
            <x v="395"/>
            <x v="405"/>
            <x v="417"/>
            <x v="426"/>
            <x v="427"/>
            <x v="431"/>
            <x v="434"/>
            <x v="435"/>
            <x v="440"/>
            <x v="445"/>
            <x v="446"/>
            <x v="448"/>
            <x v="449"/>
            <x v="450"/>
            <x v="452"/>
            <x v="454"/>
            <x v="455"/>
            <x v="456"/>
            <x v="457"/>
            <x v="458"/>
            <x v="459"/>
            <x v="460"/>
            <x v="461"/>
            <x v="472"/>
            <x v="473"/>
            <x v="477"/>
            <x v="491"/>
            <x v="501"/>
            <x v="510"/>
            <x v="516"/>
            <x v="524"/>
            <x v="527"/>
            <x v="528"/>
            <x v="529"/>
            <x v="533"/>
            <x v="536"/>
            <x v="538"/>
            <x v="541"/>
            <x v="555"/>
            <x v="577"/>
          </reference>
          <reference field="5" count="1" selected="0">
            <x v="12"/>
          </reference>
          <reference field="13" count="1" selected="0">
            <x v="3"/>
          </reference>
          <reference field="14" count="1" selected="0">
            <x v="4"/>
          </reference>
        </references>
      </pivotArea>
    </format>
    <format dxfId="189">
      <pivotArea dataOnly="0" labelOnly="1" fieldPosition="0">
        <references count="4">
          <reference field="4" count="50">
            <x v="590"/>
            <x v="600"/>
            <x v="603"/>
            <x v="604"/>
            <x v="611"/>
            <x v="612"/>
            <x v="614"/>
            <x v="617"/>
            <x v="620"/>
            <x v="621"/>
            <x v="632"/>
            <x v="633"/>
            <x v="635"/>
            <x v="663"/>
            <x v="664"/>
            <x v="668"/>
            <x v="676"/>
            <x v="682"/>
            <x v="685"/>
            <x v="687"/>
            <x v="695"/>
            <x v="712"/>
            <x v="731"/>
            <x v="736"/>
            <x v="738"/>
            <x v="740"/>
            <x v="744"/>
            <x v="745"/>
            <x v="746"/>
            <x v="749"/>
            <x v="753"/>
            <x v="758"/>
            <x v="765"/>
            <x v="769"/>
            <x v="772"/>
            <x v="773"/>
            <x v="778"/>
            <x v="779"/>
            <x v="780"/>
            <x v="782"/>
            <x v="787"/>
            <x v="796"/>
            <x v="808"/>
            <x v="810"/>
            <x v="811"/>
            <x v="812"/>
            <x v="813"/>
            <x v="816"/>
            <x v="820"/>
            <x v="821"/>
          </reference>
          <reference field="5" count="1" selected="0">
            <x v="12"/>
          </reference>
          <reference field="13" count="1" selected="0">
            <x v="3"/>
          </reference>
          <reference field="14" count="1" selected="0">
            <x v="4"/>
          </reference>
        </references>
      </pivotArea>
    </format>
    <format dxfId="188">
      <pivotArea dataOnly="0" labelOnly="1" fieldPosition="0">
        <references count="4">
          <reference field="4" count="43">
            <x v="7"/>
            <x v="13"/>
            <x v="17"/>
            <x v="20"/>
            <x v="29"/>
            <x v="39"/>
            <x v="47"/>
            <x v="83"/>
            <x v="84"/>
            <x v="87"/>
            <x v="111"/>
            <x v="168"/>
            <x v="221"/>
            <x v="379"/>
            <x v="452"/>
            <x v="454"/>
            <x v="477"/>
            <x v="491"/>
            <x v="501"/>
            <x v="621"/>
            <x v="633"/>
            <x v="668"/>
            <x v="731"/>
            <x v="780"/>
            <x v="802"/>
            <x v="811"/>
            <x v="821"/>
            <x v="824"/>
            <x v="829"/>
            <x v="834"/>
            <x v="835"/>
            <x v="836"/>
            <x v="837"/>
            <x v="852"/>
            <x v="858"/>
            <x v="864"/>
            <x v="865"/>
            <x v="868"/>
            <x v="885"/>
            <x v="886"/>
            <x v="887"/>
            <x v="892"/>
            <x v="896"/>
          </reference>
          <reference field="5" count="1" selected="0">
            <x v="12"/>
          </reference>
          <reference field="13" count="1" selected="0">
            <x v="3"/>
          </reference>
          <reference field="14" count="1" selected="0">
            <x v="4"/>
          </reference>
        </references>
      </pivotArea>
    </format>
    <format dxfId="187">
      <pivotArea dataOnly="0" labelOnly="1" fieldPosition="0">
        <references count="4">
          <reference field="4" count="50">
            <x v="39"/>
            <x v="174"/>
            <x v="175"/>
            <x v="185"/>
            <x v="197"/>
            <x v="220"/>
            <x v="221"/>
            <x v="282"/>
            <x v="345"/>
            <x v="362"/>
            <x v="374"/>
            <x v="379"/>
            <x v="392"/>
            <x v="400"/>
            <x v="425"/>
            <x v="426"/>
            <x v="434"/>
            <x v="449"/>
            <x v="459"/>
            <x v="477"/>
            <x v="491"/>
            <x v="501"/>
            <x v="511"/>
            <x v="516"/>
            <x v="527"/>
            <x v="528"/>
            <x v="573"/>
            <x v="610"/>
            <x v="612"/>
            <x v="621"/>
            <x v="633"/>
            <x v="685"/>
            <x v="687"/>
            <x v="712"/>
            <x v="740"/>
            <x v="744"/>
            <x v="754"/>
            <x v="760"/>
            <x v="787"/>
            <x v="794"/>
            <x v="796"/>
            <x v="808"/>
            <x v="810"/>
            <x v="816"/>
            <x v="836"/>
            <x v="837"/>
            <x v="864"/>
            <x v="868"/>
            <x v="886"/>
            <x v="892"/>
          </reference>
          <reference field="5" count="1" selected="0">
            <x v="39"/>
          </reference>
          <reference field="13" count="1" selected="0">
            <x v="3"/>
          </reference>
          <reference field="14" count="1" selected="0">
            <x v="8"/>
          </reference>
        </references>
      </pivotArea>
    </format>
    <format dxfId="186">
      <pivotArea dataOnly="0" labelOnly="1" fieldPosition="0">
        <references count="4">
          <reference field="4" count="35">
            <x v="39"/>
            <x v="47"/>
            <x v="83"/>
            <x v="168"/>
            <x v="174"/>
            <x v="188"/>
            <x v="221"/>
            <x v="351"/>
            <x v="362"/>
            <x v="379"/>
            <x v="426"/>
            <x v="434"/>
            <x v="452"/>
            <x v="455"/>
            <x v="477"/>
            <x v="491"/>
            <x v="501"/>
            <x v="516"/>
            <x v="528"/>
            <x v="633"/>
            <x v="668"/>
            <x v="685"/>
            <x v="712"/>
            <x v="740"/>
            <x v="744"/>
            <x v="749"/>
            <x v="787"/>
            <x v="808"/>
            <x v="810"/>
            <x v="829"/>
            <x v="836"/>
            <x v="864"/>
            <x v="868"/>
            <x v="886"/>
            <x v="892"/>
          </reference>
          <reference field="5" count="1" selected="0">
            <x v="40"/>
          </reference>
          <reference field="13" count="1" selected="0">
            <x v="3"/>
          </reference>
          <reference field="14" count="1" selected="0">
            <x v="8"/>
          </reference>
        </references>
      </pivotArea>
    </format>
    <format dxfId="185">
      <pivotArea dataOnly="0" labelOnly="1" fieldPosition="0">
        <references count="4">
          <reference field="4" count="45">
            <x v="3"/>
            <x v="4"/>
            <x v="6"/>
            <x v="7"/>
            <x v="10"/>
            <x v="13"/>
            <x v="15"/>
            <x v="17"/>
            <x v="18"/>
            <x v="19"/>
            <x v="20"/>
            <x v="21"/>
            <x v="22"/>
            <x v="23"/>
            <x v="29"/>
            <x v="30"/>
            <x v="34"/>
            <x v="36"/>
            <x v="37"/>
            <x v="39"/>
            <x v="44"/>
            <x v="47"/>
            <x v="50"/>
            <x v="84"/>
            <x v="136"/>
            <x v="168"/>
            <x v="345"/>
            <x v="351"/>
            <x v="379"/>
            <x v="426"/>
            <x v="434"/>
            <x v="477"/>
            <x v="501"/>
            <x v="633"/>
            <x v="685"/>
            <x v="740"/>
            <x v="787"/>
            <x v="808"/>
            <x v="810"/>
            <x v="816"/>
            <x v="829"/>
            <x v="836"/>
            <x v="864"/>
            <x v="868"/>
            <x v="886"/>
          </reference>
          <reference field="5" count="1" selected="0">
            <x v="41"/>
          </reference>
          <reference field="13" count="1" selected="0">
            <x v="3"/>
          </reference>
          <reference field="14" count="1" selected="0">
            <x v="8"/>
          </reference>
        </references>
      </pivotArea>
    </format>
    <format dxfId="184">
      <pivotArea dataOnly="0" labelOnly="1" fieldPosition="0">
        <references count="4">
          <reference field="4" count="50">
            <x v="53"/>
            <x v="58"/>
            <x v="60"/>
            <x v="63"/>
            <x v="64"/>
            <x v="66"/>
            <x v="69"/>
            <x v="73"/>
            <x v="82"/>
            <x v="83"/>
            <x v="87"/>
            <x v="89"/>
            <x v="94"/>
            <x v="96"/>
            <x v="97"/>
            <x v="106"/>
            <x v="113"/>
            <x v="129"/>
            <x v="134"/>
            <x v="136"/>
            <x v="142"/>
            <x v="147"/>
            <x v="154"/>
            <x v="158"/>
            <x v="165"/>
            <x v="167"/>
            <x v="168"/>
            <x v="170"/>
            <x v="171"/>
            <x v="174"/>
            <x v="179"/>
            <x v="181"/>
            <x v="184"/>
            <x v="185"/>
            <x v="186"/>
            <x v="190"/>
            <x v="192"/>
            <x v="194"/>
            <x v="197"/>
            <x v="198"/>
            <x v="220"/>
            <x v="221"/>
            <x v="231"/>
            <x v="235"/>
            <x v="251"/>
            <x v="259"/>
            <x v="260"/>
            <x v="262"/>
            <x v="265"/>
            <x v="272"/>
          </reference>
          <reference field="5" count="1" selected="0">
            <x v="43"/>
          </reference>
          <reference field="13" count="1" selected="0">
            <x v="3"/>
          </reference>
          <reference field="14" count="1" selected="0">
            <x v="8"/>
          </reference>
        </references>
      </pivotArea>
    </format>
    <format dxfId="183">
      <pivotArea dataOnly="0" labelOnly="1" fieldPosition="0">
        <references count="4">
          <reference field="4" count="50">
            <x v="276"/>
            <x v="281"/>
            <x v="282"/>
            <x v="283"/>
            <x v="290"/>
            <x v="292"/>
            <x v="293"/>
            <x v="294"/>
            <x v="295"/>
            <x v="296"/>
            <x v="297"/>
            <x v="317"/>
            <x v="333"/>
            <x v="341"/>
            <x v="342"/>
            <x v="343"/>
            <x v="345"/>
            <x v="351"/>
            <x v="354"/>
            <x v="358"/>
            <x v="362"/>
            <x v="371"/>
            <x v="372"/>
            <x v="374"/>
            <x v="379"/>
            <x v="386"/>
            <x v="389"/>
            <x v="395"/>
            <x v="417"/>
            <x v="426"/>
            <x v="427"/>
            <x v="431"/>
            <x v="434"/>
            <x v="435"/>
            <x v="437"/>
            <x v="440"/>
            <x v="441"/>
            <x v="442"/>
            <x v="444"/>
            <x v="446"/>
            <x v="447"/>
            <x v="448"/>
            <x v="449"/>
            <x v="450"/>
            <x v="452"/>
            <x v="453"/>
            <x v="455"/>
            <x v="456"/>
            <x v="457"/>
            <x v="458"/>
          </reference>
          <reference field="5" count="1" selected="0">
            <x v="43"/>
          </reference>
          <reference field="13" count="1" selected="0">
            <x v="3"/>
          </reference>
          <reference field="14" count="1" selected="0">
            <x v="8"/>
          </reference>
        </references>
      </pivotArea>
    </format>
    <format dxfId="182">
      <pivotArea dataOnly="0" labelOnly="1" fieldPosition="0">
        <references count="4">
          <reference field="4" count="50">
            <x v="459"/>
            <x v="460"/>
            <x v="461"/>
            <x v="462"/>
            <x v="472"/>
            <x v="473"/>
            <x v="477"/>
            <x v="491"/>
            <x v="501"/>
            <x v="510"/>
            <x v="511"/>
            <x v="516"/>
            <x v="524"/>
            <x v="525"/>
            <x v="527"/>
            <x v="528"/>
            <x v="529"/>
            <x v="533"/>
            <x v="536"/>
            <x v="538"/>
            <x v="548"/>
            <x v="549"/>
            <x v="550"/>
            <x v="553"/>
            <x v="555"/>
            <x v="562"/>
            <x v="568"/>
            <x v="577"/>
            <x v="590"/>
            <x v="599"/>
            <x v="600"/>
            <x v="603"/>
            <x v="604"/>
            <x v="612"/>
            <x v="614"/>
            <x v="617"/>
            <x v="619"/>
            <x v="621"/>
            <x v="628"/>
            <x v="629"/>
            <x v="633"/>
            <x v="635"/>
            <x v="663"/>
            <x v="664"/>
            <x v="668"/>
            <x v="676"/>
            <x v="682"/>
            <x v="685"/>
            <x v="687"/>
            <x v="688"/>
          </reference>
          <reference field="5" count="1" selected="0">
            <x v="43"/>
          </reference>
          <reference field="13" count="1" selected="0">
            <x v="3"/>
          </reference>
          <reference field="14" count="1" selected="0">
            <x v="8"/>
          </reference>
        </references>
      </pivotArea>
    </format>
    <format dxfId="181">
      <pivotArea dataOnly="0" labelOnly="1" fieldPosition="0">
        <references count="4">
          <reference field="4" count="50">
            <x v="695"/>
            <x v="705"/>
            <x v="712"/>
            <x v="728"/>
            <x v="731"/>
            <x v="736"/>
            <x v="737"/>
            <x v="738"/>
            <x v="740"/>
            <x v="744"/>
            <x v="745"/>
            <x v="746"/>
            <x v="749"/>
            <x v="753"/>
            <x v="754"/>
            <x v="758"/>
            <x v="760"/>
            <x v="764"/>
            <x v="765"/>
            <x v="769"/>
            <x v="771"/>
            <x v="772"/>
            <x v="773"/>
            <x v="779"/>
            <x v="780"/>
            <x v="782"/>
            <x v="786"/>
            <x v="787"/>
            <x v="795"/>
            <x v="796"/>
            <x v="799"/>
            <x v="802"/>
            <x v="808"/>
            <x v="810"/>
            <x v="811"/>
            <x v="812"/>
            <x v="813"/>
            <x v="820"/>
            <x v="821"/>
            <x v="824"/>
            <x v="829"/>
            <x v="834"/>
            <x v="835"/>
            <x v="836"/>
            <x v="837"/>
            <x v="852"/>
            <x v="858"/>
            <x v="859"/>
            <x v="864"/>
            <x v="865"/>
          </reference>
          <reference field="5" count="1" selected="0">
            <x v="43"/>
          </reference>
          <reference field="13" count="1" selected="0">
            <x v="3"/>
          </reference>
          <reference field="14" count="1" selected="0">
            <x v="8"/>
          </reference>
        </references>
      </pivotArea>
    </format>
    <format dxfId="180">
      <pivotArea dataOnly="0" labelOnly="1" fieldPosition="0">
        <references count="4">
          <reference field="4" count="50">
            <x v="24"/>
            <x v="25"/>
            <x v="26"/>
            <x v="28"/>
            <x v="35"/>
            <x v="38"/>
            <x v="40"/>
            <x v="41"/>
            <x v="43"/>
            <x v="46"/>
            <x v="49"/>
            <x v="54"/>
            <x v="61"/>
            <x v="62"/>
            <x v="67"/>
            <x v="70"/>
            <x v="72"/>
            <x v="74"/>
            <x v="75"/>
            <x v="78"/>
            <x v="81"/>
            <x v="85"/>
            <x v="88"/>
            <x v="90"/>
            <x v="91"/>
            <x v="92"/>
            <x v="93"/>
            <x v="98"/>
            <x v="100"/>
            <x v="101"/>
            <x v="104"/>
            <x v="105"/>
            <x v="108"/>
            <x v="109"/>
            <x v="114"/>
            <x v="117"/>
            <x v="118"/>
            <x v="119"/>
            <x v="122"/>
            <x v="123"/>
            <x v="124"/>
            <x v="125"/>
            <x v="126"/>
            <x v="868"/>
            <x v="885"/>
            <x v="886"/>
            <x v="887"/>
            <x v="892"/>
            <x v="894"/>
            <x v="896"/>
          </reference>
          <reference field="5" count="1" selected="0">
            <x v="43"/>
          </reference>
          <reference field="13" count="1" selected="0">
            <x v="3"/>
          </reference>
          <reference field="14" count="1" selected="0">
            <x v="8"/>
          </reference>
        </references>
      </pivotArea>
    </format>
    <format dxfId="179">
      <pivotArea dataOnly="0" labelOnly="1" fieldPosition="0">
        <references count="4">
          <reference field="4" count="50">
            <x v="128"/>
            <x v="130"/>
            <x v="131"/>
            <x v="133"/>
            <x v="135"/>
            <x v="141"/>
            <x v="143"/>
            <x v="146"/>
            <x v="148"/>
            <x v="151"/>
            <x v="152"/>
            <x v="153"/>
            <x v="155"/>
            <x v="164"/>
            <x v="166"/>
            <x v="172"/>
            <x v="173"/>
            <x v="178"/>
            <x v="180"/>
            <x v="191"/>
            <x v="195"/>
            <x v="196"/>
            <x v="200"/>
            <x v="201"/>
            <x v="206"/>
            <x v="212"/>
            <x v="214"/>
            <x v="215"/>
            <x v="216"/>
            <x v="222"/>
            <x v="225"/>
            <x v="226"/>
            <x v="228"/>
            <x v="229"/>
            <x v="230"/>
            <x v="233"/>
            <x v="237"/>
            <x v="239"/>
            <x v="240"/>
            <x v="246"/>
            <x v="247"/>
            <x v="249"/>
            <x v="250"/>
            <x v="252"/>
            <x v="253"/>
            <x v="254"/>
            <x v="255"/>
            <x v="256"/>
            <x v="257"/>
            <x v="258"/>
          </reference>
          <reference field="5" count="1" selected="0">
            <x v="13"/>
          </reference>
          <reference field="13" count="1" selected="0">
            <x v="3"/>
          </reference>
          <reference field="14" count="1" selected="0">
            <x v="13"/>
          </reference>
        </references>
      </pivotArea>
    </format>
    <format dxfId="178">
      <pivotArea dataOnly="0" labelOnly="1" fieldPosition="0">
        <references count="4">
          <reference field="4" count="50">
            <x v="263"/>
            <x v="264"/>
            <x v="266"/>
            <x v="267"/>
            <x v="268"/>
            <x v="270"/>
            <x v="271"/>
            <x v="273"/>
            <x v="275"/>
            <x v="277"/>
            <x v="278"/>
            <x v="279"/>
            <x v="280"/>
            <x v="289"/>
            <x v="298"/>
            <x v="299"/>
            <x v="303"/>
            <x v="304"/>
            <x v="305"/>
            <x v="310"/>
            <x v="311"/>
            <x v="312"/>
            <x v="313"/>
            <x v="314"/>
            <x v="315"/>
            <x v="316"/>
            <x v="318"/>
            <x v="319"/>
            <x v="320"/>
            <x v="321"/>
            <x v="323"/>
            <x v="324"/>
            <x v="325"/>
            <x v="326"/>
            <x v="327"/>
            <x v="330"/>
            <x v="331"/>
            <x v="332"/>
            <x v="340"/>
            <x v="344"/>
            <x v="347"/>
            <x v="350"/>
            <x v="352"/>
            <x v="353"/>
            <x v="355"/>
            <x v="356"/>
            <x v="357"/>
            <x v="360"/>
            <x v="361"/>
            <x v="363"/>
          </reference>
          <reference field="5" count="1" selected="0">
            <x v="13"/>
          </reference>
          <reference field="13" count="1" selected="0">
            <x v="3"/>
          </reference>
          <reference field="14" count="1" selected="0">
            <x v="13"/>
          </reference>
        </references>
      </pivotArea>
    </format>
    <format dxfId="177">
      <pivotArea dataOnly="0" labelOnly="1" fieldPosition="0">
        <references count="4">
          <reference field="4" count="50">
            <x v="364"/>
            <x v="366"/>
            <x v="367"/>
            <x v="369"/>
            <x v="370"/>
            <x v="373"/>
            <x v="375"/>
            <x v="376"/>
            <x v="377"/>
            <x v="378"/>
            <x v="380"/>
            <x v="381"/>
            <x v="382"/>
            <x v="383"/>
            <x v="384"/>
            <x v="385"/>
            <x v="388"/>
            <x v="391"/>
            <x v="396"/>
            <x v="397"/>
            <x v="398"/>
            <x v="401"/>
            <x v="403"/>
            <x v="408"/>
            <x v="410"/>
            <x v="411"/>
            <x v="412"/>
            <x v="413"/>
            <x v="414"/>
            <x v="415"/>
            <x v="418"/>
            <x v="420"/>
            <x v="421"/>
            <x v="422"/>
            <x v="423"/>
            <x v="424"/>
            <x v="428"/>
            <x v="432"/>
            <x v="433"/>
            <x v="438"/>
            <x v="439"/>
            <x v="463"/>
            <x v="464"/>
            <x v="466"/>
            <x v="467"/>
            <x v="474"/>
            <x v="475"/>
            <x v="476"/>
            <x v="482"/>
            <x v="484"/>
          </reference>
          <reference field="5" count="1" selected="0">
            <x v="13"/>
          </reference>
          <reference field="13" count="1" selected="0">
            <x v="3"/>
          </reference>
          <reference field="14" count="1" selected="0">
            <x v="13"/>
          </reference>
        </references>
      </pivotArea>
    </format>
    <format dxfId="176">
      <pivotArea dataOnly="0" labelOnly="1" fieldPosition="0">
        <references count="4">
          <reference field="4" count="50">
            <x v="485"/>
            <x v="487"/>
            <x v="488"/>
            <x v="492"/>
            <x v="493"/>
            <x v="494"/>
            <x v="495"/>
            <x v="496"/>
            <x v="497"/>
            <x v="499"/>
            <x v="500"/>
            <x v="502"/>
            <x v="503"/>
            <x v="504"/>
            <x v="505"/>
            <x v="506"/>
            <x v="507"/>
            <x v="508"/>
            <x v="512"/>
            <x v="513"/>
            <x v="514"/>
            <x v="515"/>
            <x v="517"/>
            <x v="518"/>
            <x v="519"/>
            <x v="520"/>
            <x v="521"/>
            <x v="523"/>
            <x v="532"/>
            <x v="534"/>
            <x v="535"/>
            <x v="544"/>
            <x v="545"/>
            <x v="551"/>
            <x v="552"/>
            <x v="554"/>
            <x v="559"/>
            <x v="560"/>
            <x v="563"/>
            <x v="564"/>
            <x v="565"/>
            <x v="566"/>
            <x v="567"/>
            <x v="569"/>
            <x v="572"/>
            <x v="574"/>
            <x v="580"/>
            <x v="581"/>
            <x v="582"/>
            <x v="583"/>
          </reference>
          <reference field="5" count="1" selected="0">
            <x v="13"/>
          </reference>
          <reference field="13" count="1" selected="0">
            <x v="3"/>
          </reference>
          <reference field="14" count="1" selected="0">
            <x v="13"/>
          </reference>
        </references>
      </pivotArea>
    </format>
    <format dxfId="175">
      <pivotArea dataOnly="0" labelOnly="1" fieldPosition="0">
        <references count="4">
          <reference field="4" count="50">
            <x v="584"/>
            <x v="586"/>
            <x v="587"/>
            <x v="588"/>
            <x v="589"/>
            <x v="591"/>
            <x v="592"/>
            <x v="593"/>
            <x v="594"/>
            <x v="596"/>
            <x v="597"/>
            <x v="598"/>
            <x v="601"/>
            <x v="607"/>
            <x v="613"/>
            <x v="616"/>
            <x v="626"/>
            <x v="630"/>
            <x v="631"/>
            <x v="636"/>
            <x v="637"/>
            <x v="640"/>
            <x v="641"/>
            <x v="642"/>
            <x v="643"/>
            <x v="644"/>
            <x v="645"/>
            <x v="647"/>
            <x v="648"/>
            <x v="649"/>
            <x v="650"/>
            <x v="651"/>
            <x v="652"/>
            <x v="653"/>
            <x v="654"/>
            <x v="655"/>
            <x v="656"/>
            <x v="657"/>
            <x v="658"/>
            <x v="659"/>
            <x v="661"/>
            <x v="669"/>
            <x v="670"/>
            <x v="671"/>
            <x v="672"/>
            <x v="673"/>
            <x v="674"/>
            <x v="675"/>
            <x v="677"/>
            <x v="678"/>
          </reference>
          <reference field="5" count="1" selected="0">
            <x v="13"/>
          </reference>
          <reference field="13" count="1" selected="0">
            <x v="3"/>
          </reference>
          <reference field="14" count="1" selected="0">
            <x v="13"/>
          </reference>
        </references>
      </pivotArea>
    </format>
    <format dxfId="174">
      <pivotArea dataOnly="0" labelOnly="1" fieldPosition="0">
        <references count="4">
          <reference field="4" count="50">
            <x v="679"/>
            <x v="680"/>
            <x v="681"/>
            <x v="684"/>
            <x v="686"/>
            <x v="689"/>
            <x v="690"/>
            <x v="692"/>
            <x v="693"/>
            <x v="694"/>
            <x v="696"/>
            <x v="698"/>
            <x v="700"/>
            <x v="701"/>
            <x v="703"/>
            <x v="706"/>
            <x v="707"/>
            <x v="709"/>
            <x v="711"/>
            <x v="715"/>
            <x v="716"/>
            <x v="717"/>
            <x v="718"/>
            <x v="719"/>
            <x v="720"/>
            <x v="721"/>
            <x v="722"/>
            <x v="723"/>
            <x v="724"/>
            <x v="725"/>
            <x v="726"/>
            <x v="727"/>
            <x v="729"/>
            <x v="730"/>
            <x v="733"/>
            <x v="734"/>
            <x v="742"/>
            <x v="747"/>
            <x v="750"/>
            <x v="751"/>
            <x v="752"/>
            <x v="756"/>
            <x v="759"/>
            <x v="783"/>
            <x v="784"/>
            <x v="785"/>
            <x v="788"/>
            <x v="790"/>
            <x v="791"/>
            <x v="792"/>
          </reference>
          <reference field="5" count="1" selected="0">
            <x v="13"/>
          </reference>
          <reference field="13" count="1" selected="0">
            <x v="3"/>
          </reference>
          <reference field="14" count="1" selected="0">
            <x v="13"/>
          </reference>
        </references>
      </pivotArea>
    </format>
    <format dxfId="173">
      <pivotArea dataOnly="0" labelOnly="1" fieldPosition="0">
        <references count="4">
          <reference field="4" count="50">
            <x v="45"/>
            <x v="47"/>
            <x v="95"/>
            <x v="103"/>
            <x v="121"/>
            <x v="793"/>
            <x v="798"/>
            <x v="801"/>
            <x v="805"/>
            <x v="807"/>
            <x v="814"/>
            <x v="819"/>
            <x v="823"/>
            <x v="830"/>
            <x v="832"/>
            <x v="833"/>
            <x v="838"/>
            <x v="839"/>
            <x v="840"/>
            <x v="841"/>
            <x v="842"/>
            <x v="843"/>
            <x v="845"/>
            <x v="846"/>
            <x v="847"/>
            <x v="84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172">
      <pivotArea dataOnly="0" labelOnly="1" fieldPosition="0">
        <references count="4">
          <reference field="4" count="41">
            <x v="95"/>
            <x v="103"/>
            <x v="137"/>
            <x v="138"/>
            <x v="168"/>
            <x v="187"/>
            <x v="203"/>
            <x v="207"/>
            <x v="210"/>
            <x v="221"/>
            <x v="227"/>
            <x v="284"/>
            <x v="287"/>
            <x v="301"/>
            <x v="379"/>
            <x v="390"/>
            <x v="405"/>
            <x v="445"/>
            <x v="451"/>
            <x v="477"/>
            <x v="501"/>
            <x v="530"/>
            <x v="540"/>
            <x v="541"/>
            <x v="573"/>
            <x v="595"/>
            <x v="611"/>
            <x v="620"/>
            <x v="622"/>
            <x v="632"/>
            <x v="646"/>
            <x v="740"/>
            <x v="754"/>
            <x v="761"/>
            <x v="775"/>
            <x v="778"/>
            <x v="795"/>
            <x v="810"/>
            <x v="827"/>
            <x v="836"/>
            <x v="880"/>
          </reference>
          <reference field="5" count="1" selected="0">
            <x v="16"/>
          </reference>
          <reference field="13" count="1" selected="0">
            <x v="3"/>
          </reference>
          <reference field="14" count="1" selected="0">
            <x v="13"/>
          </reference>
        </references>
      </pivotArea>
    </format>
    <format dxfId="171">
      <pivotArea dataOnly="0" labelOnly="1" fieldPosition="0">
        <references count="4">
          <reference field="4" count="50">
            <x v="0"/>
            <x v="2"/>
            <x v="3"/>
            <x v="6"/>
            <x v="7"/>
            <x v="9"/>
            <x v="13"/>
            <x v="14"/>
            <x v="17"/>
            <x v="20"/>
            <x v="29"/>
            <x v="30"/>
            <x v="34"/>
            <x v="39"/>
            <x v="42"/>
            <x v="47"/>
            <x v="48"/>
            <x v="58"/>
            <x v="63"/>
            <x v="71"/>
            <x v="73"/>
            <x v="80"/>
            <x v="83"/>
            <x v="84"/>
            <x v="87"/>
            <x v="97"/>
            <x v="99"/>
            <x v="106"/>
            <x v="111"/>
            <x v="112"/>
            <x v="136"/>
            <x v="138"/>
            <x v="139"/>
            <x v="163"/>
            <x v="168"/>
            <x v="175"/>
            <x v="185"/>
            <x v="186"/>
            <x v="187"/>
            <x v="189"/>
            <x v="190"/>
            <x v="287"/>
            <x v="405"/>
            <x v="445"/>
            <x v="541"/>
            <x v="611"/>
            <x v="620"/>
            <x v="632"/>
            <x v="774"/>
            <x v="778"/>
          </reference>
          <reference field="5" count="1" selected="0">
            <x v="33"/>
          </reference>
          <reference field="13" count="1" selected="0">
            <x v="3"/>
          </reference>
          <reference field="14" count="1" selected="0">
            <x v="13"/>
          </reference>
        </references>
      </pivotArea>
    </format>
    <format dxfId="170">
      <pivotArea dataOnly="0" labelOnly="1" fieldPosition="0">
        <references count="4">
          <reference field="4" count="50">
            <x v="197"/>
            <x v="199"/>
            <x v="217"/>
            <x v="220"/>
            <x v="221"/>
            <x v="227"/>
            <x v="234"/>
            <x v="240"/>
            <x v="241"/>
            <x v="245"/>
            <x v="247"/>
            <x v="248"/>
            <x v="251"/>
            <x v="269"/>
            <x v="272"/>
            <x v="282"/>
            <x v="296"/>
            <x v="297"/>
            <x v="307"/>
            <x v="308"/>
            <x v="333"/>
            <x v="338"/>
            <x v="345"/>
            <x v="362"/>
            <x v="374"/>
            <x v="379"/>
            <x v="386"/>
            <x v="392"/>
            <x v="399"/>
            <x v="400"/>
            <x v="409"/>
            <x v="425"/>
            <x v="426"/>
            <x v="434"/>
            <x v="435"/>
            <x v="436"/>
            <x v="443"/>
            <x v="449"/>
            <x v="452"/>
            <x v="455"/>
            <x v="459"/>
            <x v="468"/>
            <x v="469"/>
            <x v="477"/>
            <x v="479"/>
            <x v="491"/>
            <x v="498"/>
            <x v="501"/>
            <x v="516"/>
            <x v="527"/>
          </reference>
          <reference field="5" count="1" selected="0">
            <x v="48"/>
          </reference>
          <reference field="13" count="1" selected="0">
            <x v="3"/>
          </reference>
          <reference field="14" count="1" selected="0">
            <x v="13"/>
          </reference>
        </references>
      </pivotArea>
    </format>
    <format dxfId="169">
      <pivotArea dataOnly="0" labelOnly="1" fieldPosition="0">
        <references count="4">
          <reference field="4" count="50">
            <x v="528"/>
            <x v="538"/>
            <x v="546"/>
            <x v="556"/>
            <x v="573"/>
            <x v="575"/>
            <x v="604"/>
            <x v="610"/>
            <x v="612"/>
            <x v="621"/>
            <x v="624"/>
            <x v="627"/>
            <x v="633"/>
            <x v="639"/>
            <x v="662"/>
            <x v="668"/>
            <x v="682"/>
            <x v="685"/>
            <x v="687"/>
            <x v="695"/>
            <x v="697"/>
            <x v="702"/>
            <x v="710"/>
            <x v="713"/>
            <x v="714"/>
            <x v="738"/>
            <x v="740"/>
            <x v="744"/>
            <x v="760"/>
            <x v="768"/>
            <x v="776"/>
            <x v="777"/>
            <x v="787"/>
            <x v="788"/>
            <x v="789"/>
            <x v="794"/>
            <x v="795"/>
            <x v="796"/>
            <x v="797"/>
            <x v="808"/>
            <x v="810"/>
            <x v="815"/>
            <x v="816"/>
            <x v="826"/>
            <x v="828"/>
            <x v="829"/>
            <x v="836"/>
            <x v="837"/>
            <x v="844"/>
            <x v="864"/>
          </reference>
          <reference field="5" count="1" selected="0">
            <x v="48"/>
          </reference>
          <reference field="13" count="1" selected="0">
            <x v="3"/>
          </reference>
          <reference field="14" count="1" selected="0">
            <x v="13"/>
          </reference>
        </references>
      </pivotArea>
    </format>
    <format dxfId="168">
      <pivotArea dataOnly="0" labelOnly="1" fieldPosition="0">
        <references count="4">
          <reference field="4" count="41">
            <x v="17"/>
            <x v="47"/>
            <x v="64"/>
            <x v="69"/>
            <x v="84"/>
            <x v="89"/>
            <x v="113"/>
            <x v="168"/>
            <x v="235"/>
            <x v="343"/>
            <x v="351"/>
            <x v="379"/>
            <x v="389"/>
            <x v="426"/>
            <x v="434"/>
            <x v="452"/>
            <x v="461"/>
            <x v="477"/>
            <x v="491"/>
            <x v="501"/>
            <x v="516"/>
            <x v="528"/>
            <x v="633"/>
            <x v="685"/>
            <x v="740"/>
            <x v="744"/>
            <x v="749"/>
            <x v="772"/>
            <x v="780"/>
            <x v="787"/>
            <x v="808"/>
            <x v="810"/>
            <x v="811"/>
            <x v="836"/>
            <x v="864"/>
            <x v="868"/>
            <x v="874"/>
            <x v="886"/>
            <x v="892"/>
            <x v="894"/>
            <x v="895"/>
          </reference>
          <reference field="5" count="1" selected="0">
            <x v="48"/>
          </reference>
          <reference field="13" count="1" selected="0">
            <x v="3"/>
          </reference>
          <reference field="14" count="1" selected="0">
            <x v="13"/>
          </reference>
        </references>
      </pivotArea>
    </format>
    <format dxfId="167">
      <pivotArea dataOnly="0" labelOnly="1" fieldPosition="0">
        <references count="4">
          <reference field="4" count="32">
            <x v="47"/>
            <x v="162"/>
            <x v="168"/>
            <x v="177"/>
            <x v="291"/>
            <x v="351"/>
            <x v="379"/>
            <x v="389"/>
            <x v="404"/>
            <x v="426"/>
            <x v="477"/>
            <x v="480"/>
            <x v="490"/>
            <x v="501"/>
            <x v="541"/>
            <x v="633"/>
            <x v="685"/>
            <x v="744"/>
            <x v="745"/>
            <x v="749"/>
            <x v="780"/>
            <x v="787"/>
            <x v="808"/>
            <x v="810"/>
            <x v="812"/>
            <x v="813"/>
            <x v="821"/>
            <x v="836"/>
            <x v="864"/>
            <x v="868"/>
            <x v="885"/>
            <x v="886"/>
          </reference>
          <reference field="5" count="1" selected="0">
            <x v="32"/>
          </reference>
          <reference field="13" count="1" selected="0">
            <x v="5"/>
          </reference>
          <reference field="14" count="1" selected="0">
            <x v="6"/>
          </reference>
        </references>
      </pivotArea>
    </format>
    <format dxfId="166">
      <pivotArea dataOnly="0" labelOnly="1" fieldPosition="0">
        <references count="4">
          <reference field="4" count="47">
            <x v="36"/>
            <x v="47"/>
            <x v="83"/>
            <x v="95"/>
            <x v="97"/>
            <x v="103"/>
            <x v="137"/>
            <x v="138"/>
            <x v="142"/>
            <x v="168"/>
            <x v="203"/>
            <x v="220"/>
            <x v="221"/>
            <x v="287"/>
            <x v="333"/>
            <x v="351"/>
            <x v="379"/>
            <x v="405"/>
            <x v="434"/>
            <x v="445"/>
            <x v="452"/>
            <x v="477"/>
            <x v="491"/>
            <x v="501"/>
            <x v="528"/>
            <x v="541"/>
            <x v="557"/>
            <x v="611"/>
            <x v="620"/>
            <x v="621"/>
            <x v="668"/>
            <x v="685"/>
            <x v="740"/>
            <x v="741"/>
            <x v="744"/>
            <x v="763"/>
            <x v="778"/>
            <x v="780"/>
            <x v="787"/>
            <x v="808"/>
            <x v="810"/>
            <x v="811"/>
            <x v="821"/>
            <x v="829"/>
            <x v="836"/>
            <x v="864"/>
            <x v="868"/>
          </reference>
          <reference field="5" count="1" selected="0">
            <x v="7"/>
          </reference>
          <reference field="13" count="1" selected="0">
            <x v="10"/>
          </reference>
          <reference field="14" count="1" selected="0">
            <x v="12"/>
          </reference>
        </references>
      </pivotArea>
    </format>
    <format dxfId="165">
      <pivotArea dataOnly="0" labelOnly="1" fieldPosition="0">
        <references count="4">
          <reference field="4" count="25">
            <x v="36"/>
            <x v="47"/>
            <x v="59"/>
            <x v="83"/>
            <x v="168"/>
            <x v="379"/>
            <x v="389"/>
            <x v="477"/>
            <x v="683"/>
            <x v="732"/>
            <x v="740"/>
            <x v="741"/>
            <x v="744"/>
            <x v="780"/>
            <x v="787"/>
            <x v="810"/>
            <x v="812"/>
            <x v="813"/>
            <x v="821"/>
            <x v="829"/>
            <x v="836"/>
            <x v="864"/>
            <x v="868"/>
            <x v="884"/>
            <x v="886"/>
          </reference>
          <reference field="5" count="1" selected="0">
            <x v="25"/>
          </reference>
          <reference field="13" count="1" selected="0">
            <x v="10"/>
          </reference>
          <reference field="14" count="1" selected="0">
            <x v="12"/>
          </reference>
        </references>
      </pivotArea>
    </format>
    <format dxfId="164">
      <pivotArea dataOnly="0" labelOnly="1" fieldPosition="0">
        <references count="1">
          <reference field="12" count="0"/>
        </references>
      </pivotArea>
    </format>
    <format dxfId="163">
      <pivotArea dataOnly="0" labelOnly="1" grandCol="1" outline="0" fieldPosition="0"/>
    </format>
    <format dxfId="162">
      <pivotArea type="all" dataOnly="0" outline="0" fieldPosition="0"/>
    </format>
    <format dxfId="161">
      <pivotArea outline="0" collapsedLevelsAreSubtotals="1" fieldPosition="0"/>
    </format>
    <format dxfId="160">
      <pivotArea dataOnly="0" labelOnly="1" fieldPosition="0">
        <references count="1">
          <reference field="13" count="0"/>
        </references>
      </pivotArea>
    </format>
    <format dxfId="159">
      <pivotArea dataOnly="0" labelOnly="1" grandRow="1" outline="0" fieldPosition="0"/>
    </format>
    <format dxfId="158">
      <pivotArea dataOnly="0" labelOnly="1" fieldPosition="0">
        <references count="2">
          <reference field="13" count="1" selected="0">
            <x v="0"/>
          </reference>
          <reference field="14" count="0"/>
        </references>
      </pivotArea>
    </format>
    <format dxfId="157">
      <pivotArea dataOnly="0" labelOnly="1" fieldPosition="0">
        <references count="3">
          <reference field="5" count="0"/>
          <reference field="13" count="1" selected="0">
            <x v="0"/>
          </reference>
          <reference field="14" count="1" selected="0">
            <x v="0"/>
          </reference>
        </references>
      </pivotArea>
    </format>
    <format dxfId="156">
      <pivotArea dataOnly="0" labelOnly="1" fieldPosition="0">
        <references count="4">
          <reference field="4" count="50">
            <x v="3"/>
            <x v="4"/>
            <x v="6"/>
            <x v="7"/>
            <x v="10"/>
            <x v="15"/>
            <x v="17"/>
            <x v="19"/>
            <x v="21"/>
            <x v="23"/>
            <x v="30"/>
            <x v="36"/>
            <x v="37"/>
            <x v="39"/>
            <x v="44"/>
            <x v="47"/>
            <x v="50"/>
            <x v="53"/>
            <x v="60"/>
            <x v="64"/>
            <x v="69"/>
            <x v="73"/>
            <x v="82"/>
            <x v="83"/>
            <x v="87"/>
            <x v="89"/>
            <x v="113"/>
            <x v="134"/>
            <x v="142"/>
            <x v="147"/>
            <x v="154"/>
            <x v="158"/>
            <x v="165"/>
            <x v="168"/>
            <x v="170"/>
            <x v="179"/>
            <x v="184"/>
            <x v="192"/>
            <x v="198"/>
            <x v="220"/>
            <x v="231"/>
            <x v="235"/>
            <x v="260"/>
            <x v="276"/>
            <x v="281"/>
            <x v="282"/>
            <x v="290"/>
            <x v="292"/>
            <x v="295"/>
            <x v="296"/>
          </reference>
          <reference field="5" count="1" selected="0">
            <x v="8"/>
          </reference>
          <reference field="13" count="1" selected="0">
            <x v="0"/>
          </reference>
          <reference field="14" count="1" selected="0">
            <x v="0"/>
          </reference>
        </references>
      </pivotArea>
    </format>
    <format dxfId="155">
      <pivotArea dataOnly="0" labelOnly="1" fieldPosition="0">
        <references count="4">
          <reference field="4" count="50">
            <x v="297"/>
            <x v="333"/>
            <x v="342"/>
            <x v="343"/>
            <x v="351"/>
            <x v="354"/>
            <x v="358"/>
            <x v="371"/>
            <x v="372"/>
            <x v="379"/>
            <x v="386"/>
            <x v="389"/>
            <x v="395"/>
            <x v="427"/>
            <x v="431"/>
            <x v="434"/>
            <x v="440"/>
            <x v="441"/>
            <x v="442"/>
            <x v="444"/>
            <x v="446"/>
            <x v="447"/>
            <x v="448"/>
            <x v="449"/>
            <x v="450"/>
            <x v="452"/>
            <x v="453"/>
            <x v="455"/>
            <x v="457"/>
            <x v="459"/>
            <x v="460"/>
            <x v="461"/>
            <x v="462"/>
            <x v="477"/>
            <x v="491"/>
            <x v="501"/>
            <x v="510"/>
            <x v="511"/>
            <x v="524"/>
            <x v="527"/>
            <x v="529"/>
            <x v="538"/>
            <x v="549"/>
            <x v="550"/>
            <x v="553"/>
            <x v="555"/>
            <x v="562"/>
            <x v="568"/>
            <x v="590"/>
            <x v="603"/>
          </reference>
          <reference field="5" count="1" selected="0">
            <x v="8"/>
          </reference>
          <reference field="13" count="1" selected="0">
            <x v="0"/>
          </reference>
          <reference field="14" count="1" selected="0">
            <x v="0"/>
          </reference>
        </references>
      </pivotArea>
    </format>
    <format dxfId="154">
      <pivotArea dataOnly="0" labelOnly="1" fieldPosition="0">
        <references count="4">
          <reference field="4" count="50">
            <x v="614"/>
            <x v="617"/>
            <x v="619"/>
            <x v="628"/>
            <x v="629"/>
            <x v="633"/>
            <x v="635"/>
            <x v="664"/>
            <x v="668"/>
            <x v="676"/>
            <x v="685"/>
            <x v="687"/>
            <x v="712"/>
            <x v="728"/>
            <x v="731"/>
            <x v="736"/>
            <x v="738"/>
            <x v="744"/>
            <x v="745"/>
            <x v="746"/>
            <x v="749"/>
            <x v="753"/>
            <x v="758"/>
            <x v="760"/>
            <x v="764"/>
            <x v="765"/>
            <x v="769"/>
            <x v="772"/>
            <x v="773"/>
            <x v="779"/>
            <x v="780"/>
            <x v="782"/>
            <x v="786"/>
            <x v="787"/>
            <x v="796"/>
            <x v="799"/>
            <x v="808"/>
            <x v="810"/>
            <x v="811"/>
            <x v="812"/>
            <x v="813"/>
            <x v="820"/>
            <x v="821"/>
            <x v="829"/>
            <x v="834"/>
            <x v="836"/>
            <x v="852"/>
            <x v="858"/>
            <x v="864"/>
            <x v="865"/>
          </reference>
          <reference field="5" count="1" selected="0">
            <x v="8"/>
          </reference>
          <reference field="13" count="1" selected="0">
            <x v="0"/>
          </reference>
          <reference field="14" count="1" selected="0">
            <x v="0"/>
          </reference>
        </references>
      </pivotArea>
    </format>
    <format dxfId="153">
      <pivotArea dataOnly="0" labelOnly="1" fieldPosition="0">
        <references count="4">
          <reference field="4" count="47">
            <x v="36"/>
            <x v="47"/>
            <x v="83"/>
            <x v="95"/>
            <x v="97"/>
            <x v="103"/>
            <x v="137"/>
            <x v="138"/>
            <x v="142"/>
            <x v="168"/>
            <x v="187"/>
            <x v="220"/>
            <x v="221"/>
            <x v="287"/>
            <x v="333"/>
            <x v="351"/>
            <x v="379"/>
            <x v="405"/>
            <x v="434"/>
            <x v="445"/>
            <x v="452"/>
            <x v="477"/>
            <x v="491"/>
            <x v="501"/>
            <x v="528"/>
            <x v="541"/>
            <x v="611"/>
            <x v="620"/>
            <x v="621"/>
            <x v="632"/>
            <x v="668"/>
            <x v="685"/>
            <x v="740"/>
            <x v="744"/>
            <x v="787"/>
            <x v="808"/>
            <x v="810"/>
            <x v="829"/>
            <x v="836"/>
            <x v="864"/>
            <x v="868"/>
            <x v="885"/>
            <x v="886"/>
            <x v="887"/>
            <x v="892"/>
            <x v="894"/>
            <x v="896"/>
          </reference>
          <reference field="5" count="1" selected="0">
            <x v="8"/>
          </reference>
          <reference field="13" count="1" selected="0">
            <x v="0"/>
          </reference>
          <reference field="14" count="1" selected="0">
            <x v="0"/>
          </reference>
        </references>
      </pivotArea>
    </format>
    <format dxfId="152">
      <pivotArea dataOnly="0" labelOnly="1" fieldPosition="0">
        <references count="4">
          <reference field="4" count="49">
            <x v="1"/>
            <x v="8"/>
            <x v="11"/>
            <x v="31"/>
            <x v="36"/>
            <x v="40"/>
            <x v="68"/>
            <x v="84"/>
            <x v="111"/>
            <x v="136"/>
            <x v="140"/>
            <x v="144"/>
            <x v="156"/>
            <x v="157"/>
            <x v="173"/>
            <x v="182"/>
            <x v="183"/>
            <x v="188"/>
            <x v="202"/>
            <x v="204"/>
            <x v="215"/>
            <x v="217"/>
            <x v="230"/>
            <x v="240"/>
            <x v="247"/>
            <x v="294"/>
            <x v="313"/>
            <x v="318"/>
            <x v="322"/>
            <x v="328"/>
            <x v="339"/>
            <x v="351"/>
            <x v="354"/>
            <x v="355"/>
            <x v="369"/>
            <x v="389"/>
            <x v="406"/>
            <x v="414"/>
            <x v="419"/>
            <x v="425"/>
            <x v="605"/>
            <x v="668"/>
            <x v="774"/>
            <x v="778"/>
            <x v="780"/>
            <x v="811"/>
            <x v="812"/>
            <x v="821"/>
            <x v="891"/>
          </reference>
          <reference field="5" count="1" selected="0">
            <x v="34"/>
          </reference>
          <reference field="13" count="1" selected="0">
            <x v="1"/>
          </reference>
          <reference field="14" count="1" selected="0">
            <x v="1"/>
          </reference>
        </references>
      </pivotArea>
    </format>
    <format dxfId="151">
      <pivotArea dataOnly="0" labelOnly="1" fieldPosition="0">
        <references count="4">
          <reference field="4" count="50">
            <x v="39"/>
            <x v="47"/>
            <x v="83"/>
            <x v="168"/>
            <x v="379"/>
            <x v="434"/>
            <x v="465"/>
            <x v="470"/>
            <x v="477"/>
            <x v="485"/>
            <x v="491"/>
            <x v="494"/>
            <x v="501"/>
            <x v="522"/>
            <x v="526"/>
            <x v="537"/>
            <x v="539"/>
            <x v="544"/>
            <x v="570"/>
            <x v="575"/>
            <x v="576"/>
            <x v="578"/>
            <x v="585"/>
            <x v="594"/>
            <x v="607"/>
            <x v="608"/>
            <x v="609"/>
            <x v="638"/>
            <x v="660"/>
            <x v="661"/>
            <x v="662"/>
            <x v="687"/>
            <x v="698"/>
            <x v="704"/>
            <x v="713"/>
            <x v="728"/>
            <x v="735"/>
            <x v="739"/>
            <x v="740"/>
            <x v="743"/>
            <x v="748"/>
            <x v="762"/>
            <x v="781"/>
            <x v="790"/>
            <x v="796"/>
            <x v="822"/>
            <x v="842"/>
            <x v="855"/>
            <x v="863"/>
            <x v="875"/>
          </reference>
          <reference field="5" count="1" selected="0">
            <x v="2"/>
          </reference>
          <reference field="13" count="1" selected="0">
            <x v="3"/>
          </reference>
          <reference field="14" count="1" selected="0">
            <x v="3"/>
          </reference>
        </references>
      </pivotArea>
    </format>
    <format dxfId="150">
      <pivotArea dataOnly="0" labelOnly="1" fieldPosition="0">
        <references count="4">
          <reference field="4" count="35">
            <x v="7"/>
            <x v="8"/>
            <x v="30"/>
            <x v="47"/>
            <x v="69"/>
            <x v="110"/>
            <x v="168"/>
            <x v="174"/>
            <x v="182"/>
            <x v="188"/>
            <x v="213"/>
            <x v="247"/>
            <x v="348"/>
            <x v="379"/>
            <x v="419"/>
            <x v="434"/>
            <x v="501"/>
            <x v="526"/>
            <x v="528"/>
            <x v="533"/>
            <x v="633"/>
            <x v="668"/>
            <x v="687"/>
            <x v="749"/>
            <x v="777"/>
            <x v="787"/>
            <x v="808"/>
            <x v="810"/>
            <x v="821"/>
            <x v="829"/>
            <x v="836"/>
            <x v="864"/>
            <x v="868"/>
            <x v="886"/>
            <x v="888"/>
          </reference>
          <reference field="5" count="1" selected="0">
            <x v="3"/>
          </reference>
          <reference field="13" count="1" selected="0">
            <x v="3"/>
          </reference>
          <reference field="14" count="1" selected="0">
            <x v="3"/>
          </reference>
        </references>
      </pivotArea>
    </format>
    <format dxfId="149">
      <pivotArea dataOnly="0" labelOnly="1" fieldPosition="0">
        <references count="4">
          <reference field="4" count="47">
            <x v="5"/>
            <x v="7"/>
            <x v="12"/>
            <x v="16"/>
            <x v="27"/>
            <x v="42"/>
            <x v="47"/>
            <x v="69"/>
            <x v="111"/>
            <x v="112"/>
            <x v="120"/>
            <x v="167"/>
            <x v="174"/>
            <x v="175"/>
            <x v="176"/>
            <x v="185"/>
            <x v="189"/>
            <x v="199"/>
            <x v="217"/>
            <x v="220"/>
            <x v="240"/>
            <x v="247"/>
            <x v="282"/>
            <x v="308"/>
            <x v="345"/>
            <x v="348"/>
            <x v="354"/>
            <x v="359"/>
            <x v="368"/>
            <x v="379"/>
            <x v="386"/>
            <x v="392"/>
            <x v="425"/>
            <x v="498"/>
            <x v="527"/>
            <x v="528"/>
            <x v="570"/>
            <x v="573"/>
            <x v="662"/>
            <x v="796"/>
            <x v="804"/>
            <x v="813"/>
            <x v="816"/>
            <x v="821"/>
            <x v="826"/>
            <x v="836"/>
            <x v="892"/>
          </reference>
          <reference field="5" count="1" selected="0">
            <x v="20"/>
          </reference>
          <reference field="13" count="1" selected="0">
            <x v="3"/>
          </reference>
          <reference field="14" count="1" selected="0">
            <x v="3"/>
          </reference>
        </references>
      </pivotArea>
    </format>
    <format dxfId="148">
      <pivotArea dataOnly="0" labelOnly="1" fieldPosition="0">
        <references count="4">
          <reference field="4" count="50">
            <x v="32"/>
            <x v="33"/>
            <x v="37"/>
            <x v="51"/>
            <x v="52"/>
            <x v="55"/>
            <x v="56"/>
            <x v="57"/>
            <x v="65"/>
            <x v="76"/>
            <x v="77"/>
            <x v="79"/>
            <x v="86"/>
            <x v="102"/>
            <x v="107"/>
            <x v="111"/>
            <x v="115"/>
            <x v="116"/>
            <x v="127"/>
            <x v="132"/>
            <x v="142"/>
            <x v="145"/>
            <x v="149"/>
            <x v="150"/>
            <x v="159"/>
            <x v="160"/>
            <x v="161"/>
            <x v="169"/>
            <x v="176"/>
            <x v="182"/>
            <x v="188"/>
            <x v="190"/>
            <x v="193"/>
            <x v="205"/>
            <x v="208"/>
            <x v="209"/>
            <x v="211"/>
            <x v="218"/>
            <x v="219"/>
            <x v="223"/>
            <x v="224"/>
            <x v="232"/>
            <x v="236"/>
            <x v="238"/>
            <x v="242"/>
            <x v="243"/>
            <x v="244"/>
            <x v="247"/>
            <x v="261"/>
            <x v="272"/>
          </reference>
          <reference field="5" count="1" selected="0">
            <x v="22"/>
          </reference>
          <reference field="13" count="1" selected="0">
            <x v="3"/>
          </reference>
          <reference field="14" count="1" selected="0">
            <x v="3"/>
          </reference>
        </references>
      </pivotArea>
    </format>
    <format dxfId="147">
      <pivotArea dataOnly="0" labelOnly="1" fieldPosition="0">
        <references count="4">
          <reference field="4" count="50">
            <x v="274"/>
            <x v="285"/>
            <x v="286"/>
            <x v="288"/>
            <x v="300"/>
            <x v="302"/>
            <x v="306"/>
            <x v="309"/>
            <x v="329"/>
            <x v="334"/>
            <x v="335"/>
            <x v="336"/>
            <x v="337"/>
            <x v="346"/>
            <x v="349"/>
            <x v="354"/>
            <x v="365"/>
            <x v="379"/>
            <x v="387"/>
            <x v="393"/>
            <x v="394"/>
            <x v="402"/>
            <x v="407"/>
            <x v="416"/>
            <x v="425"/>
            <x v="429"/>
            <x v="430"/>
            <x v="471"/>
            <x v="478"/>
            <x v="481"/>
            <x v="483"/>
            <x v="486"/>
            <x v="489"/>
            <x v="509"/>
            <x v="531"/>
            <x v="542"/>
            <x v="543"/>
            <x v="547"/>
            <x v="558"/>
            <x v="561"/>
            <x v="571"/>
            <x v="575"/>
            <x v="579"/>
            <x v="602"/>
            <x v="606"/>
            <x v="610"/>
            <x v="615"/>
            <x v="618"/>
            <x v="619"/>
            <x v="623"/>
          </reference>
          <reference field="5" count="1" selected="0">
            <x v="22"/>
          </reference>
          <reference field="13" count="1" selected="0">
            <x v="3"/>
          </reference>
          <reference field="14" count="1" selected="0">
            <x v="3"/>
          </reference>
        </references>
      </pivotArea>
    </format>
    <format dxfId="146">
      <pivotArea dataOnly="0" labelOnly="1" fieldPosition="0">
        <references count="4">
          <reference field="4" count="50">
            <x v="4"/>
            <x v="7"/>
            <x v="10"/>
            <x v="13"/>
            <x v="15"/>
            <x v="17"/>
            <x v="18"/>
            <x v="21"/>
            <x v="22"/>
            <x v="23"/>
            <x v="29"/>
            <x v="30"/>
            <x v="34"/>
            <x v="182"/>
            <x v="354"/>
            <x v="625"/>
            <x v="634"/>
            <x v="665"/>
            <x v="666"/>
            <x v="667"/>
            <x v="687"/>
            <x v="691"/>
            <x v="699"/>
            <x v="708"/>
            <x v="755"/>
            <x v="757"/>
            <x v="766"/>
            <x v="767"/>
            <x v="770"/>
            <x v="787"/>
            <x v="796"/>
            <x v="800"/>
            <x v="803"/>
            <x v="806"/>
            <x v="809"/>
            <x v="816"/>
            <x v="817"/>
            <x v="818"/>
            <x v="825"/>
            <x v="829"/>
            <x v="831"/>
            <x v="848"/>
            <x v="857"/>
            <x v="864"/>
            <x v="872"/>
            <x v="883"/>
            <x v="888"/>
            <x v="891"/>
            <x v="892"/>
            <x v="893"/>
          </reference>
          <reference field="5" count="1" selected="0">
            <x v="22"/>
          </reference>
          <reference field="13" count="1" selected="0">
            <x v="3"/>
          </reference>
          <reference field="14" count="1" selected="0">
            <x v="3"/>
          </reference>
        </references>
      </pivotArea>
    </format>
    <format dxfId="145">
      <pivotArea dataOnly="0" labelOnly="1" fieldPosition="0">
        <references count="4">
          <reference field="4" count="50">
            <x v="36"/>
            <x v="37"/>
            <x v="47"/>
            <x v="50"/>
            <x v="53"/>
            <x v="58"/>
            <x v="60"/>
            <x v="63"/>
            <x v="64"/>
            <x v="69"/>
            <x v="73"/>
            <x v="82"/>
            <x v="84"/>
            <x v="89"/>
            <x v="95"/>
            <x v="96"/>
            <x v="97"/>
            <x v="103"/>
            <x v="106"/>
            <x v="113"/>
            <x v="129"/>
            <x v="136"/>
            <x v="137"/>
            <x v="138"/>
            <x v="142"/>
            <x v="147"/>
            <x v="154"/>
            <x v="168"/>
            <x v="170"/>
            <x v="174"/>
            <x v="185"/>
            <x v="186"/>
            <x v="192"/>
            <x v="194"/>
            <x v="197"/>
            <x v="198"/>
            <x v="220"/>
            <x v="221"/>
            <x v="231"/>
            <x v="235"/>
            <x v="251"/>
            <x v="272"/>
            <x v="276"/>
            <x v="281"/>
            <x v="282"/>
            <x v="287"/>
            <x v="290"/>
            <x v="292"/>
            <x v="294"/>
            <x v="295"/>
          </reference>
          <reference field="5" count="1" selected="0">
            <x v="12"/>
          </reference>
          <reference field="13" count="1" selected="0">
            <x v="3"/>
          </reference>
          <reference field="14" count="1" selected="0">
            <x v="4"/>
          </reference>
        </references>
      </pivotArea>
    </format>
    <format dxfId="144">
      <pivotArea dataOnly="0" labelOnly="1" fieldPosition="0">
        <references count="4">
          <reference field="4" count="50">
            <x v="317"/>
            <x v="333"/>
            <x v="342"/>
            <x v="343"/>
            <x v="345"/>
            <x v="351"/>
            <x v="362"/>
            <x v="374"/>
            <x v="379"/>
            <x v="389"/>
            <x v="395"/>
            <x v="405"/>
            <x v="417"/>
            <x v="426"/>
            <x v="427"/>
            <x v="431"/>
            <x v="434"/>
            <x v="435"/>
            <x v="440"/>
            <x v="445"/>
            <x v="446"/>
            <x v="448"/>
            <x v="449"/>
            <x v="450"/>
            <x v="452"/>
            <x v="454"/>
            <x v="455"/>
            <x v="456"/>
            <x v="457"/>
            <x v="458"/>
            <x v="459"/>
            <x v="460"/>
            <x v="461"/>
            <x v="472"/>
            <x v="473"/>
            <x v="477"/>
            <x v="491"/>
            <x v="501"/>
            <x v="510"/>
            <x v="516"/>
            <x v="524"/>
            <x v="527"/>
            <x v="528"/>
            <x v="529"/>
            <x v="533"/>
            <x v="536"/>
            <x v="538"/>
            <x v="541"/>
            <x v="555"/>
            <x v="577"/>
          </reference>
          <reference field="5" count="1" selected="0">
            <x v="12"/>
          </reference>
          <reference field="13" count="1" selected="0">
            <x v="3"/>
          </reference>
          <reference field="14" count="1" selected="0">
            <x v="4"/>
          </reference>
        </references>
      </pivotArea>
    </format>
    <format dxfId="143">
      <pivotArea dataOnly="0" labelOnly="1" fieldPosition="0">
        <references count="4">
          <reference field="4" count="50">
            <x v="590"/>
            <x v="600"/>
            <x v="603"/>
            <x v="604"/>
            <x v="611"/>
            <x v="612"/>
            <x v="614"/>
            <x v="617"/>
            <x v="620"/>
            <x v="621"/>
            <x v="632"/>
            <x v="633"/>
            <x v="635"/>
            <x v="663"/>
            <x v="664"/>
            <x v="668"/>
            <x v="676"/>
            <x v="682"/>
            <x v="685"/>
            <x v="687"/>
            <x v="695"/>
            <x v="712"/>
            <x v="731"/>
            <x v="736"/>
            <x v="738"/>
            <x v="740"/>
            <x v="744"/>
            <x v="745"/>
            <x v="746"/>
            <x v="749"/>
            <x v="753"/>
            <x v="758"/>
            <x v="765"/>
            <x v="769"/>
            <x v="772"/>
            <x v="773"/>
            <x v="778"/>
            <x v="779"/>
            <x v="780"/>
            <x v="782"/>
            <x v="787"/>
            <x v="796"/>
            <x v="808"/>
            <x v="810"/>
            <x v="811"/>
            <x v="812"/>
            <x v="813"/>
            <x v="816"/>
            <x v="820"/>
            <x v="821"/>
          </reference>
          <reference field="5" count="1" selected="0">
            <x v="12"/>
          </reference>
          <reference field="13" count="1" selected="0">
            <x v="3"/>
          </reference>
          <reference field="14" count="1" selected="0">
            <x v="4"/>
          </reference>
        </references>
      </pivotArea>
    </format>
    <format dxfId="142">
      <pivotArea dataOnly="0" labelOnly="1" fieldPosition="0">
        <references count="4">
          <reference field="4" count="43">
            <x v="7"/>
            <x v="13"/>
            <x v="17"/>
            <x v="20"/>
            <x v="29"/>
            <x v="39"/>
            <x v="47"/>
            <x v="83"/>
            <x v="84"/>
            <x v="87"/>
            <x v="111"/>
            <x v="168"/>
            <x v="221"/>
            <x v="379"/>
            <x v="452"/>
            <x v="454"/>
            <x v="477"/>
            <x v="491"/>
            <x v="501"/>
            <x v="621"/>
            <x v="633"/>
            <x v="668"/>
            <x v="731"/>
            <x v="780"/>
            <x v="802"/>
            <x v="811"/>
            <x v="821"/>
            <x v="824"/>
            <x v="829"/>
            <x v="834"/>
            <x v="835"/>
            <x v="836"/>
            <x v="837"/>
            <x v="852"/>
            <x v="858"/>
            <x v="864"/>
            <x v="865"/>
            <x v="868"/>
            <x v="885"/>
            <x v="886"/>
            <x v="887"/>
            <x v="892"/>
            <x v="896"/>
          </reference>
          <reference field="5" count="1" selected="0">
            <x v="12"/>
          </reference>
          <reference field="13" count="1" selected="0">
            <x v="3"/>
          </reference>
          <reference field="14" count="1" selected="0">
            <x v="4"/>
          </reference>
        </references>
      </pivotArea>
    </format>
    <format dxfId="141">
      <pivotArea dataOnly="0" labelOnly="1" fieldPosition="0">
        <references count="4">
          <reference field="4" count="50">
            <x v="39"/>
            <x v="174"/>
            <x v="175"/>
            <x v="185"/>
            <x v="197"/>
            <x v="220"/>
            <x v="221"/>
            <x v="282"/>
            <x v="345"/>
            <x v="362"/>
            <x v="374"/>
            <x v="379"/>
            <x v="392"/>
            <x v="400"/>
            <x v="425"/>
            <x v="426"/>
            <x v="434"/>
            <x v="449"/>
            <x v="459"/>
            <x v="477"/>
            <x v="491"/>
            <x v="501"/>
            <x v="511"/>
            <x v="516"/>
            <x v="527"/>
            <x v="528"/>
            <x v="573"/>
            <x v="610"/>
            <x v="612"/>
            <x v="621"/>
            <x v="633"/>
            <x v="685"/>
            <x v="687"/>
            <x v="712"/>
            <x v="740"/>
            <x v="744"/>
            <x v="754"/>
            <x v="760"/>
            <x v="787"/>
            <x v="794"/>
            <x v="796"/>
            <x v="808"/>
            <x v="810"/>
            <x v="816"/>
            <x v="836"/>
            <x v="837"/>
            <x v="864"/>
            <x v="868"/>
            <x v="886"/>
            <x v="892"/>
          </reference>
          <reference field="5" count="1" selected="0">
            <x v="39"/>
          </reference>
          <reference field="13" count="1" selected="0">
            <x v="3"/>
          </reference>
          <reference field="14" count="1" selected="0">
            <x v="8"/>
          </reference>
        </references>
      </pivotArea>
    </format>
    <format dxfId="140">
      <pivotArea dataOnly="0" labelOnly="1" fieldPosition="0">
        <references count="4">
          <reference field="4" count="35">
            <x v="39"/>
            <x v="47"/>
            <x v="83"/>
            <x v="168"/>
            <x v="174"/>
            <x v="188"/>
            <x v="221"/>
            <x v="351"/>
            <x v="362"/>
            <x v="379"/>
            <x v="426"/>
            <x v="434"/>
            <x v="452"/>
            <x v="455"/>
            <x v="477"/>
            <x v="491"/>
            <x v="501"/>
            <x v="516"/>
            <x v="528"/>
            <x v="633"/>
            <x v="668"/>
            <x v="685"/>
            <x v="712"/>
            <x v="740"/>
            <x v="744"/>
            <x v="749"/>
            <x v="787"/>
            <x v="808"/>
            <x v="810"/>
            <x v="829"/>
            <x v="836"/>
            <x v="864"/>
            <x v="868"/>
            <x v="886"/>
            <x v="892"/>
          </reference>
          <reference field="5" count="1" selected="0">
            <x v="40"/>
          </reference>
          <reference field="13" count="1" selected="0">
            <x v="3"/>
          </reference>
          <reference field="14" count="1" selected="0">
            <x v="8"/>
          </reference>
        </references>
      </pivotArea>
    </format>
    <format dxfId="139">
      <pivotArea dataOnly="0" labelOnly="1" fieldPosition="0">
        <references count="4">
          <reference field="4" count="45">
            <x v="3"/>
            <x v="4"/>
            <x v="6"/>
            <x v="7"/>
            <x v="10"/>
            <x v="13"/>
            <x v="15"/>
            <x v="17"/>
            <x v="18"/>
            <x v="19"/>
            <x v="20"/>
            <x v="21"/>
            <x v="22"/>
            <x v="23"/>
            <x v="29"/>
            <x v="30"/>
            <x v="34"/>
            <x v="36"/>
            <x v="37"/>
            <x v="39"/>
            <x v="44"/>
            <x v="47"/>
            <x v="50"/>
            <x v="84"/>
            <x v="136"/>
            <x v="168"/>
            <x v="345"/>
            <x v="351"/>
            <x v="379"/>
            <x v="426"/>
            <x v="434"/>
            <x v="477"/>
            <x v="501"/>
            <x v="633"/>
            <x v="685"/>
            <x v="740"/>
            <x v="787"/>
            <x v="808"/>
            <x v="810"/>
            <x v="816"/>
            <x v="829"/>
            <x v="836"/>
            <x v="864"/>
            <x v="868"/>
            <x v="886"/>
          </reference>
          <reference field="5" count="1" selected="0">
            <x v="41"/>
          </reference>
          <reference field="13" count="1" selected="0">
            <x v="3"/>
          </reference>
          <reference field="14" count="1" selected="0">
            <x v="8"/>
          </reference>
        </references>
      </pivotArea>
    </format>
    <format dxfId="138">
      <pivotArea dataOnly="0" labelOnly="1" fieldPosition="0">
        <references count="4">
          <reference field="4" count="50">
            <x v="53"/>
            <x v="58"/>
            <x v="60"/>
            <x v="63"/>
            <x v="64"/>
            <x v="66"/>
            <x v="69"/>
            <x v="73"/>
            <x v="82"/>
            <x v="83"/>
            <x v="87"/>
            <x v="89"/>
            <x v="94"/>
            <x v="96"/>
            <x v="97"/>
            <x v="106"/>
            <x v="113"/>
            <x v="129"/>
            <x v="134"/>
            <x v="136"/>
            <x v="142"/>
            <x v="147"/>
            <x v="154"/>
            <x v="158"/>
            <x v="165"/>
            <x v="167"/>
            <x v="168"/>
            <x v="170"/>
            <x v="171"/>
            <x v="174"/>
            <x v="179"/>
            <x v="181"/>
            <x v="184"/>
            <x v="185"/>
            <x v="186"/>
            <x v="190"/>
            <x v="192"/>
            <x v="194"/>
            <x v="197"/>
            <x v="198"/>
            <x v="220"/>
            <x v="221"/>
            <x v="231"/>
            <x v="235"/>
            <x v="251"/>
            <x v="259"/>
            <x v="260"/>
            <x v="262"/>
            <x v="265"/>
            <x v="272"/>
          </reference>
          <reference field="5" count="1" selected="0">
            <x v="43"/>
          </reference>
          <reference field="13" count="1" selected="0">
            <x v="3"/>
          </reference>
          <reference field="14" count="1" selected="0">
            <x v="8"/>
          </reference>
        </references>
      </pivotArea>
    </format>
    <format dxfId="137">
      <pivotArea dataOnly="0" labelOnly="1" fieldPosition="0">
        <references count="4">
          <reference field="4" count="50">
            <x v="276"/>
            <x v="281"/>
            <x v="282"/>
            <x v="283"/>
            <x v="290"/>
            <x v="292"/>
            <x v="293"/>
            <x v="294"/>
            <x v="295"/>
            <x v="296"/>
            <x v="297"/>
            <x v="317"/>
            <x v="333"/>
            <x v="341"/>
            <x v="342"/>
            <x v="343"/>
            <x v="345"/>
            <x v="351"/>
            <x v="354"/>
            <x v="358"/>
            <x v="362"/>
            <x v="371"/>
            <x v="372"/>
            <x v="374"/>
            <x v="379"/>
            <x v="386"/>
            <x v="389"/>
            <x v="395"/>
            <x v="417"/>
            <x v="426"/>
            <x v="427"/>
            <x v="431"/>
            <x v="434"/>
            <x v="435"/>
            <x v="437"/>
            <x v="440"/>
            <x v="441"/>
            <x v="442"/>
            <x v="444"/>
            <x v="446"/>
            <x v="447"/>
            <x v="448"/>
            <x v="449"/>
            <x v="450"/>
            <x v="452"/>
            <x v="453"/>
            <x v="455"/>
            <x v="456"/>
            <x v="457"/>
            <x v="458"/>
          </reference>
          <reference field="5" count="1" selected="0">
            <x v="43"/>
          </reference>
          <reference field="13" count="1" selected="0">
            <x v="3"/>
          </reference>
          <reference field="14" count="1" selected="0">
            <x v="8"/>
          </reference>
        </references>
      </pivotArea>
    </format>
    <format dxfId="136">
      <pivotArea dataOnly="0" labelOnly="1" fieldPosition="0">
        <references count="4">
          <reference field="4" count="50">
            <x v="459"/>
            <x v="460"/>
            <x v="461"/>
            <x v="462"/>
            <x v="472"/>
            <x v="473"/>
            <x v="477"/>
            <x v="491"/>
            <x v="501"/>
            <x v="510"/>
            <x v="511"/>
            <x v="516"/>
            <x v="524"/>
            <x v="525"/>
            <x v="527"/>
            <x v="528"/>
            <x v="529"/>
            <x v="533"/>
            <x v="536"/>
            <x v="538"/>
            <x v="548"/>
            <x v="549"/>
            <x v="550"/>
            <x v="553"/>
            <x v="555"/>
            <x v="562"/>
            <x v="568"/>
            <x v="577"/>
            <x v="590"/>
            <x v="599"/>
            <x v="600"/>
            <x v="603"/>
            <x v="604"/>
            <x v="612"/>
            <x v="614"/>
            <x v="617"/>
            <x v="619"/>
            <x v="621"/>
            <x v="628"/>
            <x v="629"/>
            <x v="633"/>
            <x v="635"/>
            <x v="663"/>
            <x v="664"/>
            <x v="668"/>
            <x v="676"/>
            <x v="682"/>
            <x v="685"/>
            <x v="687"/>
            <x v="688"/>
          </reference>
          <reference field="5" count="1" selected="0">
            <x v="43"/>
          </reference>
          <reference field="13" count="1" selected="0">
            <x v="3"/>
          </reference>
          <reference field="14" count="1" selected="0">
            <x v="8"/>
          </reference>
        </references>
      </pivotArea>
    </format>
    <format dxfId="135">
      <pivotArea dataOnly="0" labelOnly="1" fieldPosition="0">
        <references count="4">
          <reference field="4" count="50">
            <x v="695"/>
            <x v="705"/>
            <x v="712"/>
            <x v="728"/>
            <x v="731"/>
            <x v="736"/>
            <x v="737"/>
            <x v="738"/>
            <x v="740"/>
            <x v="744"/>
            <x v="745"/>
            <x v="746"/>
            <x v="749"/>
            <x v="753"/>
            <x v="754"/>
            <x v="758"/>
            <x v="760"/>
            <x v="764"/>
            <x v="765"/>
            <x v="769"/>
            <x v="771"/>
            <x v="772"/>
            <x v="773"/>
            <x v="779"/>
            <x v="780"/>
            <x v="782"/>
            <x v="786"/>
            <x v="787"/>
            <x v="795"/>
            <x v="796"/>
            <x v="799"/>
            <x v="802"/>
            <x v="808"/>
            <x v="810"/>
            <x v="811"/>
            <x v="812"/>
            <x v="813"/>
            <x v="820"/>
            <x v="821"/>
            <x v="824"/>
            <x v="829"/>
            <x v="834"/>
            <x v="835"/>
            <x v="836"/>
            <x v="837"/>
            <x v="852"/>
            <x v="858"/>
            <x v="859"/>
            <x v="864"/>
            <x v="865"/>
          </reference>
          <reference field="5" count="1" selected="0">
            <x v="43"/>
          </reference>
          <reference field="13" count="1" selected="0">
            <x v="3"/>
          </reference>
          <reference field="14" count="1" selected="0">
            <x v="8"/>
          </reference>
        </references>
      </pivotArea>
    </format>
    <format dxfId="134">
      <pivotArea dataOnly="0" labelOnly="1" fieldPosition="0">
        <references count="4">
          <reference field="4" count="50">
            <x v="24"/>
            <x v="25"/>
            <x v="26"/>
            <x v="28"/>
            <x v="35"/>
            <x v="38"/>
            <x v="40"/>
            <x v="41"/>
            <x v="43"/>
            <x v="46"/>
            <x v="49"/>
            <x v="54"/>
            <x v="61"/>
            <x v="62"/>
            <x v="67"/>
            <x v="70"/>
            <x v="72"/>
            <x v="74"/>
            <x v="75"/>
            <x v="78"/>
            <x v="81"/>
            <x v="85"/>
            <x v="88"/>
            <x v="90"/>
            <x v="91"/>
            <x v="92"/>
            <x v="93"/>
            <x v="98"/>
            <x v="100"/>
            <x v="101"/>
            <x v="104"/>
            <x v="105"/>
            <x v="108"/>
            <x v="109"/>
            <x v="114"/>
            <x v="117"/>
            <x v="118"/>
            <x v="119"/>
            <x v="122"/>
            <x v="123"/>
            <x v="124"/>
            <x v="125"/>
            <x v="126"/>
            <x v="868"/>
            <x v="885"/>
            <x v="886"/>
            <x v="887"/>
            <x v="892"/>
            <x v="894"/>
            <x v="896"/>
          </reference>
          <reference field="5" count="1" selected="0">
            <x v="43"/>
          </reference>
          <reference field="13" count="1" selected="0">
            <x v="3"/>
          </reference>
          <reference field="14" count="1" selected="0">
            <x v="8"/>
          </reference>
        </references>
      </pivotArea>
    </format>
    <format dxfId="133">
      <pivotArea dataOnly="0" labelOnly="1" fieldPosition="0">
        <references count="4">
          <reference field="4" count="50">
            <x v="128"/>
            <x v="130"/>
            <x v="131"/>
            <x v="133"/>
            <x v="135"/>
            <x v="141"/>
            <x v="143"/>
            <x v="146"/>
            <x v="148"/>
            <x v="151"/>
            <x v="152"/>
            <x v="153"/>
            <x v="155"/>
            <x v="164"/>
            <x v="166"/>
            <x v="172"/>
            <x v="173"/>
            <x v="178"/>
            <x v="180"/>
            <x v="191"/>
            <x v="195"/>
            <x v="196"/>
            <x v="200"/>
            <x v="201"/>
            <x v="206"/>
            <x v="212"/>
            <x v="214"/>
            <x v="215"/>
            <x v="216"/>
            <x v="222"/>
            <x v="225"/>
            <x v="226"/>
            <x v="228"/>
            <x v="229"/>
            <x v="230"/>
            <x v="233"/>
            <x v="237"/>
            <x v="239"/>
            <x v="240"/>
            <x v="246"/>
            <x v="247"/>
            <x v="249"/>
            <x v="250"/>
            <x v="252"/>
            <x v="253"/>
            <x v="254"/>
            <x v="255"/>
            <x v="256"/>
            <x v="257"/>
            <x v="258"/>
          </reference>
          <reference field="5" count="1" selected="0">
            <x v="13"/>
          </reference>
          <reference field="13" count="1" selected="0">
            <x v="3"/>
          </reference>
          <reference field="14" count="1" selected="0">
            <x v="13"/>
          </reference>
        </references>
      </pivotArea>
    </format>
    <format dxfId="132">
      <pivotArea dataOnly="0" labelOnly="1" fieldPosition="0">
        <references count="4">
          <reference field="4" count="50">
            <x v="263"/>
            <x v="264"/>
            <x v="266"/>
            <x v="267"/>
            <x v="268"/>
            <x v="270"/>
            <x v="271"/>
            <x v="273"/>
            <x v="275"/>
            <x v="277"/>
            <x v="278"/>
            <x v="279"/>
            <x v="280"/>
            <x v="289"/>
            <x v="298"/>
            <x v="299"/>
            <x v="303"/>
            <x v="304"/>
            <x v="305"/>
            <x v="310"/>
            <x v="311"/>
            <x v="312"/>
            <x v="313"/>
            <x v="314"/>
            <x v="315"/>
            <x v="316"/>
            <x v="318"/>
            <x v="319"/>
            <x v="320"/>
            <x v="321"/>
            <x v="323"/>
            <x v="324"/>
            <x v="325"/>
            <x v="326"/>
            <x v="327"/>
            <x v="330"/>
            <x v="331"/>
            <x v="332"/>
            <x v="340"/>
            <x v="344"/>
            <x v="347"/>
            <x v="350"/>
            <x v="352"/>
            <x v="353"/>
            <x v="355"/>
            <x v="356"/>
            <x v="357"/>
            <x v="360"/>
            <x v="361"/>
            <x v="363"/>
          </reference>
          <reference field="5" count="1" selected="0">
            <x v="13"/>
          </reference>
          <reference field="13" count="1" selected="0">
            <x v="3"/>
          </reference>
          <reference field="14" count="1" selected="0">
            <x v="13"/>
          </reference>
        </references>
      </pivotArea>
    </format>
    <format dxfId="131">
      <pivotArea dataOnly="0" labelOnly="1" fieldPosition="0">
        <references count="4">
          <reference field="4" count="50">
            <x v="364"/>
            <x v="366"/>
            <x v="367"/>
            <x v="369"/>
            <x v="370"/>
            <x v="373"/>
            <x v="375"/>
            <x v="376"/>
            <x v="377"/>
            <x v="378"/>
            <x v="380"/>
            <x v="381"/>
            <x v="382"/>
            <x v="383"/>
            <x v="384"/>
            <x v="385"/>
            <x v="388"/>
            <x v="391"/>
            <x v="396"/>
            <x v="397"/>
            <x v="398"/>
            <x v="401"/>
            <x v="403"/>
            <x v="408"/>
            <x v="410"/>
            <x v="411"/>
            <x v="412"/>
            <x v="413"/>
            <x v="414"/>
            <x v="415"/>
            <x v="418"/>
            <x v="420"/>
            <x v="421"/>
            <x v="422"/>
            <x v="423"/>
            <x v="424"/>
            <x v="428"/>
            <x v="432"/>
            <x v="433"/>
            <x v="438"/>
            <x v="439"/>
            <x v="463"/>
            <x v="464"/>
            <x v="466"/>
            <x v="467"/>
            <x v="474"/>
            <x v="475"/>
            <x v="476"/>
            <x v="482"/>
            <x v="484"/>
          </reference>
          <reference field="5" count="1" selected="0">
            <x v="13"/>
          </reference>
          <reference field="13" count="1" selected="0">
            <x v="3"/>
          </reference>
          <reference field="14" count="1" selected="0">
            <x v="13"/>
          </reference>
        </references>
      </pivotArea>
    </format>
    <format dxfId="130">
      <pivotArea dataOnly="0" labelOnly="1" fieldPosition="0">
        <references count="4">
          <reference field="4" count="50">
            <x v="485"/>
            <x v="487"/>
            <x v="488"/>
            <x v="492"/>
            <x v="493"/>
            <x v="494"/>
            <x v="495"/>
            <x v="496"/>
            <x v="497"/>
            <x v="499"/>
            <x v="500"/>
            <x v="502"/>
            <x v="503"/>
            <x v="504"/>
            <x v="505"/>
            <x v="506"/>
            <x v="507"/>
            <x v="508"/>
            <x v="512"/>
            <x v="513"/>
            <x v="514"/>
            <x v="515"/>
            <x v="517"/>
            <x v="518"/>
            <x v="519"/>
            <x v="520"/>
            <x v="521"/>
            <x v="523"/>
            <x v="532"/>
            <x v="534"/>
            <x v="535"/>
            <x v="544"/>
            <x v="545"/>
            <x v="551"/>
            <x v="552"/>
            <x v="554"/>
            <x v="559"/>
            <x v="560"/>
            <x v="563"/>
            <x v="564"/>
            <x v="565"/>
            <x v="566"/>
            <x v="567"/>
            <x v="569"/>
            <x v="572"/>
            <x v="574"/>
            <x v="580"/>
            <x v="581"/>
            <x v="582"/>
            <x v="583"/>
          </reference>
          <reference field="5" count="1" selected="0">
            <x v="13"/>
          </reference>
          <reference field="13" count="1" selected="0">
            <x v="3"/>
          </reference>
          <reference field="14" count="1" selected="0">
            <x v="13"/>
          </reference>
        </references>
      </pivotArea>
    </format>
    <format dxfId="129">
      <pivotArea dataOnly="0" labelOnly="1" fieldPosition="0">
        <references count="4">
          <reference field="4" count="50">
            <x v="584"/>
            <x v="586"/>
            <x v="587"/>
            <x v="588"/>
            <x v="589"/>
            <x v="591"/>
            <x v="592"/>
            <x v="593"/>
            <x v="594"/>
            <x v="596"/>
            <x v="597"/>
            <x v="598"/>
            <x v="601"/>
            <x v="607"/>
            <x v="613"/>
            <x v="616"/>
            <x v="626"/>
            <x v="630"/>
            <x v="631"/>
            <x v="636"/>
            <x v="637"/>
            <x v="640"/>
            <x v="641"/>
            <x v="642"/>
            <x v="643"/>
            <x v="644"/>
            <x v="645"/>
            <x v="647"/>
            <x v="648"/>
            <x v="649"/>
            <x v="650"/>
            <x v="651"/>
            <x v="652"/>
            <x v="653"/>
            <x v="654"/>
            <x v="655"/>
            <x v="656"/>
            <x v="657"/>
            <x v="658"/>
            <x v="659"/>
            <x v="661"/>
            <x v="669"/>
            <x v="670"/>
            <x v="671"/>
            <x v="672"/>
            <x v="673"/>
            <x v="674"/>
            <x v="675"/>
            <x v="677"/>
            <x v="678"/>
          </reference>
          <reference field="5" count="1" selected="0">
            <x v="13"/>
          </reference>
          <reference field="13" count="1" selected="0">
            <x v="3"/>
          </reference>
          <reference field="14" count="1" selected="0">
            <x v="13"/>
          </reference>
        </references>
      </pivotArea>
    </format>
    <format dxfId="128">
      <pivotArea dataOnly="0" labelOnly="1" fieldPosition="0">
        <references count="4">
          <reference field="4" count="50">
            <x v="679"/>
            <x v="680"/>
            <x v="681"/>
            <x v="684"/>
            <x v="686"/>
            <x v="689"/>
            <x v="690"/>
            <x v="692"/>
            <x v="693"/>
            <x v="694"/>
            <x v="696"/>
            <x v="698"/>
            <x v="700"/>
            <x v="701"/>
            <x v="703"/>
            <x v="706"/>
            <x v="707"/>
            <x v="709"/>
            <x v="711"/>
            <x v="715"/>
            <x v="716"/>
            <x v="717"/>
            <x v="718"/>
            <x v="719"/>
            <x v="720"/>
            <x v="721"/>
            <x v="722"/>
            <x v="723"/>
            <x v="724"/>
            <x v="725"/>
            <x v="726"/>
            <x v="727"/>
            <x v="729"/>
            <x v="730"/>
            <x v="733"/>
            <x v="734"/>
            <x v="742"/>
            <x v="747"/>
            <x v="750"/>
            <x v="751"/>
            <x v="752"/>
            <x v="756"/>
            <x v="759"/>
            <x v="783"/>
            <x v="784"/>
            <x v="785"/>
            <x v="788"/>
            <x v="790"/>
            <x v="791"/>
            <x v="792"/>
          </reference>
          <reference field="5" count="1" selected="0">
            <x v="13"/>
          </reference>
          <reference field="13" count="1" selected="0">
            <x v="3"/>
          </reference>
          <reference field="14" count="1" selected="0">
            <x v="13"/>
          </reference>
        </references>
      </pivotArea>
    </format>
    <format dxfId="127">
      <pivotArea dataOnly="0" labelOnly="1" fieldPosition="0">
        <references count="4">
          <reference field="4" count="50">
            <x v="45"/>
            <x v="47"/>
            <x v="95"/>
            <x v="103"/>
            <x v="121"/>
            <x v="793"/>
            <x v="798"/>
            <x v="801"/>
            <x v="805"/>
            <x v="807"/>
            <x v="814"/>
            <x v="819"/>
            <x v="823"/>
            <x v="830"/>
            <x v="832"/>
            <x v="833"/>
            <x v="838"/>
            <x v="839"/>
            <x v="840"/>
            <x v="841"/>
            <x v="842"/>
            <x v="843"/>
            <x v="845"/>
            <x v="846"/>
            <x v="847"/>
            <x v="84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126">
      <pivotArea dataOnly="0" labelOnly="1" fieldPosition="0">
        <references count="4">
          <reference field="4" count="41">
            <x v="95"/>
            <x v="103"/>
            <x v="137"/>
            <x v="138"/>
            <x v="168"/>
            <x v="187"/>
            <x v="203"/>
            <x v="207"/>
            <x v="210"/>
            <x v="221"/>
            <x v="227"/>
            <x v="284"/>
            <x v="287"/>
            <x v="301"/>
            <x v="379"/>
            <x v="390"/>
            <x v="405"/>
            <x v="445"/>
            <x v="451"/>
            <x v="477"/>
            <x v="501"/>
            <x v="530"/>
            <x v="540"/>
            <x v="541"/>
            <x v="573"/>
            <x v="595"/>
            <x v="611"/>
            <x v="620"/>
            <x v="622"/>
            <x v="632"/>
            <x v="646"/>
            <x v="740"/>
            <x v="754"/>
            <x v="761"/>
            <x v="775"/>
            <x v="778"/>
            <x v="795"/>
            <x v="810"/>
            <x v="827"/>
            <x v="836"/>
            <x v="880"/>
          </reference>
          <reference field="5" count="1" selected="0">
            <x v="16"/>
          </reference>
          <reference field="13" count="1" selected="0">
            <x v="3"/>
          </reference>
          <reference field="14" count="1" selected="0">
            <x v="13"/>
          </reference>
        </references>
      </pivotArea>
    </format>
    <format dxfId="125">
      <pivotArea dataOnly="0" labelOnly="1" fieldPosition="0">
        <references count="4">
          <reference field="4" count="50">
            <x v="0"/>
            <x v="2"/>
            <x v="3"/>
            <x v="6"/>
            <x v="7"/>
            <x v="9"/>
            <x v="13"/>
            <x v="14"/>
            <x v="17"/>
            <x v="20"/>
            <x v="29"/>
            <x v="30"/>
            <x v="34"/>
            <x v="39"/>
            <x v="42"/>
            <x v="47"/>
            <x v="48"/>
            <x v="58"/>
            <x v="63"/>
            <x v="71"/>
            <x v="73"/>
            <x v="80"/>
            <x v="83"/>
            <x v="84"/>
            <x v="87"/>
            <x v="97"/>
            <x v="99"/>
            <x v="106"/>
            <x v="111"/>
            <x v="112"/>
            <x v="136"/>
            <x v="138"/>
            <x v="139"/>
            <x v="163"/>
            <x v="168"/>
            <x v="175"/>
            <x v="185"/>
            <x v="186"/>
            <x v="187"/>
            <x v="189"/>
            <x v="190"/>
            <x v="287"/>
            <x v="405"/>
            <x v="445"/>
            <x v="541"/>
            <x v="611"/>
            <x v="620"/>
            <x v="632"/>
            <x v="774"/>
            <x v="778"/>
          </reference>
          <reference field="5" count="1" selected="0">
            <x v="33"/>
          </reference>
          <reference field="13" count="1" selected="0">
            <x v="3"/>
          </reference>
          <reference field="14" count="1" selected="0">
            <x v="13"/>
          </reference>
        </references>
      </pivotArea>
    </format>
    <format dxfId="124">
      <pivotArea dataOnly="0" labelOnly="1" fieldPosition="0">
        <references count="4">
          <reference field="4" count="50">
            <x v="197"/>
            <x v="199"/>
            <x v="217"/>
            <x v="220"/>
            <x v="221"/>
            <x v="227"/>
            <x v="234"/>
            <x v="240"/>
            <x v="241"/>
            <x v="245"/>
            <x v="247"/>
            <x v="248"/>
            <x v="251"/>
            <x v="269"/>
            <x v="272"/>
            <x v="282"/>
            <x v="296"/>
            <x v="297"/>
            <x v="307"/>
            <x v="308"/>
            <x v="333"/>
            <x v="338"/>
            <x v="345"/>
            <x v="362"/>
            <x v="374"/>
            <x v="379"/>
            <x v="386"/>
            <x v="392"/>
            <x v="399"/>
            <x v="400"/>
            <x v="409"/>
            <x v="425"/>
            <x v="426"/>
            <x v="434"/>
            <x v="435"/>
            <x v="436"/>
            <x v="443"/>
            <x v="449"/>
            <x v="452"/>
            <x v="455"/>
            <x v="459"/>
            <x v="468"/>
            <x v="469"/>
            <x v="477"/>
            <x v="479"/>
            <x v="491"/>
            <x v="498"/>
            <x v="501"/>
            <x v="516"/>
            <x v="527"/>
          </reference>
          <reference field="5" count="1" selected="0">
            <x v="48"/>
          </reference>
          <reference field="13" count="1" selected="0">
            <x v="3"/>
          </reference>
          <reference field="14" count="1" selected="0">
            <x v="13"/>
          </reference>
        </references>
      </pivotArea>
    </format>
    <format dxfId="123">
      <pivotArea dataOnly="0" labelOnly="1" fieldPosition="0">
        <references count="4">
          <reference field="4" count="50">
            <x v="528"/>
            <x v="538"/>
            <x v="546"/>
            <x v="556"/>
            <x v="573"/>
            <x v="575"/>
            <x v="604"/>
            <x v="610"/>
            <x v="612"/>
            <x v="621"/>
            <x v="624"/>
            <x v="627"/>
            <x v="633"/>
            <x v="639"/>
            <x v="662"/>
            <x v="668"/>
            <x v="682"/>
            <x v="685"/>
            <x v="687"/>
            <x v="695"/>
            <x v="697"/>
            <x v="702"/>
            <x v="710"/>
            <x v="713"/>
            <x v="714"/>
            <x v="738"/>
            <x v="740"/>
            <x v="744"/>
            <x v="760"/>
            <x v="768"/>
            <x v="776"/>
            <x v="777"/>
            <x v="787"/>
            <x v="788"/>
            <x v="789"/>
            <x v="794"/>
            <x v="795"/>
            <x v="796"/>
            <x v="797"/>
            <x v="808"/>
            <x v="810"/>
            <x v="815"/>
            <x v="816"/>
            <x v="826"/>
            <x v="828"/>
            <x v="829"/>
            <x v="836"/>
            <x v="837"/>
            <x v="844"/>
            <x v="864"/>
          </reference>
          <reference field="5" count="1" selected="0">
            <x v="48"/>
          </reference>
          <reference field="13" count="1" selected="0">
            <x v="3"/>
          </reference>
          <reference field="14" count="1" selected="0">
            <x v="13"/>
          </reference>
        </references>
      </pivotArea>
    </format>
    <format dxfId="122">
      <pivotArea dataOnly="0" labelOnly="1" fieldPosition="0">
        <references count="4">
          <reference field="4" count="41">
            <x v="17"/>
            <x v="47"/>
            <x v="64"/>
            <x v="69"/>
            <x v="84"/>
            <x v="89"/>
            <x v="113"/>
            <x v="168"/>
            <x v="235"/>
            <x v="343"/>
            <x v="351"/>
            <x v="379"/>
            <x v="389"/>
            <x v="426"/>
            <x v="434"/>
            <x v="452"/>
            <x v="461"/>
            <x v="477"/>
            <x v="491"/>
            <x v="501"/>
            <x v="516"/>
            <x v="528"/>
            <x v="633"/>
            <x v="685"/>
            <x v="740"/>
            <x v="744"/>
            <x v="749"/>
            <x v="772"/>
            <x v="780"/>
            <x v="787"/>
            <x v="808"/>
            <x v="810"/>
            <x v="811"/>
            <x v="836"/>
            <x v="864"/>
            <x v="868"/>
            <x v="874"/>
            <x v="886"/>
            <x v="892"/>
            <x v="894"/>
            <x v="895"/>
          </reference>
          <reference field="5" count="1" selected="0">
            <x v="48"/>
          </reference>
          <reference field="13" count="1" selected="0">
            <x v="3"/>
          </reference>
          <reference field="14" count="1" selected="0">
            <x v="13"/>
          </reference>
        </references>
      </pivotArea>
    </format>
    <format dxfId="121">
      <pivotArea dataOnly="0" labelOnly="1" fieldPosition="0">
        <references count="4">
          <reference field="4" count="32">
            <x v="47"/>
            <x v="162"/>
            <x v="168"/>
            <x v="177"/>
            <x v="291"/>
            <x v="351"/>
            <x v="379"/>
            <x v="389"/>
            <x v="404"/>
            <x v="426"/>
            <x v="477"/>
            <x v="480"/>
            <x v="490"/>
            <x v="501"/>
            <x v="541"/>
            <x v="633"/>
            <x v="685"/>
            <x v="744"/>
            <x v="745"/>
            <x v="749"/>
            <x v="780"/>
            <x v="787"/>
            <x v="808"/>
            <x v="810"/>
            <x v="812"/>
            <x v="813"/>
            <x v="821"/>
            <x v="836"/>
            <x v="864"/>
            <x v="868"/>
            <x v="885"/>
            <x v="886"/>
          </reference>
          <reference field="5" count="1" selected="0">
            <x v="32"/>
          </reference>
          <reference field="13" count="1" selected="0">
            <x v="5"/>
          </reference>
          <reference field="14" count="1" selected="0">
            <x v="6"/>
          </reference>
        </references>
      </pivotArea>
    </format>
    <format dxfId="120">
      <pivotArea dataOnly="0" labelOnly="1" fieldPosition="0">
        <references count="4">
          <reference field="4" count="47">
            <x v="36"/>
            <x v="47"/>
            <x v="83"/>
            <x v="95"/>
            <x v="97"/>
            <x v="103"/>
            <x v="137"/>
            <x v="138"/>
            <x v="142"/>
            <x v="168"/>
            <x v="203"/>
            <x v="220"/>
            <x v="221"/>
            <x v="287"/>
            <x v="333"/>
            <x v="351"/>
            <x v="379"/>
            <x v="405"/>
            <x v="434"/>
            <x v="445"/>
            <x v="452"/>
            <x v="477"/>
            <x v="491"/>
            <x v="501"/>
            <x v="528"/>
            <x v="541"/>
            <x v="557"/>
            <x v="611"/>
            <x v="620"/>
            <x v="621"/>
            <x v="668"/>
            <x v="685"/>
            <x v="740"/>
            <x v="741"/>
            <x v="744"/>
            <x v="763"/>
            <x v="778"/>
            <x v="780"/>
            <x v="787"/>
            <x v="808"/>
            <x v="810"/>
            <x v="811"/>
            <x v="821"/>
            <x v="829"/>
            <x v="836"/>
            <x v="864"/>
            <x v="868"/>
          </reference>
          <reference field="5" count="1" selected="0">
            <x v="7"/>
          </reference>
          <reference field="13" count="1" selected="0">
            <x v="10"/>
          </reference>
          <reference field="14" count="1" selected="0">
            <x v="12"/>
          </reference>
        </references>
      </pivotArea>
    </format>
    <format dxfId="119">
      <pivotArea dataOnly="0" labelOnly="1" fieldPosition="0">
        <references count="4">
          <reference field="4" count="25">
            <x v="36"/>
            <x v="47"/>
            <x v="59"/>
            <x v="83"/>
            <x v="168"/>
            <x v="379"/>
            <x v="389"/>
            <x v="477"/>
            <x v="683"/>
            <x v="732"/>
            <x v="740"/>
            <x v="741"/>
            <x v="744"/>
            <x v="780"/>
            <x v="787"/>
            <x v="810"/>
            <x v="812"/>
            <x v="813"/>
            <x v="821"/>
            <x v="829"/>
            <x v="836"/>
            <x v="864"/>
            <x v="868"/>
            <x v="884"/>
            <x v="886"/>
          </reference>
          <reference field="5" count="1" selected="0">
            <x v="25"/>
          </reference>
          <reference field="13" count="1" selected="0">
            <x v="10"/>
          </reference>
          <reference field="14" count="1" selected="0">
            <x v="12"/>
          </reference>
        </references>
      </pivotArea>
    </format>
    <format dxfId="118">
      <pivotArea dataOnly="0" labelOnly="1" fieldPosition="0">
        <references count="1">
          <reference field="12" count="0"/>
        </references>
      </pivotArea>
    </format>
    <format dxfId="117">
      <pivotArea dataOnly="0" labelOnly="1" grandCol="1" outline="0" fieldPosition="0"/>
    </format>
    <format dxfId="116">
      <pivotArea outline="0" fieldPosition="0">
        <references count="1">
          <reference field="4294967294" count="1">
            <x v="0"/>
          </reference>
        </references>
      </pivotArea>
    </format>
    <format dxfId="115">
      <pivotArea type="all" dataOnly="0" outline="0" fieldPosition="0"/>
    </format>
    <format dxfId="114">
      <pivotArea outline="0" collapsedLevelsAreSubtotals="1" fieldPosition="0"/>
    </format>
    <format dxfId="113">
      <pivotArea dataOnly="0" labelOnly="1" fieldPosition="0">
        <references count="1">
          <reference field="13" count="8">
            <x v="0"/>
            <x v="2"/>
            <x v="3"/>
            <x v="5"/>
            <x v="6"/>
            <x v="9"/>
            <x v="10"/>
            <x v="11"/>
          </reference>
        </references>
      </pivotArea>
    </format>
    <format dxfId="112">
      <pivotArea dataOnly="0" labelOnly="1" grandRow="1" outline="0" fieldPosition="0"/>
    </format>
    <format dxfId="111">
      <pivotArea dataOnly="0" labelOnly="1" fieldPosition="0">
        <references count="1">
          <reference field="12" count="0"/>
        </references>
      </pivotArea>
    </format>
    <format dxfId="11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Subsector" colHeaderCaption="Region">
  <location ref="A6:S23" firstHeaderRow="1" firstDataRow="2" firstDataCol="1" rowPageCount="2" colPageCount="1"/>
  <pivotFields count="15">
    <pivotField dragToRow="0" dragToCol="0" dragToPage="0" dragToData="0" dragOff="0" showAll="0"/>
    <pivotField axis="axisRow" dragToRow="0" dragToCol="0" dragToPage="0" dragToData="0" dragOff="0" showAll="0">
      <items count="4">
        <item x="2"/>
        <item x="0"/>
        <item x="1"/>
        <item t="default"/>
      </items>
    </pivotField>
    <pivotField axis="axisRow" dragToRow="0" dragToCol="0" dragToPage="0" dragToData="0" dragOff="0" showAll="0">
      <items count="13">
        <item sd="0" x="0"/>
        <item sd="0" x="1"/>
        <item sd="0" x="2"/>
        <item sd="0" x="3"/>
        <item sd="0" x="10"/>
        <item sd="0" x="4"/>
        <item sd="0" x="5"/>
        <item sd="0" x="6"/>
        <item sd="0" x="7"/>
        <item sd="0" x="8"/>
        <item sd="0" x="9"/>
        <item sd="0" x="11"/>
        <item t="default" sd="0"/>
      </items>
    </pivotField>
    <pivotField dragToRow="0" dragToCol="0" dragToPage="0" dragToData="0" dragOff="0" showAll="0"/>
    <pivotField axis="axisRow" dragToRow="0" dragToCol="0" dragToPage="0" dragToData="0" dragOff="0" showAll="0">
      <items count="984">
        <item x="472"/>
        <item x="33"/>
        <item x="411"/>
        <item x="446"/>
        <item x="442"/>
        <item x="185"/>
        <item x="277"/>
        <item x="424"/>
        <item x="321"/>
        <item x="423"/>
        <item x="494"/>
        <item x="44"/>
        <item x="294"/>
        <item x="420"/>
        <item x="319"/>
        <item x="386"/>
        <item x="29"/>
        <item x="450"/>
        <item x="282"/>
        <item x="329"/>
        <item x="233"/>
        <item x="305"/>
        <item x="382"/>
        <item x="358"/>
        <item x="782"/>
        <item x="860"/>
        <item x="895"/>
        <item x="123"/>
        <item x="854"/>
        <item x="415"/>
        <item x="380"/>
        <item x="7"/>
        <item m="1" x="949"/>
        <item x="125"/>
        <item x="235"/>
        <item x="752"/>
        <item x="444"/>
        <item x="453"/>
        <item x="867"/>
        <item x="198"/>
        <item x="585"/>
        <item x="714"/>
        <item m="1" x="939"/>
        <item x="824"/>
        <item x="427"/>
        <item x="35"/>
        <item x="836"/>
        <item x="204"/>
        <item x="448"/>
        <item x="763"/>
        <item x="396"/>
        <item x="129"/>
        <item x="83"/>
        <item x="320"/>
        <item x="783"/>
        <item x="296"/>
        <item x="40"/>
        <item x="96"/>
        <item x="474"/>
        <item x="222"/>
        <item x="364"/>
        <item x="558"/>
        <item x="559"/>
        <item x="418"/>
        <item x="373"/>
        <item m="1" x="963"/>
        <item x="284"/>
        <item x="582"/>
        <item x="8"/>
        <item x="922"/>
        <item x="855"/>
        <item x="238"/>
        <item x="607"/>
        <item x="403"/>
        <item x="764"/>
        <item x="666"/>
        <item x="211"/>
        <item x="73"/>
        <item x="562"/>
        <item x="26"/>
        <item x="289"/>
        <item x="554"/>
        <item x="365"/>
        <item x="199"/>
        <item x="299"/>
        <item x="807"/>
        <item x="133"/>
        <item m="1" x="973"/>
        <item x="571"/>
        <item x="407"/>
        <item x="536"/>
        <item x="717"/>
        <item x="884"/>
        <item x="811"/>
        <item x="326"/>
        <item x="194"/>
        <item x="304"/>
        <item x="332"/>
        <item x="898"/>
        <item m="1" x="957"/>
        <item x="526"/>
        <item x="513"/>
        <item x="90"/>
        <item x="181"/>
        <item x="746"/>
        <item x="761"/>
        <item x="451"/>
        <item x="20"/>
        <item x="620"/>
        <item x="676"/>
        <item x="374"/>
        <item x="353"/>
        <item x="271"/>
        <item x="433"/>
        <item x="540"/>
        <item x="57"/>
        <item x="87"/>
        <item x="777"/>
        <item x="847"/>
        <item x="695"/>
        <item x="335"/>
        <item x="43"/>
        <item x="851"/>
        <item x="706"/>
        <item x="753"/>
        <item x="760"/>
        <item x="766"/>
        <item x="138"/>
        <item x="767"/>
        <item x="307"/>
        <item x="825"/>
        <item x="874"/>
        <item m="1" x="981"/>
        <item x="858"/>
        <item x="275"/>
        <item x="737"/>
        <item x="257"/>
        <item x="195"/>
        <item x="188"/>
        <item m="1" x="959"/>
        <item x="9"/>
        <item x="879"/>
        <item x="346"/>
        <item x="594"/>
        <item x="10"/>
        <item x="46"/>
        <item x="798"/>
        <item x="399"/>
        <item x="661"/>
        <item x="141"/>
        <item x="103"/>
        <item x="696"/>
        <item x="779"/>
        <item x="525"/>
        <item x="254"/>
        <item x="583"/>
        <item x="4"/>
        <item x="11"/>
        <item x="401"/>
        <item x="106"/>
        <item x="86"/>
        <item x="82"/>
        <item x="47"/>
        <item x="462"/>
        <item x="797"/>
        <item m="1" x="962"/>
        <item x="796"/>
        <item x="312"/>
        <item x="205"/>
        <item x="59"/>
        <item m="1" x="952"/>
        <item x="252"/>
        <item x="623"/>
        <item x="572"/>
        <item x="449"/>
        <item x="323"/>
        <item x="287"/>
        <item x="905"/>
        <item x="881"/>
        <item x="318"/>
        <item x="781"/>
        <item x="295"/>
        <item x="435"/>
        <item x="243"/>
        <item x="259"/>
        <item x="250"/>
        <item x="361"/>
        <item x="36"/>
        <item x="308"/>
        <item x="303"/>
        <item x="231"/>
        <item x="565"/>
        <item x="298"/>
        <item m="1" x="974"/>
        <item x="479"/>
        <item x="828"/>
        <item x="612"/>
        <item x="237"/>
        <item x="378"/>
        <item x="405"/>
        <item x="665"/>
        <item x="819"/>
        <item x="180"/>
        <item m="1" x="960"/>
        <item x="297"/>
        <item x="136"/>
        <item x="615"/>
        <item x="58"/>
        <item x="31"/>
        <item x="100"/>
        <item x="310"/>
        <item x="116"/>
        <item x="637"/>
        <item x="263"/>
        <item x="649"/>
        <item x="616"/>
        <item x="667"/>
        <item x="495"/>
        <item x="145"/>
        <item x="72"/>
        <item x="245"/>
        <item x="468"/>
        <item x="901"/>
        <item m="1" x="961"/>
        <item x="48"/>
        <item x="784"/>
        <item x="705"/>
        <item x="492"/>
        <item x="675"/>
        <item x="566"/>
        <item x="535"/>
        <item x="265"/>
        <item x="68"/>
        <item x="739"/>
        <item x="469"/>
        <item x="409"/>
        <item x="64"/>
        <item x="817"/>
        <item x="184"/>
        <item x="547"/>
        <item x="747"/>
        <item x="903"/>
        <item x="51"/>
        <item x="25"/>
        <item x="67"/>
        <item m="1" x="954"/>
        <item x="869"/>
        <item x="772"/>
        <item x="912"/>
        <item x="613"/>
        <item x="614"/>
        <item m="1" x="937"/>
        <item x="690"/>
        <item x="831"/>
        <item x="691"/>
        <item x="538"/>
        <item x="596"/>
        <item x="687"/>
        <item x="654"/>
        <item x="266"/>
        <item x="384"/>
        <item x="202"/>
        <item m="1" x="967"/>
        <item x="550"/>
        <item x="712"/>
        <item m="1" x="951"/>
        <item x="657"/>
        <item x="776"/>
        <item x="902"/>
        <item x="416"/>
        <item x="775"/>
        <item x="698"/>
        <item x="480"/>
        <item x="578"/>
        <item x="119"/>
        <item x="830"/>
        <item x="394"/>
        <item x="602"/>
        <item x="755"/>
        <item x="889"/>
        <item x="722"/>
        <item x="268"/>
        <item x="264"/>
        <item x="456"/>
        <item x="178"/>
        <item m="1" x="938"/>
        <item x="76"/>
        <item x="193"/>
        <item x="127"/>
        <item x="650"/>
        <item x="466"/>
        <item x="906"/>
        <item x="383"/>
        <item x="262"/>
        <item x="336"/>
        <item m="1" x="958"/>
        <item x="428"/>
        <item x="292"/>
        <item x="629"/>
        <item x="859"/>
        <item x="114"/>
        <item x="493"/>
        <item x="137"/>
        <item x="809"/>
        <item x="848"/>
        <item x="748"/>
        <item x="79"/>
        <item x="340"/>
        <item x="496"/>
        <item x="117"/>
        <item x="757"/>
        <item x="880"/>
        <item x="806"/>
        <item x="751"/>
        <item x="532"/>
        <item x="700"/>
        <item x="510"/>
        <item x="436"/>
        <item x="519"/>
        <item x="708"/>
        <item x="692"/>
        <item x="600"/>
        <item x="12"/>
        <item x="850"/>
        <item x="574"/>
        <item x="575"/>
        <item x="512"/>
        <item x="864"/>
        <item m="1" x="933"/>
        <item x="113"/>
        <item x="808"/>
        <item x="844"/>
        <item x="829"/>
        <item x="426"/>
        <item x="201"/>
        <item x="104"/>
        <item x="50"/>
        <item x="135"/>
        <item x="404"/>
        <item x="258"/>
        <item x="710"/>
        <item x="341"/>
        <item x="279"/>
        <item x="377"/>
        <item x="875"/>
        <item x="352"/>
        <item x="375"/>
        <item x="810"/>
        <item x="274"/>
        <item x="24"/>
        <item x="780"/>
        <item x="920"/>
        <item x="774"/>
        <item x="551"/>
        <item x="473"/>
        <item x="801"/>
        <item x="533"/>
        <item x="662"/>
        <item x="337"/>
        <item m="1" x="976"/>
        <item x="570"/>
        <item x="674"/>
        <item x="328"/>
        <item x="785"/>
        <item x="546"/>
        <item x="176"/>
        <item x="530"/>
        <item x="762"/>
        <item x="269"/>
        <item x="703"/>
        <item x="715"/>
        <item x="232"/>
        <item m="1" x="977"/>
        <item x="672"/>
        <item x="393"/>
        <item x="524"/>
        <item x="768"/>
        <item x="581"/>
        <item x="795"/>
        <item x="208"/>
        <item x="587"/>
        <item x="564"/>
        <item x="778"/>
        <item x="568"/>
        <item x="735"/>
        <item x="736"/>
        <item m="1" x="982"/>
        <item x="81"/>
        <item x="548"/>
        <item x="917"/>
        <item x="42"/>
        <item x="608"/>
        <item x="464"/>
        <item x="203"/>
        <item x="69"/>
        <item x="317"/>
        <item x="618"/>
        <item x="852"/>
        <item x="631"/>
        <item x="324"/>
        <item x="410"/>
        <item x="826"/>
        <item x="107"/>
        <item x="771"/>
        <item x="907"/>
        <item x="196"/>
        <item x="2"/>
        <item x="130"/>
        <item x="610"/>
        <item x="497"/>
        <item x="773"/>
        <item x="849"/>
        <item x="812"/>
        <item x="601"/>
        <item x="569"/>
        <item x="788"/>
        <item x="70"/>
        <item x="244"/>
        <item x="567"/>
        <item x="313"/>
        <item x="745"/>
        <item x="865"/>
        <item x="720"/>
        <item x="680"/>
        <item x="683"/>
        <item x="460"/>
        <item x="251"/>
        <item x="314"/>
        <item x="740"/>
        <item x="143"/>
        <item x="144"/>
        <item x="385"/>
        <item x="741"/>
        <item x="742"/>
        <item x="209"/>
        <item x="491"/>
        <item x="463"/>
        <item x="355"/>
        <item x="646"/>
        <item x="647"/>
        <item x="239"/>
        <item x="246"/>
        <item x="434"/>
        <item x="419"/>
        <item x="339"/>
        <item x="191"/>
        <item x="293"/>
        <item x="390"/>
        <item x="506"/>
        <item x="367"/>
        <item x="311"/>
        <item x="78"/>
        <item x="402"/>
        <item x="414"/>
        <item x="370"/>
        <item x="278"/>
        <item x="502"/>
        <item x="357"/>
        <item x="241"/>
        <item x="397"/>
        <item x="248"/>
        <item x="392"/>
        <item x="431"/>
        <item x="723"/>
        <item x="837"/>
        <item x="6"/>
        <item x="611"/>
        <item x="673"/>
        <item m="1" x="946"/>
        <item m="1" x="979"/>
        <item x="32"/>
        <item x="108"/>
        <item x="229"/>
        <item x="272"/>
        <item x="537"/>
        <item x="816"/>
        <item x="515"/>
        <item x="210"/>
        <item x="140"/>
        <item x="309"/>
        <item x="908"/>
        <item x="95"/>
        <item x="514"/>
        <item x="134"/>
        <item x="576"/>
        <item x="577"/>
        <item x="60"/>
        <item x="630"/>
        <item x="724"/>
        <item x="120"/>
        <item x="915"/>
        <item x="218"/>
        <item x="786"/>
        <item x="517"/>
        <item x="626"/>
        <item x="653"/>
        <item x="531"/>
        <item x="861"/>
        <item x="488"/>
        <item x="802"/>
        <item x="804"/>
        <item x="212"/>
        <item x="579"/>
        <item x="701"/>
        <item x="527"/>
        <item x="635"/>
        <item x="603"/>
        <item x="754"/>
        <item m="1" x="932"/>
        <item x="63"/>
        <item x="359"/>
        <item x="477"/>
        <item x="632"/>
        <item x="573"/>
        <item x="669"/>
        <item x="670"/>
        <item x="467"/>
        <item x="588"/>
        <item x="900"/>
        <item x="759"/>
        <item x="584"/>
        <item x="709"/>
        <item x="45"/>
        <item x="656"/>
        <item x="334"/>
        <item x="457"/>
        <item x="430"/>
        <item x="505"/>
        <item x="366"/>
        <item x="273"/>
        <item m="1" x="935"/>
        <item x="97"/>
        <item x="639"/>
        <item m="1" x="969"/>
        <item x="523"/>
        <item x="716"/>
        <item x="325"/>
        <item x="0"/>
        <item m="1" x="944"/>
        <item x="13"/>
        <item x="927"/>
        <item x="189"/>
        <item x="128"/>
        <item x="27"/>
        <item x="590"/>
        <item x="839"/>
        <item x="441"/>
        <item m="1" x="942"/>
        <item x="256"/>
        <item x="356"/>
        <item x="412"/>
        <item x="734"/>
        <item x="668"/>
        <item x="260"/>
        <item x="834"/>
        <item x="283"/>
        <item x="395"/>
        <item x="909"/>
        <item m="1" x="936"/>
        <item x="609"/>
        <item x="738"/>
        <item x="132"/>
        <item m="1" x="968"/>
        <item x="756"/>
        <item x="853"/>
        <item x="664"/>
        <item x="534"/>
        <item x="645"/>
        <item m="1" x="941"/>
        <item x="707"/>
        <item x="508"/>
        <item x="111"/>
        <item x="841"/>
        <item x="498"/>
        <item x="640"/>
        <item x="281"/>
        <item x="770"/>
        <item x="315"/>
        <item x="22"/>
        <item x="99"/>
        <item x="529"/>
        <item x="787"/>
        <item x="730"/>
        <item x="589"/>
        <item x="544"/>
        <item x="3"/>
        <item x="628"/>
        <item x="633"/>
        <item x="634"/>
        <item x="800"/>
        <item x="343"/>
        <item x="655"/>
        <item x="528"/>
        <item m="1" x="971"/>
        <item x="545"/>
        <item x="66"/>
        <item x="685"/>
        <item x="619"/>
        <item x="681"/>
        <item x="261"/>
        <item x="249"/>
        <item x="838"/>
        <item x="94"/>
        <item x="316"/>
        <item x="270"/>
        <item x="300"/>
        <item x="93"/>
        <item x="555"/>
        <item x="17"/>
        <item x="18"/>
        <item x="347"/>
        <item x="197"/>
        <item x="432"/>
        <item x="803"/>
        <item x="389"/>
        <item x="84"/>
        <item x="586"/>
        <item x="487"/>
        <item x="74"/>
        <item x="230"/>
        <item x="190"/>
        <item x="454"/>
        <item m="1" x="956"/>
        <item x="115"/>
        <item x="440"/>
        <item x="65"/>
        <item x="814"/>
        <item m="1" x="964"/>
        <item m="1" x="947"/>
        <item x="400"/>
        <item x="750"/>
        <item x="832"/>
        <item x="177"/>
        <item x="214"/>
        <item x="92"/>
        <item x="236"/>
        <item x="821"/>
        <item x="822"/>
        <item x="14"/>
        <item x="429"/>
        <item x="648"/>
        <item x="758"/>
        <item x="721"/>
        <item x="732"/>
        <item x="552"/>
        <item x="805"/>
        <item x="175"/>
        <item m="1" x="970"/>
        <item x="689"/>
        <item x="794"/>
        <item x="556"/>
        <item x="733"/>
        <item m="1" x="934"/>
        <item x="713"/>
        <item x="729"/>
        <item m="1" x="980"/>
        <item x="563"/>
        <item x="818"/>
        <item x="671"/>
        <item x="769"/>
        <item x="16"/>
        <item x="651"/>
        <item x="413"/>
        <item x="344"/>
        <item x="240"/>
        <item x="131"/>
        <item x="112"/>
        <item x="75"/>
        <item x="219"/>
        <item x="883"/>
        <item x="840"/>
        <item x="856"/>
        <item x="693"/>
        <item x="509"/>
        <item x="719"/>
        <item x="541"/>
        <item x="499"/>
        <item x="560"/>
        <item x="684"/>
        <item x="561"/>
        <item x="744"/>
        <item x="679"/>
        <item x="345"/>
        <item x="221"/>
        <item x="697"/>
        <item x="371"/>
        <item x="866"/>
        <item x="475"/>
        <item x="381"/>
        <item x="641"/>
        <item x="643"/>
        <item x="142"/>
        <item x="642"/>
        <item x="604"/>
        <item x="605"/>
        <item x="348"/>
        <item x="518"/>
        <item x="485"/>
        <item x="718"/>
        <item x="39"/>
        <item x="843"/>
        <item x="872"/>
        <item x="461"/>
        <item x="599"/>
        <item x="19"/>
        <item m="1" x="943"/>
        <item x="694"/>
        <item x="624"/>
        <item x="105"/>
        <item x="882"/>
        <item x="228"/>
        <item x="598"/>
        <item x="458"/>
        <item x="443"/>
        <item m="1" x="978"/>
        <item x="638"/>
        <item x="890"/>
        <item x="891"/>
        <item x="876"/>
        <item x="892"/>
        <item x="886"/>
        <item x="929"/>
        <item x="896"/>
        <item x="878"/>
        <item x="887"/>
        <item x="893"/>
        <item x="897"/>
        <item x="863"/>
        <item x="490"/>
        <item x="842"/>
        <item x="516"/>
        <item m="1" x="953"/>
        <item x="224"/>
        <item x="606"/>
        <item x="877"/>
        <item x="28"/>
        <item x="476"/>
        <item x="255"/>
        <item x="484"/>
        <item x="501"/>
        <item x="489"/>
        <item x="223"/>
        <item x="857"/>
        <item x="5"/>
        <item x="924"/>
        <item x="925"/>
        <item x="354"/>
        <item x="625"/>
        <item x="1"/>
        <item x="926"/>
        <item x="899"/>
        <item x="885"/>
        <item x="923"/>
        <item x="276"/>
        <item m="1" x="948"/>
        <item x="121"/>
        <item x="595"/>
        <item x="118"/>
        <item x="368"/>
        <item x="815"/>
        <item x="408"/>
        <item x="227"/>
        <item x="15"/>
        <item x="910"/>
        <item x="388"/>
        <item x="333"/>
        <item x="77"/>
        <item x="109"/>
        <item x="478"/>
        <item x="465"/>
        <item x="291"/>
        <item x="349"/>
        <item x="350"/>
        <item x="486"/>
        <item m="1" x="955"/>
        <item x="234"/>
        <item x="422"/>
        <item x="483"/>
        <item x="187"/>
        <item x="398"/>
        <item x="911"/>
        <item x="302"/>
        <item m="1" x="950"/>
        <item x="520"/>
        <item x="789"/>
        <item x="790"/>
        <item x="280"/>
        <item x="220"/>
        <item x="813"/>
        <item x="904"/>
        <item x="636"/>
        <item x="677"/>
        <item x="833"/>
        <item x="868"/>
        <item m="1" x="972"/>
        <item x="421"/>
        <item x="503"/>
        <item x="437"/>
        <item x="621"/>
        <item m="1" x="930"/>
        <item x="102"/>
        <item x="593"/>
        <item m="1" x="965"/>
        <item x="23"/>
        <item x="425"/>
        <item x="704"/>
        <item x="101"/>
        <item x="845"/>
        <item x="200"/>
        <item x="98"/>
        <item x="207"/>
        <item x="919"/>
        <item x="921"/>
        <item x="916"/>
        <item x="711"/>
        <item x="417"/>
        <item x="507"/>
        <item m="1" x="966"/>
        <item x="85"/>
        <item x="823"/>
        <item x="290"/>
        <item x="918"/>
        <item x="888"/>
        <item x="765"/>
        <item x="362"/>
        <item x="110"/>
        <item x="301"/>
        <item x="80"/>
        <item x="482"/>
        <item x="216"/>
        <item x="820"/>
        <item x="126"/>
        <item x="846"/>
        <item x="597"/>
        <item x="253"/>
        <item x="327"/>
        <item x="217"/>
        <item x="391"/>
        <item x="791"/>
        <item x="743"/>
        <item x="835"/>
        <item x="699"/>
        <item x="702"/>
        <item x="678"/>
        <item x="447"/>
        <item x="549"/>
        <item x="792"/>
        <item x="793"/>
        <item x="89"/>
        <item x="644"/>
        <item x="592"/>
        <item x="799"/>
        <item x="288"/>
        <item x="658"/>
        <item m="1" x="975"/>
        <item x="21"/>
        <item m="1" x="940"/>
        <item x="88"/>
        <item x="338"/>
        <item x="331"/>
        <item x="728"/>
        <item x="727"/>
        <item x="725"/>
        <item x="726"/>
        <item x="206"/>
        <item x="342"/>
        <item x="591"/>
        <item x="627"/>
        <item x="215"/>
        <item x="553"/>
        <item x="542"/>
        <item x="543"/>
        <item x="30"/>
        <item x="749"/>
        <item x="445"/>
        <item x="622"/>
        <item x="827"/>
        <item x="659"/>
        <item x="894"/>
        <item x="521"/>
        <item x="41"/>
        <item x="522"/>
        <item x="511"/>
        <item x="122"/>
        <item x="225"/>
        <item x="372"/>
        <item x="213"/>
        <item x="455"/>
        <item x="242"/>
        <item x="686"/>
        <item x="688"/>
        <item x="351"/>
        <item x="406"/>
        <item x="91"/>
        <item x="360"/>
        <item m="1" x="931"/>
        <item x="267"/>
        <item x="139"/>
        <item x="34"/>
        <item x="62"/>
        <item x="49"/>
        <item x="71"/>
        <item x="124"/>
        <item x="146"/>
        <item x="147"/>
        <item x="148"/>
        <item x="149"/>
        <item x="150"/>
        <item x="151"/>
        <item x="152"/>
        <item x="153"/>
        <item x="154"/>
        <item x="155"/>
        <item x="156"/>
        <item x="157"/>
        <item x="162"/>
        <item x="163"/>
        <item x="164"/>
        <item x="165"/>
        <item x="166"/>
        <item x="167"/>
        <item x="169"/>
        <item x="192"/>
        <item x="226"/>
        <item x="247"/>
        <item x="285"/>
        <item x="286"/>
        <item x="306"/>
        <item m="1" x="945"/>
        <item x="330"/>
        <item x="322"/>
        <item x="369"/>
        <item x="376"/>
        <item x="387"/>
        <item x="504"/>
        <item x="438"/>
        <item x="439"/>
        <item x="459"/>
        <item x="471"/>
        <item x="481"/>
        <item x="500"/>
        <item x="682"/>
        <item x="539"/>
        <item x="557"/>
        <item x="580"/>
        <item x="617"/>
        <item x="652"/>
        <item x="660"/>
        <item x="731"/>
        <item x="862"/>
        <item x="870"/>
        <item x="871"/>
        <item x="873"/>
        <item x="913"/>
        <item x="914"/>
        <item x="61"/>
        <item x="52"/>
        <item x="53"/>
        <item x="54"/>
        <item x="37"/>
        <item x="38"/>
        <item x="170"/>
        <item x="171"/>
        <item x="159"/>
        <item x="168"/>
        <item x="160"/>
        <item x="172"/>
        <item x="173"/>
        <item x="186"/>
        <item x="179"/>
        <item x="158"/>
        <item x="928"/>
        <item x="663"/>
        <item x="182"/>
        <item x="174"/>
        <item x="183"/>
        <item x="161"/>
        <item x="452"/>
        <item x="55"/>
        <item x="56"/>
        <item x="363"/>
        <item x="379"/>
        <item x="470"/>
        <item t="default"/>
      </items>
    </pivotField>
    <pivotField axis="axisRow" dragToRow="0" dragToCol="0" dragToPage="0" dragToData="0" dragOff="0" showAll="0">
      <items count="57">
        <item sd="0" x="50"/>
        <item sd="0" x="9"/>
        <item sd="0" x="0"/>
        <item sd="0" x="13"/>
        <item sd="0" x="8"/>
        <item sd="0" x="43"/>
        <item sd="0" x="40"/>
        <item sd="0" x="6"/>
        <item sd="0" x="17"/>
        <item sd="0" x="23"/>
        <item sd="0" x="37"/>
        <item sd="0" x="24"/>
        <item sd="0" m="1" x="52"/>
        <item sd="0" x="39"/>
        <item sd="0" x="41"/>
        <item sd="0" x="44"/>
        <item sd="0" x="2"/>
        <item sd="0" x="7"/>
        <item sd="0" x="4"/>
        <item sd="0" x="10"/>
        <item sd="0" x="36"/>
        <item sd="0" x="29"/>
        <item sd="0" x="1"/>
        <item sd="0" m="1" x="53"/>
        <item sd="0" x="42"/>
        <item sd="0" x="21"/>
        <item sd="0" x="33"/>
        <item sd="0" x="22"/>
        <item sd="0" x="18"/>
        <item sd="0" x="27"/>
        <item sd="0" x="47"/>
        <item sd="0" m="1" x="54"/>
        <item sd="0" x="25"/>
        <item sd="0" x="5"/>
        <item sd="0" x="3"/>
        <item sd="0" m="1" x="55"/>
        <item sd="0" x="11"/>
        <item sd="0" x="38"/>
        <item sd="0" x="35"/>
        <item sd="0" x="19"/>
        <item sd="0" x="20"/>
        <item sd="0" x="14"/>
        <item sd="0" x="30"/>
        <item sd="0" x="15"/>
        <item sd="0" m="1" x="51"/>
        <item sd="0" x="46"/>
        <item sd="0" x="45"/>
        <item sd="0" x="48"/>
        <item sd="0" x="16"/>
        <item sd="0" x="28"/>
        <item x="12"/>
        <item x="26"/>
        <item x="32"/>
        <item x="49"/>
        <item x="34"/>
        <item x="31"/>
        <item t="default" sd="0"/>
      </items>
    </pivotField>
    <pivotField dataField="1" numFmtId="44" dragToRow="0" dragToCol="0" dragToPage="0" dragToData="0" dragOff="0" showAll="0"/>
    <pivotField axis="axisPage" dragToRow="0" dragToCol="0" multipleItemSelectionAllowed="1" dragToPage="0" dragToData="0" dragOff="0" showAll="0">
      <items count="4">
        <item x="0"/>
        <item x="2"/>
        <item x="1"/>
        <item t="default"/>
      </items>
    </pivotField>
    <pivotField axis="axisPage" dragToRow="0" dragToCol="0" multipleItemSelectionAllowed="1" dragToPage="0" dragToData="0" dragOff="0" showAll="0">
      <items count="7">
        <item h="1" m="1" x="5"/>
        <item h="1" x="2"/>
        <item h="1" x="3"/>
        <item h="1" x="0"/>
        <item h="1" x="4"/>
        <item x="1"/>
        <item t="default"/>
      </items>
    </pivotField>
    <pivotField dragToRow="0" dragToCol="0" dragToPage="0" dragToData="0" dragOff="0" showAll="0"/>
    <pivotField dragToRow="0" dragToCol="0" dragToPage="0" dragToData="0" dragOff="0" showAll="0"/>
    <pivotField dragToRow="0" dragToCol="0" dragToPage="0" dragToData="0" dragOff="0" showAll="0"/>
    <pivotField axis="axisCol" dragToRow="0" dragToCol="0" dragToPage="0" dragToData="0" dragOff="0" showAll="0">
      <items count="18">
        <item x="1"/>
        <item x="2"/>
        <item x="7"/>
        <item x="16"/>
        <item x="8"/>
        <item x="4"/>
        <item x="15"/>
        <item x="10"/>
        <item x="12"/>
        <item x="5"/>
        <item x="11"/>
        <item x="13"/>
        <item x="9"/>
        <item x="14"/>
        <item x="6"/>
        <item x="3"/>
        <item x="0"/>
        <item t="default"/>
      </items>
    </pivotField>
    <pivotField axis="axisRow" dragToRow="0" dragToCol="0" dragToPage="0" dragToData="0" dragOff="0" showAll="0">
      <items count="13">
        <item sd="0" x="4"/>
        <item sd="0" x="1"/>
        <item sd="0" x="7"/>
        <item sd="0" x="0"/>
        <item sd="0" m="1" x="11"/>
        <item sd="0" x="5"/>
        <item sd="0" x="3"/>
        <item sd="0" x="6"/>
        <item sd="0" m="1" x="10"/>
        <item sd="0" x="8"/>
        <item sd="0" x="2"/>
        <item sd="0" x="9"/>
        <item t="default" sd="0"/>
      </items>
    </pivotField>
    <pivotField axis="axisRow" dragToRow="0" dragToCol="0" dragToPage="0" dragToData="0" dragOff="0" showAll="0">
      <items count="16">
        <item sd="0" x="6"/>
        <item sd="0" x="2"/>
        <item sd="0" x="9"/>
        <item sd="0" x="0"/>
        <item sd="0" m="1" x="14"/>
        <item sd="0" m="1" x="13"/>
        <item sd="0" x="7"/>
        <item sd="0" x="4"/>
        <item sd="0" x="5"/>
        <item sd="0" x="8"/>
        <item sd="0" m="1" x="12"/>
        <item sd="0" x="10"/>
        <item sd="0" x="3"/>
        <item sd="0" x="1"/>
        <item sd="0" x="11"/>
        <item t="default" sd="0"/>
      </items>
    </pivotField>
  </pivotFields>
  <rowFields count="6">
    <field x="1"/>
    <field x="2"/>
    <field x="13"/>
    <field x="14"/>
    <field x="5"/>
    <field x="4"/>
  </rowFields>
  <rowItems count="16">
    <i>
      <x/>
    </i>
    <i r="1">
      <x v="4"/>
    </i>
    <i r="1">
      <x v="5"/>
    </i>
    <i r="1">
      <x v="11"/>
    </i>
    <i>
      <x v="1"/>
    </i>
    <i r="1">
      <x/>
    </i>
    <i r="1">
      <x v="1"/>
    </i>
    <i r="1">
      <x v="2"/>
    </i>
    <i r="1">
      <x v="6"/>
    </i>
    <i r="1">
      <x v="7"/>
    </i>
    <i r="1">
      <x v="8"/>
    </i>
    <i r="1">
      <x v="9"/>
    </i>
    <i r="1">
      <x v="10"/>
    </i>
    <i>
      <x v="2"/>
    </i>
    <i r="1">
      <x v="3"/>
    </i>
    <i t="grand">
      <x/>
    </i>
  </rowItems>
  <colFields count="1">
    <field x="12"/>
  </colFields>
  <colItems count="18">
    <i>
      <x/>
    </i>
    <i>
      <x v="1"/>
    </i>
    <i>
      <x v="2"/>
    </i>
    <i>
      <x v="3"/>
    </i>
    <i>
      <x v="4"/>
    </i>
    <i>
      <x v="5"/>
    </i>
    <i>
      <x v="6"/>
    </i>
    <i>
      <x v="7"/>
    </i>
    <i>
      <x v="8"/>
    </i>
    <i>
      <x v="9"/>
    </i>
    <i>
      <x v="10"/>
    </i>
    <i>
      <x v="11"/>
    </i>
    <i>
      <x v="12"/>
    </i>
    <i>
      <x v="13"/>
    </i>
    <i>
      <x v="14"/>
    </i>
    <i>
      <x v="15"/>
    </i>
    <i>
      <x v="16"/>
    </i>
    <i t="grand">
      <x/>
    </i>
  </colItems>
  <pageFields count="2">
    <pageField fld="8" hier="-1"/>
    <pageField fld="7" hier="-1"/>
  </pageFields>
  <dataFields count="1">
    <dataField name="TEC Funding (GST excl)" fld="6" baseField="0" baseItem="0" numFmtId="164"/>
  </dataFields>
  <formats count="110">
    <format dxfId="109">
      <pivotArea type="all" dataOnly="0" outline="0" fieldPosition="0"/>
    </format>
    <format dxfId="108">
      <pivotArea outline="0" collapsedLevelsAreSubtotals="1" fieldPosition="0"/>
    </format>
    <format dxfId="107">
      <pivotArea dataOnly="0" labelOnly="1" fieldPosition="0">
        <references count="1">
          <reference field="1" count="0"/>
        </references>
      </pivotArea>
    </format>
    <format dxfId="106">
      <pivotArea dataOnly="0" labelOnly="1" grandRow="1" outline="0" fieldPosition="0"/>
    </format>
    <format dxfId="105">
      <pivotArea dataOnly="0" labelOnly="1" fieldPosition="0">
        <references count="2">
          <reference field="1" count="1" selected="0">
            <x v="2"/>
          </reference>
          <reference field="2" count="0"/>
        </references>
      </pivotArea>
    </format>
    <format dxfId="104">
      <pivotArea dataOnly="0" labelOnly="1" fieldPosition="0">
        <references count="3">
          <reference field="1" count="1" selected="0">
            <x v="2"/>
          </reference>
          <reference field="2" count="1" selected="0">
            <x v="3"/>
          </reference>
          <reference field="13" count="0"/>
        </references>
      </pivotArea>
    </format>
    <format dxfId="103">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102">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101">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100">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99">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98">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97">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96">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95">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94">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93">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92">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91">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90">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89">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88">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87">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86">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85">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84">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83">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82">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81">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80">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79">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78">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77">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76">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75">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74">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73">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72">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71">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70">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69">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68">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67">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66">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65">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64">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63">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62">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61">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60">
      <pivotArea dataOnly="0" labelOnly="1" fieldPosition="0">
        <references count="1">
          <reference field="12" count="0"/>
        </references>
      </pivotArea>
    </format>
    <format dxfId="59">
      <pivotArea dataOnly="0" labelOnly="1" grandCol="1" outline="0" fieldPosition="0"/>
    </format>
    <format dxfId="58">
      <pivotArea type="all" dataOnly="0" outline="0" fieldPosition="0"/>
    </format>
    <format dxfId="57">
      <pivotArea outline="0" collapsedLevelsAreSubtotals="1" fieldPosition="0"/>
    </format>
    <format dxfId="56">
      <pivotArea dataOnly="0" labelOnly="1" fieldPosition="0">
        <references count="1">
          <reference field="1" count="0"/>
        </references>
      </pivotArea>
    </format>
    <format dxfId="55">
      <pivotArea dataOnly="0" labelOnly="1" grandRow="1" outline="0" fieldPosition="0"/>
    </format>
    <format dxfId="54">
      <pivotArea dataOnly="0" labelOnly="1" fieldPosition="0">
        <references count="2">
          <reference field="1" count="1" selected="0">
            <x v="2"/>
          </reference>
          <reference field="2" count="0"/>
        </references>
      </pivotArea>
    </format>
    <format dxfId="53">
      <pivotArea dataOnly="0" labelOnly="1" fieldPosition="0">
        <references count="3">
          <reference field="1" count="1" selected="0">
            <x v="2"/>
          </reference>
          <reference field="2" count="1" selected="0">
            <x v="3"/>
          </reference>
          <reference field="13" count="0"/>
        </references>
      </pivotArea>
    </format>
    <format dxfId="52">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51">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50">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49">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48">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47">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46">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45">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44">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43">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42">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41">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40">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39">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38">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37">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36">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35">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34">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33">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32">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31">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30">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29">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28">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27">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26">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25">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24">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23">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22">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21">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20">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19">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18">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17">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16">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15">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14">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13">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12">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11">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10">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9">
      <pivotArea dataOnly="0" labelOnly="1" fieldPosition="0">
        <references count="1">
          <reference field="12" count="0"/>
        </references>
      </pivotArea>
    </format>
    <format dxfId="8">
      <pivotArea dataOnly="0" labelOnly="1" grandCol="1" outline="0" fieldPosition="0"/>
    </format>
    <format dxfId="7">
      <pivotArea outline="0" fieldPosition="0">
        <references count="1">
          <reference field="4294967294" count="1">
            <x v="0"/>
          </reference>
        </references>
      </pivotArea>
    </format>
    <format dxfId="6">
      <pivotArea type="all" dataOnly="0" outline="0" fieldPosition="0"/>
    </format>
    <format dxfId="5">
      <pivotArea outline="0" collapsedLevelsAreSubtotals="1" fieldPosition="0"/>
    </format>
    <format dxfId="4">
      <pivotArea dataOnly="0" labelOnly="1" fieldPosition="0">
        <references count="1">
          <reference field="1" count="0"/>
        </references>
      </pivotArea>
    </format>
    <format dxfId="3">
      <pivotArea dataOnly="0" labelOnly="1" grandRow="1" outline="0" fieldPosition="0"/>
    </format>
    <format dxfId="2">
      <pivotArea dataOnly="0" labelOnly="1" fieldPosition="0">
        <references count="2">
          <reference field="1" count="1" selected="0">
            <x v="0"/>
          </reference>
          <reference field="2" count="0"/>
        </references>
      </pivotArea>
    </format>
    <format dxfId="1">
      <pivotArea dataOnly="0" labelOnly="1" fieldPosition="0">
        <references count="1">
          <reference field="1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E101"/>
  <sheetViews>
    <sheetView showGridLines="0" tabSelected="1" workbookViewId="0"/>
  </sheetViews>
  <sheetFormatPr defaultRowHeight="15.75" x14ac:dyDescent="0.25"/>
  <cols>
    <col min="1" max="1" width="17.21875" style="16" customWidth="1"/>
    <col min="2" max="2" width="38.77734375" style="23" customWidth="1"/>
    <col min="3" max="3" width="13.77734375" style="19" bestFit="1" customWidth="1"/>
    <col min="4" max="4" width="15.109375" style="19" bestFit="1" customWidth="1"/>
    <col min="5" max="5" width="35.6640625" style="20" customWidth="1"/>
    <col min="6" max="10" width="10.5546875" style="16" customWidth="1"/>
    <col min="11" max="256" width="8.88671875" style="16"/>
    <col min="257" max="257" width="17.21875" style="16" customWidth="1"/>
    <col min="258" max="258" width="36.77734375" style="16" bestFit="1" customWidth="1"/>
    <col min="259" max="259" width="13.77734375" style="16" bestFit="1" customWidth="1"/>
    <col min="260" max="260" width="15.109375" style="16" bestFit="1" customWidth="1"/>
    <col min="261" max="261" width="35.6640625" style="16" customWidth="1"/>
    <col min="262" max="266" width="10.5546875" style="16" customWidth="1"/>
    <col min="267" max="512" width="8.88671875" style="16"/>
    <col min="513" max="513" width="17.21875" style="16" customWidth="1"/>
    <col min="514" max="514" width="36.77734375" style="16" bestFit="1" customWidth="1"/>
    <col min="515" max="515" width="13.77734375" style="16" bestFit="1" customWidth="1"/>
    <col min="516" max="516" width="15.109375" style="16" bestFit="1" customWidth="1"/>
    <col min="517" max="517" width="35.6640625" style="16" customWidth="1"/>
    <col min="518" max="522" width="10.5546875" style="16" customWidth="1"/>
    <col min="523" max="768" width="8.88671875" style="16"/>
    <col min="769" max="769" width="17.21875" style="16" customWidth="1"/>
    <col min="770" max="770" width="36.77734375" style="16" bestFit="1" customWidth="1"/>
    <col min="771" max="771" width="13.77734375" style="16" bestFit="1" customWidth="1"/>
    <col min="772" max="772" width="15.109375" style="16" bestFit="1" customWidth="1"/>
    <col min="773" max="773" width="35.6640625" style="16" customWidth="1"/>
    <col min="774" max="778" width="10.5546875" style="16" customWidth="1"/>
    <col min="779" max="1024" width="8.88671875" style="16"/>
    <col min="1025" max="1025" width="17.21875" style="16" customWidth="1"/>
    <col min="1026" max="1026" width="36.77734375" style="16" bestFit="1" customWidth="1"/>
    <col min="1027" max="1027" width="13.77734375" style="16" bestFit="1" customWidth="1"/>
    <col min="1028" max="1028" width="15.109375" style="16" bestFit="1" customWidth="1"/>
    <col min="1029" max="1029" width="35.6640625" style="16" customWidth="1"/>
    <col min="1030" max="1034" width="10.5546875" style="16" customWidth="1"/>
    <col min="1035" max="1280" width="8.88671875" style="16"/>
    <col min="1281" max="1281" width="17.21875" style="16" customWidth="1"/>
    <col min="1282" max="1282" width="36.77734375" style="16" bestFit="1" customWidth="1"/>
    <col min="1283" max="1283" width="13.77734375" style="16" bestFit="1" customWidth="1"/>
    <col min="1284" max="1284" width="15.109375" style="16" bestFit="1" customWidth="1"/>
    <col min="1285" max="1285" width="35.6640625" style="16" customWidth="1"/>
    <col min="1286" max="1290" width="10.5546875" style="16" customWidth="1"/>
    <col min="1291" max="1536" width="8.88671875" style="16"/>
    <col min="1537" max="1537" width="17.21875" style="16" customWidth="1"/>
    <col min="1538" max="1538" width="36.77734375" style="16" bestFit="1" customWidth="1"/>
    <col min="1539" max="1539" width="13.77734375" style="16" bestFit="1" customWidth="1"/>
    <col min="1540" max="1540" width="15.109375" style="16" bestFit="1" customWidth="1"/>
    <col min="1541" max="1541" width="35.6640625" style="16" customWidth="1"/>
    <col min="1542" max="1546" width="10.5546875" style="16" customWidth="1"/>
    <col min="1547" max="1792" width="8.88671875" style="16"/>
    <col min="1793" max="1793" width="17.21875" style="16" customWidth="1"/>
    <col min="1794" max="1794" width="36.77734375" style="16" bestFit="1" customWidth="1"/>
    <col min="1795" max="1795" width="13.77734375" style="16" bestFit="1" customWidth="1"/>
    <col min="1796" max="1796" width="15.109375" style="16" bestFit="1" customWidth="1"/>
    <col min="1797" max="1797" width="35.6640625" style="16" customWidth="1"/>
    <col min="1798" max="1802" width="10.5546875" style="16" customWidth="1"/>
    <col min="1803" max="2048" width="8.88671875" style="16"/>
    <col min="2049" max="2049" width="17.21875" style="16" customWidth="1"/>
    <col min="2050" max="2050" width="36.77734375" style="16" bestFit="1" customWidth="1"/>
    <col min="2051" max="2051" width="13.77734375" style="16" bestFit="1" customWidth="1"/>
    <col min="2052" max="2052" width="15.109375" style="16" bestFit="1" customWidth="1"/>
    <col min="2053" max="2053" width="35.6640625" style="16" customWidth="1"/>
    <col min="2054" max="2058" width="10.5546875" style="16" customWidth="1"/>
    <col min="2059" max="2304" width="8.88671875" style="16"/>
    <col min="2305" max="2305" width="17.21875" style="16" customWidth="1"/>
    <col min="2306" max="2306" width="36.77734375" style="16" bestFit="1" customWidth="1"/>
    <col min="2307" max="2307" width="13.77734375" style="16" bestFit="1" customWidth="1"/>
    <col min="2308" max="2308" width="15.109375" style="16" bestFit="1" customWidth="1"/>
    <col min="2309" max="2309" width="35.6640625" style="16" customWidth="1"/>
    <col min="2310" max="2314" width="10.5546875" style="16" customWidth="1"/>
    <col min="2315" max="2560" width="8.88671875" style="16"/>
    <col min="2561" max="2561" width="17.21875" style="16" customWidth="1"/>
    <col min="2562" max="2562" width="36.77734375" style="16" bestFit="1" customWidth="1"/>
    <col min="2563" max="2563" width="13.77734375" style="16" bestFit="1" customWidth="1"/>
    <col min="2564" max="2564" width="15.109375" style="16" bestFit="1" customWidth="1"/>
    <col min="2565" max="2565" width="35.6640625" style="16" customWidth="1"/>
    <col min="2566" max="2570" width="10.5546875" style="16" customWidth="1"/>
    <col min="2571" max="2816" width="8.88671875" style="16"/>
    <col min="2817" max="2817" width="17.21875" style="16" customWidth="1"/>
    <col min="2818" max="2818" width="36.77734375" style="16" bestFit="1" customWidth="1"/>
    <col min="2819" max="2819" width="13.77734375" style="16" bestFit="1" customWidth="1"/>
    <col min="2820" max="2820" width="15.109375" style="16" bestFit="1" customWidth="1"/>
    <col min="2821" max="2821" width="35.6640625" style="16" customWidth="1"/>
    <col min="2822" max="2826" width="10.5546875" style="16" customWidth="1"/>
    <col min="2827" max="3072" width="8.88671875" style="16"/>
    <col min="3073" max="3073" width="17.21875" style="16" customWidth="1"/>
    <col min="3074" max="3074" width="36.77734375" style="16" bestFit="1" customWidth="1"/>
    <col min="3075" max="3075" width="13.77734375" style="16" bestFit="1" customWidth="1"/>
    <col min="3076" max="3076" width="15.109375" style="16" bestFit="1" customWidth="1"/>
    <col min="3077" max="3077" width="35.6640625" style="16" customWidth="1"/>
    <col min="3078" max="3082" width="10.5546875" style="16" customWidth="1"/>
    <col min="3083" max="3328" width="8.88671875" style="16"/>
    <col min="3329" max="3329" width="17.21875" style="16" customWidth="1"/>
    <col min="3330" max="3330" width="36.77734375" style="16" bestFit="1" customWidth="1"/>
    <col min="3331" max="3331" width="13.77734375" style="16" bestFit="1" customWidth="1"/>
    <col min="3332" max="3332" width="15.109375" style="16" bestFit="1" customWidth="1"/>
    <col min="3333" max="3333" width="35.6640625" style="16" customWidth="1"/>
    <col min="3334" max="3338" width="10.5546875" style="16" customWidth="1"/>
    <col min="3339" max="3584" width="8.88671875" style="16"/>
    <col min="3585" max="3585" width="17.21875" style="16" customWidth="1"/>
    <col min="3586" max="3586" width="36.77734375" style="16" bestFit="1" customWidth="1"/>
    <col min="3587" max="3587" width="13.77734375" style="16" bestFit="1" customWidth="1"/>
    <col min="3588" max="3588" width="15.109375" style="16" bestFit="1" customWidth="1"/>
    <col min="3589" max="3589" width="35.6640625" style="16" customWidth="1"/>
    <col min="3590" max="3594" width="10.5546875" style="16" customWidth="1"/>
    <col min="3595" max="3840" width="8.88671875" style="16"/>
    <col min="3841" max="3841" width="17.21875" style="16" customWidth="1"/>
    <col min="3842" max="3842" width="36.77734375" style="16" bestFit="1" customWidth="1"/>
    <col min="3843" max="3843" width="13.77734375" style="16" bestFit="1" customWidth="1"/>
    <col min="3844" max="3844" width="15.109375" style="16" bestFit="1" customWidth="1"/>
    <col min="3845" max="3845" width="35.6640625" style="16" customWidth="1"/>
    <col min="3846" max="3850" width="10.5546875" style="16" customWidth="1"/>
    <col min="3851" max="4096" width="8.88671875" style="16"/>
    <col min="4097" max="4097" width="17.21875" style="16" customWidth="1"/>
    <col min="4098" max="4098" width="36.77734375" style="16" bestFit="1" customWidth="1"/>
    <col min="4099" max="4099" width="13.77734375" style="16" bestFit="1" customWidth="1"/>
    <col min="4100" max="4100" width="15.109375" style="16" bestFit="1" customWidth="1"/>
    <col min="4101" max="4101" width="35.6640625" style="16" customWidth="1"/>
    <col min="4102" max="4106" width="10.5546875" style="16" customWidth="1"/>
    <col min="4107" max="4352" width="8.88671875" style="16"/>
    <col min="4353" max="4353" width="17.21875" style="16" customWidth="1"/>
    <col min="4354" max="4354" width="36.77734375" style="16" bestFit="1" customWidth="1"/>
    <col min="4355" max="4355" width="13.77734375" style="16" bestFit="1" customWidth="1"/>
    <col min="4356" max="4356" width="15.109375" style="16" bestFit="1" customWidth="1"/>
    <col min="4357" max="4357" width="35.6640625" style="16" customWidth="1"/>
    <col min="4358" max="4362" width="10.5546875" style="16" customWidth="1"/>
    <col min="4363" max="4608" width="8.88671875" style="16"/>
    <col min="4609" max="4609" width="17.21875" style="16" customWidth="1"/>
    <col min="4610" max="4610" width="36.77734375" style="16" bestFit="1" customWidth="1"/>
    <col min="4611" max="4611" width="13.77734375" style="16" bestFit="1" customWidth="1"/>
    <col min="4612" max="4612" width="15.109375" style="16" bestFit="1" customWidth="1"/>
    <col min="4613" max="4613" width="35.6640625" style="16" customWidth="1"/>
    <col min="4614" max="4618" width="10.5546875" style="16" customWidth="1"/>
    <col min="4619" max="4864" width="8.88671875" style="16"/>
    <col min="4865" max="4865" width="17.21875" style="16" customWidth="1"/>
    <col min="4866" max="4866" width="36.77734375" style="16" bestFit="1" customWidth="1"/>
    <col min="4867" max="4867" width="13.77734375" style="16" bestFit="1" customWidth="1"/>
    <col min="4868" max="4868" width="15.109375" style="16" bestFit="1" customWidth="1"/>
    <col min="4869" max="4869" width="35.6640625" style="16" customWidth="1"/>
    <col min="4870" max="4874" width="10.5546875" style="16" customWidth="1"/>
    <col min="4875" max="5120" width="8.88671875" style="16"/>
    <col min="5121" max="5121" width="17.21875" style="16" customWidth="1"/>
    <col min="5122" max="5122" width="36.77734375" style="16" bestFit="1" customWidth="1"/>
    <col min="5123" max="5123" width="13.77734375" style="16" bestFit="1" customWidth="1"/>
    <col min="5124" max="5124" width="15.109375" style="16" bestFit="1" customWidth="1"/>
    <col min="5125" max="5125" width="35.6640625" style="16" customWidth="1"/>
    <col min="5126" max="5130" width="10.5546875" style="16" customWidth="1"/>
    <col min="5131" max="5376" width="8.88671875" style="16"/>
    <col min="5377" max="5377" width="17.21875" style="16" customWidth="1"/>
    <col min="5378" max="5378" width="36.77734375" style="16" bestFit="1" customWidth="1"/>
    <col min="5379" max="5379" width="13.77734375" style="16" bestFit="1" customWidth="1"/>
    <col min="5380" max="5380" width="15.109375" style="16" bestFit="1" customWidth="1"/>
    <col min="5381" max="5381" width="35.6640625" style="16" customWidth="1"/>
    <col min="5382" max="5386" width="10.5546875" style="16" customWidth="1"/>
    <col min="5387" max="5632" width="8.88671875" style="16"/>
    <col min="5633" max="5633" width="17.21875" style="16" customWidth="1"/>
    <col min="5634" max="5634" width="36.77734375" style="16" bestFit="1" customWidth="1"/>
    <col min="5635" max="5635" width="13.77734375" style="16" bestFit="1" customWidth="1"/>
    <col min="5636" max="5636" width="15.109375" style="16" bestFit="1" customWidth="1"/>
    <col min="5637" max="5637" width="35.6640625" style="16" customWidth="1"/>
    <col min="5638" max="5642" width="10.5546875" style="16" customWidth="1"/>
    <col min="5643" max="5888" width="8.88671875" style="16"/>
    <col min="5889" max="5889" width="17.21875" style="16" customWidth="1"/>
    <col min="5890" max="5890" width="36.77734375" style="16" bestFit="1" customWidth="1"/>
    <col min="5891" max="5891" width="13.77734375" style="16" bestFit="1" customWidth="1"/>
    <col min="5892" max="5892" width="15.109375" style="16" bestFit="1" customWidth="1"/>
    <col min="5893" max="5893" width="35.6640625" style="16" customWidth="1"/>
    <col min="5894" max="5898" width="10.5546875" style="16" customWidth="1"/>
    <col min="5899" max="6144" width="8.88671875" style="16"/>
    <col min="6145" max="6145" width="17.21875" style="16" customWidth="1"/>
    <col min="6146" max="6146" width="36.77734375" style="16" bestFit="1" customWidth="1"/>
    <col min="6147" max="6147" width="13.77734375" style="16" bestFit="1" customWidth="1"/>
    <col min="6148" max="6148" width="15.109375" style="16" bestFit="1" customWidth="1"/>
    <col min="6149" max="6149" width="35.6640625" style="16" customWidth="1"/>
    <col min="6150" max="6154" width="10.5546875" style="16" customWidth="1"/>
    <col min="6155" max="6400" width="8.88671875" style="16"/>
    <col min="6401" max="6401" width="17.21875" style="16" customWidth="1"/>
    <col min="6402" max="6402" width="36.77734375" style="16" bestFit="1" customWidth="1"/>
    <col min="6403" max="6403" width="13.77734375" style="16" bestFit="1" customWidth="1"/>
    <col min="6404" max="6404" width="15.109375" style="16" bestFit="1" customWidth="1"/>
    <col min="6405" max="6405" width="35.6640625" style="16" customWidth="1"/>
    <col min="6406" max="6410" width="10.5546875" style="16" customWidth="1"/>
    <col min="6411" max="6656" width="8.88671875" style="16"/>
    <col min="6657" max="6657" width="17.21875" style="16" customWidth="1"/>
    <col min="6658" max="6658" width="36.77734375" style="16" bestFit="1" customWidth="1"/>
    <col min="6659" max="6659" width="13.77734375" style="16" bestFit="1" customWidth="1"/>
    <col min="6660" max="6660" width="15.109375" style="16" bestFit="1" customWidth="1"/>
    <col min="6661" max="6661" width="35.6640625" style="16" customWidth="1"/>
    <col min="6662" max="6666" width="10.5546875" style="16" customWidth="1"/>
    <col min="6667" max="6912" width="8.88671875" style="16"/>
    <col min="6913" max="6913" width="17.21875" style="16" customWidth="1"/>
    <col min="6914" max="6914" width="36.77734375" style="16" bestFit="1" customWidth="1"/>
    <col min="6915" max="6915" width="13.77734375" style="16" bestFit="1" customWidth="1"/>
    <col min="6916" max="6916" width="15.109375" style="16" bestFit="1" customWidth="1"/>
    <col min="6917" max="6917" width="35.6640625" style="16" customWidth="1"/>
    <col min="6918" max="6922" width="10.5546875" style="16" customWidth="1"/>
    <col min="6923" max="7168" width="8.88671875" style="16"/>
    <col min="7169" max="7169" width="17.21875" style="16" customWidth="1"/>
    <col min="7170" max="7170" width="36.77734375" style="16" bestFit="1" customWidth="1"/>
    <col min="7171" max="7171" width="13.77734375" style="16" bestFit="1" customWidth="1"/>
    <col min="7172" max="7172" width="15.109375" style="16" bestFit="1" customWidth="1"/>
    <col min="7173" max="7173" width="35.6640625" style="16" customWidth="1"/>
    <col min="7174" max="7178" width="10.5546875" style="16" customWidth="1"/>
    <col min="7179" max="7424" width="8.88671875" style="16"/>
    <col min="7425" max="7425" width="17.21875" style="16" customWidth="1"/>
    <col min="7426" max="7426" width="36.77734375" style="16" bestFit="1" customWidth="1"/>
    <col min="7427" max="7427" width="13.77734375" style="16" bestFit="1" customWidth="1"/>
    <col min="7428" max="7428" width="15.109375" style="16" bestFit="1" customWidth="1"/>
    <col min="7429" max="7429" width="35.6640625" style="16" customWidth="1"/>
    <col min="7430" max="7434" width="10.5546875" style="16" customWidth="1"/>
    <col min="7435" max="7680" width="8.88671875" style="16"/>
    <col min="7681" max="7681" width="17.21875" style="16" customWidth="1"/>
    <col min="7682" max="7682" width="36.77734375" style="16" bestFit="1" customWidth="1"/>
    <col min="7683" max="7683" width="13.77734375" style="16" bestFit="1" customWidth="1"/>
    <col min="7684" max="7684" width="15.109375" style="16" bestFit="1" customWidth="1"/>
    <col min="7685" max="7685" width="35.6640625" style="16" customWidth="1"/>
    <col min="7686" max="7690" width="10.5546875" style="16" customWidth="1"/>
    <col min="7691" max="7936" width="8.88671875" style="16"/>
    <col min="7937" max="7937" width="17.21875" style="16" customWidth="1"/>
    <col min="7938" max="7938" width="36.77734375" style="16" bestFit="1" customWidth="1"/>
    <col min="7939" max="7939" width="13.77734375" style="16" bestFit="1" customWidth="1"/>
    <col min="7940" max="7940" width="15.109375" style="16" bestFit="1" customWidth="1"/>
    <col min="7941" max="7941" width="35.6640625" style="16" customWidth="1"/>
    <col min="7942" max="7946" width="10.5546875" style="16" customWidth="1"/>
    <col min="7947" max="8192" width="8.88671875" style="16"/>
    <col min="8193" max="8193" width="17.21875" style="16" customWidth="1"/>
    <col min="8194" max="8194" width="36.77734375" style="16" bestFit="1" customWidth="1"/>
    <col min="8195" max="8195" width="13.77734375" style="16" bestFit="1" customWidth="1"/>
    <col min="8196" max="8196" width="15.109375" style="16" bestFit="1" customWidth="1"/>
    <col min="8197" max="8197" width="35.6640625" style="16" customWidth="1"/>
    <col min="8198" max="8202" width="10.5546875" style="16" customWidth="1"/>
    <col min="8203" max="8448" width="8.88671875" style="16"/>
    <col min="8449" max="8449" width="17.21875" style="16" customWidth="1"/>
    <col min="8450" max="8450" width="36.77734375" style="16" bestFit="1" customWidth="1"/>
    <col min="8451" max="8451" width="13.77734375" style="16" bestFit="1" customWidth="1"/>
    <col min="8452" max="8452" width="15.109375" style="16" bestFit="1" customWidth="1"/>
    <col min="8453" max="8453" width="35.6640625" style="16" customWidth="1"/>
    <col min="8454" max="8458" width="10.5546875" style="16" customWidth="1"/>
    <col min="8459" max="8704" width="8.88671875" style="16"/>
    <col min="8705" max="8705" width="17.21875" style="16" customWidth="1"/>
    <col min="8706" max="8706" width="36.77734375" style="16" bestFit="1" customWidth="1"/>
    <col min="8707" max="8707" width="13.77734375" style="16" bestFit="1" customWidth="1"/>
    <col min="8708" max="8708" width="15.109375" style="16" bestFit="1" customWidth="1"/>
    <col min="8709" max="8709" width="35.6640625" style="16" customWidth="1"/>
    <col min="8710" max="8714" width="10.5546875" style="16" customWidth="1"/>
    <col min="8715" max="8960" width="8.88671875" style="16"/>
    <col min="8961" max="8961" width="17.21875" style="16" customWidth="1"/>
    <col min="8962" max="8962" width="36.77734375" style="16" bestFit="1" customWidth="1"/>
    <col min="8963" max="8963" width="13.77734375" style="16" bestFit="1" customWidth="1"/>
    <col min="8964" max="8964" width="15.109375" style="16" bestFit="1" customWidth="1"/>
    <col min="8965" max="8965" width="35.6640625" style="16" customWidth="1"/>
    <col min="8966" max="8970" width="10.5546875" style="16" customWidth="1"/>
    <col min="8971" max="9216" width="8.88671875" style="16"/>
    <col min="9217" max="9217" width="17.21875" style="16" customWidth="1"/>
    <col min="9218" max="9218" width="36.77734375" style="16" bestFit="1" customWidth="1"/>
    <col min="9219" max="9219" width="13.77734375" style="16" bestFit="1" customWidth="1"/>
    <col min="9220" max="9220" width="15.109375" style="16" bestFit="1" customWidth="1"/>
    <col min="9221" max="9221" width="35.6640625" style="16" customWidth="1"/>
    <col min="9222" max="9226" width="10.5546875" style="16" customWidth="1"/>
    <col min="9227" max="9472" width="8.88671875" style="16"/>
    <col min="9473" max="9473" width="17.21875" style="16" customWidth="1"/>
    <col min="9474" max="9474" width="36.77734375" style="16" bestFit="1" customWidth="1"/>
    <col min="9475" max="9475" width="13.77734375" style="16" bestFit="1" customWidth="1"/>
    <col min="9476" max="9476" width="15.109375" style="16" bestFit="1" customWidth="1"/>
    <col min="9477" max="9477" width="35.6640625" style="16" customWidth="1"/>
    <col min="9478" max="9482" width="10.5546875" style="16" customWidth="1"/>
    <col min="9483" max="9728" width="8.88671875" style="16"/>
    <col min="9729" max="9729" width="17.21875" style="16" customWidth="1"/>
    <col min="9730" max="9730" width="36.77734375" style="16" bestFit="1" customWidth="1"/>
    <col min="9731" max="9731" width="13.77734375" style="16" bestFit="1" customWidth="1"/>
    <col min="9732" max="9732" width="15.109375" style="16" bestFit="1" customWidth="1"/>
    <col min="9733" max="9733" width="35.6640625" style="16" customWidth="1"/>
    <col min="9734" max="9738" width="10.5546875" style="16" customWidth="1"/>
    <col min="9739" max="9984" width="8.88671875" style="16"/>
    <col min="9985" max="9985" width="17.21875" style="16" customWidth="1"/>
    <col min="9986" max="9986" width="36.77734375" style="16" bestFit="1" customWidth="1"/>
    <col min="9987" max="9987" width="13.77734375" style="16" bestFit="1" customWidth="1"/>
    <col min="9988" max="9988" width="15.109375" style="16" bestFit="1" customWidth="1"/>
    <col min="9989" max="9989" width="35.6640625" style="16" customWidth="1"/>
    <col min="9990" max="9994" width="10.5546875" style="16" customWidth="1"/>
    <col min="9995" max="10240" width="8.88671875" style="16"/>
    <col min="10241" max="10241" width="17.21875" style="16" customWidth="1"/>
    <col min="10242" max="10242" width="36.77734375" style="16" bestFit="1" customWidth="1"/>
    <col min="10243" max="10243" width="13.77734375" style="16" bestFit="1" customWidth="1"/>
    <col min="10244" max="10244" width="15.109375" style="16" bestFit="1" customWidth="1"/>
    <col min="10245" max="10245" width="35.6640625" style="16" customWidth="1"/>
    <col min="10246" max="10250" width="10.5546875" style="16" customWidth="1"/>
    <col min="10251" max="10496" width="8.88671875" style="16"/>
    <col min="10497" max="10497" width="17.21875" style="16" customWidth="1"/>
    <col min="10498" max="10498" width="36.77734375" style="16" bestFit="1" customWidth="1"/>
    <col min="10499" max="10499" width="13.77734375" style="16" bestFit="1" customWidth="1"/>
    <col min="10500" max="10500" width="15.109375" style="16" bestFit="1" customWidth="1"/>
    <col min="10501" max="10501" width="35.6640625" style="16" customWidth="1"/>
    <col min="10502" max="10506" width="10.5546875" style="16" customWidth="1"/>
    <col min="10507" max="10752" width="8.88671875" style="16"/>
    <col min="10753" max="10753" width="17.21875" style="16" customWidth="1"/>
    <col min="10754" max="10754" width="36.77734375" style="16" bestFit="1" customWidth="1"/>
    <col min="10755" max="10755" width="13.77734375" style="16" bestFit="1" customWidth="1"/>
    <col min="10756" max="10756" width="15.109375" style="16" bestFit="1" customWidth="1"/>
    <col min="10757" max="10757" width="35.6640625" style="16" customWidth="1"/>
    <col min="10758" max="10762" width="10.5546875" style="16" customWidth="1"/>
    <col min="10763" max="11008" width="8.88671875" style="16"/>
    <col min="11009" max="11009" width="17.21875" style="16" customWidth="1"/>
    <col min="11010" max="11010" width="36.77734375" style="16" bestFit="1" customWidth="1"/>
    <col min="11011" max="11011" width="13.77734375" style="16" bestFit="1" customWidth="1"/>
    <col min="11012" max="11012" width="15.109375" style="16" bestFit="1" customWidth="1"/>
    <col min="11013" max="11013" width="35.6640625" style="16" customWidth="1"/>
    <col min="11014" max="11018" width="10.5546875" style="16" customWidth="1"/>
    <col min="11019" max="11264" width="8.88671875" style="16"/>
    <col min="11265" max="11265" width="17.21875" style="16" customWidth="1"/>
    <col min="11266" max="11266" width="36.77734375" style="16" bestFit="1" customWidth="1"/>
    <col min="11267" max="11267" width="13.77734375" style="16" bestFit="1" customWidth="1"/>
    <col min="11268" max="11268" width="15.109375" style="16" bestFit="1" customWidth="1"/>
    <col min="11269" max="11269" width="35.6640625" style="16" customWidth="1"/>
    <col min="11270" max="11274" width="10.5546875" style="16" customWidth="1"/>
    <col min="11275" max="11520" width="8.88671875" style="16"/>
    <col min="11521" max="11521" width="17.21875" style="16" customWidth="1"/>
    <col min="11522" max="11522" width="36.77734375" style="16" bestFit="1" customWidth="1"/>
    <col min="11523" max="11523" width="13.77734375" style="16" bestFit="1" customWidth="1"/>
    <col min="11524" max="11524" width="15.109375" style="16" bestFit="1" customWidth="1"/>
    <col min="11525" max="11525" width="35.6640625" style="16" customWidth="1"/>
    <col min="11526" max="11530" width="10.5546875" style="16" customWidth="1"/>
    <col min="11531" max="11776" width="8.88671875" style="16"/>
    <col min="11777" max="11777" width="17.21875" style="16" customWidth="1"/>
    <col min="11778" max="11778" width="36.77734375" style="16" bestFit="1" customWidth="1"/>
    <col min="11779" max="11779" width="13.77734375" style="16" bestFit="1" customWidth="1"/>
    <col min="11780" max="11780" width="15.109375" style="16" bestFit="1" customWidth="1"/>
    <col min="11781" max="11781" width="35.6640625" style="16" customWidth="1"/>
    <col min="11782" max="11786" width="10.5546875" style="16" customWidth="1"/>
    <col min="11787" max="12032" width="8.88671875" style="16"/>
    <col min="12033" max="12033" width="17.21875" style="16" customWidth="1"/>
    <col min="12034" max="12034" width="36.77734375" style="16" bestFit="1" customWidth="1"/>
    <col min="12035" max="12035" width="13.77734375" style="16" bestFit="1" customWidth="1"/>
    <col min="12036" max="12036" width="15.109375" style="16" bestFit="1" customWidth="1"/>
    <col min="12037" max="12037" width="35.6640625" style="16" customWidth="1"/>
    <col min="12038" max="12042" width="10.5546875" style="16" customWidth="1"/>
    <col min="12043" max="12288" width="8.88671875" style="16"/>
    <col min="12289" max="12289" width="17.21875" style="16" customWidth="1"/>
    <col min="12290" max="12290" width="36.77734375" style="16" bestFit="1" customWidth="1"/>
    <col min="12291" max="12291" width="13.77734375" style="16" bestFit="1" customWidth="1"/>
    <col min="12292" max="12292" width="15.109375" style="16" bestFit="1" customWidth="1"/>
    <col min="12293" max="12293" width="35.6640625" style="16" customWidth="1"/>
    <col min="12294" max="12298" width="10.5546875" style="16" customWidth="1"/>
    <col min="12299" max="12544" width="8.88671875" style="16"/>
    <col min="12545" max="12545" width="17.21875" style="16" customWidth="1"/>
    <col min="12546" max="12546" width="36.77734375" style="16" bestFit="1" customWidth="1"/>
    <col min="12547" max="12547" width="13.77734375" style="16" bestFit="1" customWidth="1"/>
    <col min="12548" max="12548" width="15.109375" style="16" bestFit="1" customWidth="1"/>
    <col min="12549" max="12549" width="35.6640625" style="16" customWidth="1"/>
    <col min="12550" max="12554" width="10.5546875" style="16" customWidth="1"/>
    <col min="12555" max="12800" width="8.88671875" style="16"/>
    <col min="12801" max="12801" width="17.21875" style="16" customWidth="1"/>
    <col min="12802" max="12802" width="36.77734375" style="16" bestFit="1" customWidth="1"/>
    <col min="12803" max="12803" width="13.77734375" style="16" bestFit="1" customWidth="1"/>
    <col min="12804" max="12804" width="15.109375" style="16" bestFit="1" customWidth="1"/>
    <col min="12805" max="12805" width="35.6640625" style="16" customWidth="1"/>
    <col min="12806" max="12810" width="10.5546875" style="16" customWidth="1"/>
    <col min="12811" max="13056" width="8.88671875" style="16"/>
    <col min="13057" max="13057" width="17.21875" style="16" customWidth="1"/>
    <col min="13058" max="13058" width="36.77734375" style="16" bestFit="1" customWidth="1"/>
    <col min="13059" max="13059" width="13.77734375" style="16" bestFit="1" customWidth="1"/>
    <col min="13060" max="13060" width="15.109375" style="16" bestFit="1" customWidth="1"/>
    <col min="13061" max="13061" width="35.6640625" style="16" customWidth="1"/>
    <col min="13062" max="13066" width="10.5546875" style="16" customWidth="1"/>
    <col min="13067" max="13312" width="8.88671875" style="16"/>
    <col min="13313" max="13313" width="17.21875" style="16" customWidth="1"/>
    <col min="13314" max="13314" width="36.77734375" style="16" bestFit="1" customWidth="1"/>
    <col min="13315" max="13315" width="13.77734375" style="16" bestFit="1" customWidth="1"/>
    <col min="13316" max="13316" width="15.109375" style="16" bestFit="1" customWidth="1"/>
    <col min="13317" max="13317" width="35.6640625" style="16" customWidth="1"/>
    <col min="13318" max="13322" width="10.5546875" style="16" customWidth="1"/>
    <col min="13323" max="13568" width="8.88671875" style="16"/>
    <col min="13569" max="13569" width="17.21875" style="16" customWidth="1"/>
    <col min="13570" max="13570" width="36.77734375" style="16" bestFit="1" customWidth="1"/>
    <col min="13571" max="13571" width="13.77734375" style="16" bestFit="1" customWidth="1"/>
    <col min="13572" max="13572" width="15.109375" style="16" bestFit="1" customWidth="1"/>
    <col min="13573" max="13573" width="35.6640625" style="16" customWidth="1"/>
    <col min="13574" max="13578" width="10.5546875" style="16" customWidth="1"/>
    <col min="13579" max="13824" width="8.88671875" style="16"/>
    <col min="13825" max="13825" width="17.21875" style="16" customWidth="1"/>
    <col min="13826" max="13826" width="36.77734375" style="16" bestFit="1" customWidth="1"/>
    <col min="13827" max="13827" width="13.77734375" style="16" bestFit="1" customWidth="1"/>
    <col min="13828" max="13828" width="15.109375" style="16" bestFit="1" customWidth="1"/>
    <col min="13829" max="13829" width="35.6640625" style="16" customWidth="1"/>
    <col min="13830" max="13834" width="10.5546875" style="16" customWidth="1"/>
    <col min="13835" max="14080" width="8.88671875" style="16"/>
    <col min="14081" max="14081" width="17.21875" style="16" customWidth="1"/>
    <col min="14082" max="14082" width="36.77734375" style="16" bestFit="1" customWidth="1"/>
    <col min="14083" max="14083" width="13.77734375" style="16" bestFit="1" customWidth="1"/>
    <col min="14084" max="14084" width="15.109375" style="16" bestFit="1" customWidth="1"/>
    <col min="14085" max="14085" width="35.6640625" style="16" customWidth="1"/>
    <col min="14086" max="14090" width="10.5546875" style="16" customWidth="1"/>
    <col min="14091" max="14336" width="8.88671875" style="16"/>
    <col min="14337" max="14337" width="17.21875" style="16" customWidth="1"/>
    <col min="14338" max="14338" width="36.77734375" style="16" bestFit="1" customWidth="1"/>
    <col min="14339" max="14339" width="13.77734375" style="16" bestFit="1" customWidth="1"/>
    <col min="14340" max="14340" width="15.109375" style="16" bestFit="1" customWidth="1"/>
    <col min="14341" max="14341" width="35.6640625" style="16" customWidth="1"/>
    <col min="14342" max="14346" width="10.5546875" style="16" customWidth="1"/>
    <col min="14347" max="14592" width="8.88671875" style="16"/>
    <col min="14593" max="14593" width="17.21875" style="16" customWidth="1"/>
    <col min="14594" max="14594" width="36.77734375" style="16" bestFit="1" customWidth="1"/>
    <col min="14595" max="14595" width="13.77734375" style="16" bestFit="1" customWidth="1"/>
    <col min="14596" max="14596" width="15.109375" style="16" bestFit="1" customWidth="1"/>
    <col min="14597" max="14597" width="35.6640625" style="16" customWidth="1"/>
    <col min="14598" max="14602" width="10.5546875" style="16" customWidth="1"/>
    <col min="14603" max="14848" width="8.88671875" style="16"/>
    <col min="14849" max="14849" width="17.21875" style="16" customWidth="1"/>
    <col min="14850" max="14850" width="36.77734375" style="16" bestFit="1" customWidth="1"/>
    <col min="14851" max="14851" width="13.77734375" style="16" bestFit="1" customWidth="1"/>
    <col min="14852" max="14852" width="15.109375" style="16" bestFit="1" customWidth="1"/>
    <col min="14853" max="14853" width="35.6640625" style="16" customWidth="1"/>
    <col min="14854" max="14858" width="10.5546875" style="16" customWidth="1"/>
    <col min="14859" max="15104" width="8.88671875" style="16"/>
    <col min="15105" max="15105" width="17.21875" style="16" customWidth="1"/>
    <col min="15106" max="15106" width="36.77734375" style="16" bestFit="1" customWidth="1"/>
    <col min="15107" max="15107" width="13.77734375" style="16" bestFit="1" customWidth="1"/>
    <col min="15108" max="15108" width="15.109375" style="16" bestFit="1" customWidth="1"/>
    <col min="15109" max="15109" width="35.6640625" style="16" customWidth="1"/>
    <col min="15110" max="15114" width="10.5546875" style="16" customWidth="1"/>
    <col min="15115" max="15360" width="8.88671875" style="16"/>
    <col min="15361" max="15361" width="17.21875" style="16" customWidth="1"/>
    <col min="15362" max="15362" width="36.77734375" style="16" bestFit="1" customWidth="1"/>
    <col min="15363" max="15363" width="13.77734375" style="16" bestFit="1" customWidth="1"/>
    <col min="15364" max="15364" width="15.109375" style="16" bestFit="1" customWidth="1"/>
    <col min="15365" max="15365" width="35.6640625" style="16" customWidth="1"/>
    <col min="15366" max="15370" width="10.5546875" style="16" customWidth="1"/>
    <col min="15371" max="15616" width="8.88671875" style="16"/>
    <col min="15617" max="15617" width="17.21875" style="16" customWidth="1"/>
    <col min="15618" max="15618" width="36.77734375" style="16" bestFit="1" customWidth="1"/>
    <col min="15619" max="15619" width="13.77734375" style="16" bestFit="1" customWidth="1"/>
    <col min="15620" max="15620" width="15.109375" style="16" bestFit="1" customWidth="1"/>
    <col min="15621" max="15621" width="35.6640625" style="16" customWidth="1"/>
    <col min="15622" max="15626" width="10.5546875" style="16" customWidth="1"/>
    <col min="15627" max="15872" width="8.88671875" style="16"/>
    <col min="15873" max="15873" width="17.21875" style="16" customWidth="1"/>
    <col min="15874" max="15874" width="36.77734375" style="16" bestFit="1" customWidth="1"/>
    <col min="15875" max="15875" width="13.77734375" style="16" bestFit="1" customWidth="1"/>
    <col min="15876" max="15876" width="15.109375" style="16" bestFit="1" customWidth="1"/>
    <col min="15877" max="15877" width="35.6640625" style="16" customWidth="1"/>
    <col min="15878" max="15882" width="10.5546875" style="16" customWidth="1"/>
    <col min="15883" max="16128" width="8.88671875" style="16"/>
    <col min="16129" max="16129" width="17.21875" style="16" customWidth="1"/>
    <col min="16130" max="16130" width="36.77734375" style="16" bestFit="1" customWidth="1"/>
    <col min="16131" max="16131" width="13.77734375" style="16" bestFit="1" customWidth="1"/>
    <col min="16132" max="16132" width="15.109375" style="16" bestFit="1" customWidth="1"/>
    <col min="16133" max="16133" width="35.6640625" style="16" customWidth="1"/>
    <col min="16134" max="16138" width="10.5546875" style="16" customWidth="1"/>
    <col min="16139" max="16384" width="8.88671875" style="16"/>
  </cols>
  <sheetData>
    <row r="1" spans="1:5" x14ac:dyDescent="0.25">
      <c r="A1" s="12" t="s">
        <v>96</v>
      </c>
      <c r="B1" s="13"/>
      <c r="C1" s="14"/>
      <c r="D1" s="14"/>
      <c r="E1" s="15"/>
    </row>
    <row r="2" spans="1:5" x14ac:dyDescent="0.25">
      <c r="A2" s="17">
        <v>1</v>
      </c>
      <c r="B2" s="18" t="s">
        <v>154</v>
      </c>
    </row>
    <row r="3" spans="1:5" x14ac:dyDescent="0.25">
      <c r="A3" s="17">
        <v>2</v>
      </c>
      <c r="B3" s="1" t="s">
        <v>151</v>
      </c>
    </row>
    <row r="4" spans="1:5" x14ac:dyDescent="0.25">
      <c r="A4" s="17">
        <v>3</v>
      </c>
      <c r="B4" s="1" t="s">
        <v>152</v>
      </c>
    </row>
    <row r="5" spans="1:5" x14ac:dyDescent="0.25">
      <c r="A5" s="17">
        <v>4</v>
      </c>
      <c r="B5" s="21" t="s">
        <v>97</v>
      </c>
    </row>
    <row r="7" spans="1:5" x14ac:dyDescent="0.25">
      <c r="A7" s="22" t="s">
        <v>98</v>
      </c>
    </row>
    <row r="8" spans="1:5" s="25" customFormat="1" ht="69.75" customHeight="1" x14ac:dyDescent="0.25">
      <c r="A8" s="24" t="s">
        <v>99</v>
      </c>
      <c r="B8" s="105" t="s">
        <v>100</v>
      </c>
      <c r="C8" s="105"/>
      <c r="D8" s="105"/>
      <c r="E8" s="105"/>
    </row>
    <row r="9" spans="1:5" ht="48" customHeight="1" x14ac:dyDescent="0.25">
      <c r="A9" s="26" t="s">
        <v>101</v>
      </c>
      <c r="B9" s="105" t="s">
        <v>102</v>
      </c>
      <c r="C9" s="105"/>
      <c r="D9" s="105"/>
      <c r="E9" s="105"/>
    </row>
    <row r="10" spans="1:5" x14ac:dyDescent="0.25">
      <c r="A10" s="27"/>
      <c r="B10" s="20"/>
      <c r="C10" s="20"/>
      <c r="D10" s="20"/>
    </row>
    <row r="11" spans="1:5" x14ac:dyDescent="0.25">
      <c r="A11" s="22"/>
    </row>
    <row r="12" spans="1:5" ht="16.5" thickBot="1" x14ac:dyDescent="0.3">
      <c r="A12" s="28" t="s">
        <v>2</v>
      </c>
      <c r="B12" s="29" t="s">
        <v>103</v>
      </c>
      <c r="C12" s="30" t="s">
        <v>104</v>
      </c>
      <c r="D12" s="30" t="s">
        <v>105</v>
      </c>
      <c r="E12" s="31" t="s">
        <v>106</v>
      </c>
    </row>
    <row r="13" spans="1:5" x14ac:dyDescent="0.25">
      <c r="A13" s="22"/>
    </row>
    <row r="14" spans="1:5" x14ac:dyDescent="0.25">
      <c r="A14" s="32" t="s">
        <v>7</v>
      </c>
      <c r="B14" s="33"/>
      <c r="C14" s="34"/>
      <c r="D14" s="34"/>
      <c r="E14" s="35"/>
    </row>
    <row r="15" spans="1:5" x14ac:dyDescent="0.25">
      <c r="A15" s="36"/>
      <c r="B15" s="37" t="s">
        <v>5</v>
      </c>
      <c r="C15" s="38" t="s">
        <v>107</v>
      </c>
      <c r="D15" s="38"/>
      <c r="E15" s="39"/>
    </row>
    <row r="16" spans="1:5" s="43" customFormat="1" x14ac:dyDescent="0.2">
      <c r="A16" s="40"/>
      <c r="B16" s="41" t="s">
        <v>49</v>
      </c>
      <c r="C16" s="38" t="s">
        <v>107</v>
      </c>
      <c r="D16" s="42"/>
      <c r="E16" s="39"/>
    </row>
    <row r="17" spans="1:5" s="43" customFormat="1" x14ac:dyDescent="0.2">
      <c r="A17" s="40"/>
      <c r="B17" s="41" t="s">
        <v>66</v>
      </c>
      <c r="C17" s="38" t="s">
        <v>107</v>
      </c>
      <c r="D17" s="42"/>
      <c r="E17" s="39"/>
    </row>
    <row r="18" spans="1:5" s="43" customFormat="1" x14ac:dyDescent="0.2">
      <c r="A18" s="40"/>
      <c r="B18" s="41" t="s">
        <v>37</v>
      </c>
      <c r="C18" s="38" t="s">
        <v>107</v>
      </c>
      <c r="D18" s="42"/>
      <c r="E18" s="39"/>
    </row>
    <row r="19" spans="1:5" s="43" customFormat="1" x14ac:dyDescent="0.2">
      <c r="A19" s="40"/>
      <c r="B19" s="41" t="s">
        <v>142</v>
      </c>
      <c r="C19" s="38" t="s">
        <v>107</v>
      </c>
      <c r="D19" s="42"/>
      <c r="E19" s="39" t="s">
        <v>140</v>
      </c>
    </row>
    <row r="20" spans="1:5" x14ac:dyDescent="0.25">
      <c r="A20" s="36"/>
      <c r="B20" s="41" t="s">
        <v>71</v>
      </c>
      <c r="C20" s="38" t="s">
        <v>107</v>
      </c>
      <c r="D20" s="42"/>
      <c r="E20" s="39"/>
    </row>
    <row r="21" spans="1:5" x14ac:dyDescent="0.25">
      <c r="A21" s="36"/>
      <c r="B21" s="37" t="s">
        <v>72</v>
      </c>
      <c r="C21" s="38" t="s">
        <v>107</v>
      </c>
      <c r="D21" s="42"/>
      <c r="E21" s="39" t="s">
        <v>141</v>
      </c>
    </row>
    <row r="22" spans="1:5" x14ac:dyDescent="0.25">
      <c r="A22" s="36"/>
      <c r="B22" s="37" t="s">
        <v>108</v>
      </c>
      <c r="C22" s="38"/>
      <c r="D22" s="42"/>
      <c r="E22" s="39"/>
    </row>
    <row r="23" spans="1:5" x14ac:dyDescent="0.25">
      <c r="A23" s="36"/>
      <c r="B23" s="44" t="s">
        <v>63</v>
      </c>
      <c r="C23" s="38" t="s">
        <v>107</v>
      </c>
      <c r="D23" s="42"/>
      <c r="E23" s="39"/>
    </row>
    <row r="24" spans="1:5" x14ac:dyDescent="0.25">
      <c r="A24" s="36"/>
      <c r="B24" s="44" t="s">
        <v>57</v>
      </c>
      <c r="C24" s="38" t="s">
        <v>107</v>
      </c>
      <c r="D24" s="42"/>
      <c r="E24" s="39"/>
    </row>
    <row r="25" spans="1:5" x14ac:dyDescent="0.25">
      <c r="A25" s="36"/>
      <c r="B25" s="44" t="s">
        <v>58</v>
      </c>
      <c r="C25" s="38" t="s">
        <v>107</v>
      </c>
      <c r="D25" s="42"/>
      <c r="E25" s="39"/>
    </row>
    <row r="26" spans="1:5" x14ac:dyDescent="0.25">
      <c r="A26" s="36"/>
      <c r="B26" s="37" t="s">
        <v>109</v>
      </c>
      <c r="C26" s="38"/>
      <c r="D26" s="42"/>
      <c r="E26" s="39"/>
    </row>
    <row r="27" spans="1:5" x14ac:dyDescent="0.25">
      <c r="A27" s="36"/>
      <c r="B27" s="44" t="s">
        <v>27</v>
      </c>
      <c r="C27" s="42" t="s">
        <v>107</v>
      </c>
      <c r="D27" s="42"/>
      <c r="E27" s="39"/>
    </row>
    <row r="28" spans="1:5" x14ac:dyDescent="0.25">
      <c r="A28" s="36"/>
      <c r="B28" s="44" t="s">
        <v>110</v>
      </c>
      <c r="C28" s="42"/>
      <c r="D28" s="42" t="s">
        <v>107</v>
      </c>
      <c r="E28" s="39"/>
    </row>
    <row r="29" spans="1:5" x14ac:dyDescent="0.25">
      <c r="A29" s="36"/>
      <c r="B29" s="37" t="s">
        <v>51</v>
      </c>
      <c r="C29" s="38"/>
      <c r="D29" s="42"/>
      <c r="E29" s="45"/>
    </row>
    <row r="30" spans="1:5" ht="25.5" x14ac:dyDescent="0.25">
      <c r="A30" s="36"/>
      <c r="B30" s="44" t="s">
        <v>111</v>
      </c>
      <c r="C30" s="42" t="s">
        <v>107</v>
      </c>
      <c r="D30" s="42"/>
      <c r="E30" s="39" t="s">
        <v>135</v>
      </c>
    </row>
    <row r="31" spans="1:5" ht="25.5" x14ac:dyDescent="0.25">
      <c r="A31" s="36"/>
      <c r="B31" s="46" t="s">
        <v>64</v>
      </c>
      <c r="C31" s="42" t="s">
        <v>107</v>
      </c>
      <c r="D31" s="42"/>
      <c r="E31" s="39" t="s">
        <v>136</v>
      </c>
    </row>
    <row r="32" spans="1:5" ht="27.75" customHeight="1" x14ac:dyDescent="0.25">
      <c r="A32" s="36"/>
      <c r="B32" s="47" t="s">
        <v>134</v>
      </c>
      <c r="C32" s="42" t="s">
        <v>107</v>
      </c>
      <c r="D32" s="42"/>
      <c r="E32" s="39" t="s">
        <v>139</v>
      </c>
    </row>
    <row r="33" spans="1:5" ht="25.5" x14ac:dyDescent="0.25">
      <c r="A33" s="36"/>
      <c r="B33" s="47" t="s">
        <v>53</v>
      </c>
      <c r="C33" s="48" t="s">
        <v>107</v>
      </c>
      <c r="D33" s="48"/>
      <c r="E33" s="39" t="s">
        <v>137</v>
      </c>
    </row>
    <row r="34" spans="1:5" ht="25.5" x14ac:dyDescent="0.25">
      <c r="A34" s="36"/>
      <c r="B34" s="47" t="s">
        <v>50</v>
      </c>
      <c r="C34" s="48" t="s">
        <v>107</v>
      </c>
      <c r="D34" s="48"/>
      <c r="E34" s="39" t="s">
        <v>138</v>
      </c>
    </row>
    <row r="35" spans="1:5" ht="25.5" x14ac:dyDescent="0.25">
      <c r="A35" s="36"/>
      <c r="B35" s="44" t="s">
        <v>81</v>
      </c>
      <c r="C35" s="42" t="s">
        <v>107</v>
      </c>
      <c r="D35" s="42"/>
      <c r="E35" s="39" t="s">
        <v>112</v>
      </c>
    </row>
    <row r="36" spans="1:5" x14ac:dyDescent="0.25">
      <c r="A36" s="36"/>
      <c r="B36" s="37" t="s">
        <v>77</v>
      </c>
      <c r="C36" s="38" t="s">
        <v>107</v>
      </c>
      <c r="D36" s="42"/>
      <c r="E36" s="39"/>
    </row>
    <row r="37" spans="1:5" x14ac:dyDescent="0.25">
      <c r="A37" s="36"/>
      <c r="B37" s="37" t="s">
        <v>22</v>
      </c>
      <c r="C37" s="38"/>
      <c r="D37" s="42"/>
      <c r="E37" s="39"/>
    </row>
    <row r="38" spans="1:5" x14ac:dyDescent="0.25">
      <c r="A38" s="36"/>
      <c r="B38" s="44" t="s">
        <v>22</v>
      </c>
      <c r="C38" s="42" t="s">
        <v>107</v>
      </c>
      <c r="D38" s="42"/>
      <c r="E38" s="39"/>
    </row>
    <row r="39" spans="1:5" x14ac:dyDescent="0.25">
      <c r="A39" s="36"/>
      <c r="B39" s="44" t="s">
        <v>28</v>
      </c>
      <c r="C39" s="42" t="s">
        <v>107</v>
      </c>
      <c r="D39" s="42"/>
      <c r="E39" s="39"/>
    </row>
    <row r="40" spans="1:5" x14ac:dyDescent="0.25">
      <c r="A40" s="36"/>
      <c r="B40" s="44" t="s">
        <v>35</v>
      </c>
      <c r="C40" s="42"/>
      <c r="D40" s="42" t="s">
        <v>107</v>
      </c>
      <c r="E40" s="39"/>
    </row>
    <row r="41" spans="1:5" x14ac:dyDescent="0.25">
      <c r="A41" s="36"/>
      <c r="B41" s="44" t="s">
        <v>29</v>
      </c>
      <c r="C41" s="42" t="s">
        <v>107</v>
      </c>
      <c r="D41" s="42"/>
      <c r="E41" s="39" t="s">
        <v>113</v>
      </c>
    </row>
    <row r="42" spans="1:5" x14ac:dyDescent="0.25">
      <c r="A42" s="36"/>
      <c r="B42" s="37" t="s">
        <v>52</v>
      </c>
      <c r="C42" s="38" t="s">
        <v>107</v>
      </c>
      <c r="D42" s="42"/>
      <c r="E42" s="39"/>
    </row>
    <row r="43" spans="1:5" x14ac:dyDescent="0.25">
      <c r="A43" s="36"/>
      <c r="B43" s="37" t="s">
        <v>62</v>
      </c>
      <c r="C43" s="38" t="s">
        <v>107</v>
      </c>
      <c r="D43" s="42"/>
      <c r="E43" s="39" t="s">
        <v>143</v>
      </c>
    </row>
    <row r="44" spans="1:5" x14ac:dyDescent="0.25">
      <c r="A44" s="49"/>
      <c r="B44" s="50" t="s">
        <v>73</v>
      </c>
      <c r="C44" s="38" t="s">
        <v>107</v>
      </c>
      <c r="D44" s="42"/>
      <c r="E44" s="45"/>
    </row>
    <row r="45" spans="1:5" x14ac:dyDescent="0.25">
      <c r="A45" s="49"/>
      <c r="B45" s="50" t="s">
        <v>146</v>
      </c>
      <c r="C45" s="38" t="s">
        <v>107</v>
      </c>
      <c r="D45" s="42"/>
      <c r="E45" s="39" t="s">
        <v>148</v>
      </c>
    </row>
    <row r="46" spans="1:5" x14ac:dyDescent="0.25">
      <c r="A46" s="49"/>
      <c r="B46" s="50" t="s">
        <v>40</v>
      </c>
      <c r="C46" s="38" t="s">
        <v>107</v>
      </c>
      <c r="D46" s="42"/>
      <c r="E46" s="45"/>
    </row>
    <row r="47" spans="1:5" ht="16.5" thickBot="1" x14ac:dyDescent="0.3">
      <c r="A47" s="49"/>
      <c r="B47" s="50"/>
      <c r="C47" s="51"/>
      <c r="D47" s="42"/>
      <c r="E47" s="45"/>
    </row>
    <row r="48" spans="1:5" x14ac:dyDescent="0.25">
      <c r="A48" s="52"/>
      <c r="B48" s="53"/>
      <c r="C48" s="54"/>
      <c r="D48" s="55"/>
      <c r="E48" s="56"/>
    </row>
    <row r="49" spans="1:5" x14ac:dyDescent="0.25">
      <c r="A49" s="32" t="s">
        <v>48</v>
      </c>
      <c r="B49" s="33"/>
      <c r="C49" s="57"/>
      <c r="D49" s="57"/>
      <c r="E49" s="58"/>
    </row>
    <row r="50" spans="1:5" x14ac:dyDescent="0.25">
      <c r="A50" s="36"/>
      <c r="B50" s="44" t="s">
        <v>47</v>
      </c>
      <c r="C50" s="42" t="s">
        <v>107</v>
      </c>
      <c r="D50" s="42"/>
      <c r="E50" s="39"/>
    </row>
    <row r="51" spans="1:5" ht="25.5" x14ac:dyDescent="0.25">
      <c r="A51" s="36"/>
      <c r="B51" s="44" t="s">
        <v>56</v>
      </c>
      <c r="C51" s="42" t="s">
        <v>107</v>
      </c>
      <c r="D51" s="42"/>
      <c r="E51" s="39" t="s">
        <v>114</v>
      </c>
    </row>
    <row r="52" spans="1:5" ht="16.5" thickBot="1" x14ac:dyDescent="0.3">
      <c r="A52" s="59"/>
      <c r="B52" s="60"/>
      <c r="C52" s="61" t="s">
        <v>115</v>
      </c>
      <c r="D52" s="61"/>
      <c r="E52" s="62"/>
    </row>
    <row r="53" spans="1:5" x14ac:dyDescent="0.25">
      <c r="A53" s="63"/>
      <c r="B53" s="64"/>
      <c r="C53" s="42"/>
      <c r="D53" s="42"/>
      <c r="E53" s="45"/>
    </row>
    <row r="54" spans="1:5" x14ac:dyDescent="0.25">
      <c r="A54" s="32" t="s">
        <v>80</v>
      </c>
      <c r="B54" s="33"/>
      <c r="C54" s="57"/>
      <c r="D54" s="57"/>
      <c r="E54" s="58"/>
    </row>
    <row r="55" spans="1:5" x14ac:dyDescent="0.25">
      <c r="B55" s="65" t="s">
        <v>80</v>
      </c>
      <c r="C55" s="42"/>
      <c r="D55" s="42" t="s">
        <v>107</v>
      </c>
      <c r="E55" s="39"/>
    </row>
    <row r="56" spans="1:5" ht="16.5" thickBot="1" x14ac:dyDescent="0.3">
      <c r="A56" s="66"/>
      <c r="B56" s="67"/>
      <c r="C56" s="61"/>
      <c r="D56" s="61"/>
      <c r="E56" s="62"/>
    </row>
    <row r="57" spans="1:5" x14ac:dyDescent="0.25">
      <c r="A57" s="63"/>
      <c r="B57" s="68"/>
      <c r="C57" s="48"/>
      <c r="D57" s="42"/>
      <c r="E57" s="45"/>
    </row>
    <row r="58" spans="1:5" x14ac:dyDescent="0.25">
      <c r="A58" s="32" t="s">
        <v>59</v>
      </c>
      <c r="B58" s="33"/>
      <c r="C58" s="57"/>
      <c r="D58" s="57"/>
      <c r="E58" s="58"/>
    </row>
    <row r="59" spans="1:5" x14ac:dyDescent="0.25">
      <c r="A59" s="69"/>
      <c r="B59" s="70" t="s">
        <v>116</v>
      </c>
      <c r="C59" s="71"/>
      <c r="D59" s="71" t="s">
        <v>107</v>
      </c>
      <c r="E59" s="39"/>
    </row>
    <row r="60" spans="1:5" x14ac:dyDescent="0.25">
      <c r="A60" s="72"/>
      <c r="B60" s="44" t="s">
        <v>89</v>
      </c>
      <c r="C60" s="42"/>
      <c r="D60" s="42"/>
      <c r="E60" s="39" t="s">
        <v>117</v>
      </c>
    </row>
    <row r="61" spans="1:5" x14ac:dyDescent="0.25">
      <c r="A61" s="72"/>
      <c r="B61" s="44" t="s">
        <v>147</v>
      </c>
      <c r="C61" s="42"/>
      <c r="D61" s="42"/>
      <c r="E61" s="39" t="s">
        <v>148</v>
      </c>
    </row>
    <row r="62" spans="1:5" ht="16.5" thickBot="1" x14ac:dyDescent="0.3">
      <c r="A62" s="73"/>
      <c r="B62" s="74"/>
      <c r="C62" s="75"/>
      <c r="D62" s="75"/>
      <c r="E62" s="76"/>
    </row>
    <row r="63" spans="1:5" x14ac:dyDescent="0.25">
      <c r="A63" s="36"/>
      <c r="B63" s="44"/>
      <c r="C63" s="42"/>
      <c r="D63" s="42"/>
      <c r="E63" s="39"/>
    </row>
    <row r="64" spans="1:5" x14ac:dyDescent="0.25">
      <c r="A64" s="32" t="s">
        <v>44</v>
      </c>
      <c r="B64" s="33"/>
      <c r="C64" s="57"/>
      <c r="D64" s="57"/>
      <c r="E64" s="58"/>
    </row>
    <row r="65" spans="1:5" x14ac:dyDescent="0.25">
      <c r="A65" s="36"/>
      <c r="B65" s="44" t="s">
        <v>44</v>
      </c>
      <c r="C65" s="42" t="s">
        <v>107</v>
      </c>
      <c r="D65" s="42"/>
      <c r="E65" s="39"/>
    </row>
    <row r="66" spans="1:5" ht="16.5" thickBot="1" x14ac:dyDescent="0.3">
      <c r="A66" s="59"/>
      <c r="B66" s="74"/>
      <c r="C66" s="75"/>
      <c r="D66" s="61"/>
      <c r="E66" s="62"/>
    </row>
    <row r="67" spans="1:5" x14ac:dyDescent="0.25">
      <c r="A67" s="63"/>
      <c r="B67" s="68"/>
      <c r="C67" s="48"/>
      <c r="D67" s="42"/>
      <c r="E67" s="45"/>
    </row>
    <row r="68" spans="1:5" x14ac:dyDescent="0.25">
      <c r="A68" s="32" t="s">
        <v>61</v>
      </c>
      <c r="B68" s="33"/>
      <c r="C68" s="57"/>
      <c r="D68" s="57"/>
      <c r="E68" s="58"/>
    </row>
    <row r="69" spans="1:5" ht="25.5" x14ac:dyDescent="0.25">
      <c r="A69" s="36"/>
      <c r="B69" s="37" t="s">
        <v>60</v>
      </c>
      <c r="C69" s="38"/>
      <c r="D69" s="42" t="s">
        <v>107</v>
      </c>
      <c r="E69" s="39" t="s">
        <v>149</v>
      </c>
    </row>
    <row r="70" spans="1:5" ht="16.5" thickBot="1" x14ac:dyDescent="0.3">
      <c r="A70" s="49"/>
      <c r="B70" s="50"/>
      <c r="C70" s="51"/>
      <c r="D70" s="42"/>
      <c r="E70" s="45"/>
    </row>
    <row r="71" spans="1:5" x14ac:dyDescent="0.25">
      <c r="A71" s="52"/>
      <c r="B71" s="53"/>
      <c r="C71" s="54"/>
      <c r="D71" s="55"/>
      <c r="E71" s="56"/>
    </row>
    <row r="72" spans="1:5" x14ac:dyDescent="0.25">
      <c r="A72" s="32" t="s">
        <v>83</v>
      </c>
      <c r="B72" s="33"/>
      <c r="C72" s="57"/>
      <c r="D72" s="57"/>
      <c r="E72" s="58"/>
    </row>
    <row r="73" spans="1:5" x14ac:dyDescent="0.25">
      <c r="A73" s="36"/>
      <c r="B73" s="77" t="s">
        <v>90</v>
      </c>
      <c r="C73" s="38"/>
      <c r="D73" s="42" t="s">
        <v>107</v>
      </c>
      <c r="E73" s="39"/>
    </row>
    <row r="74" spans="1:5" x14ac:dyDescent="0.25">
      <c r="A74" s="36"/>
      <c r="B74" s="77" t="s">
        <v>82</v>
      </c>
      <c r="C74" s="38" t="s">
        <v>107</v>
      </c>
      <c r="D74" s="42"/>
      <c r="E74" s="39"/>
    </row>
    <row r="75" spans="1:5" ht="16.5" thickBot="1" x14ac:dyDescent="0.3">
      <c r="A75" s="78"/>
      <c r="B75" s="79"/>
      <c r="C75" s="80"/>
      <c r="D75" s="61"/>
      <c r="E75" s="62"/>
    </row>
    <row r="76" spans="1:5" x14ac:dyDescent="0.25">
      <c r="A76" s="72"/>
      <c r="B76" s="68"/>
      <c r="C76" s="48"/>
      <c r="D76" s="48"/>
      <c r="E76" s="81"/>
    </row>
    <row r="77" spans="1:5" x14ac:dyDescent="0.25">
      <c r="A77" s="32" t="s">
        <v>42</v>
      </c>
      <c r="B77" s="33"/>
      <c r="C77" s="57"/>
      <c r="D77" s="57"/>
      <c r="E77" s="58"/>
    </row>
    <row r="78" spans="1:5" x14ac:dyDescent="0.25">
      <c r="A78" s="36"/>
      <c r="B78" s="77" t="s">
        <v>86</v>
      </c>
      <c r="C78" s="38"/>
      <c r="D78" s="38" t="s">
        <v>107</v>
      </c>
      <c r="E78" s="39"/>
    </row>
    <row r="79" spans="1:5" ht="25.5" x14ac:dyDescent="0.25">
      <c r="A79" s="36"/>
      <c r="B79" s="77" t="s">
        <v>54</v>
      </c>
      <c r="C79" s="38" t="s">
        <v>107</v>
      </c>
      <c r="D79" s="38" t="s">
        <v>107</v>
      </c>
      <c r="E79" s="39" t="s">
        <v>132</v>
      </c>
    </row>
    <row r="80" spans="1:5" x14ac:dyDescent="0.25">
      <c r="A80" s="36"/>
      <c r="B80" s="44" t="s">
        <v>55</v>
      </c>
      <c r="C80" s="38"/>
      <c r="D80" s="38" t="s">
        <v>107</v>
      </c>
      <c r="E80" s="39"/>
    </row>
    <row r="81" spans="1:5" x14ac:dyDescent="0.25">
      <c r="A81" s="36"/>
      <c r="B81" s="44" t="s">
        <v>144</v>
      </c>
      <c r="C81" s="38"/>
      <c r="D81" s="38" t="s">
        <v>107</v>
      </c>
      <c r="E81" s="39" t="s">
        <v>145</v>
      </c>
    </row>
    <row r="82" spans="1:5" x14ac:dyDescent="0.25">
      <c r="A82" s="36"/>
      <c r="B82" s="44" t="s">
        <v>43</v>
      </c>
      <c r="C82" s="42"/>
      <c r="D82" s="38" t="s">
        <v>107</v>
      </c>
      <c r="E82" s="39"/>
    </row>
    <row r="83" spans="1:5" x14ac:dyDescent="0.25">
      <c r="A83" s="36"/>
      <c r="B83" s="44" t="s">
        <v>68</v>
      </c>
      <c r="C83" s="38" t="s">
        <v>107</v>
      </c>
      <c r="D83" s="42"/>
      <c r="E83" s="39"/>
    </row>
    <row r="84" spans="1:5" x14ac:dyDescent="0.25">
      <c r="A84" s="36"/>
      <c r="B84" s="44" t="s">
        <v>84</v>
      </c>
      <c r="C84" s="42"/>
      <c r="D84" s="38" t="s">
        <v>107</v>
      </c>
      <c r="E84" s="39"/>
    </row>
    <row r="85" spans="1:5" x14ac:dyDescent="0.25">
      <c r="A85" s="36"/>
      <c r="B85" s="44" t="s">
        <v>87</v>
      </c>
      <c r="C85" s="42"/>
      <c r="D85" s="42" t="s">
        <v>107</v>
      </c>
      <c r="E85" s="39"/>
    </row>
    <row r="86" spans="1:5" ht="25.5" x14ac:dyDescent="0.25">
      <c r="A86" s="36"/>
      <c r="B86" s="44" t="s">
        <v>41</v>
      </c>
      <c r="C86" s="42"/>
      <c r="D86" s="42" t="s">
        <v>107</v>
      </c>
      <c r="E86" s="82" t="s">
        <v>130</v>
      </c>
    </row>
    <row r="87" spans="1:5" ht="25.5" x14ac:dyDescent="0.25">
      <c r="A87" s="36"/>
      <c r="B87" s="44" t="s">
        <v>129</v>
      </c>
      <c r="C87" s="42"/>
      <c r="D87" s="42" t="s">
        <v>107</v>
      </c>
      <c r="E87" s="39" t="s">
        <v>131</v>
      </c>
    </row>
    <row r="88" spans="1:5" ht="16.5" thickBot="1" x14ac:dyDescent="0.3">
      <c r="A88" s="36"/>
      <c r="B88" s="44"/>
      <c r="C88" s="42"/>
      <c r="D88" s="42"/>
      <c r="E88" s="39"/>
    </row>
    <row r="89" spans="1:5" x14ac:dyDescent="0.25">
      <c r="A89" s="83"/>
      <c r="B89" s="84"/>
      <c r="C89" s="55"/>
      <c r="D89" s="55"/>
      <c r="E89" s="85"/>
    </row>
    <row r="90" spans="1:5" x14ac:dyDescent="0.25">
      <c r="A90" s="32" t="s">
        <v>85</v>
      </c>
      <c r="B90" s="33"/>
      <c r="C90" s="57"/>
      <c r="D90" s="57"/>
      <c r="E90" s="58"/>
    </row>
    <row r="91" spans="1:5" x14ac:dyDescent="0.25">
      <c r="A91" s="36"/>
      <c r="B91" s="37" t="s">
        <v>85</v>
      </c>
      <c r="C91" s="38"/>
      <c r="D91" s="42" t="s">
        <v>107</v>
      </c>
      <c r="E91" s="39"/>
    </row>
    <row r="92" spans="1:5" ht="16.5" thickBot="1" x14ac:dyDescent="0.3">
      <c r="A92" s="78"/>
      <c r="B92" s="79"/>
      <c r="C92" s="80"/>
      <c r="D92" s="61"/>
      <c r="E92" s="62"/>
    </row>
    <row r="93" spans="1:5" x14ac:dyDescent="0.25">
      <c r="A93" s="49"/>
      <c r="B93" s="50"/>
      <c r="C93" s="51"/>
      <c r="D93" s="42"/>
      <c r="E93" s="45"/>
    </row>
    <row r="94" spans="1:5" x14ac:dyDescent="0.25">
      <c r="A94" s="63" t="s">
        <v>118</v>
      </c>
      <c r="B94" s="68"/>
      <c r="C94" s="48"/>
      <c r="D94" s="48"/>
      <c r="E94" s="81"/>
    </row>
    <row r="95" spans="1:5" x14ac:dyDescent="0.25">
      <c r="A95" s="86"/>
      <c r="B95" s="87" t="s">
        <v>119</v>
      </c>
      <c r="C95" s="88"/>
      <c r="D95" s="89" t="s">
        <v>107</v>
      </c>
      <c r="E95" s="90" t="s">
        <v>120</v>
      </c>
    </row>
    <row r="96" spans="1:5" ht="16.5" thickBot="1" x14ac:dyDescent="0.3">
      <c r="A96" s="78"/>
      <c r="B96" s="79"/>
      <c r="C96" s="80"/>
      <c r="D96" s="61"/>
      <c r="E96" s="62"/>
    </row>
    <row r="97" spans="1:5" x14ac:dyDescent="0.25">
      <c r="A97" s="49"/>
      <c r="B97" s="50"/>
      <c r="C97" s="51"/>
      <c r="D97" s="42"/>
      <c r="E97" s="45"/>
    </row>
    <row r="98" spans="1:5" x14ac:dyDescent="0.25">
      <c r="A98" s="32" t="s">
        <v>26</v>
      </c>
      <c r="B98" s="33"/>
      <c r="C98" s="57"/>
      <c r="D98" s="57"/>
      <c r="E98" s="58"/>
    </row>
    <row r="99" spans="1:5" x14ac:dyDescent="0.25">
      <c r="A99" s="36"/>
      <c r="B99" s="37" t="s">
        <v>24</v>
      </c>
      <c r="C99" s="38" t="s">
        <v>107</v>
      </c>
      <c r="D99" s="42"/>
      <c r="E99" s="39" t="s">
        <v>113</v>
      </c>
    </row>
    <row r="100" spans="1:5" x14ac:dyDescent="0.25">
      <c r="A100" s="36"/>
      <c r="B100" s="41" t="s">
        <v>65</v>
      </c>
      <c r="C100" s="38"/>
      <c r="D100" s="38" t="s">
        <v>107</v>
      </c>
      <c r="E100" s="39" t="s">
        <v>113</v>
      </c>
    </row>
    <row r="101" spans="1:5" ht="16.5" thickBot="1" x14ac:dyDescent="0.3">
      <c r="A101" s="78"/>
      <c r="B101" s="79"/>
      <c r="C101" s="91"/>
      <c r="D101" s="92"/>
      <c r="E101" s="93"/>
    </row>
  </sheetData>
  <sheetProtection algorithmName="SHA-512" hashValue="uAO70JvXnF7kdHLu6HOBtq9XeWi/RumWorUHbHegLdQTcDAoQ18mag1ntAld2PGQeCPN2v3Q4f2qO8DM4hpI1g==" saltValue="L6+P27a4x2cAUZYT89Mskw==" spinCount="100000" sheet="1" objects="1" scenarios="1" pivotTables="0"/>
  <mergeCells count="2">
    <mergeCell ref="B8:E8"/>
    <mergeCell ref="B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AZ921"/>
  <sheetViews>
    <sheetView showGridLines="0" workbookViewId="0">
      <selection sqref="A1:XFD1048576"/>
    </sheetView>
  </sheetViews>
  <sheetFormatPr defaultRowHeight="12" x14ac:dyDescent="0.2"/>
  <cols>
    <col min="1" max="1" width="25.33203125" style="3" customWidth="1"/>
    <col min="2" max="2" width="17.88671875" style="3" bestFit="1" customWidth="1"/>
    <col min="3" max="3" width="19.5546875" style="3" customWidth="1"/>
    <col min="4" max="4" width="22.21875" style="3" customWidth="1"/>
    <col min="5" max="5" width="20.88671875" style="3" customWidth="1"/>
    <col min="6" max="6" width="19.6640625" style="3" customWidth="1"/>
    <col min="7" max="7" width="23.88671875" style="3" customWidth="1"/>
    <col min="8" max="8" width="18.109375" style="3" customWidth="1"/>
    <col min="9" max="9" width="20.77734375" style="3" customWidth="1"/>
    <col min="10" max="10" width="28.77734375" style="3" customWidth="1"/>
    <col min="11" max="11" width="16.33203125" style="3" customWidth="1"/>
    <col min="12" max="13" width="10" style="3" customWidth="1"/>
    <col min="14" max="14" width="16.33203125" style="3" customWidth="1"/>
    <col min="15" max="15" width="10.6640625" style="3" customWidth="1"/>
    <col min="16" max="16" width="20.77734375" style="3" customWidth="1"/>
    <col min="17" max="17" width="28.77734375" style="3" customWidth="1"/>
    <col min="18" max="18" width="16.33203125" style="3" customWidth="1"/>
    <col min="19" max="19" width="10" style="3" customWidth="1"/>
    <col min="20" max="20" width="8.109375" style="3" customWidth="1"/>
    <col min="21" max="21" width="18.109375" style="3" customWidth="1"/>
    <col min="22" max="22" width="14.88671875" style="3" customWidth="1"/>
    <col min="23" max="23" width="20.77734375" style="3" customWidth="1"/>
    <col min="24" max="24" width="28.77734375" style="3" customWidth="1"/>
    <col min="25" max="25" width="16.33203125" style="3" customWidth="1"/>
    <col min="26" max="27" width="8.109375" style="3" customWidth="1"/>
    <col min="28" max="28" width="10" style="3" customWidth="1"/>
    <col min="29" max="29" width="19.109375" style="3" customWidth="1"/>
    <col min="30" max="30" width="21.33203125" style="3" customWidth="1"/>
    <col min="31" max="31" width="23.88671875" style="3" customWidth="1"/>
    <col min="32" max="32" width="18.109375" style="3" customWidth="1"/>
    <col min="33" max="33" width="14.88671875" style="3" customWidth="1"/>
    <col min="34" max="34" width="20.77734375" style="3" customWidth="1"/>
    <col min="35" max="35" width="28.77734375" style="3" customWidth="1"/>
    <col min="36" max="36" width="16.33203125" style="3" customWidth="1"/>
    <col min="37" max="37" width="8.109375" style="3" customWidth="1"/>
    <col min="38" max="38" width="27.5546875" style="3" customWidth="1"/>
    <col min="39" max="39" width="20.77734375" style="3" customWidth="1"/>
    <col min="40" max="40" width="14.88671875" style="3" customWidth="1"/>
    <col min="41" max="41" width="28.77734375" style="3" customWidth="1"/>
    <col min="42" max="42" width="22" style="3" customWidth="1"/>
    <col min="43" max="43" width="28.77734375" style="3" customWidth="1"/>
    <col min="44" max="44" width="32.33203125" style="3" customWidth="1"/>
    <col min="45" max="45" width="10.77734375" style="3" customWidth="1"/>
    <col min="46" max="46" width="10.44140625" style="3" customWidth="1"/>
    <col min="47" max="47" width="27.6640625" style="3" customWidth="1"/>
    <col min="48" max="48" width="20" style="3" customWidth="1"/>
    <col min="49" max="49" width="16.33203125" style="3" customWidth="1"/>
    <col min="50" max="51" width="8.109375" style="3" customWidth="1"/>
    <col min="52" max="52" width="8.109375" style="3" bestFit="1" customWidth="1"/>
    <col min="53" max="53" width="43.77734375" style="3" bestFit="1" customWidth="1"/>
    <col min="54" max="54" width="34.33203125" style="3" bestFit="1" customWidth="1"/>
    <col min="55" max="55" width="44.21875" style="3" bestFit="1" customWidth="1"/>
    <col min="56" max="56" width="50.77734375" style="3" bestFit="1" customWidth="1"/>
    <col min="57" max="58" width="16.44140625" style="3" bestFit="1" customWidth="1"/>
    <col min="59" max="59" width="42.6640625" style="3" bestFit="1" customWidth="1"/>
    <col min="60" max="60" width="31.109375" style="3" bestFit="1" customWidth="1"/>
    <col min="61" max="61" width="46.77734375" style="3" bestFit="1" customWidth="1"/>
    <col min="62" max="62" width="24.21875" style="3" bestFit="1" customWidth="1"/>
    <col min="63" max="63" width="27.21875" style="3" bestFit="1" customWidth="1"/>
    <col min="64" max="64" width="12" style="3" bestFit="1" customWidth="1"/>
    <col min="65" max="16384" width="8.88671875" style="3"/>
  </cols>
  <sheetData>
    <row r="1" spans="1:52" ht="21" x14ac:dyDescent="0.35">
      <c r="A1" s="2" t="s">
        <v>92</v>
      </c>
    </row>
    <row r="3" spans="1:52" x14ac:dyDescent="0.2">
      <c r="A3" s="5" t="s">
        <v>1</v>
      </c>
      <c r="B3" s="3" t="s">
        <v>133</v>
      </c>
    </row>
    <row r="4" spans="1:52" x14ac:dyDescent="0.2">
      <c r="A4" s="5" t="s">
        <v>0</v>
      </c>
      <c r="B4" s="3" t="s">
        <v>122</v>
      </c>
    </row>
    <row r="6" spans="1:52" ht="15" x14ac:dyDescent="0.2">
      <c r="A6" s="5" t="s">
        <v>93</v>
      </c>
      <c r="B6" s="5" t="s">
        <v>95</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15" x14ac:dyDescent="0.2">
      <c r="B7" s="3" t="s">
        <v>48</v>
      </c>
      <c r="C7" s="3" t="s">
        <v>80</v>
      </c>
      <c r="D7" s="3" t="s">
        <v>7</v>
      </c>
      <c r="G7" s="3" t="s">
        <v>59</v>
      </c>
      <c r="H7" s="3" t="s">
        <v>44</v>
      </c>
      <c r="I7" s="3" t="s">
        <v>83</v>
      </c>
      <c r="J7" s="3" t="s">
        <v>42</v>
      </c>
      <c r="K7" s="3" t="s">
        <v>85</v>
      </c>
      <c r="L7" s="3" t="s">
        <v>91</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15" x14ac:dyDescent="0.2">
      <c r="D8" s="3" t="s">
        <v>8</v>
      </c>
      <c r="E8" s="3" t="s">
        <v>51</v>
      </c>
      <c r="F8" s="3" t="s">
        <v>23</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15" x14ac:dyDescent="0.2">
      <c r="A9" s="5" t="s">
        <v>94</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ht="15" x14ac:dyDescent="0.2">
      <c r="A10" s="6" t="s">
        <v>45</v>
      </c>
      <c r="B10" s="7">
        <v>22696113</v>
      </c>
      <c r="C10" s="7">
        <v>49799800</v>
      </c>
      <c r="D10" s="7">
        <v>11876908.26</v>
      </c>
      <c r="E10" s="7">
        <v>1908214577</v>
      </c>
      <c r="F10" s="7">
        <v>26998292.869999997</v>
      </c>
      <c r="G10" s="7">
        <v>315979856.10000002</v>
      </c>
      <c r="H10" s="7">
        <v>17786800</v>
      </c>
      <c r="I10" s="7">
        <v>13421744.960000001</v>
      </c>
      <c r="J10" s="7">
        <v>21345030</v>
      </c>
      <c r="K10" s="7">
        <v>6690185</v>
      </c>
      <c r="L10" s="7">
        <v>2394809307.1899996</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ht="15" x14ac:dyDescent="0.2">
      <c r="A11" s="8" t="s">
        <v>79</v>
      </c>
      <c r="B11" s="7">
        <v>10167459.999999996</v>
      </c>
      <c r="C11" s="7">
        <v>49799800</v>
      </c>
      <c r="D11" s="7">
        <v>1183198.4900000002</v>
      </c>
      <c r="E11" s="7">
        <v>1262501881.9999998</v>
      </c>
      <c r="F11" s="7"/>
      <c r="G11" s="7">
        <v>306434857.28000003</v>
      </c>
      <c r="H11" s="7"/>
      <c r="I11" s="7">
        <v>13421744.960000001</v>
      </c>
      <c r="J11" s="7">
        <v>15214000</v>
      </c>
      <c r="K11" s="7">
        <v>6690185</v>
      </c>
      <c r="L11" s="7">
        <v>1665413127.7299998</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15" x14ac:dyDescent="0.2">
      <c r="A12" s="8" t="s">
        <v>46</v>
      </c>
      <c r="B12" s="7">
        <v>10865245.000000006</v>
      </c>
      <c r="C12" s="7"/>
      <c r="D12" s="7">
        <v>8709831.7699999996</v>
      </c>
      <c r="E12" s="7">
        <v>484758897.00000012</v>
      </c>
      <c r="F12" s="7">
        <v>24393440.869999997</v>
      </c>
      <c r="G12" s="7">
        <v>7528116.8899999997</v>
      </c>
      <c r="H12" s="7">
        <v>17786800</v>
      </c>
      <c r="I12" s="7"/>
      <c r="J12" s="7">
        <v>5701040.0000000009</v>
      </c>
      <c r="K12" s="7"/>
      <c r="L12" s="7">
        <v>559743371.53000009</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15" x14ac:dyDescent="0.2">
      <c r="A13" s="8" t="s">
        <v>88</v>
      </c>
      <c r="B13" s="7">
        <v>1663407.9999999998</v>
      </c>
      <c r="C13" s="7"/>
      <c r="D13" s="7">
        <v>1983878</v>
      </c>
      <c r="E13" s="7">
        <v>160953798</v>
      </c>
      <c r="F13" s="7">
        <v>2604852</v>
      </c>
      <c r="G13" s="7">
        <v>2016881.93</v>
      </c>
      <c r="H13" s="7"/>
      <c r="I13" s="7"/>
      <c r="J13" s="7">
        <v>429989.99999999994</v>
      </c>
      <c r="K13" s="7"/>
      <c r="L13" s="7">
        <v>169652807.93000001</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15" x14ac:dyDescent="0.2">
      <c r="A14" s="6" t="s">
        <v>3</v>
      </c>
      <c r="B14" s="7">
        <v>1835792.0000000005</v>
      </c>
      <c r="C14" s="7"/>
      <c r="D14" s="7">
        <v>64971529.450000018</v>
      </c>
      <c r="E14" s="7">
        <v>214056338.15000015</v>
      </c>
      <c r="F14" s="7">
        <v>83915676.659999967</v>
      </c>
      <c r="G14" s="7">
        <v>520143.90000000008</v>
      </c>
      <c r="H14" s="7">
        <v>980000</v>
      </c>
      <c r="I14" s="7"/>
      <c r="J14" s="7">
        <v>2594952</v>
      </c>
      <c r="K14" s="7"/>
      <c r="L14" s="7">
        <v>368874432.16000009</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15" x14ac:dyDescent="0.2">
      <c r="A15" s="8" t="s">
        <v>4</v>
      </c>
      <c r="B15" s="7"/>
      <c r="C15" s="7"/>
      <c r="D15" s="7">
        <v>3127962.9999999991</v>
      </c>
      <c r="E15" s="7"/>
      <c r="F15" s="7"/>
      <c r="G15" s="7"/>
      <c r="H15" s="7"/>
      <c r="I15" s="7"/>
      <c r="J15" s="7"/>
      <c r="K15" s="7"/>
      <c r="L15" s="7">
        <v>3127962.9999999991</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15" x14ac:dyDescent="0.2">
      <c r="A16" s="8" t="s">
        <v>31</v>
      </c>
      <c r="B16" s="7"/>
      <c r="C16" s="7"/>
      <c r="D16" s="7">
        <v>9336946</v>
      </c>
      <c r="E16" s="7"/>
      <c r="F16" s="7">
        <v>330160</v>
      </c>
      <c r="G16" s="7"/>
      <c r="H16" s="7"/>
      <c r="I16" s="7"/>
      <c r="J16" s="7"/>
      <c r="K16" s="7"/>
      <c r="L16" s="7">
        <v>9667106</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ht="15" x14ac:dyDescent="0.2">
      <c r="A17" s="8" t="s">
        <v>36</v>
      </c>
      <c r="B17" s="7"/>
      <c r="C17" s="7"/>
      <c r="D17" s="7">
        <v>2644000</v>
      </c>
      <c r="E17" s="7"/>
      <c r="F17" s="7"/>
      <c r="G17" s="7"/>
      <c r="H17" s="7"/>
      <c r="I17" s="7"/>
      <c r="J17" s="7"/>
      <c r="K17" s="7"/>
      <c r="L17" s="7">
        <v>2644000</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ht="15" x14ac:dyDescent="0.2">
      <c r="A18" s="8" t="s">
        <v>67</v>
      </c>
      <c r="B18" s="7"/>
      <c r="C18" s="7"/>
      <c r="D18" s="7"/>
      <c r="E18" s="7"/>
      <c r="F18" s="7"/>
      <c r="G18" s="7"/>
      <c r="H18" s="7"/>
      <c r="I18" s="7"/>
      <c r="J18" s="7">
        <v>1968652.0000000002</v>
      </c>
      <c r="K18" s="7"/>
      <c r="L18" s="7">
        <v>1968652.0000000002</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ht="15" x14ac:dyDescent="0.2">
      <c r="A19" s="8" t="s">
        <v>69</v>
      </c>
      <c r="B19" s="7">
        <v>1835792.0000000005</v>
      </c>
      <c r="C19" s="7"/>
      <c r="D19" s="7">
        <v>44043558.450000018</v>
      </c>
      <c r="E19" s="7">
        <v>214056338.15000015</v>
      </c>
      <c r="F19" s="7">
        <v>64356456.429999985</v>
      </c>
      <c r="G19" s="7">
        <v>520143.90000000008</v>
      </c>
      <c r="H19" s="7">
        <v>980000</v>
      </c>
      <c r="I19" s="7"/>
      <c r="J19" s="7">
        <v>516049.99999999994</v>
      </c>
      <c r="K19" s="7"/>
      <c r="L19" s="7">
        <v>326308338.93000013</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ht="15" x14ac:dyDescent="0.2">
      <c r="A20" s="8" t="s">
        <v>75</v>
      </c>
      <c r="B20" s="7"/>
      <c r="C20" s="7"/>
      <c r="D20" s="7">
        <v>2539995</v>
      </c>
      <c r="E20" s="7"/>
      <c r="F20" s="7"/>
      <c r="G20" s="7"/>
      <c r="H20" s="7"/>
      <c r="I20" s="7"/>
      <c r="J20" s="7"/>
      <c r="K20" s="7"/>
      <c r="L20" s="7">
        <v>2539995</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1:52" ht="15" x14ac:dyDescent="0.2">
      <c r="A21" s="8" t="s">
        <v>76</v>
      </c>
      <c r="B21" s="7"/>
      <c r="C21" s="7"/>
      <c r="D21" s="7">
        <v>3279067.0000000005</v>
      </c>
      <c r="E21" s="7"/>
      <c r="F21" s="7">
        <v>19229060.229999986</v>
      </c>
      <c r="G21" s="7"/>
      <c r="H21" s="7"/>
      <c r="I21" s="7"/>
      <c r="J21" s="7"/>
      <c r="K21" s="7"/>
      <c r="L21" s="7">
        <v>22508127.229999986</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1:52" ht="15" x14ac:dyDescent="0.2">
      <c r="A22" s="8" t="s">
        <v>78</v>
      </c>
      <c r="B22" s="7"/>
      <c r="C22" s="7"/>
      <c r="D22" s="7"/>
      <c r="E22" s="7"/>
      <c r="F22" s="7"/>
      <c r="G22" s="7"/>
      <c r="H22" s="7"/>
      <c r="I22" s="7"/>
      <c r="J22" s="7">
        <v>110250</v>
      </c>
      <c r="K22" s="7"/>
      <c r="L22" s="7">
        <v>110250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ht="15" x14ac:dyDescent="0.2">
      <c r="A23" s="6" t="s">
        <v>38</v>
      </c>
      <c r="B23" s="7"/>
      <c r="C23" s="7"/>
      <c r="D23" s="7"/>
      <c r="E23" s="7"/>
      <c r="F23" s="7">
        <v>179538955</v>
      </c>
      <c r="G23" s="7"/>
      <c r="H23" s="7">
        <v>3325500</v>
      </c>
      <c r="I23" s="7"/>
      <c r="J23" s="7"/>
      <c r="K23" s="7"/>
      <c r="L23" s="7">
        <v>182864455</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1:52" ht="15" x14ac:dyDescent="0.2">
      <c r="A24" s="8" t="s">
        <v>39</v>
      </c>
      <c r="B24" s="7"/>
      <c r="C24" s="7"/>
      <c r="D24" s="7"/>
      <c r="E24" s="7"/>
      <c r="F24" s="7">
        <v>179538955</v>
      </c>
      <c r="G24" s="7"/>
      <c r="H24" s="7">
        <v>3325500</v>
      </c>
      <c r="I24" s="7"/>
      <c r="J24" s="7"/>
      <c r="K24" s="7"/>
      <c r="L24" s="7">
        <v>182864455</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ht="15" x14ac:dyDescent="0.2">
      <c r="A25" s="6" t="s">
        <v>91</v>
      </c>
      <c r="B25" s="7">
        <v>24531905</v>
      </c>
      <c r="C25" s="7">
        <v>49799800</v>
      </c>
      <c r="D25" s="7">
        <v>76848437.710000008</v>
      </c>
      <c r="E25" s="7">
        <v>2122270915.1500001</v>
      </c>
      <c r="F25" s="7">
        <v>290452924.52999997</v>
      </c>
      <c r="G25" s="7">
        <v>316500000</v>
      </c>
      <c r="H25" s="7">
        <v>22092300</v>
      </c>
      <c r="I25" s="7">
        <v>13421744.960000001</v>
      </c>
      <c r="J25" s="7">
        <v>23939982</v>
      </c>
      <c r="K25" s="7">
        <v>6690185</v>
      </c>
      <c r="L25" s="7">
        <v>2946548194.3499999</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ht="15"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ht="15"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ht="15"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ht="15"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15"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15"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5"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5"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5"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5"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5"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5"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ht="15"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ht="15"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ht="15"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ht="15"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ht="15"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ht="15"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ht="15"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ht="15"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ht="15"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ht="15"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ht="15"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ht="15"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ht="15"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ht="15"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ht="15"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ht="15"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52" ht="15"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52" ht="15"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1:52" ht="15"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52" ht="15"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52" ht="15"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52" ht="15"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52" ht="15"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ht="15"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ht="15"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ht="15"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52" ht="15"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ht="15"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1:52" ht="15"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1:52" ht="15"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1:52" ht="15"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52" ht="15"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52" ht="15"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52" ht="15"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52" ht="15"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52" ht="15"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52" ht="15"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ht="15"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2" ht="15"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1:52" ht="15"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52" ht="15"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1:52" ht="15"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ht="15"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ht="15"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ht="15"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ht="15"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ht="15"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15"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ht="15"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ht="15"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ht="15"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2" ht="15"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2" ht="15"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1:52" ht="15"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52" ht="15"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row r="99" spans="1:52" ht="15"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1:52" ht="1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1:52" ht="1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spans="1:52" ht="1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spans="1:52" ht="1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1:52" ht="1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1:52" ht="1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1:52" ht="1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1:52" ht="1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1:52" ht="1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spans="1:52" ht="1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spans="1:52" ht="1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spans="1:52" ht="1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spans="1:52" ht="1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1:52" ht="1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1:52" ht="1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spans="1:52" ht="1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spans="1:52" ht="1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row>
    <row r="117" spans="1:52" ht="1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spans="1:52" ht="1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1:52" ht="1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spans="1:52" ht="1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spans="1:52" ht="1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spans="1:52" ht="1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1:52" ht="1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1:52" ht="1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spans="1:52" ht="1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spans="1:52" ht="1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1:52" ht="1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spans="1:52" ht="1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spans="1:52" ht="1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spans="1:52" ht="1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spans="1:52" ht="1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spans="1:52" ht="1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spans="1:52" ht="1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1:52" ht="1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spans="1:52" ht="1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row>
    <row r="136" spans="1:52" ht="1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row>
    <row r="137" spans="1:52" ht="1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row>
    <row r="138" spans="1:52" ht="1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row>
    <row r="139" spans="1:52" ht="1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spans="1:52" ht="1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row>
    <row r="141" spans="1:52" ht="1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spans="1:52" ht="1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spans="1:52" ht="1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1:52" ht="1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1:52" ht="1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1:52" ht="1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spans="1:52" ht="1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spans="1:52" ht="1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spans="1:52" ht="1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row>
    <row r="150" spans="1:52" ht="1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spans="1:52" ht="1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spans="1:52" ht="1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spans="1:52" ht="1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row>
    <row r="154" spans="1:52" ht="1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1:52" ht="1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1:52" ht="1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row>
    <row r="157" spans="1:52" ht="1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row>
    <row r="158" spans="1:52" ht="1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row>
    <row r="159" spans="1:52" ht="1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row>
    <row r="160" spans="1:52" ht="1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row>
    <row r="161" spans="1:52"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row>
    <row r="162" spans="1:52" ht="1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row>
    <row r="163" spans="1:52" ht="1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row>
    <row r="164" spans="1:52" ht="1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row>
    <row r="165" spans="1:52" ht="1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row>
    <row r="166" spans="1:52" ht="1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row>
    <row r="167" spans="1:52" ht="1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row>
    <row r="168" spans="1:52" ht="1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row>
    <row r="169" spans="1:52" ht="1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row>
    <row r="170" spans="1:52" ht="1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row>
    <row r="171" spans="1:52" ht="1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row>
    <row r="172" spans="1:52" ht="1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row>
    <row r="173" spans="1:52" ht="1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row>
    <row r="174" spans="1:52" ht="1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row>
    <row r="175" spans="1:52" ht="1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row>
    <row r="176" spans="1:52" ht="1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row>
    <row r="177" spans="1:52" ht="1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row>
    <row r="178" spans="1:52" ht="1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row>
    <row r="179" spans="1:52" ht="1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row>
    <row r="180" spans="1:52" ht="1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row>
    <row r="181" spans="1:52" ht="1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row>
    <row r="182" spans="1:52" ht="1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row>
    <row r="183" spans="1:52" ht="1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row>
    <row r="184" spans="1:52" ht="1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row>
    <row r="185" spans="1:52" ht="1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row>
    <row r="186" spans="1:52" ht="1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row>
    <row r="187" spans="1:52" ht="1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row>
    <row r="188" spans="1:52" ht="1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row>
    <row r="189" spans="1:52" ht="1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ht="1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ht="1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ht="1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ht="1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ht="1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ht="1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ht="1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ht="1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ht="1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row r="199" spans="1:52"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row>
    <row r="200" spans="1:52" ht="1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row>
    <row r="201" spans="1:52" ht="1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row>
    <row r="202" spans="1:52" ht="1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row>
    <row r="203" spans="1:52" ht="1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row>
    <row r="204" spans="1:52" ht="1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row>
    <row r="205" spans="1:52" ht="1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row>
    <row r="206" spans="1:52" ht="1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row>
    <row r="207" spans="1:52" ht="1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row>
    <row r="208" spans="1:52" ht="1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row>
    <row r="209" spans="1:52" ht="1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row>
    <row r="210" spans="1:52" ht="1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row>
    <row r="211" spans="1:52" ht="1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row>
    <row r="212" spans="1:52" ht="1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row>
    <row r="213" spans="1:52" ht="1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row>
    <row r="214" spans="1:52" ht="1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row>
    <row r="215" spans="1:52" ht="1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row>
    <row r="216" spans="1:52" ht="1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row>
    <row r="217" spans="1:52" ht="1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row>
    <row r="218" spans="1:52" ht="1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row>
    <row r="219" spans="1:52" ht="1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row>
    <row r="220" spans="1:52" ht="1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row>
    <row r="221" spans="1:52" ht="1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row>
    <row r="222" spans="1:52" ht="1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row>
    <row r="223" spans="1:52" ht="1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row>
    <row r="224" spans="1:52" ht="1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row>
    <row r="225" spans="1:52" ht="1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row>
    <row r="226" spans="1:52" ht="1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row>
    <row r="227" spans="1:52" ht="1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row>
    <row r="228" spans="1:52" ht="1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row>
    <row r="229" spans="1:52" ht="1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row>
    <row r="230" spans="1:52" ht="1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row>
    <row r="231" spans="1:52" ht="1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row>
    <row r="232" spans="1:52" ht="1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row>
    <row r="233" spans="1:52" ht="1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row>
    <row r="234" spans="1:52" ht="1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row>
    <row r="235" spans="1:52" ht="1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row>
    <row r="236" spans="1:52" ht="1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row>
    <row r="237" spans="1:52" ht="1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row>
    <row r="238" spans="1:52" ht="1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row>
    <row r="239" spans="1:52" ht="1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row>
    <row r="240" spans="1:52" ht="1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row>
    <row r="241" spans="1:52" ht="1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row>
    <row r="242" spans="1:52" ht="1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row>
    <row r="243" spans="1:52" ht="1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row>
    <row r="244" spans="1:52" ht="1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row>
    <row r="245" spans="1:52" ht="1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row>
    <row r="246" spans="1:52" ht="1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row>
    <row r="247" spans="1:52" ht="1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row>
    <row r="248" spans="1:52" ht="1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row>
    <row r="249" spans="1:52" ht="1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row>
    <row r="250" spans="1:52" ht="1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row>
    <row r="251" spans="1:52" ht="1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row>
    <row r="252" spans="1:52" ht="1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row>
    <row r="253" spans="1:52" ht="1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row>
    <row r="254" spans="1:52" ht="1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row>
    <row r="255" spans="1:52" ht="1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row>
    <row r="256" spans="1:52" ht="1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row>
    <row r="257" spans="1:52" ht="1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row>
    <row r="258" spans="1:52" ht="1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row>
    <row r="259" spans="1:52" ht="1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row>
    <row r="260" spans="1:52" ht="1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row>
    <row r="261" spans="1:52" ht="1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row>
    <row r="262" spans="1:52" ht="1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row>
    <row r="263" spans="1:52" ht="1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row>
    <row r="264" spans="1:52" ht="1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row>
    <row r="265" spans="1:52" ht="1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row>
    <row r="266" spans="1:52" ht="1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row>
    <row r="267" spans="1:52" ht="1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row>
    <row r="268" spans="1:52" ht="1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row>
    <row r="269" spans="1:52" ht="1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row>
    <row r="270" spans="1:52" ht="1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row>
    <row r="271" spans="1:52" ht="1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row>
    <row r="272" spans="1:52" ht="1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row>
    <row r="273" spans="1:52" ht="1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row>
    <row r="274" spans="1:52" ht="1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row>
    <row r="275" spans="1:52" ht="1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row>
    <row r="276" spans="1:52" ht="1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row>
    <row r="277" spans="1:52" ht="1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row>
    <row r="278" spans="1:52" ht="1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row>
    <row r="279" spans="1:52" ht="1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row>
    <row r="280" spans="1:52" ht="1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row>
    <row r="281" spans="1:52" ht="1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row>
    <row r="282" spans="1:52" ht="1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row>
    <row r="283" spans="1:52" ht="1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row>
    <row r="284" spans="1:52" ht="1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row>
    <row r="285" spans="1:52" ht="1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row>
    <row r="286" spans="1:52" ht="1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row>
    <row r="287" spans="1:52" ht="1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row>
    <row r="288" spans="1:52" ht="1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row>
    <row r="289" spans="1:52" ht="1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row>
    <row r="290" spans="1:52" ht="1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row>
    <row r="291" spans="1:52" ht="1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row>
    <row r="292" spans="1:52" ht="1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row>
    <row r="293" spans="1:52" ht="1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row>
    <row r="294" spans="1:52" ht="1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row>
    <row r="295" spans="1:52" ht="1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row>
    <row r="296" spans="1:52" ht="1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row>
    <row r="297" spans="1:52" ht="1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row>
    <row r="298" spans="1:52" ht="1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row>
    <row r="299" spans="1:52" ht="1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row>
    <row r="300" spans="1:52" ht="1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row>
    <row r="301" spans="1:52" ht="1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row>
    <row r="302" spans="1:52" ht="1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row>
    <row r="303" spans="1:52" ht="1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row>
    <row r="304" spans="1:52" ht="1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row>
    <row r="305" spans="1:52" ht="1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row>
    <row r="306" spans="1:52" ht="1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row>
    <row r="307" spans="1:52" ht="1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row>
    <row r="308" spans="1:52" ht="1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row>
    <row r="309" spans="1:52" ht="1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row>
    <row r="310" spans="1:52" ht="1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row>
    <row r="311" spans="1:52" ht="1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row>
    <row r="312" spans="1:52" ht="1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row>
    <row r="313" spans="1:52" ht="1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row>
    <row r="314" spans="1:52" ht="1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row>
    <row r="315" spans="1:52" ht="1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row>
    <row r="316" spans="1:52" ht="1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row>
    <row r="317" spans="1:52" ht="1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row>
    <row r="318" spans="1:52" ht="1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row>
    <row r="319" spans="1:52" ht="1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row>
    <row r="320" spans="1:52" ht="1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row>
    <row r="321" spans="1:52" ht="1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row>
    <row r="322" spans="1:52" ht="1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row>
    <row r="323" spans="1:52" ht="1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row>
    <row r="324" spans="1:52" ht="1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row>
    <row r="325" spans="1:52" ht="1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row>
    <row r="326" spans="1:52" ht="1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row>
    <row r="327" spans="1:52" ht="1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row>
    <row r="328" spans="1:52" ht="1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row>
    <row r="329" spans="1:52" ht="1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row>
    <row r="330" spans="1:52" ht="1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row>
    <row r="331" spans="1:52" ht="1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row>
    <row r="332" spans="1:52" ht="1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row>
    <row r="333" spans="1:52" ht="1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row>
    <row r="334" spans="1:52" ht="1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row>
    <row r="335" spans="1:52" ht="1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row>
    <row r="336" spans="1:52" ht="1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row>
    <row r="337" spans="1:52" ht="1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row>
    <row r="338" spans="1:52" ht="1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row>
    <row r="339" spans="1:52" ht="1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row>
    <row r="340" spans="1:52" ht="1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row>
    <row r="341" spans="1:52" ht="1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row>
    <row r="342" spans="1:52" ht="1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row>
    <row r="343" spans="1:52" ht="1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row>
    <row r="344" spans="1:52" ht="1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row>
    <row r="345" spans="1:52" ht="1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row>
    <row r="346" spans="1:52" ht="1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row>
    <row r="347" spans="1:52" ht="1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row>
    <row r="348" spans="1:52" ht="1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row>
    <row r="349" spans="1:52" ht="1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row>
    <row r="350" spans="1:52" ht="1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row>
    <row r="351" spans="1:52" ht="1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row>
    <row r="352" spans="1:52" ht="1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row>
    <row r="353" spans="1:52" ht="1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row>
    <row r="354" spans="1:52" ht="1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row>
    <row r="355" spans="1:52" ht="1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row>
    <row r="356" spans="1:52" ht="1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row>
    <row r="357" spans="1:52" ht="1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row>
    <row r="358" spans="1:52" ht="1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row>
    <row r="359" spans="1:52" ht="1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row>
    <row r="360" spans="1:52" ht="1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row>
    <row r="361" spans="1:52" ht="1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row>
    <row r="362" spans="1:52" ht="1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row>
    <row r="363" spans="1:52" ht="1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row>
    <row r="364" spans="1:52" ht="1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row>
    <row r="365" spans="1:52" ht="1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row>
    <row r="366" spans="1:52" ht="1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row>
    <row r="367" spans="1:52" ht="1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row>
    <row r="368" spans="1:52" ht="1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row>
    <row r="369" spans="1:52" ht="1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row>
    <row r="370" spans="1:52" ht="1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row>
    <row r="371" spans="1:52" ht="1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row>
    <row r="372" spans="1:52" ht="1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row>
    <row r="373" spans="1:52" ht="1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row>
    <row r="374" spans="1:52" ht="1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row>
    <row r="375" spans="1:52" ht="1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row>
    <row r="376" spans="1:52" ht="1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row>
    <row r="377" spans="1:52" ht="1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row>
    <row r="378" spans="1:52" ht="1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row>
    <row r="379" spans="1:52" ht="1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row>
    <row r="380" spans="1:52" ht="1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row>
    <row r="381" spans="1:52" ht="1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row>
    <row r="382" spans="1:52" ht="1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row>
    <row r="383" spans="1:52" ht="1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row>
    <row r="384" spans="1:52" ht="1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row>
    <row r="385" spans="1:52" ht="1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row>
    <row r="386" spans="1:52" ht="1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row>
    <row r="387" spans="1:52" ht="1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row>
    <row r="388" spans="1:52" ht="1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row>
    <row r="389" spans="1:52" ht="1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row>
    <row r="390" spans="1:52" ht="1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row>
    <row r="391" spans="1:52" ht="1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row>
    <row r="392" spans="1:52" ht="1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row>
    <row r="393" spans="1:52" ht="1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row>
    <row r="394" spans="1:52" ht="1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row>
    <row r="395" spans="1:52" ht="1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row>
    <row r="396" spans="1:52" ht="1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row>
    <row r="397" spans="1:52" ht="1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row>
    <row r="398" spans="1:52" ht="1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row>
    <row r="399" spans="1:52" ht="1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row>
    <row r="400" spans="1:52" ht="1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row>
    <row r="401" spans="1:52" ht="1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row>
    <row r="402" spans="1:52" ht="1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row>
    <row r="403" spans="1:52" ht="1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row>
    <row r="404" spans="1:52" ht="1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row>
    <row r="405" spans="1:52" ht="1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row>
    <row r="406" spans="1:52" ht="1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row>
    <row r="407" spans="1:52" ht="1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row>
    <row r="408" spans="1:52" ht="1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row>
    <row r="409" spans="1:52" ht="1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row>
    <row r="410" spans="1:52" ht="1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row>
    <row r="411" spans="1:52" ht="1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row>
    <row r="412" spans="1:52" ht="1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row>
    <row r="413" spans="1:52" ht="1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row>
    <row r="414" spans="1:52" ht="1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row>
    <row r="415" spans="1:52" ht="1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row>
    <row r="416" spans="1:52" ht="1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row>
    <row r="417" spans="1:52" ht="1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row>
    <row r="418" spans="1:52" ht="1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row>
    <row r="419" spans="1:52" ht="1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row>
    <row r="420" spans="1:52" ht="1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row>
    <row r="421" spans="1:52" ht="1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row>
    <row r="422" spans="1:52" ht="1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row>
    <row r="423" spans="1:52" ht="1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row>
    <row r="424" spans="1:52" ht="1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row>
    <row r="425" spans="1:52" ht="1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row>
    <row r="426" spans="1:52" ht="1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row>
    <row r="427" spans="1:52" ht="1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row>
    <row r="428" spans="1:52" ht="1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row>
    <row r="429" spans="1:52" ht="1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row>
    <row r="430" spans="1:52" ht="1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row>
    <row r="431" spans="1:52" ht="1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row>
    <row r="432" spans="1:52" ht="1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row>
    <row r="433" spans="1:52" ht="1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row>
    <row r="434" spans="1:52" ht="1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row>
    <row r="435" spans="1:52" ht="1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row>
    <row r="436" spans="1:52" ht="1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row>
    <row r="437" spans="1:52" ht="1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row>
    <row r="438" spans="1:52" ht="1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row>
    <row r="439" spans="1:52" ht="1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row>
    <row r="440" spans="1:52" ht="1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row>
    <row r="441" spans="1:52" ht="1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row>
    <row r="442" spans="1:52" ht="1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row>
    <row r="443" spans="1:52" ht="1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row>
    <row r="444" spans="1:52" ht="1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row>
    <row r="445" spans="1:52" ht="1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row>
    <row r="446" spans="1:52" ht="1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row>
    <row r="447" spans="1:52" ht="1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row>
    <row r="448" spans="1:52" ht="1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row>
    <row r="449" spans="1:52" ht="1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row>
    <row r="450" spans="1:52" ht="1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row>
    <row r="451" spans="1:52" ht="1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row>
    <row r="452" spans="1:52" ht="1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row>
    <row r="453" spans="1:52" ht="1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row>
    <row r="454" spans="1:52" ht="1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row>
    <row r="455" spans="1:52" ht="1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row>
    <row r="456" spans="1:52" ht="1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row>
    <row r="457" spans="1:52" ht="1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row>
    <row r="458" spans="1:52" ht="1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row>
    <row r="459" spans="1:52" ht="1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row>
    <row r="460" spans="1:52" ht="1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row>
    <row r="461" spans="1:52" ht="1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row>
    <row r="462" spans="1:52" ht="1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row>
    <row r="463" spans="1:52" ht="1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row>
    <row r="464" spans="1:52" ht="1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row>
    <row r="465" spans="1:52" ht="1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row>
    <row r="466" spans="1:52" ht="1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row>
    <row r="467" spans="1:52" ht="1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row>
    <row r="468" spans="1:52" ht="1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row>
    <row r="469" spans="1:52" ht="1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row>
    <row r="470" spans="1:52" ht="1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row>
    <row r="471" spans="1:52" ht="1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row>
    <row r="472" spans="1:52" ht="1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row>
    <row r="473" spans="1:52" ht="1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row>
    <row r="474" spans="1:52" ht="1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row>
    <row r="475" spans="1:52" ht="1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row>
    <row r="476" spans="1:52" ht="1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row>
    <row r="477" spans="1:52" ht="1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row>
    <row r="478" spans="1:52" ht="1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row>
    <row r="479" spans="1:52" ht="1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row>
    <row r="480" spans="1:52" ht="1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row>
    <row r="481" spans="1:52" ht="1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row>
    <row r="482" spans="1:52" ht="1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row>
    <row r="483" spans="1:52" ht="1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row>
    <row r="484" spans="1:52" ht="1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row>
    <row r="485" spans="1:52" ht="1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row>
    <row r="486" spans="1:52" ht="1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row>
    <row r="487" spans="1:52" ht="1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row>
    <row r="488" spans="1:52" ht="1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row>
    <row r="489" spans="1:52" ht="1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row>
    <row r="490" spans="1:52" ht="1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row>
    <row r="491" spans="1:52" ht="1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row>
    <row r="492" spans="1:52" ht="1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row>
    <row r="493" spans="1:52" ht="1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row>
    <row r="494" spans="1:52" ht="1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row>
    <row r="495" spans="1:52" ht="1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row>
    <row r="496" spans="1:52" ht="1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row>
    <row r="497" spans="1:52" ht="1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row>
    <row r="498" spans="1:52" ht="1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row>
    <row r="499" spans="1:52" ht="1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row>
    <row r="500" spans="1:52" ht="1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row>
    <row r="501" spans="1:52" ht="1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row>
    <row r="502" spans="1:52" ht="1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row>
    <row r="503" spans="1:52" ht="1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row>
    <row r="504" spans="1:52" ht="1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row>
    <row r="505" spans="1:52" ht="1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row>
    <row r="506" spans="1:52" ht="1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row>
    <row r="507" spans="1:52" ht="1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row>
    <row r="508" spans="1:52" ht="1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row>
    <row r="509" spans="1:52" ht="1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row>
    <row r="510" spans="1:52" ht="1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row>
    <row r="511" spans="1:52" ht="1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row>
    <row r="512" spans="1:52" ht="1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row>
    <row r="513" spans="1:52" ht="1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row>
    <row r="514" spans="1:52" ht="1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row>
    <row r="515" spans="1:52" ht="1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row>
    <row r="516" spans="1:52" ht="1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row>
    <row r="517" spans="1:52" ht="1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row>
    <row r="518" spans="1:52" ht="1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row>
    <row r="519" spans="1:52" ht="1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row>
    <row r="520" spans="1:52" ht="1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row>
    <row r="521" spans="1:52" ht="1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row>
    <row r="522" spans="1:52" ht="1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row>
    <row r="523" spans="1:52" ht="1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row>
    <row r="524" spans="1:52" ht="1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row>
    <row r="525" spans="1:52" ht="1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row>
    <row r="526" spans="1:52" ht="1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row>
    <row r="527" spans="1:52" ht="1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row>
    <row r="528" spans="1:52" ht="1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row>
    <row r="529" spans="1:52" ht="1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row>
    <row r="530" spans="1:52" ht="1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row>
    <row r="531" spans="1:52" ht="1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row>
    <row r="532" spans="1:52" ht="1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row>
    <row r="533" spans="1:52" ht="1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row>
    <row r="534" spans="1:52" ht="1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row>
    <row r="535" spans="1:52" ht="1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row>
    <row r="536" spans="1:52" ht="1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row>
    <row r="537" spans="1:52" ht="1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row>
    <row r="538" spans="1:52" ht="1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row>
    <row r="539" spans="1:52" ht="1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row>
    <row r="540" spans="1:52" ht="1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row>
    <row r="541" spans="1:52" ht="1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row>
    <row r="542" spans="1:52" ht="1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row>
    <row r="543" spans="1:52" ht="1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row>
    <row r="544" spans="1:52" ht="1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row>
    <row r="545" spans="1:52" ht="1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row>
    <row r="546" spans="1:52" ht="1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row>
    <row r="547" spans="1:52" ht="1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row>
    <row r="548" spans="1:52" ht="1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row>
    <row r="549" spans="1:52" ht="1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row>
    <row r="550" spans="1:52" ht="1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row>
    <row r="551" spans="1:52" ht="1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row>
    <row r="552" spans="1:52" ht="1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row>
    <row r="553" spans="1:52" ht="1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row>
    <row r="554" spans="1:52" ht="1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row>
    <row r="555" spans="1:52" ht="1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row>
    <row r="556" spans="1:52" ht="1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row>
    <row r="557" spans="1:52" ht="1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row>
    <row r="558" spans="1:52" ht="1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row>
    <row r="559" spans="1:52" ht="1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row>
    <row r="560" spans="1:52" ht="1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row>
    <row r="561" spans="1:52" ht="1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row>
    <row r="562" spans="1:52" ht="1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row>
    <row r="563" spans="1:52" ht="1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row>
    <row r="564" spans="1:52" ht="1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row>
    <row r="565" spans="1:52" ht="1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row>
    <row r="566" spans="1:52" ht="1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row>
    <row r="567" spans="1:52" ht="1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row>
    <row r="568" spans="1:52" ht="1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row>
    <row r="569" spans="1:52" ht="1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row>
    <row r="570" spans="1:52" ht="1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row>
    <row r="571" spans="1:52" ht="1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row>
    <row r="572" spans="1:52" ht="1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row>
    <row r="573" spans="1:52" ht="1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row>
    <row r="574" spans="1:52" ht="1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row>
    <row r="575" spans="1:52" ht="1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row>
    <row r="576" spans="1:52" ht="1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row>
    <row r="577" spans="1:52" ht="1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row>
    <row r="578" spans="1:52" ht="1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row>
    <row r="579" spans="1:52" ht="1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row>
    <row r="580" spans="1:52" ht="1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row>
    <row r="581" spans="1:52" ht="1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row>
    <row r="582" spans="1:52" ht="1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row>
    <row r="583" spans="1:52" ht="1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row>
    <row r="584" spans="1:52" ht="1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row>
    <row r="585" spans="1:52" ht="1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row>
    <row r="586" spans="1:52" ht="1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row>
    <row r="587" spans="1:52" ht="1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row>
    <row r="588" spans="1:52" ht="1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row>
    <row r="589" spans="1:52" ht="1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row>
    <row r="590" spans="1:52" ht="1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row>
    <row r="591" spans="1:52" ht="1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row>
    <row r="592" spans="1:52" ht="1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row>
    <row r="593" spans="1:52" ht="1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row>
    <row r="594" spans="1:52" ht="1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row>
    <row r="595" spans="1:52" ht="1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row>
    <row r="596" spans="1:52" ht="1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row>
    <row r="597" spans="1:52" ht="1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row>
    <row r="598" spans="1:52" ht="1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row>
    <row r="599" spans="1:52" ht="1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row>
    <row r="600" spans="1:52" ht="1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row>
    <row r="601" spans="1:52" ht="1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row>
    <row r="602" spans="1:52" ht="1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row>
    <row r="603" spans="1:52" ht="1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row>
    <row r="604" spans="1:52" ht="1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row>
    <row r="605" spans="1:52" ht="1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row>
    <row r="606" spans="1:52" ht="1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row>
    <row r="607" spans="1:52" ht="1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row>
    <row r="608" spans="1:52" ht="1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row>
    <row r="609" spans="1:52" ht="1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row>
    <row r="610" spans="1:52" ht="1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row>
    <row r="611" spans="1:52" ht="1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row>
    <row r="612" spans="1:52" ht="1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row>
    <row r="613" spans="1:52" ht="1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row>
    <row r="614" spans="1:52" ht="1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row>
    <row r="615" spans="1:52" ht="1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row>
    <row r="616" spans="1:52" ht="1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row>
    <row r="617" spans="1:52" ht="1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row>
    <row r="618" spans="1:52" ht="1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row>
    <row r="619" spans="1:52" ht="1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row>
    <row r="620" spans="1:52" ht="1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row>
    <row r="621" spans="1:52" ht="1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row>
    <row r="622" spans="1:52" ht="1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row>
    <row r="623" spans="1:52" ht="1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row>
    <row r="624" spans="1:52" ht="1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row>
    <row r="625" spans="1:52" ht="1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row>
    <row r="626" spans="1:52" ht="1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row>
    <row r="627" spans="1:52" ht="1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row>
    <row r="628" spans="1:52" ht="1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row>
    <row r="629" spans="1:52" ht="1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row>
    <row r="630" spans="1:52" ht="1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row>
    <row r="631" spans="1:52" ht="1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row>
    <row r="632" spans="1:52" ht="1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row>
    <row r="633" spans="1:52" ht="1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row>
    <row r="634" spans="1:52" ht="1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row>
    <row r="635" spans="1:52" ht="1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row>
    <row r="636" spans="1:52" ht="1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row>
    <row r="637" spans="1:52" ht="1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row>
    <row r="638" spans="1:52" ht="1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row>
    <row r="639" spans="1:52" ht="1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row>
    <row r="640" spans="1:52" ht="1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row>
    <row r="641" spans="1:52" ht="1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row>
    <row r="642" spans="1:52" ht="1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row>
    <row r="643" spans="1:52" ht="1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row>
    <row r="644" spans="1:52" ht="1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row>
    <row r="645" spans="1:52" ht="1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row>
    <row r="646" spans="1:52" ht="1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row>
    <row r="647" spans="1:52" ht="1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row>
    <row r="648" spans="1:52" ht="1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row>
    <row r="649" spans="1:52" ht="1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row>
    <row r="650" spans="1:52" ht="1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row>
    <row r="651" spans="1:52" ht="1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row>
    <row r="652" spans="1:52" ht="1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row>
    <row r="653" spans="1:52" ht="1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row>
    <row r="654" spans="1:52" ht="1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row>
    <row r="655" spans="1:52" ht="1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row>
    <row r="656" spans="1:52" ht="1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row>
    <row r="657" spans="1:52" ht="1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row>
    <row r="658" spans="1:52" ht="1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row>
    <row r="659" spans="1:52" ht="1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row>
    <row r="660" spans="1:52" ht="1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row>
    <row r="661" spans="1:52" ht="1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row>
    <row r="662" spans="1:52" ht="1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row>
    <row r="663" spans="1:52" ht="1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row>
    <row r="664" spans="1:52" ht="1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row>
    <row r="665" spans="1:52" ht="1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row>
    <row r="666" spans="1:52" ht="1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row>
    <row r="667" spans="1:52" ht="1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row>
    <row r="668" spans="1:52" ht="1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row>
    <row r="669" spans="1:52" ht="1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row>
    <row r="670" spans="1:52" ht="1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row>
    <row r="671" spans="1:52" ht="1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row>
    <row r="672" spans="1:52" ht="1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row>
    <row r="673" spans="1:52" ht="1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row>
    <row r="674" spans="1:52" ht="1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row>
    <row r="675" spans="1:52" ht="1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row>
    <row r="676" spans="1:52" ht="1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row>
    <row r="677" spans="1:52" ht="1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row>
    <row r="678" spans="1:52" ht="1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row>
    <row r="679" spans="1:52" ht="1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row>
    <row r="680" spans="1:52" ht="1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row>
    <row r="681" spans="1:52" ht="1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row>
    <row r="682" spans="1:52" ht="1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row>
    <row r="683" spans="1:52" ht="1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row>
    <row r="684" spans="1:52" ht="1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row>
    <row r="685" spans="1:52" ht="1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row>
    <row r="686" spans="1:52" ht="1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row>
    <row r="687" spans="1:52" ht="1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row>
    <row r="688" spans="1:52" ht="1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row>
    <row r="689" spans="1:52" ht="1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row>
    <row r="690" spans="1:52" ht="1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row>
    <row r="691" spans="1:52" ht="1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row>
    <row r="692" spans="1:52" ht="1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row>
    <row r="693" spans="1:52" ht="1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row>
    <row r="694" spans="1:52" ht="1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row>
    <row r="695" spans="1:52" ht="1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row>
    <row r="696" spans="1:52" ht="1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row>
    <row r="697" spans="1:52" ht="1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row>
    <row r="698" spans="1:52" ht="1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row>
    <row r="699" spans="1:52" ht="1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row>
    <row r="700" spans="1:52" ht="1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row>
    <row r="701" spans="1:52" ht="1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row>
    <row r="702" spans="1:52" ht="1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row>
    <row r="703" spans="1:52" ht="1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row>
    <row r="704" spans="1:52" ht="1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row>
    <row r="705" spans="1:52" ht="1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row>
    <row r="706" spans="1:52" ht="1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row>
    <row r="707" spans="1:52" ht="1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row>
    <row r="708" spans="1:52" ht="1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row>
    <row r="709" spans="1:52" ht="1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row>
    <row r="710" spans="1:52" ht="1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row>
    <row r="711" spans="1:52" ht="1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row>
    <row r="712" spans="1:52" ht="1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row>
    <row r="713" spans="1:52" ht="1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row>
    <row r="714" spans="1:52" ht="1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row>
    <row r="715" spans="1:52" ht="1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row>
    <row r="716" spans="1:52" ht="1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row>
    <row r="717" spans="1:52" ht="1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row>
    <row r="718" spans="1:52" ht="1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row>
    <row r="719" spans="1:52" ht="1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row>
    <row r="720" spans="1:52" ht="1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row>
    <row r="721" spans="1:52" ht="1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row>
    <row r="722" spans="1:52" ht="1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row>
    <row r="723" spans="1:52" ht="1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row>
    <row r="724" spans="1:52" ht="1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row>
    <row r="725" spans="1:52" ht="1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row>
    <row r="726" spans="1:52" ht="1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row>
    <row r="727" spans="1:52" ht="1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row>
    <row r="728" spans="1:52" ht="1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row>
    <row r="729" spans="1:52" ht="1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row>
    <row r="730" spans="1:52" ht="1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row>
    <row r="731" spans="1:52" ht="1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row>
    <row r="732" spans="1:52" ht="1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row>
    <row r="733" spans="1:52" ht="1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row>
    <row r="734" spans="1:52" ht="1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row>
    <row r="735" spans="1:52" ht="1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row>
    <row r="736" spans="1:52" ht="1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row>
    <row r="737" spans="1:52" ht="1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row>
    <row r="738" spans="1:52" ht="1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row>
    <row r="739" spans="1:52" ht="1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row>
    <row r="740" spans="1:52" ht="1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row>
    <row r="741" spans="1:52" ht="1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row>
    <row r="742" spans="1:52" ht="1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row>
    <row r="743" spans="1:52" ht="1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row>
    <row r="744" spans="1:52" ht="1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row>
    <row r="745" spans="1:52" ht="1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row>
    <row r="746" spans="1:52" ht="1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row>
    <row r="747" spans="1:52" ht="1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row>
    <row r="748" spans="1:52" ht="1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row>
    <row r="749" spans="1:52" ht="1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row>
    <row r="750" spans="1:52" ht="1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row>
    <row r="751" spans="1:52" ht="1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row>
    <row r="752" spans="1:52" ht="1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row>
    <row r="753" spans="1:52" ht="1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row>
    <row r="754" spans="1:52" ht="1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row>
    <row r="755" spans="1:52" ht="1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row>
    <row r="756" spans="1:52" ht="1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row>
    <row r="757" spans="1:52" ht="1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row>
    <row r="758" spans="1:52" ht="1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row>
    <row r="759" spans="1:52" ht="1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row>
    <row r="760" spans="1:52" ht="1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row>
    <row r="761" spans="1:52" ht="1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row>
    <row r="762" spans="1:52" ht="1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row>
    <row r="763" spans="1:52" ht="1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row>
    <row r="764" spans="1:52" ht="1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row>
    <row r="765" spans="1:52" ht="1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row>
    <row r="766" spans="1:52" ht="1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row>
    <row r="767" spans="1:52" ht="1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row>
    <row r="768" spans="1:52" ht="1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row>
    <row r="769" spans="1:52" ht="1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row>
    <row r="770" spans="1:52" ht="1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row>
    <row r="771" spans="1:52" ht="1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row>
    <row r="772" spans="1:52" ht="1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row>
    <row r="773" spans="1:52" ht="1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row>
    <row r="774" spans="1:52" ht="1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row>
    <row r="775" spans="1:52" ht="1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row>
    <row r="776" spans="1:52" ht="1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row>
    <row r="777" spans="1:52" ht="1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row>
    <row r="778" spans="1:52" ht="1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row>
    <row r="779" spans="1:52" ht="1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row>
    <row r="780" spans="1:52" ht="1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row>
    <row r="781" spans="1:52" ht="1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row>
    <row r="782" spans="1:52" ht="1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row>
    <row r="783" spans="1:52" ht="1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row>
    <row r="784" spans="1:52" ht="1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row>
    <row r="785" spans="1:52" ht="1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row>
    <row r="786" spans="1:52" ht="1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row>
    <row r="787" spans="1:52" ht="1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row>
    <row r="788" spans="1:52" ht="1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row>
    <row r="789" spans="1:52" ht="1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row>
    <row r="790" spans="1:52" ht="1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row>
    <row r="791" spans="1:52" ht="1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row>
    <row r="792" spans="1:52" ht="1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row>
    <row r="793" spans="1:52" ht="1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row>
    <row r="794" spans="1:52" ht="1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row>
    <row r="795" spans="1:52" ht="1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row>
    <row r="796" spans="1:52" ht="1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row>
    <row r="797" spans="1:52" ht="1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row>
    <row r="798" spans="1:52" ht="1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row>
    <row r="799" spans="1:52" ht="1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row>
    <row r="800" spans="1:52" ht="1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row>
    <row r="801" spans="1:52" ht="1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row>
    <row r="802" spans="1:52" ht="1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row>
    <row r="803" spans="1:52" ht="1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row>
    <row r="804" spans="1:52" ht="1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row>
    <row r="805" spans="1:52" ht="1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row>
    <row r="806" spans="1:52" ht="1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row>
    <row r="807" spans="1:52" ht="1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row>
    <row r="808" spans="1:52" ht="1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row>
    <row r="809" spans="1:52" ht="1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row>
    <row r="810" spans="1:52" ht="1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row>
    <row r="811" spans="1:52" ht="1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row>
    <row r="812" spans="1:52" ht="1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row>
    <row r="813" spans="1:52" ht="1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row>
    <row r="814" spans="1:52" ht="1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row>
    <row r="815" spans="1:52" ht="1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row>
    <row r="816" spans="1:52" ht="1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row>
    <row r="817" spans="1:52" ht="1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row>
    <row r="818" spans="1:52" ht="1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row>
    <row r="819" spans="1:52" ht="1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row>
    <row r="820" spans="1:52" ht="1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row>
    <row r="821" spans="1:52" ht="1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row>
    <row r="822" spans="1:52" ht="1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row>
    <row r="823" spans="1:52" ht="1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row>
    <row r="824" spans="1:52" ht="1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row>
    <row r="825" spans="1:52" ht="1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row>
    <row r="826" spans="1:52" ht="1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row>
    <row r="827" spans="1:52" ht="1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row>
    <row r="828" spans="1:52" ht="1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row>
    <row r="829" spans="1:52" ht="1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row>
    <row r="830" spans="1:52" ht="1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row>
    <row r="831" spans="1:52" ht="1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row>
    <row r="832" spans="1:52" ht="1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row>
    <row r="833" spans="1:52" ht="1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row>
    <row r="834" spans="1:52" ht="1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row>
    <row r="835" spans="1:52" ht="1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row>
    <row r="836" spans="1:52" ht="1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row>
    <row r="837" spans="1:52" ht="1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row>
    <row r="838" spans="1:52" ht="1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row>
    <row r="839" spans="1:52" ht="1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row>
    <row r="840" spans="1:52" ht="1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row>
    <row r="841" spans="1:52" ht="1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row>
    <row r="842" spans="1:52" ht="1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row>
    <row r="843" spans="1:52" ht="1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row>
    <row r="844" spans="1:52" ht="1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row>
    <row r="845" spans="1:52" ht="1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row>
    <row r="846" spans="1:52" ht="1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row>
    <row r="847" spans="1:52" ht="1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row>
    <row r="848" spans="1:52" ht="1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row>
    <row r="849" spans="1:52" ht="1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row>
    <row r="850" spans="1:52" ht="1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row>
    <row r="851" spans="1:52" ht="1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row>
    <row r="852" spans="1:52" ht="1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row>
    <row r="853" spans="1:52" ht="1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row>
    <row r="854" spans="1:52" ht="1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row>
    <row r="855" spans="1:52" ht="1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row>
    <row r="856" spans="1:52" ht="1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row>
    <row r="857" spans="1:52" ht="1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row>
    <row r="858" spans="1:52" ht="1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row>
    <row r="859" spans="1:52" ht="1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row>
    <row r="860" spans="1:52" ht="1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row>
    <row r="861" spans="1:52" ht="1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row>
    <row r="862" spans="1:52" ht="1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row>
    <row r="863" spans="1:52" ht="1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row>
    <row r="864" spans="1:52" ht="1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row>
    <row r="865" spans="1:52" ht="1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row>
    <row r="866" spans="1:52" ht="1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row>
    <row r="867" spans="1:52" ht="1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row>
    <row r="868" spans="1:52" ht="1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row>
    <row r="869" spans="1:52" ht="1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row>
    <row r="870" spans="1:52" ht="1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row>
    <row r="871" spans="1:52" ht="1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row>
    <row r="872" spans="1:52" ht="1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row>
    <row r="873" spans="1:52" ht="1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row>
    <row r="874" spans="1:52" ht="1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row>
    <row r="875" spans="1:52" ht="1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row>
    <row r="876" spans="1:52" ht="1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row>
    <row r="877" spans="1:52" ht="1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row>
    <row r="878" spans="1:52" ht="1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row>
    <row r="879" spans="1:52" ht="1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row>
    <row r="880" spans="1:52" ht="1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row>
    <row r="881" spans="1:52" ht="1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row>
    <row r="882" spans="1:52" ht="1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row>
    <row r="883" spans="1:52" ht="1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row>
    <row r="884" spans="1:52" ht="1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row>
    <row r="885" spans="1:52" ht="1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row>
    <row r="886" spans="1:52" ht="1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row>
    <row r="887" spans="1:52" ht="1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row>
    <row r="888" spans="1:52" ht="1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row>
    <row r="889" spans="1:52" ht="1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row>
    <row r="890" spans="1:52" ht="1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row>
    <row r="891" spans="1:52" ht="1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row>
    <row r="892" spans="1:52" ht="1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row>
    <row r="893" spans="1:52" ht="1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row>
    <row r="894" spans="1:52" ht="1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row>
    <row r="895" spans="1:52" ht="1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row>
    <row r="896" spans="1:52" ht="1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row>
    <row r="897" spans="1:52" ht="1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row>
    <row r="898" spans="1:52" ht="1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row>
    <row r="899" spans="1:52" ht="1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row>
    <row r="900" spans="1:52" ht="1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row>
    <row r="901" spans="1:52" ht="1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row>
    <row r="902" spans="1:52" ht="1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row>
    <row r="903" spans="1:52" ht="1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row>
    <row r="904" spans="1:52" ht="1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row>
    <row r="905" spans="1:52" ht="1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row>
    <row r="906" spans="1:52" ht="1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row>
    <row r="907" spans="1:52" ht="1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row>
    <row r="908" spans="1:52" ht="1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row>
    <row r="909" spans="1:52" ht="1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row>
    <row r="910" spans="1:52" ht="1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row>
    <row r="911" spans="1:52" ht="1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row>
    <row r="912" spans="1:52" ht="1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row>
    <row r="913" spans="1:52" ht="1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row>
    <row r="914" spans="1:52" ht="1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row>
    <row r="915" spans="1:52" ht="1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row>
    <row r="916" spans="1:52" ht="1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row>
    <row r="917" spans="1:52" ht="1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row>
    <row r="918" spans="1:52" ht="1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row>
    <row r="919" spans="1:52" ht="1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row>
    <row r="920" spans="1:52" ht="1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row>
    <row r="921" spans="1:52" ht="1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row>
  </sheetData>
  <sheetProtection algorithmName="SHA-512" hashValue="/a2ovETP8xJmr1fPCoNtxwyUJhkIaLfHWM00Boto860LcmbB/05eFoQJYQVzDAdzITH9mTEybtMvUAriYklW7Q==" saltValue="DYTsatWQqksg1fhC9vnU5Q==" spinCount="100000" sheet="1" objects="1" scenarios="1" pivotTables="0"/>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I2999"/>
  <sheetViews>
    <sheetView showGridLines="0" workbookViewId="0">
      <selection activeCell="I6" sqref="I6"/>
    </sheetView>
  </sheetViews>
  <sheetFormatPr defaultRowHeight="15" x14ac:dyDescent="0.2"/>
  <cols>
    <col min="1" max="1" width="25.33203125" style="3" customWidth="1"/>
    <col min="2" max="6" width="10" style="3" customWidth="1"/>
    <col min="7" max="7" width="10.88671875" style="3" customWidth="1"/>
    <col min="8" max="9" width="8.88671875" style="3"/>
    <col min="10" max="16384" width="8.88671875" style="4"/>
  </cols>
  <sheetData>
    <row r="1" spans="1:8" ht="21" x14ac:dyDescent="0.35">
      <c r="A1" s="2" t="s">
        <v>123</v>
      </c>
    </row>
    <row r="3" spans="1:8" x14ac:dyDescent="0.2">
      <c r="A3" s="94" t="s">
        <v>0</v>
      </c>
      <c r="B3" s="95" t="s">
        <v>122</v>
      </c>
      <c r="G3" s="9" t="s">
        <v>153</v>
      </c>
      <c r="H3" s="99" t="s">
        <v>155</v>
      </c>
    </row>
    <row r="5" spans="1:8" x14ac:dyDescent="0.2">
      <c r="A5" s="94" t="s">
        <v>93</v>
      </c>
      <c r="B5" s="94" t="s">
        <v>121</v>
      </c>
      <c r="C5" s="95"/>
      <c r="D5" s="95"/>
      <c r="E5" s="95"/>
      <c r="F5" s="95"/>
      <c r="G5" s="10"/>
      <c r="H5" s="11"/>
    </row>
    <row r="6" spans="1:8" x14ac:dyDescent="0.2">
      <c r="A6" s="94" t="s">
        <v>94</v>
      </c>
      <c r="B6" s="95" t="s">
        <v>9</v>
      </c>
      <c r="C6" s="95" t="s">
        <v>13</v>
      </c>
      <c r="D6" s="95" t="s">
        <v>17</v>
      </c>
      <c r="E6" s="95" t="s">
        <v>10</v>
      </c>
      <c r="F6" s="95" t="s">
        <v>133</v>
      </c>
      <c r="G6" s="100" t="s">
        <v>150</v>
      </c>
      <c r="H6" s="101" t="s">
        <v>124</v>
      </c>
    </row>
    <row r="7" spans="1:8" x14ac:dyDescent="0.2">
      <c r="A7" s="96" t="s">
        <v>45</v>
      </c>
      <c r="B7" s="97">
        <v>2289093732.9999995</v>
      </c>
      <c r="C7" s="97">
        <v>2338402383.2299995</v>
      </c>
      <c r="D7" s="97">
        <v>2328279383.9599991</v>
      </c>
      <c r="E7" s="97">
        <v>2355794494.9899998</v>
      </c>
      <c r="F7" s="97">
        <v>2394809307.1899996</v>
      </c>
      <c r="G7" s="102">
        <f>LOOKUP(RIGHT($H$3,4),$B$6:$F$6,$B7:$F7)-LOOKUP(LEFT($H$3,4),$B$6:$F$6,$B7:$F7)</f>
        <v>56406923.960000038</v>
      </c>
      <c r="H7" s="103">
        <f>IFERROR($G7/LOOKUP(LEFT($H$3,4),$B$6:$F$6,$B7:$F7),0)</f>
        <v>2.412199216205297E-2</v>
      </c>
    </row>
    <row r="8" spans="1:8" x14ac:dyDescent="0.2">
      <c r="A8" s="98" t="s">
        <v>79</v>
      </c>
      <c r="B8" s="97">
        <v>1536918360.2399993</v>
      </c>
      <c r="C8" s="97">
        <v>1577763561.6200001</v>
      </c>
      <c r="D8" s="97">
        <v>1601610584.0899992</v>
      </c>
      <c r="E8" s="97">
        <v>1646867496.3299994</v>
      </c>
      <c r="F8" s="97">
        <v>1665413127.7299995</v>
      </c>
      <c r="G8" s="102">
        <v>15803782.009999752</v>
      </c>
      <c r="H8" s="103">
        <f t="shared" ref="H8:H71" si="0">IFERROR($G8/LOOKUP(LEFT($H$3,4),$B$6:$F$6,$B8:$F8),0)</f>
        <v>1.0016571807358071E-2</v>
      </c>
    </row>
    <row r="9" spans="1:8" x14ac:dyDescent="0.2">
      <c r="A9" s="98" t="s">
        <v>46</v>
      </c>
      <c r="B9" s="97">
        <v>592070981.62000024</v>
      </c>
      <c r="C9" s="97">
        <v>594424289.72999954</v>
      </c>
      <c r="D9" s="97">
        <v>555248498.93999994</v>
      </c>
      <c r="E9" s="97">
        <v>543939589.52000034</v>
      </c>
      <c r="F9" s="97">
        <v>559743371.53000009</v>
      </c>
      <c r="G9" s="102">
        <f t="shared" ref="G9:G71" si="1">LOOKUP(RIGHT($H$3,4),$B$6:$F$6,$B9:$F9)-LOOKUP(LEFT($H$3,4),$B$6:$F$6,$B9:$F9)</f>
        <v>-34680918.199999452</v>
      </c>
      <c r="H9" s="103">
        <f t="shared" si="0"/>
        <v>-5.8343709702294098E-2</v>
      </c>
    </row>
    <row r="10" spans="1:8" x14ac:dyDescent="0.2">
      <c r="A10" s="98" t="s">
        <v>88</v>
      </c>
      <c r="B10" s="97">
        <v>160104391.13999999</v>
      </c>
      <c r="C10" s="97">
        <v>166214531.88000003</v>
      </c>
      <c r="D10" s="97">
        <v>171420300.93000004</v>
      </c>
      <c r="E10" s="97">
        <v>164987409.14000002</v>
      </c>
      <c r="F10" s="97">
        <v>169652807.93000001</v>
      </c>
      <c r="G10" s="102">
        <f t="shared" si="1"/>
        <v>3438276.0499999821</v>
      </c>
      <c r="H10" s="103">
        <f t="shared" si="0"/>
        <v>2.0685772844953619E-2</v>
      </c>
    </row>
    <row r="11" spans="1:8" x14ac:dyDescent="0.2">
      <c r="A11" s="96" t="s">
        <v>3</v>
      </c>
      <c r="B11" s="97">
        <v>329502306.41000009</v>
      </c>
      <c r="C11" s="97">
        <v>330504502.1099999</v>
      </c>
      <c r="D11" s="97">
        <v>323626382.6699996</v>
      </c>
      <c r="E11" s="97">
        <v>323484389.87000012</v>
      </c>
      <c r="F11" s="97">
        <v>368874432.15999997</v>
      </c>
      <c r="G11" s="102">
        <f t="shared" si="1"/>
        <v>38369930.050000072</v>
      </c>
      <c r="H11" s="103">
        <f t="shared" si="0"/>
        <v>0.11609502988624835</v>
      </c>
    </row>
    <row r="12" spans="1:8" x14ac:dyDescent="0.2">
      <c r="A12" s="98" t="s">
        <v>4</v>
      </c>
      <c r="B12" s="97">
        <v>4460452.96</v>
      </c>
      <c r="C12" s="97">
        <v>2833671.34</v>
      </c>
      <c r="D12" s="97">
        <v>1803436.2499999995</v>
      </c>
      <c r="E12" s="97">
        <v>1985478.6800000002</v>
      </c>
      <c r="F12" s="97">
        <v>3127962.9999999991</v>
      </c>
      <c r="G12" s="102">
        <f t="shared" si="1"/>
        <v>294291.65999999922</v>
      </c>
      <c r="H12" s="103">
        <f t="shared" si="0"/>
        <v>0.10385525514049178</v>
      </c>
    </row>
    <row r="13" spans="1:8" x14ac:dyDescent="0.2">
      <c r="A13" s="98" t="s">
        <v>31</v>
      </c>
      <c r="B13" s="97">
        <v>4578384.0500000007</v>
      </c>
      <c r="C13" s="97">
        <v>9296660.4600000009</v>
      </c>
      <c r="D13" s="97">
        <v>8136716.1399999987</v>
      </c>
      <c r="E13" s="97">
        <v>10462780.959999999</v>
      </c>
      <c r="F13" s="97">
        <v>9667106</v>
      </c>
      <c r="G13" s="102">
        <f t="shared" si="1"/>
        <v>370445.53999999911</v>
      </c>
      <c r="H13" s="103">
        <f t="shared" si="0"/>
        <v>3.9847162493874606E-2</v>
      </c>
    </row>
    <row r="14" spans="1:8" x14ac:dyDescent="0.2">
      <c r="A14" s="98" t="s">
        <v>36</v>
      </c>
      <c r="B14" s="97">
        <v>472138.68</v>
      </c>
      <c r="C14" s="97">
        <v>943777.02</v>
      </c>
      <c r="D14" s="97">
        <v>389253.36</v>
      </c>
      <c r="E14" s="97"/>
      <c r="F14" s="97">
        <v>2644000</v>
      </c>
      <c r="G14" s="102">
        <f t="shared" si="1"/>
        <v>1700222.98</v>
      </c>
      <c r="H14" s="103">
        <f t="shared" si="0"/>
        <v>1.8015091954665308</v>
      </c>
    </row>
    <row r="15" spans="1:8" x14ac:dyDescent="0.2">
      <c r="A15" s="98" t="s">
        <v>67</v>
      </c>
      <c r="B15" s="97"/>
      <c r="C15" s="97">
        <v>797556</v>
      </c>
      <c r="D15" s="97">
        <v>957263.02000000014</v>
      </c>
      <c r="E15" s="97">
        <v>1359018.9999999998</v>
      </c>
      <c r="F15" s="97">
        <v>1968652</v>
      </c>
      <c r="G15" s="102">
        <f t="shared" si="1"/>
        <v>1171096</v>
      </c>
      <c r="H15" s="103">
        <f t="shared" si="0"/>
        <v>1.4683558270516428</v>
      </c>
    </row>
    <row r="16" spans="1:8" x14ac:dyDescent="0.2">
      <c r="A16" s="98" t="s">
        <v>69</v>
      </c>
      <c r="B16" s="97">
        <v>294645452.23000008</v>
      </c>
      <c r="C16" s="97">
        <v>290394128.31999993</v>
      </c>
      <c r="D16" s="97">
        <v>287396654.48999965</v>
      </c>
      <c r="E16" s="97">
        <v>284877411.29000014</v>
      </c>
      <c r="F16" s="97">
        <v>326308338.92999995</v>
      </c>
      <c r="G16" s="102">
        <f t="shared" si="1"/>
        <v>35914210.610000014</v>
      </c>
      <c r="H16" s="103">
        <f t="shared" si="0"/>
        <v>0.12367402473931682</v>
      </c>
    </row>
    <row r="17" spans="1:8" x14ac:dyDescent="0.2">
      <c r="A17" s="98" t="s">
        <v>75</v>
      </c>
      <c r="B17" s="97">
        <v>2739370.01</v>
      </c>
      <c r="C17" s="97">
        <v>2387711</v>
      </c>
      <c r="D17" s="97">
        <v>2387711</v>
      </c>
      <c r="E17" s="97">
        <v>2493000</v>
      </c>
      <c r="F17" s="97">
        <v>2539995</v>
      </c>
      <c r="G17" s="102">
        <f t="shared" si="1"/>
        <v>152284</v>
      </c>
      <c r="H17" s="103">
        <f t="shared" si="0"/>
        <v>6.3778237818563469E-2</v>
      </c>
    </row>
    <row r="18" spans="1:8" x14ac:dyDescent="0.2">
      <c r="A18" s="98" t="s">
        <v>76</v>
      </c>
      <c r="B18" s="97">
        <v>22560140.480000015</v>
      </c>
      <c r="C18" s="97">
        <v>22115997.969999999</v>
      </c>
      <c r="D18" s="97">
        <v>22199680.409999996</v>
      </c>
      <c r="E18" s="97">
        <v>22025517.240000021</v>
      </c>
      <c r="F18" s="97">
        <v>22508127.23</v>
      </c>
      <c r="G18" s="102">
        <f t="shared" si="1"/>
        <v>392129.26000000164</v>
      </c>
      <c r="H18" s="103">
        <f t="shared" si="0"/>
        <v>1.7730570446421581E-2</v>
      </c>
    </row>
    <row r="19" spans="1:8" x14ac:dyDescent="0.2">
      <c r="A19" s="98" t="s">
        <v>78</v>
      </c>
      <c r="B19" s="97">
        <v>46368</v>
      </c>
      <c r="C19" s="97">
        <v>1735000</v>
      </c>
      <c r="D19" s="97">
        <v>355668</v>
      </c>
      <c r="E19" s="97">
        <v>281182.7</v>
      </c>
      <c r="F19" s="97">
        <v>110250</v>
      </c>
      <c r="G19" s="102">
        <f t="shared" si="1"/>
        <v>-1624750</v>
      </c>
      <c r="H19" s="103">
        <f t="shared" si="0"/>
        <v>-0.9364553314121038</v>
      </c>
    </row>
    <row r="20" spans="1:8" x14ac:dyDescent="0.2">
      <c r="A20" s="96" t="s">
        <v>38</v>
      </c>
      <c r="B20" s="97">
        <v>188741256.98999995</v>
      </c>
      <c r="C20" s="97">
        <v>169112780.66</v>
      </c>
      <c r="D20" s="97">
        <v>175256899.33000007</v>
      </c>
      <c r="E20" s="97">
        <v>179025465.99999997</v>
      </c>
      <c r="F20" s="97">
        <v>182864454.99999997</v>
      </c>
      <c r="G20" s="102">
        <f t="shared" si="1"/>
        <v>13751674.339999974</v>
      </c>
      <c r="H20" s="103">
        <f t="shared" si="0"/>
        <v>8.1316588174654966E-2</v>
      </c>
    </row>
    <row r="21" spans="1:8" x14ac:dyDescent="0.2">
      <c r="A21" s="98" t="s">
        <v>39</v>
      </c>
      <c r="B21" s="97">
        <v>188741256.98999995</v>
      </c>
      <c r="C21" s="97">
        <v>169112780.66</v>
      </c>
      <c r="D21" s="97">
        <v>175256899.33000007</v>
      </c>
      <c r="E21" s="97">
        <v>179025465.99999997</v>
      </c>
      <c r="F21" s="97">
        <v>182864454.99999997</v>
      </c>
      <c r="G21" s="102">
        <f t="shared" si="1"/>
        <v>13751674.339999974</v>
      </c>
      <c r="H21" s="103">
        <f t="shared" si="0"/>
        <v>8.1316588174654966E-2</v>
      </c>
    </row>
    <row r="22" spans="1:8" x14ac:dyDescent="0.2">
      <c r="A22" s="96" t="s">
        <v>91</v>
      </c>
      <c r="B22" s="97">
        <v>2807337296.3999996</v>
      </c>
      <c r="C22" s="97">
        <v>2838019665.9999995</v>
      </c>
      <c r="D22" s="97">
        <v>2827162665.9599986</v>
      </c>
      <c r="E22" s="97">
        <v>2858304350.8599997</v>
      </c>
      <c r="F22" s="97">
        <v>2946548194.3499994</v>
      </c>
      <c r="G22" s="102">
        <f t="shared" si="1"/>
        <v>108528528.3499999</v>
      </c>
      <c r="H22" s="103">
        <f t="shared" si="0"/>
        <v>3.8240935977361869E-2</v>
      </c>
    </row>
    <row r="23" spans="1:8" x14ac:dyDescent="0.2">
      <c r="A23"/>
      <c r="B23"/>
      <c r="C23"/>
      <c r="D23"/>
      <c r="E23"/>
      <c r="F23"/>
      <c r="G23" s="102">
        <f t="shared" si="1"/>
        <v>0</v>
      </c>
      <c r="H23" s="103">
        <f t="shared" si="0"/>
        <v>0</v>
      </c>
    </row>
    <row r="24" spans="1:8" x14ac:dyDescent="0.2">
      <c r="A24"/>
      <c r="B24"/>
      <c r="C24"/>
      <c r="D24"/>
      <c r="E24"/>
      <c r="F24"/>
      <c r="G24" s="102">
        <f t="shared" si="1"/>
        <v>0</v>
      </c>
      <c r="H24" s="103">
        <f t="shared" si="0"/>
        <v>0</v>
      </c>
    </row>
    <row r="25" spans="1:8" x14ac:dyDescent="0.2">
      <c r="A25"/>
      <c r="B25"/>
      <c r="C25"/>
      <c r="D25"/>
      <c r="E25"/>
      <c r="F25"/>
      <c r="G25" s="102">
        <f t="shared" si="1"/>
        <v>0</v>
      </c>
      <c r="H25" s="103">
        <f t="shared" si="0"/>
        <v>0</v>
      </c>
    </row>
    <row r="26" spans="1:8" x14ac:dyDescent="0.2">
      <c r="A26"/>
      <c r="B26"/>
      <c r="C26"/>
      <c r="D26"/>
      <c r="E26"/>
      <c r="F26"/>
      <c r="G26" s="102">
        <f t="shared" si="1"/>
        <v>0</v>
      </c>
      <c r="H26" s="103">
        <f t="shared" si="0"/>
        <v>0</v>
      </c>
    </row>
    <row r="27" spans="1:8" x14ac:dyDescent="0.2">
      <c r="A27"/>
      <c r="B27"/>
      <c r="C27"/>
      <c r="D27"/>
      <c r="E27"/>
      <c r="F27"/>
      <c r="G27" s="102">
        <f t="shared" si="1"/>
        <v>0</v>
      </c>
      <c r="H27" s="103">
        <f t="shared" si="0"/>
        <v>0</v>
      </c>
    </row>
    <row r="28" spans="1:8" x14ac:dyDescent="0.2">
      <c r="A28"/>
      <c r="B28"/>
      <c r="C28"/>
      <c r="D28"/>
      <c r="E28"/>
      <c r="F28"/>
      <c r="G28" s="102">
        <f t="shared" si="1"/>
        <v>0</v>
      </c>
      <c r="H28" s="103">
        <f t="shared" si="0"/>
        <v>0</v>
      </c>
    </row>
    <row r="29" spans="1:8" x14ac:dyDescent="0.2">
      <c r="A29"/>
      <c r="B29"/>
      <c r="C29"/>
      <c r="D29"/>
      <c r="E29"/>
      <c r="F29"/>
      <c r="G29" s="102">
        <f t="shared" si="1"/>
        <v>0</v>
      </c>
      <c r="H29" s="103">
        <f t="shared" si="0"/>
        <v>0</v>
      </c>
    </row>
    <row r="30" spans="1:8" x14ac:dyDescent="0.2">
      <c r="A30"/>
      <c r="B30"/>
      <c r="C30"/>
      <c r="D30"/>
      <c r="E30"/>
      <c r="F30"/>
      <c r="G30" s="102">
        <f t="shared" si="1"/>
        <v>0</v>
      </c>
      <c r="H30" s="103">
        <f t="shared" si="0"/>
        <v>0</v>
      </c>
    </row>
    <row r="31" spans="1:8" x14ac:dyDescent="0.2">
      <c r="A31"/>
      <c r="B31"/>
      <c r="C31"/>
      <c r="D31"/>
      <c r="E31"/>
      <c r="F31"/>
      <c r="G31" s="102">
        <f t="shared" si="1"/>
        <v>0</v>
      </c>
      <c r="H31" s="103">
        <f t="shared" si="0"/>
        <v>0</v>
      </c>
    </row>
    <row r="32" spans="1:8" x14ac:dyDescent="0.2">
      <c r="A32"/>
      <c r="B32"/>
      <c r="C32"/>
      <c r="D32"/>
      <c r="E32"/>
      <c r="F32"/>
      <c r="G32" s="102">
        <f t="shared" si="1"/>
        <v>0</v>
      </c>
      <c r="H32" s="103">
        <f t="shared" si="0"/>
        <v>0</v>
      </c>
    </row>
    <row r="33" spans="1:8" x14ac:dyDescent="0.2">
      <c r="A33"/>
      <c r="B33"/>
      <c r="C33"/>
      <c r="D33"/>
      <c r="E33"/>
      <c r="F33"/>
      <c r="G33" s="102">
        <f t="shared" si="1"/>
        <v>0</v>
      </c>
      <c r="H33" s="103">
        <f t="shared" si="0"/>
        <v>0</v>
      </c>
    </row>
    <row r="34" spans="1:8" x14ac:dyDescent="0.2">
      <c r="A34"/>
      <c r="B34"/>
      <c r="C34"/>
      <c r="D34"/>
      <c r="E34"/>
      <c r="F34"/>
      <c r="G34" s="102">
        <f t="shared" si="1"/>
        <v>0</v>
      </c>
      <c r="H34" s="103">
        <f t="shared" si="0"/>
        <v>0</v>
      </c>
    </row>
    <row r="35" spans="1:8" x14ac:dyDescent="0.2">
      <c r="A35"/>
      <c r="B35"/>
      <c r="C35"/>
      <c r="D35"/>
      <c r="E35"/>
      <c r="F35"/>
      <c r="G35" s="102">
        <f t="shared" si="1"/>
        <v>0</v>
      </c>
      <c r="H35" s="103">
        <f t="shared" si="0"/>
        <v>0</v>
      </c>
    </row>
    <row r="36" spans="1:8" x14ac:dyDescent="0.2">
      <c r="A36"/>
      <c r="B36"/>
      <c r="C36"/>
      <c r="D36"/>
      <c r="E36"/>
      <c r="F36"/>
      <c r="G36" s="102">
        <f t="shared" si="1"/>
        <v>0</v>
      </c>
      <c r="H36" s="103">
        <f t="shared" si="0"/>
        <v>0</v>
      </c>
    </row>
    <row r="37" spans="1:8" x14ac:dyDescent="0.2">
      <c r="A37"/>
      <c r="B37"/>
      <c r="C37"/>
      <c r="D37"/>
      <c r="E37"/>
      <c r="F37"/>
      <c r="G37" s="102">
        <f t="shared" si="1"/>
        <v>0</v>
      </c>
      <c r="H37" s="103">
        <f t="shared" si="0"/>
        <v>0</v>
      </c>
    </row>
    <row r="38" spans="1:8" x14ac:dyDescent="0.2">
      <c r="A38"/>
      <c r="B38"/>
      <c r="C38"/>
      <c r="D38"/>
      <c r="E38"/>
      <c r="F38"/>
      <c r="G38" s="102">
        <f t="shared" si="1"/>
        <v>0</v>
      </c>
      <c r="H38" s="103">
        <f t="shared" si="0"/>
        <v>0</v>
      </c>
    </row>
    <row r="39" spans="1:8" x14ac:dyDescent="0.2">
      <c r="A39"/>
      <c r="B39"/>
      <c r="C39"/>
      <c r="D39"/>
      <c r="E39"/>
      <c r="F39"/>
      <c r="G39" s="102">
        <f t="shared" si="1"/>
        <v>0</v>
      </c>
      <c r="H39" s="103">
        <f t="shared" si="0"/>
        <v>0</v>
      </c>
    </row>
    <row r="40" spans="1:8" x14ac:dyDescent="0.2">
      <c r="A40"/>
      <c r="B40"/>
      <c r="C40"/>
      <c r="D40"/>
      <c r="E40"/>
      <c r="F40"/>
      <c r="G40" s="102">
        <f t="shared" si="1"/>
        <v>0</v>
      </c>
      <c r="H40" s="103">
        <f t="shared" si="0"/>
        <v>0</v>
      </c>
    </row>
    <row r="41" spans="1:8" x14ac:dyDescent="0.2">
      <c r="A41"/>
      <c r="B41"/>
      <c r="C41"/>
      <c r="D41"/>
      <c r="E41"/>
      <c r="F41"/>
      <c r="G41" s="102">
        <f t="shared" si="1"/>
        <v>0</v>
      </c>
      <c r="H41" s="103">
        <f t="shared" si="0"/>
        <v>0</v>
      </c>
    </row>
    <row r="42" spans="1:8" x14ac:dyDescent="0.2">
      <c r="A42"/>
      <c r="B42"/>
      <c r="C42"/>
      <c r="D42"/>
      <c r="E42"/>
      <c r="F42"/>
      <c r="G42" s="102">
        <f t="shared" si="1"/>
        <v>0</v>
      </c>
      <c r="H42" s="103">
        <f t="shared" si="0"/>
        <v>0</v>
      </c>
    </row>
    <row r="43" spans="1:8" x14ac:dyDescent="0.2">
      <c r="A43"/>
      <c r="B43"/>
      <c r="C43"/>
      <c r="D43"/>
      <c r="E43"/>
      <c r="F43"/>
      <c r="G43" s="102">
        <f t="shared" si="1"/>
        <v>0</v>
      </c>
      <c r="H43" s="103">
        <f t="shared" si="0"/>
        <v>0</v>
      </c>
    </row>
    <row r="44" spans="1:8" x14ac:dyDescent="0.2">
      <c r="A44"/>
      <c r="B44"/>
      <c r="C44"/>
      <c r="D44"/>
      <c r="E44"/>
      <c r="F44"/>
      <c r="G44" s="102">
        <f t="shared" si="1"/>
        <v>0</v>
      </c>
      <c r="H44" s="103">
        <f t="shared" si="0"/>
        <v>0</v>
      </c>
    </row>
    <row r="45" spans="1:8" x14ac:dyDescent="0.2">
      <c r="A45"/>
      <c r="B45"/>
      <c r="C45"/>
      <c r="D45"/>
      <c r="E45"/>
      <c r="F45"/>
      <c r="G45" s="102">
        <f t="shared" si="1"/>
        <v>0</v>
      </c>
      <c r="H45" s="103">
        <f t="shared" si="0"/>
        <v>0</v>
      </c>
    </row>
    <row r="46" spans="1:8" x14ac:dyDescent="0.2">
      <c r="A46"/>
      <c r="B46"/>
      <c r="C46"/>
      <c r="D46"/>
      <c r="E46"/>
      <c r="F46"/>
      <c r="G46" s="102">
        <f t="shared" si="1"/>
        <v>0</v>
      </c>
      <c r="H46" s="103">
        <f t="shared" si="0"/>
        <v>0</v>
      </c>
    </row>
    <row r="47" spans="1:8" x14ac:dyDescent="0.2">
      <c r="A47"/>
      <c r="B47"/>
      <c r="C47"/>
      <c r="D47"/>
      <c r="E47"/>
      <c r="F47"/>
      <c r="G47" s="102">
        <f t="shared" si="1"/>
        <v>0</v>
      </c>
      <c r="H47" s="103">
        <f t="shared" si="0"/>
        <v>0</v>
      </c>
    </row>
    <row r="48" spans="1:8" x14ac:dyDescent="0.2">
      <c r="A48"/>
      <c r="B48"/>
      <c r="C48"/>
      <c r="D48"/>
      <c r="E48"/>
      <c r="F48"/>
      <c r="G48" s="102">
        <f t="shared" si="1"/>
        <v>0</v>
      </c>
      <c r="H48" s="103">
        <f t="shared" si="0"/>
        <v>0</v>
      </c>
    </row>
    <row r="49" spans="1:8" x14ac:dyDescent="0.2">
      <c r="A49"/>
      <c r="B49"/>
      <c r="C49"/>
      <c r="D49"/>
      <c r="E49"/>
      <c r="F49"/>
      <c r="G49" s="102">
        <f t="shared" si="1"/>
        <v>0</v>
      </c>
      <c r="H49" s="103">
        <f t="shared" si="0"/>
        <v>0</v>
      </c>
    </row>
    <row r="50" spans="1:8" x14ac:dyDescent="0.2">
      <c r="A50"/>
      <c r="B50"/>
      <c r="C50"/>
      <c r="D50"/>
      <c r="E50"/>
      <c r="F50"/>
      <c r="G50" s="102">
        <f t="shared" si="1"/>
        <v>0</v>
      </c>
      <c r="H50" s="103">
        <f t="shared" si="0"/>
        <v>0</v>
      </c>
    </row>
    <row r="51" spans="1:8" x14ac:dyDescent="0.2">
      <c r="A51"/>
      <c r="B51"/>
      <c r="C51"/>
      <c r="D51"/>
      <c r="E51"/>
      <c r="F51"/>
      <c r="G51" s="102">
        <f t="shared" si="1"/>
        <v>0</v>
      </c>
      <c r="H51" s="103">
        <f t="shared" si="0"/>
        <v>0</v>
      </c>
    </row>
    <row r="52" spans="1:8" x14ac:dyDescent="0.2">
      <c r="A52"/>
      <c r="B52"/>
      <c r="C52"/>
      <c r="D52"/>
      <c r="E52"/>
      <c r="F52"/>
      <c r="G52" s="102">
        <f t="shared" si="1"/>
        <v>0</v>
      </c>
      <c r="H52" s="103">
        <f t="shared" si="0"/>
        <v>0</v>
      </c>
    </row>
    <row r="53" spans="1:8" x14ac:dyDescent="0.2">
      <c r="A53"/>
      <c r="B53"/>
      <c r="C53"/>
      <c r="D53"/>
      <c r="E53"/>
      <c r="F53"/>
      <c r="G53" s="102">
        <f t="shared" si="1"/>
        <v>0</v>
      </c>
      <c r="H53" s="103">
        <f t="shared" si="0"/>
        <v>0</v>
      </c>
    </row>
    <row r="54" spans="1:8" x14ac:dyDescent="0.2">
      <c r="A54"/>
      <c r="B54"/>
      <c r="C54"/>
      <c r="D54"/>
      <c r="E54"/>
      <c r="F54"/>
      <c r="G54" s="102">
        <f t="shared" si="1"/>
        <v>0</v>
      </c>
      <c r="H54" s="103">
        <f t="shared" si="0"/>
        <v>0</v>
      </c>
    </row>
    <row r="55" spans="1:8" x14ac:dyDescent="0.2">
      <c r="A55"/>
      <c r="B55"/>
      <c r="C55"/>
      <c r="D55"/>
      <c r="E55"/>
      <c r="F55"/>
      <c r="G55" s="102">
        <f t="shared" si="1"/>
        <v>0</v>
      </c>
      <c r="H55" s="103">
        <f t="shared" si="0"/>
        <v>0</v>
      </c>
    </row>
    <row r="56" spans="1:8" x14ac:dyDescent="0.2">
      <c r="A56"/>
      <c r="B56"/>
      <c r="C56"/>
      <c r="D56"/>
      <c r="E56"/>
      <c r="F56"/>
      <c r="G56" s="102">
        <f t="shared" si="1"/>
        <v>0</v>
      </c>
      <c r="H56" s="103">
        <f t="shared" si="0"/>
        <v>0</v>
      </c>
    </row>
    <row r="57" spans="1:8" x14ac:dyDescent="0.2">
      <c r="A57"/>
      <c r="B57"/>
      <c r="C57"/>
      <c r="D57"/>
      <c r="E57"/>
      <c r="F57"/>
      <c r="G57" s="102">
        <f t="shared" si="1"/>
        <v>0</v>
      </c>
      <c r="H57" s="103">
        <f t="shared" si="0"/>
        <v>0</v>
      </c>
    </row>
    <row r="58" spans="1:8" x14ac:dyDescent="0.2">
      <c r="A58"/>
      <c r="B58"/>
      <c r="C58"/>
      <c r="D58"/>
      <c r="E58"/>
      <c r="F58"/>
      <c r="G58" s="102">
        <f t="shared" si="1"/>
        <v>0</v>
      </c>
      <c r="H58" s="103">
        <f t="shared" si="0"/>
        <v>0</v>
      </c>
    </row>
    <row r="59" spans="1:8" x14ac:dyDescent="0.2">
      <c r="A59"/>
      <c r="B59"/>
      <c r="C59"/>
      <c r="D59"/>
      <c r="E59"/>
      <c r="F59"/>
      <c r="G59" s="102">
        <f t="shared" si="1"/>
        <v>0</v>
      </c>
      <c r="H59" s="103">
        <f t="shared" si="0"/>
        <v>0</v>
      </c>
    </row>
    <row r="60" spans="1:8" x14ac:dyDescent="0.2">
      <c r="A60"/>
      <c r="B60"/>
      <c r="C60"/>
      <c r="D60"/>
      <c r="E60"/>
      <c r="F60"/>
      <c r="G60" s="102">
        <f t="shared" si="1"/>
        <v>0</v>
      </c>
      <c r="H60" s="103">
        <f t="shared" si="0"/>
        <v>0</v>
      </c>
    </row>
    <row r="61" spans="1:8" x14ac:dyDescent="0.2">
      <c r="A61"/>
      <c r="B61"/>
      <c r="C61"/>
      <c r="D61"/>
      <c r="E61"/>
      <c r="F61"/>
      <c r="G61" s="102">
        <f t="shared" si="1"/>
        <v>0</v>
      </c>
      <c r="H61" s="103">
        <f t="shared" si="0"/>
        <v>0</v>
      </c>
    </row>
    <row r="62" spans="1:8" x14ac:dyDescent="0.2">
      <c r="A62"/>
      <c r="B62"/>
      <c r="C62"/>
      <c r="D62"/>
      <c r="E62"/>
      <c r="F62"/>
      <c r="G62" s="102">
        <f t="shared" si="1"/>
        <v>0</v>
      </c>
      <c r="H62" s="103">
        <f t="shared" si="0"/>
        <v>0</v>
      </c>
    </row>
    <row r="63" spans="1:8" x14ac:dyDescent="0.2">
      <c r="A63"/>
      <c r="B63"/>
      <c r="C63"/>
      <c r="D63"/>
      <c r="E63"/>
      <c r="F63"/>
      <c r="G63" s="102">
        <f t="shared" si="1"/>
        <v>0</v>
      </c>
      <c r="H63" s="103">
        <f t="shared" si="0"/>
        <v>0</v>
      </c>
    </row>
    <row r="64" spans="1:8" x14ac:dyDescent="0.2">
      <c r="A64"/>
      <c r="B64"/>
      <c r="C64"/>
      <c r="D64"/>
      <c r="E64"/>
      <c r="F64"/>
      <c r="G64" s="102">
        <f t="shared" si="1"/>
        <v>0</v>
      </c>
      <c r="H64" s="103">
        <f t="shared" si="0"/>
        <v>0</v>
      </c>
    </row>
    <row r="65" spans="1:8" x14ac:dyDescent="0.2">
      <c r="A65"/>
      <c r="B65"/>
      <c r="C65"/>
      <c r="D65"/>
      <c r="E65"/>
      <c r="F65"/>
      <c r="G65" s="102">
        <f t="shared" si="1"/>
        <v>0</v>
      </c>
      <c r="H65" s="103">
        <f t="shared" si="0"/>
        <v>0</v>
      </c>
    </row>
    <row r="66" spans="1:8" x14ac:dyDescent="0.2">
      <c r="A66"/>
      <c r="B66"/>
      <c r="C66"/>
      <c r="D66"/>
      <c r="E66"/>
      <c r="F66"/>
      <c r="G66" s="102">
        <f t="shared" si="1"/>
        <v>0</v>
      </c>
      <c r="H66" s="103">
        <f t="shared" si="0"/>
        <v>0</v>
      </c>
    </row>
    <row r="67" spans="1:8" x14ac:dyDescent="0.2">
      <c r="A67"/>
      <c r="B67"/>
      <c r="C67"/>
      <c r="D67"/>
      <c r="E67"/>
      <c r="F67"/>
      <c r="G67" s="102">
        <f t="shared" si="1"/>
        <v>0</v>
      </c>
      <c r="H67" s="103">
        <f t="shared" si="0"/>
        <v>0</v>
      </c>
    </row>
    <row r="68" spans="1:8" x14ac:dyDescent="0.2">
      <c r="A68"/>
      <c r="B68"/>
      <c r="C68"/>
      <c r="D68"/>
      <c r="E68"/>
      <c r="F68"/>
      <c r="G68" s="102">
        <f t="shared" si="1"/>
        <v>0</v>
      </c>
      <c r="H68" s="103">
        <f t="shared" si="0"/>
        <v>0</v>
      </c>
    </row>
    <row r="69" spans="1:8" x14ac:dyDescent="0.2">
      <c r="A69"/>
      <c r="B69"/>
      <c r="C69"/>
      <c r="D69"/>
      <c r="E69"/>
      <c r="F69"/>
      <c r="G69" s="102">
        <f t="shared" si="1"/>
        <v>0</v>
      </c>
      <c r="H69" s="103">
        <f t="shared" si="0"/>
        <v>0</v>
      </c>
    </row>
    <row r="70" spans="1:8" x14ac:dyDescent="0.2">
      <c r="A70"/>
      <c r="B70"/>
      <c r="C70"/>
      <c r="D70"/>
      <c r="E70"/>
      <c r="F70"/>
      <c r="G70" s="102">
        <f t="shared" si="1"/>
        <v>0</v>
      </c>
      <c r="H70" s="103">
        <f t="shared" si="0"/>
        <v>0</v>
      </c>
    </row>
    <row r="71" spans="1:8" x14ac:dyDescent="0.2">
      <c r="A71"/>
      <c r="B71"/>
      <c r="C71"/>
      <c r="D71"/>
      <c r="E71"/>
      <c r="F71"/>
      <c r="G71" s="102">
        <f t="shared" si="1"/>
        <v>0</v>
      </c>
      <c r="H71" s="103">
        <f t="shared" si="0"/>
        <v>0</v>
      </c>
    </row>
    <row r="72" spans="1:8" x14ac:dyDescent="0.2">
      <c r="A72"/>
      <c r="B72"/>
      <c r="C72"/>
      <c r="D72"/>
      <c r="E72"/>
      <c r="F72"/>
      <c r="G72" s="102">
        <f t="shared" ref="G72:G135" si="2">LOOKUP(RIGHT($H$3,4),$B$6:$F$6,$B72:$F72)-LOOKUP(LEFT($H$3,4),$B$6:$F$6,$B72:$F72)</f>
        <v>0</v>
      </c>
      <c r="H72" s="103">
        <f t="shared" ref="H72:H135" si="3">IFERROR($G72/LOOKUP(LEFT($H$3,4),$B$6:$F$6,$B72:$F72),0)</f>
        <v>0</v>
      </c>
    </row>
    <row r="73" spans="1:8" x14ac:dyDescent="0.2">
      <c r="A73"/>
      <c r="B73"/>
      <c r="C73"/>
      <c r="D73"/>
      <c r="E73"/>
      <c r="F73"/>
      <c r="G73" s="102">
        <f t="shared" si="2"/>
        <v>0</v>
      </c>
      <c r="H73" s="103">
        <f t="shared" si="3"/>
        <v>0</v>
      </c>
    </row>
    <row r="74" spans="1:8" x14ac:dyDescent="0.2">
      <c r="A74"/>
      <c r="B74"/>
      <c r="C74"/>
      <c r="D74"/>
      <c r="E74"/>
      <c r="F74"/>
      <c r="G74" s="102">
        <f t="shared" si="2"/>
        <v>0</v>
      </c>
      <c r="H74" s="103">
        <f t="shared" si="3"/>
        <v>0</v>
      </c>
    </row>
    <row r="75" spans="1:8" x14ac:dyDescent="0.2">
      <c r="A75"/>
      <c r="B75"/>
      <c r="C75"/>
      <c r="D75"/>
      <c r="E75"/>
      <c r="F75"/>
      <c r="G75" s="102">
        <f t="shared" si="2"/>
        <v>0</v>
      </c>
      <c r="H75" s="103">
        <f t="shared" si="3"/>
        <v>0</v>
      </c>
    </row>
    <row r="76" spans="1:8" x14ac:dyDescent="0.2">
      <c r="A76"/>
      <c r="B76"/>
      <c r="C76"/>
      <c r="D76"/>
      <c r="E76"/>
      <c r="F76"/>
      <c r="G76" s="102">
        <f t="shared" si="2"/>
        <v>0</v>
      </c>
      <c r="H76" s="103">
        <f t="shared" si="3"/>
        <v>0</v>
      </c>
    </row>
    <row r="77" spans="1:8" x14ac:dyDescent="0.2">
      <c r="A77"/>
      <c r="B77"/>
      <c r="C77"/>
      <c r="D77"/>
      <c r="E77"/>
      <c r="F77"/>
      <c r="G77" s="102">
        <f t="shared" si="2"/>
        <v>0</v>
      </c>
      <c r="H77" s="103">
        <f t="shared" si="3"/>
        <v>0</v>
      </c>
    </row>
    <row r="78" spans="1:8" x14ac:dyDescent="0.2">
      <c r="A78"/>
      <c r="B78"/>
      <c r="C78"/>
      <c r="D78"/>
      <c r="E78"/>
      <c r="F78"/>
      <c r="G78" s="102">
        <f t="shared" si="2"/>
        <v>0</v>
      </c>
      <c r="H78" s="103">
        <f t="shared" si="3"/>
        <v>0</v>
      </c>
    </row>
    <row r="79" spans="1:8" x14ac:dyDescent="0.2">
      <c r="A79"/>
      <c r="B79"/>
      <c r="C79"/>
      <c r="D79"/>
      <c r="E79"/>
      <c r="F79"/>
      <c r="G79" s="102">
        <f t="shared" si="2"/>
        <v>0</v>
      </c>
      <c r="H79" s="103">
        <f t="shared" si="3"/>
        <v>0</v>
      </c>
    </row>
    <row r="80" spans="1:8" x14ac:dyDescent="0.2">
      <c r="A80"/>
      <c r="B80"/>
      <c r="C80"/>
      <c r="D80"/>
      <c r="E80"/>
      <c r="F80"/>
      <c r="G80" s="102">
        <f t="shared" si="2"/>
        <v>0</v>
      </c>
      <c r="H80" s="103">
        <f t="shared" si="3"/>
        <v>0</v>
      </c>
    </row>
    <row r="81" spans="1:8" x14ac:dyDescent="0.2">
      <c r="A81"/>
      <c r="B81"/>
      <c r="C81"/>
      <c r="D81"/>
      <c r="E81"/>
      <c r="F81"/>
      <c r="G81" s="102">
        <f t="shared" si="2"/>
        <v>0</v>
      </c>
      <c r="H81" s="103">
        <f t="shared" si="3"/>
        <v>0</v>
      </c>
    </row>
    <row r="82" spans="1:8" x14ac:dyDescent="0.2">
      <c r="A82"/>
      <c r="B82"/>
      <c r="C82"/>
      <c r="D82"/>
      <c r="E82"/>
      <c r="F82"/>
      <c r="G82" s="102">
        <f t="shared" si="2"/>
        <v>0</v>
      </c>
      <c r="H82" s="103">
        <f t="shared" si="3"/>
        <v>0</v>
      </c>
    </row>
    <row r="83" spans="1:8" x14ac:dyDescent="0.2">
      <c r="A83"/>
      <c r="B83"/>
      <c r="C83"/>
      <c r="D83"/>
      <c r="E83"/>
      <c r="F83"/>
      <c r="G83" s="102">
        <f t="shared" si="2"/>
        <v>0</v>
      </c>
      <c r="H83" s="103">
        <f t="shared" si="3"/>
        <v>0</v>
      </c>
    </row>
    <row r="84" spans="1:8" x14ac:dyDescent="0.2">
      <c r="A84"/>
      <c r="B84"/>
      <c r="C84"/>
      <c r="D84"/>
      <c r="E84"/>
      <c r="F84"/>
      <c r="G84" s="102">
        <f t="shared" si="2"/>
        <v>0</v>
      </c>
      <c r="H84" s="103">
        <f t="shared" si="3"/>
        <v>0</v>
      </c>
    </row>
    <row r="85" spans="1:8" x14ac:dyDescent="0.2">
      <c r="A85"/>
      <c r="B85"/>
      <c r="C85"/>
      <c r="D85"/>
      <c r="E85"/>
      <c r="F85"/>
      <c r="G85" s="102">
        <f t="shared" si="2"/>
        <v>0</v>
      </c>
      <c r="H85" s="103">
        <f t="shared" si="3"/>
        <v>0</v>
      </c>
    </row>
    <row r="86" spans="1:8" x14ac:dyDescent="0.2">
      <c r="A86"/>
      <c r="B86"/>
      <c r="C86"/>
      <c r="D86"/>
      <c r="E86"/>
      <c r="F86"/>
      <c r="G86" s="102">
        <f t="shared" si="2"/>
        <v>0</v>
      </c>
      <c r="H86" s="103">
        <f t="shared" si="3"/>
        <v>0</v>
      </c>
    </row>
    <row r="87" spans="1:8" x14ac:dyDescent="0.2">
      <c r="A87"/>
      <c r="B87"/>
      <c r="C87"/>
      <c r="D87"/>
      <c r="E87"/>
      <c r="F87"/>
      <c r="G87" s="102">
        <f t="shared" si="2"/>
        <v>0</v>
      </c>
      <c r="H87" s="103">
        <f t="shared" si="3"/>
        <v>0</v>
      </c>
    </row>
    <row r="88" spans="1:8" x14ac:dyDescent="0.2">
      <c r="A88"/>
      <c r="B88"/>
      <c r="C88"/>
      <c r="D88"/>
      <c r="E88"/>
      <c r="F88"/>
      <c r="G88" s="102">
        <f t="shared" si="2"/>
        <v>0</v>
      </c>
      <c r="H88" s="103">
        <f t="shared" si="3"/>
        <v>0</v>
      </c>
    </row>
    <row r="89" spans="1:8" x14ac:dyDescent="0.2">
      <c r="A89"/>
      <c r="B89"/>
      <c r="C89"/>
      <c r="D89"/>
      <c r="E89"/>
      <c r="F89"/>
      <c r="G89" s="102">
        <f t="shared" si="2"/>
        <v>0</v>
      </c>
      <c r="H89" s="103">
        <f t="shared" si="3"/>
        <v>0</v>
      </c>
    </row>
    <row r="90" spans="1:8" x14ac:dyDescent="0.2">
      <c r="A90"/>
      <c r="B90"/>
      <c r="C90"/>
      <c r="D90"/>
      <c r="E90"/>
      <c r="F90"/>
      <c r="G90" s="102">
        <f t="shared" si="2"/>
        <v>0</v>
      </c>
      <c r="H90" s="103">
        <f t="shared" si="3"/>
        <v>0</v>
      </c>
    </row>
    <row r="91" spans="1:8" x14ac:dyDescent="0.2">
      <c r="A91"/>
      <c r="B91"/>
      <c r="C91"/>
      <c r="D91"/>
      <c r="E91"/>
      <c r="F91"/>
      <c r="G91" s="102">
        <f t="shared" si="2"/>
        <v>0</v>
      </c>
      <c r="H91" s="103">
        <f t="shared" si="3"/>
        <v>0</v>
      </c>
    </row>
    <row r="92" spans="1:8" x14ac:dyDescent="0.2">
      <c r="A92"/>
      <c r="B92"/>
      <c r="C92"/>
      <c r="D92"/>
      <c r="E92"/>
      <c r="F92"/>
      <c r="G92" s="102">
        <f t="shared" si="2"/>
        <v>0</v>
      </c>
      <c r="H92" s="103">
        <f t="shared" si="3"/>
        <v>0</v>
      </c>
    </row>
    <row r="93" spans="1:8" x14ac:dyDescent="0.2">
      <c r="A93"/>
      <c r="B93"/>
      <c r="C93"/>
      <c r="D93"/>
      <c r="E93"/>
      <c r="F93"/>
      <c r="G93" s="102">
        <f t="shared" si="2"/>
        <v>0</v>
      </c>
      <c r="H93" s="103">
        <f t="shared" si="3"/>
        <v>0</v>
      </c>
    </row>
    <row r="94" spans="1:8" x14ac:dyDescent="0.2">
      <c r="A94"/>
      <c r="B94"/>
      <c r="C94"/>
      <c r="D94"/>
      <c r="E94"/>
      <c r="F94"/>
      <c r="G94" s="102">
        <f t="shared" si="2"/>
        <v>0</v>
      </c>
      <c r="H94" s="103">
        <f t="shared" si="3"/>
        <v>0</v>
      </c>
    </row>
    <row r="95" spans="1:8" x14ac:dyDescent="0.2">
      <c r="A95"/>
      <c r="B95"/>
      <c r="C95"/>
      <c r="D95"/>
      <c r="E95"/>
      <c r="F95"/>
      <c r="G95" s="102">
        <f t="shared" si="2"/>
        <v>0</v>
      </c>
      <c r="H95" s="103">
        <f t="shared" si="3"/>
        <v>0</v>
      </c>
    </row>
    <row r="96" spans="1:8" x14ac:dyDescent="0.2">
      <c r="A96"/>
      <c r="B96"/>
      <c r="C96"/>
      <c r="D96"/>
      <c r="E96"/>
      <c r="F96"/>
      <c r="G96" s="102">
        <f t="shared" si="2"/>
        <v>0</v>
      </c>
      <c r="H96" s="103">
        <f t="shared" si="3"/>
        <v>0</v>
      </c>
    </row>
    <row r="97" spans="1:8" x14ac:dyDescent="0.2">
      <c r="A97"/>
      <c r="B97"/>
      <c r="C97"/>
      <c r="D97"/>
      <c r="E97"/>
      <c r="F97"/>
      <c r="G97" s="102">
        <f t="shared" si="2"/>
        <v>0</v>
      </c>
      <c r="H97" s="103">
        <f t="shared" si="3"/>
        <v>0</v>
      </c>
    </row>
    <row r="98" spans="1:8" x14ac:dyDescent="0.2">
      <c r="A98"/>
      <c r="B98"/>
      <c r="C98"/>
      <c r="D98"/>
      <c r="E98"/>
      <c r="F98"/>
      <c r="G98" s="102">
        <f t="shared" si="2"/>
        <v>0</v>
      </c>
      <c r="H98" s="103">
        <f t="shared" si="3"/>
        <v>0</v>
      </c>
    </row>
    <row r="99" spans="1:8" x14ac:dyDescent="0.2">
      <c r="A99"/>
      <c r="B99"/>
      <c r="C99"/>
      <c r="D99"/>
      <c r="E99"/>
      <c r="F99"/>
      <c r="G99" s="102">
        <f t="shared" si="2"/>
        <v>0</v>
      </c>
      <c r="H99" s="103">
        <f t="shared" si="3"/>
        <v>0</v>
      </c>
    </row>
    <row r="100" spans="1:8" x14ac:dyDescent="0.2">
      <c r="A100"/>
      <c r="B100"/>
      <c r="C100"/>
      <c r="D100"/>
      <c r="E100"/>
      <c r="F100"/>
      <c r="G100" s="102">
        <f t="shared" si="2"/>
        <v>0</v>
      </c>
      <c r="H100" s="103">
        <f t="shared" si="3"/>
        <v>0</v>
      </c>
    </row>
    <row r="101" spans="1:8" x14ac:dyDescent="0.2">
      <c r="A101"/>
      <c r="B101"/>
      <c r="C101"/>
      <c r="D101"/>
      <c r="E101"/>
      <c r="F101"/>
      <c r="G101" s="102">
        <f t="shared" si="2"/>
        <v>0</v>
      </c>
      <c r="H101" s="103">
        <f t="shared" si="3"/>
        <v>0</v>
      </c>
    </row>
    <row r="102" spans="1:8" x14ac:dyDescent="0.2">
      <c r="A102"/>
      <c r="B102"/>
      <c r="C102"/>
      <c r="D102"/>
      <c r="E102"/>
      <c r="F102"/>
      <c r="G102" s="102">
        <f t="shared" si="2"/>
        <v>0</v>
      </c>
      <c r="H102" s="103">
        <f t="shared" si="3"/>
        <v>0</v>
      </c>
    </row>
    <row r="103" spans="1:8" x14ac:dyDescent="0.2">
      <c r="A103"/>
      <c r="B103"/>
      <c r="C103"/>
      <c r="D103"/>
      <c r="E103"/>
      <c r="F103"/>
      <c r="G103" s="102">
        <f t="shared" si="2"/>
        <v>0</v>
      </c>
      <c r="H103" s="103">
        <f t="shared" si="3"/>
        <v>0</v>
      </c>
    </row>
    <row r="104" spans="1:8" x14ac:dyDescent="0.2">
      <c r="A104"/>
      <c r="B104"/>
      <c r="C104"/>
      <c r="D104"/>
      <c r="E104"/>
      <c r="F104"/>
      <c r="G104" s="102">
        <f t="shared" si="2"/>
        <v>0</v>
      </c>
      <c r="H104" s="103">
        <f t="shared" si="3"/>
        <v>0</v>
      </c>
    </row>
    <row r="105" spans="1:8" x14ac:dyDescent="0.2">
      <c r="A105"/>
      <c r="B105"/>
      <c r="C105"/>
      <c r="D105"/>
      <c r="E105"/>
      <c r="F105"/>
      <c r="G105" s="102">
        <f t="shared" si="2"/>
        <v>0</v>
      </c>
      <c r="H105" s="103">
        <f t="shared" si="3"/>
        <v>0</v>
      </c>
    </row>
    <row r="106" spans="1:8" x14ac:dyDescent="0.2">
      <c r="A106"/>
      <c r="B106"/>
      <c r="C106"/>
      <c r="D106"/>
      <c r="E106"/>
      <c r="F106"/>
      <c r="G106" s="102">
        <f t="shared" si="2"/>
        <v>0</v>
      </c>
      <c r="H106" s="103">
        <f t="shared" si="3"/>
        <v>0</v>
      </c>
    </row>
    <row r="107" spans="1:8" x14ac:dyDescent="0.2">
      <c r="A107"/>
      <c r="B107"/>
      <c r="C107"/>
      <c r="D107"/>
      <c r="E107"/>
      <c r="F107"/>
      <c r="G107" s="102">
        <f t="shared" si="2"/>
        <v>0</v>
      </c>
      <c r="H107" s="103">
        <f t="shared" si="3"/>
        <v>0</v>
      </c>
    </row>
    <row r="108" spans="1:8" x14ac:dyDescent="0.2">
      <c r="A108"/>
      <c r="B108"/>
      <c r="C108"/>
      <c r="D108"/>
      <c r="E108"/>
      <c r="F108"/>
      <c r="G108" s="102">
        <f t="shared" si="2"/>
        <v>0</v>
      </c>
      <c r="H108" s="103">
        <f t="shared" si="3"/>
        <v>0</v>
      </c>
    </row>
    <row r="109" spans="1:8" x14ac:dyDescent="0.2">
      <c r="A109"/>
      <c r="B109"/>
      <c r="C109"/>
      <c r="D109"/>
      <c r="E109"/>
      <c r="F109"/>
      <c r="G109" s="102">
        <f t="shared" si="2"/>
        <v>0</v>
      </c>
      <c r="H109" s="103">
        <f t="shared" si="3"/>
        <v>0</v>
      </c>
    </row>
    <row r="110" spans="1:8" x14ac:dyDescent="0.2">
      <c r="A110"/>
      <c r="B110"/>
      <c r="C110"/>
      <c r="D110"/>
      <c r="E110"/>
      <c r="F110"/>
      <c r="G110" s="102">
        <f t="shared" si="2"/>
        <v>0</v>
      </c>
      <c r="H110" s="103">
        <f t="shared" si="3"/>
        <v>0</v>
      </c>
    </row>
    <row r="111" spans="1:8" x14ac:dyDescent="0.2">
      <c r="A111"/>
      <c r="B111"/>
      <c r="C111"/>
      <c r="D111"/>
      <c r="E111"/>
      <c r="F111"/>
      <c r="G111" s="102">
        <f t="shared" si="2"/>
        <v>0</v>
      </c>
      <c r="H111" s="103">
        <f t="shared" si="3"/>
        <v>0</v>
      </c>
    </row>
    <row r="112" spans="1:8" x14ac:dyDescent="0.2">
      <c r="A112"/>
      <c r="B112"/>
      <c r="C112"/>
      <c r="D112"/>
      <c r="E112"/>
      <c r="F112"/>
      <c r="G112" s="102">
        <f t="shared" si="2"/>
        <v>0</v>
      </c>
      <c r="H112" s="103">
        <f t="shared" si="3"/>
        <v>0</v>
      </c>
    </row>
    <row r="113" spans="1:8" x14ac:dyDescent="0.2">
      <c r="A113"/>
      <c r="B113"/>
      <c r="C113"/>
      <c r="D113"/>
      <c r="E113"/>
      <c r="F113"/>
      <c r="G113" s="102">
        <f t="shared" si="2"/>
        <v>0</v>
      </c>
      <c r="H113" s="103">
        <f t="shared" si="3"/>
        <v>0</v>
      </c>
    </row>
    <row r="114" spans="1:8" x14ac:dyDescent="0.2">
      <c r="A114"/>
      <c r="B114"/>
      <c r="C114"/>
      <c r="D114"/>
      <c r="E114"/>
      <c r="F114"/>
      <c r="G114" s="102">
        <f t="shared" si="2"/>
        <v>0</v>
      </c>
      <c r="H114" s="103">
        <f t="shared" si="3"/>
        <v>0</v>
      </c>
    </row>
    <row r="115" spans="1:8" x14ac:dyDescent="0.2">
      <c r="A115"/>
      <c r="B115"/>
      <c r="C115"/>
      <c r="D115"/>
      <c r="E115"/>
      <c r="F115"/>
      <c r="G115" s="102">
        <f t="shared" si="2"/>
        <v>0</v>
      </c>
      <c r="H115" s="103">
        <f t="shared" si="3"/>
        <v>0</v>
      </c>
    </row>
    <row r="116" spans="1:8" x14ac:dyDescent="0.2">
      <c r="A116"/>
      <c r="B116"/>
      <c r="C116"/>
      <c r="D116"/>
      <c r="E116"/>
      <c r="F116"/>
      <c r="G116" s="102">
        <f t="shared" si="2"/>
        <v>0</v>
      </c>
      <c r="H116" s="103">
        <f t="shared" si="3"/>
        <v>0</v>
      </c>
    </row>
    <row r="117" spans="1:8" x14ac:dyDescent="0.2">
      <c r="A117"/>
      <c r="B117"/>
      <c r="C117"/>
      <c r="D117"/>
      <c r="E117"/>
      <c r="F117"/>
      <c r="G117" s="102">
        <f t="shared" si="2"/>
        <v>0</v>
      </c>
      <c r="H117" s="103">
        <f t="shared" si="3"/>
        <v>0</v>
      </c>
    </row>
    <row r="118" spans="1:8" x14ac:dyDescent="0.2">
      <c r="A118"/>
      <c r="B118"/>
      <c r="C118"/>
      <c r="D118"/>
      <c r="E118"/>
      <c r="F118"/>
      <c r="G118" s="102">
        <f t="shared" si="2"/>
        <v>0</v>
      </c>
      <c r="H118" s="103">
        <f t="shared" si="3"/>
        <v>0</v>
      </c>
    </row>
    <row r="119" spans="1:8" x14ac:dyDescent="0.2">
      <c r="A119"/>
      <c r="B119"/>
      <c r="C119"/>
      <c r="D119"/>
      <c r="E119"/>
      <c r="F119"/>
      <c r="G119" s="102">
        <f t="shared" si="2"/>
        <v>0</v>
      </c>
      <c r="H119" s="103">
        <f t="shared" si="3"/>
        <v>0</v>
      </c>
    </row>
    <row r="120" spans="1:8" x14ac:dyDescent="0.2">
      <c r="A120"/>
      <c r="B120"/>
      <c r="C120"/>
      <c r="D120"/>
      <c r="E120"/>
      <c r="F120"/>
      <c r="G120" s="102">
        <f t="shared" si="2"/>
        <v>0</v>
      </c>
      <c r="H120" s="103">
        <f t="shared" si="3"/>
        <v>0</v>
      </c>
    </row>
    <row r="121" spans="1:8" x14ac:dyDescent="0.2">
      <c r="A121"/>
      <c r="B121"/>
      <c r="C121"/>
      <c r="D121"/>
      <c r="E121"/>
      <c r="F121"/>
      <c r="G121" s="102">
        <f t="shared" si="2"/>
        <v>0</v>
      </c>
      <c r="H121" s="103">
        <f t="shared" si="3"/>
        <v>0</v>
      </c>
    </row>
    <row r="122" spans="1:8" x14ac:dyDescent="0.2">
      <c r="A122"/>
      <c r="B122"/>
      <c r="C122"/>
      <c r="D122"/>
      <c r="E122"/>
      <c r="F122"/>
      <c r="G122" s="102">
        <f t="shared" si="2"/>
        <v>0</v>
      </c>
      <c r="H122" s="103">
        <f t="shared" si="3"/>
        <v>0</v>
      </c>
    </row>
    <row r="123" spans="1:8" x14ac:dyDescent="0.2">
      <c r="A123"/>
      <c r="B123"/>
      <c r="C123"/>
      <c r="D123"/>
      <c r="E123"/>
      <c r="F123"/>
      <c r="G123" s="102">
        <f t="shared" si="2"/>
        <v>0</v>
      </c>
      <c r="H123" s="103">
        <f t="shared" si="3"/>
        <v>0</v>
      </c>
    </row>
    <row r="124" spans="1:8" x14ac:dyDescent="0.2">
      <c r="A124"/>
      <c r="B124"/>
      <c r="C124"/>
      <c r="D124"/>
      <c r="E124"/>
      <c r="F124"/>
      <c r="G124" s="102">
        <f t="shared" si="2"/>
        <v>0</v>
      </c>
      <c r="H124" s="103">
        <f t="shared" si="3"/>
        <v>0</v>
      </c>
    </row>
    <row r="125" spans="1:8" x14ac:dyDescent="0.2">
      <c r="A125"/>
      <c r="B125"/>
      <c r="C125"/>
      <c r="D125"/>
      <c r="E125"/>
      <c r="F125"/>
      <c r="G125" s="102">
        <f t="shared" si="2"/>
        <v>0</v>
      </c>
      <c r="H125" s="103">
        <f t="shared" si="3"/>
        <v>0</v>
      </c>
    </row>
    <row r="126" spans="1:8" x14ac:dyDescent="0.2">
      <c r="A126"/>
      <c r="B126"/>
      <c r="C126"/>
      <c r="D126"/>
      <c r="E126"/>
      <c r="F126"/>
      <c r="G126" s="102">
        <f t="shared" si="2"/>
        <v>0</v>
      </c>
      <c r="H126" s="103">
        <f t="shared" si="3"/>
        <v>0</v>
      </c>
    </row>
    <row r="127" spans="1:8" x14ac:dyDescent="0.2">
      <c r="A127"/>
      <c r="B127"/>
      <c r="C127"/>
      <c r="D127"/>
      <c r="E127"/>
      <c r="F127"/>
      <c r="G127" s="102">
        <f t="shared" si="2"/>
        <v>0</v>
      </c>
      <c r="H127" s="103">
        <f t="shared" si="3"/>
        <v>0</v>
      </c>
    </row>
    <row r="128" spans="1:8" x14ac:dyDescent="0.2">
      <c r="A128"/>
      <c r="B128"/>
      <c r="C128"/>
      <c r="D128"/>
      <c r="E128"/>
      <c r="F128"/>
      <c r="G128" s="102">
        <f t="shared" si="2"/>
        <v>0</v>
      </c>
      <c r="H128" s="103">
        <f t="shared" si="3"/>
        <v>0</v>
      </c>
    </row>
    <row r="129" spans="1:8" x14ac:dyDescent="0.2">
      <c r="A129"/>
      <c r="B129"/>
      <c r="C129"/>
      <c r="D129"/>
      <c r="E129"/>
      <c r="F129"/>
      <c r="G129" s="102">
        <f t="shared" si="2"/>
        <v>0</v>
      </c>
      <c r="H129" s="103">
        <f t="shared" si="3"/>
        <v>0</v>
      </c>
    </row>
    <row r="130" spans="1:8" x14ac:dyDescent="0.2">
      <c r="A130"/>
      <c r="B130"/>
      <c r="C130"/>
      <c r="D130"/>
      <c r="E130"/>
      <c r="F130"/>
      <c r="G130" s="102">
        <f t="shared" si="2"/>
        <v>0</v>
      </c>
      <c r="H130" s="103">
        <f t="shared" si="3"/>
        <v>0</v>
      </c>
    </row>
    <row r="131" spans="1:8" x14ac:dyDescent="0.2">
      <c r="A131"/>
      <c r="B131"/>
      <c r="C131"/>
      <c r="D131"/>
      <c r="E131"/>
      <c r="F131"/>
      <c r="G131" s="102">
        <f t="shared" si="2"/>
        <v>0</v>
      </c>
      <c r="H131" s="103">
        <f t="shared" si="3"/>
        <v>0</v>
      </c>
    </row>
    <row r="132" spans="1:8" x14ac:dyDescent="0.2">
      <c r="A132"/>
      <c r="B132"/>
      <c r="C132"/>
      <c r="D132"/>
      <c r="E132"/>
      <c r="F132"/>
      <c r="G132" s="102">
        <f t="shared" si="2"/>
        <v>0</v>
      </c>
      <c r="H132" s="103">
        <f t="shared" si="3"/>
        <v>0</v>
      </c>
    </row>
    <row r="133" spans="1:8" x14ac:dyDescent="0.2">
      <c r="A133"/>
      <c r="B133"/>
      <c r="C133"/>
      <c r="D133"/>
      <c r="E133"/>
      <c r="F133"/>
      <c r="G133" s="102">
        <f t="shared" si="2"/>
        <v>0</v>
      </c>
      <c r="H133" s="103">
        <f t="shared" si="3"/>
        <v>0</v>
      </c>
    </row>
    <row r="134" spans="1:8" x14ac:dyDescent="0.2">
      <c r="A134"/>
      <c r="B134"/>
      <c r="C134"/>
      <c r="D134"/>
      <c r="E134"/>
      <c r="F134"/>
      <c r="G134" s="102">
        <f t="shared" si="2"/>
        <v>0</v>
      </c>
      <c r="H134" s="103">
        <f t="shared" si="3"/>
        <v>0</v>
      </c>
    </row>
    <row r="135" spans="1:8" x14ac:dyDescent="0.2">
      <c r="A135"/>
      <c r="B135"/>
      <c r="C135"/>
      <c r="D135"/>
      <c r="E135"/>
      <c r="F135"/>
      <c r="G135" s="102">
        <f t="shared" si="2"/>
        <v>0</v>
      </c>
      <c r="H135" s="103">
        <f t="shared" si="3"/>
        <v>0</v>
      </c>
    </row>
    <row r="136" spans="1:8" x14ac:dyDescent="0.2">
      <c r="A136"/>
      <c r="B136"/>
      <c r="C136"/>
      <c r="D136"/>
      <c r="E136"/>
      <c r="F136"/>
      <c r="G136" s="102">
        <f t="shared" ref="G136:G199" si="4">LOOKUP(RIGHT($H$3,4),$B$6:$F$6,$B136:$F136)-LOOKUP(LEFT($H$3,4),$B$6:$F$6,$B136:$F136)</f>
        <v>0</v>
      </c>
      <c r="H136" s="103">
        <f t="shared" ref="H136:H199" si="5">IFERROR($G136/LOOKUP(LEFT($H$3,4),$B$6:$F$6,$B136:$F136),0)</f>
        <v>0</v>
      </c>
    </row>
    <row r="137" spans="1:8" x14ac:dyDescent="0.2">
      <c r="A137"/>
      <c r="B137"/>
      <c r="C137"/>
      <c r="D137"/>
      <c r="E137"/>
      <c r="F137"/>
      <c r="G137" s="102">
        <f t="shared" si="4"/>
        <v>0</v>
      </c>
      <c r="H137" s="103">
        <f t="shared" si="5"/>
        <v>0</v>
      </c>
    </row>
    <row r="138" spans="1:8" x14ac:dyDescent="0.2">
      <c r="A138"/>
      <c r="B138"/>
      <c r="C138"/>
      <c r="D138"/>
      <c r="E138"/>
      <c r="F138"/>
      <c r="G138" s="102">
        <f t="shared" si="4"/>
        <v>0</v>
      </c>
      <c r="H138" s="103">
        <f t="shared" si="5"/>
        <v>0</v>
      </c>
    </row>
    <row r="139" spans="1:8" x14ac:dyDescent="0.2">
      <c r="A139"/>
      <c r="B139"/>
      <c r="C139"/>
      <c r="D139"/>
      <c r="E139"/>
      <c r="F139"/>
      <c r="G139" s="102">
        <f t="shared" si="4"/>
        <v>0</v>
      </c>
      <c r="H139" s="103">
        <f t="shared" si="5"/>
        <v>0</v>
      </c>
    </row>
    <row r="140" spans="1:8" x14ac:dyDescent="0.2">
      <c r="A140"/>
      <c r="B140"/>
      <c r="C140"/>
      <c r="D140"/>
      <c r="E140"/>
      <c r="F140"/>
      <c r="G140" s="102">
        <f t="shared" si="4"/>
        <v>0</v>
      </c>
      <c r="H140" s="103">
        <f t="shared" si="5"/>
        <v>0</v>
      </c>
    </row>
    <row r="141" spans="1:8" x14ac:dyDescent="0.2">
      <c r="A141"/>
      <c r="B141"/>
      <c r="C141"/>
      <c r="D141"/>
      <c r="E141"/>
      <c r="F141"/>
      <c r="G141" s="102">
        <f t="shared" si="4"/>
        <v>0</v>
      </c>
      <c r="H141" s="103">
        <f t="shared" si="5"/>
        <v>0</v>
      </c>
    </row>
    <row r="142" spans="1:8" x14ac:dyDescent="0.2">
      <c r="A142"/>
      <c r="B142"/>
      <c r="C142"/>
      <c r="D142"/>
      <c r="E142"/>
      <c r="F142"/>
      <c r="G142" s="102">
        <f t="shared" si="4"/>
        <v>0</v>
      </c>
      <c r="H142" s="103">
        <f t="shared" si="5"/>
        <v>0</v>
      </c>
    </row>
    <row r="143" spans="1:8" x14ac:dyDescent="0.2">
      <c r="A143"/>
      <c r="B143"/>
      <c r="C143"/>
      <c r="D143"/>
      <c r="E143"/>
      <c r="F143"/>
      <c r="G143" s="102">
        <f t="shared" si="4"/>
        <v>0</v>
      </c>
      <c r="H143" s="103">
        <f t="shared" si="5"/>
        <v>0</v>
      </c>
    </row>
    <row r="144" spans="1:8" x14ac:dyDescent="0.2">
      <c r="A144"/>
      <c r="B144"/>
      <c r="C144"/>
      <c r="D144"/>
      <c r="E144"/>
      <c r="F144"/>
      <c r="G144" s="102">
        <f t="shared" si="4"/>
        <v>0</v>
      </c>
      <c r="H144" s="103">
        <f t="shared" si="5"/>
        <v>0</v>
      </c>
    </row>
    <row r="145" spans="1:8" x14ac:dyDescent="0.2">
      <c r="A145"/>
      <c r="B145"/>
      <c r="C145"/>
      <c r="D145"/>
      <c r="E145"/>
      <c r="F145"/>
      <c r="G145" s="102">
        <f t="shared" si="4"/>
        <v>0</v>
      </c>
      <c r="H145" s="103">
        <f t="shared" si="5"/>
        <v>0</v>
      </c>
    </row>
    <row r="146" spans="1:8" x14ac:dyDescent="0.2">
      <c r="A146"/>
      <c r="B146"/>
      <c r="C146"/>
      <c r="D146"/>
      <c r="E146"/>
      <c r="F146"/>
      <c r="G146" s="102">
        <f t="shared" si="4"/>
        <v>0</v>
      </c>
      <c r="H146" s="103">
        <f t="shared" si="5"/>
        <v>0</v>
      </c>
    </row>
    <row r="147" spans="1:8" x14ac:dyDescent="0.2">
      <c r="A147"/>
      <c r="B147"/>
      <c r="C147"/>
      <c r="D147"/>
      <c r="E147"/>
      <c r="F147"/>
      <c r="G147" s="102">
        <f t="shared" si="4"/>
        <v>0</v>
      </c>
      <c r="H147" s="103">
        <f t="shared" si="5"/>
        <v>0</v>
      </c>
    </row>
    <row r="148" spans="1:8" x14ac:dyDescent="0.2">
      <c r="A148"/>
      <c r="B148"/>
      <c r="C148"/>
      <c r="D148"/>
      <c r="E148"/>
      <c r="F148"/>
      <c r="G148" s="102">
        <f t="shared" si="4"/>
        <v>0</v>
      </c>
      <c r="H148" s="103">
        <f t="shared" si="5"/>
        <v>0</v>
      </c>
    </row>
    <row r="149" spans="1:8" x14ac:dyDescent="0.2">
      <c r="A149"/>
      <c r="B149"/>
      <c r="C149"/>
      <c r="D149"/>
      <c r="E149"/>
      <c r="F149"/>
      <c r="G149" s="102">
        <f t="shared" si="4"/>
        <v>0</v>
      </c>
      <c r="H149" s="103">
        <f t="shared" si="5"/>
        <v>0</v>
      </c>
    </row>
    <row r="150" spans="1:8" x14ac:dyDescent="0.2">
      <c r="A150"/>
      <c r="B150"/>
      <c r="C150"/>
      <c r="D150"/>
      <c r="E150"/>
      <c r="F150"/>
      <c r="G150" s="102">
        <f t="shared" si="4"/>
        <v>0</v>
      </c>
      <c r="H150" s="103">
        <f t="shared" si="5"/>
        <v>0</v>
      </c>
    </row>
    <row r="151" spans="1:8" x14ac:dyDescent="0.2">
      <c r="A151"/>
      <c r="B151"/>
      <c r="C151"/>
      <c r="D151"/>
      <c r="E151"/>
      <c r="F151"/>
      <c r="G151" s="102">
        <f t="shared" si="4"/>
        <v>0</v>
      </c>
      <c r="H151" s="103">
        <f t="shared" si="5"/>
        <v>0</v>
      </c>
    </row>
    <row r="152" spans="1:8" x14ac:dyDescent="0.2">
      <c r="A152"/>
      <c r="B152"/>
      <c r="C152"/>
      <c r="D152"/>
      <c r="E152"/>
      <c r="F152"/>
      <c r="G152" s="102">
        <f t="shared" si="4"/>
        <v>0</v>
      </c>
      <c r="H152" s="103">
        <f t="shared" si="5"/>
        <v>0</v>
      </c>
    </row>
    <row r="153" spans="1:8" x14ac:dyDescent="0.2">
      <c r="A153"/>
      <c r="B153"/>
      <c r="C153"/>
      <c r="D153"/>
      <c r="E153"/>
      <c r="F153"/>
      <c r="G153" s="102">
        <f t="shared" si="4"/>
        <v>0</v>
      </c>
      <c r="H153" s="103">
        <f t="shared" si="5"/>
        <v>0</v>
      </c>
    </row>
    <row r="154" spans="1:8" x14ac:dyDescent="0.2">
      <c r="A154"/>
      <c r="B154"/>
      <c r="C154"/>
      <c r="D154"/>
      <c r="E154"/>
      <c r="F154"/>
      <c r="G154" s="102">
        <f t="shared" si="4"/>
        <v>0</v>
      </c>
      <c r="H154" s="103">
        <f t="shared" si="5"/>
        <v>0</v>
      </c>
    </row>
    <row r="155" spans="1:8" x14ac:dyDescent="0.2">
      <c r="A155"/>
      <c r="B155"/>
      <c r="C155"/>
      <c r="D155"/>
      <c r="E155"/>
      <c r="F155"/>
      <c r="G155" s="102">
        <f t="shared" si="4"/>
        <v>0</v>
      </c>
      <c r="H155" s="103">
        <f t="shared" si="5"/>
        <v>0</v>
      </c>
    </row>
    <row r="156" spans="1:8" x14ac:dyDescent="0.2">
      <c r="A156"/>
      <c r="B156"/>
      <c r="C156"/>
      <c r="D156"/>
      <c r="E156"/>
      <c r="F156"/>
      <c r="G156" s="102">
        <f t="shared" si="4"/>
        <v>0</v>
      </c>
      <c r="H156" s="103">
        <f t="shared" si="5"/>
        <v>0</v>
      </c>
    </row>
    <row r="157" spans="1:8" x14ac:dyDescent="0.2">
      <c r="A157"/>
      <c r="B157"/>
      <c r="C157"/>
      <c r="D157"/>
      <c r="E157"/>
      <c r="F157"/>
      <c r="G157" s="102">
        <f t="shared" si="4"/>
        <v>0</v>
      </c>
      <c r="H157" s="103">
        <f t="shared" si="5"/>
        <v>0</v>
      </c>
    </row>
    <row r="158" spans="1:8" x14ac:dyDescent="0.2">
      <c r="A158"/>
      <c r="B158"/>
      <c r="C158"/>
      <c r="D158"/>
      <c r="E158"/>
      <c r="F158"/>
      <c r="G158" s="102">
        <f t="shared" si="4"/>
        <v>0</v>
      </c>
      <c r="H158" s="103">
        <f t="shared" si="5"/>
        <v>0</v>
      </c>
    </row>
    <row r="159" spans="1:8" x14ac:dyDescent="0.2">
      <c r="A159"/>
      <c r="B159"/>
      <c r="C159"/>
      <c r="D159"/>
      <c r="E159"/>
      <c r="F159"/>
      <c r="G159" s="102">
        <f t="shared" si="4"/>
        <v>0</v>
      </c>
      <c r="H159" s="103">
        <f t="shared" si="5"/>
        <v>0</v>
      </c>
    </row>
    <row r="160" spans="1:8" x14ac:dyDescent="0.2">
      <c r="A160"/>
      <c r="B160"/>
      <c r="C160"/>
      <c r="D160"/>
      <c r="E160"/>
      <c r="F160"/>
      <c r="G160" s="102">
        <f t="shared" si="4"/>
        <v>0</v>
      </c>
      <c r="H160" s="103">
        <f t="shared" si="5"/>
        <v>0</v>
      </c>
    </row>
    <row r="161" spans="1:8" x14ac:dyDescent="0.2">
      <c r="A161"/>
      <c r="B161"/>
      <c r="C161"/>
      <c r="D161"/>
      <c r="E161"/>
      <c r="F161"/>
      <c r="G161" s="102">
        <f t="shared" si="4"/>
        <v>0</v>
      </c>
      <c r="H161" s="103">
        <f t="shared" si="5"/>
        <v>0</v>
      </c>
    </row>
    <row r="162" spans="1:8" x14ac:dyDescent="0.2">
      <c r="A162"/>
      <c r="B162"/>
      <c r="C162"/>
      <c r="D162"/>
      <c r="E162"/>
      <c r="F162"/>
      <c r="G162" s="102">
        <f t="shared" si="4"/>
        <v>0</v>
      </c>
      <c r="H162" s="103">
        <f t="shared" si="5"/>
        <v>0</v>
      </c>
    </row>
    <row r="163" spans="1:8" x14ac:dyDescent="0.2">
      <c r="A163"/>
      <c r="B163"/>
      <c r="C163"/>
      <c r="D163"/>
      <c r="E163"/>
      <c r="F163"/>
      <c r="G163" s="102">
        <f t="shared" si="4"/>
        <v>0</v>
      </c>
      <c r="H163" s="103">
        <f t="shared" si="5"/>
        <v>0</v>
      </c>
    </row>
    <row r="164" spans="1:8" x14ac:dyDescent="0.2">
      <c r="A164"/>
      <c r="B164"/>
      <c r="C164"/>
      <c r="D164"/>
      <c r="E164"/>
      <c r="F164"/>
      <c r="G164" s="102">
        <f t="shared" si="4"/>
        <v>0</v>
      </c>
      <c r="H164" s="103">
        <f t="shared" si="5"/>
        <v>0</v>
      </c>
    </row>
    <row r="165" spans="1:8" x14ac:dyDescent="0.2">
      <c r="A165"/>
      <c r="B165"/>
      <c r="C165"/>
      <c r="D165"/>
      <c r="E165"/>
      <c r="F165"/>
      <c r="G165" s="102">
        <f t="shared" si="4"/>
        <v>0</v>
      </c>
      <c r="H165" s="103">
        <f t="shared" si="5"/>
        <v>0</v>
      </c>
    </row>
    <row r="166" spans="1:8" x14ac:dyDescent="0.2">
      <c r="A166"/>
      <c r="B166"/>
      <c r="C166"/>
      <c r="D166"/>
      <c r="E166"/>
      <c r="F166"/>
      <c r="G166" s="102">
        <f t="shared" si="4"/>
        <v>0</v>
      </c>
      <c r="H166" s="103">
        <f t="shared" si="5"/>
        <v>0</v>
      </c>
    </row>
    <row r="167" spans="1:8" x14ac:dyDescent="0.2">
      <c r="A167"/>
      <c r="B167"/>
      <c r="C167"/>
      <c r="D167"/>
      <c r="E167"/>
      <c r="F167"/>
      <c r="G167" s="102">
        <f t="shared" si="4"/>
        <v>0</v>
      </c>
      <c r="H167" s="103">
        <f t="shared" si="5"/>
        <v>0</v>
      </c>
    </row>
    <row r="168" spans="1:8" x14ac:dyDescent="0.2">
      <c r="A168"/>
      <c r="B168"/>
      <c r="C168"/>
      <c r="D168"/>
      <c r="E168"/>
      <c r="F168"/>
      <c r="G168" s="102">
        <f t="shared" si="4"/>
        <v>0</v>
      </c>
      <c r="H168" s="103">
        <f t="shared" si="5"/>
        <v>0</v>
      </c>
    </row>
    <row r="169" spans="1:8" x14ac:dyDescent="0.2">
      <c r="A169"/>
      <c r="B169"/>
      <c r="C169"/>
      <c r="D169"/>
      <c r="E169"/>
      <c r="F169"/>
      <c r="G169" s="102">
        <f t="shared" si="4"/>
        <v>0</v>
      </c>
      <c r="H169" s="103">
        <f t="shared" si="5"/>
        <v>0</v>
      </c>
    </row>
    <row r="170" spans="1:8" x14ac:dyDescent="0.2">
      <c r="A170"/>
      <c r="B170"/>
      <c r="C170"/>
      <c r="D170"/>
      <c r="E170"/>
      <c r="F170"/>
      <c r="G170" s="102">
        <f t="shared" si="4"/>
        <v>0</v>
      </c>
      <c r="H170" s="103">
        <f t="shared" si="5"/>
        <v>0</v>
      </c>
    </row>
    <row r="171" spans="1:8" x14ac:dyDescent="0.2">
      <c r="A171"/>
      <c r="B171"/>
      <c r="C171"/>
      <c r="D171"/>
      <c r="E171"/>
      <c r="F171"/>
      <c r="G171" s="102">
        <f t="shared" si="4"/>
        <v>0</v>
      </c>
      <c r="H171" s="103">
        <f t="shared" si="5"/>
        <v>0</v>
      </c>
    </row>
    <row r="172" spans="1:8" x14ac:dyDescent="0.2">
      <c r="A172"/>
      <c r="B172"/>
      <c r="C172"/>
      <c r="D172"/>
      <c r="E172"/>
      <c r="F172"/>
      <c r="G172" s="102">
        <f t="shared" si="4"/>
        <v>0</v>
      </c>
      <c r="H172" s="103">
        <f t="shared" si="5"/>
        <v>0</v>
      </c>
    </row>
    <row r="173" spans="1:8" x14ac:dyDescent="0.2">
      <c r="A173"/>
      <c r="B173"/>
      <c r="C173"/>
      <c r="D173"/>
      <c r="E173"/>
      <c r="F173"/>
      <c r="G173" s="102">
        <f t="shared" si="4"/>
        <v>0</v>
      </c>
      <c r="H173" s="103">
        <f t="shared" si="5"/>
        <v>0</v>
      </c>
    </row>
    <row r="174" spans="1:8" x14ac:dyDescent="0.2">
      <c r="A174"/>
      <c r="B174"/>
      <c r="C174"/>
      <c r="D174"/>
      <c r="E174"/>
      <c r="F174"/>
      <c r="G174" s="102">
        <f t="shared" si="4"/>
        <v>0</v>
      </c>
      <c r="H174" s="103">
        <f t="shared" si="5"/>
        <v>0</v>
      </c>
    </row>
    <row r="175" spans="1:8" x14ac:dyDescent="0.2">
      <c r="A175"/>
      <c r="B175"/>
      <c r="C175"/>
      <c r="D175"/>
      <c r="E175"/>
      <c r="F175"/>
      <c r="G175" s="102">
        <f t="shared" si="4"/>
        <v>0</v>
      </c>
      <c r="H175" s="103">
        <f t="shared" si="5"/>
        <v>0</v>
      </c>
    </row>
    <row r="176" spans="1:8" x14ac:dyDescent="0.2">
      <c r="A176"/>
      <c r="B176"/>
      <c r="C176"/>
      <c r="D176"/>
      <c r="E176"/>
      <c r="F176"/>
      <c r="G176" s="102">
        <f t="shared" si="4"/>
        <v>0</v>
      </c>
      <c r="H176" s="103">
        <f t="shared" si="5"/>
        <v>0</v>
      </c>
    </row>
    <row r="177" spans="1:8" x14ac:dyDescent="0.2">
      <c r="A177"/>
      <c r="B177"/>
      <c r="C177"/>
      <c r="D177"/>
      <c r="E177"/>
      <c r="F177"/>
      <c r="G177" s="102">
        <f t="shared" si="4"/>
        <v>0</v>
      </c>
      <c r="H177" s="103">
        <f t="shared" si="5"/>
        <v>0</v>
      </c>
    </row>
    <row r="178" spans="1:8" x14ac:dyDescent="0.2">
      <c r="A178"/>
      <c r="B178"/>
      <c r="C178"/>
      <c r="D178"/>
      <c r="E178"/>
      <c r="F178"/>
      <c r="G178" s="102">
        <f t="shared" si="4"/>
        <v>0</v>
      </c>
      <c r="H178" s="103">
        <f t="shared" si="5"/>
        <v>0</v>
      </c>
    </row>
    <row r="179" spans="1:8" x14ac:dyDescent="0.2">
      <c r="A179"/>
      <c r="B179"/>
      <c r="C179"/>
      <c r="D179"/>
      <c r="E179"/>
      <c r="F179"/>
      <c r="G179" s="102">
        <f t="shared" si="4"/>
        <v>0</v>
      </c>
      <c r="H179" s="103">
        <f t="shared" si="5"/>
        <v>0</v>
      </c>
    </row>
    <row r="180" spans="1:8" x14ac:dyDescent="0.2">
      <c r="A180"/>
      <c r="B180"/>
      <c r="C180"/>
      <c r="D180"/>
      <c r="E180"/>
      <c r="F180"/>
      <c r="G180" s="102">
        <f t="shared" si="4"/>
        <v>0</v>
      </c>
      <c r="H180" s="103">
        <f t="shared" si="5"/>
        <v>0</v>
      </c>
    </row>
    <row r="181" spans="1:8" x14ac:dyDescent="0.2">
      <c r="A181"/>
      <c r="B181"/>
      <c r="C181"/>
      <c r="D181"/>
      <c r="E181"/>
      <c r="F181"/>
      <c r="G181" s="102">
        <f t="shared" si="4"/>
        <v>0</v>
      </c>
      <c r="H181" s="103">
        <f t="shared" si="5"/>
        <v>0</v>
      </c>
    </row>
    <row r="182" spans="1:8" x14ac:dyDescent="0.2">
      <c r="A182"/>
      <c r="B182"/>
      <c r="C182"/>
      <c r="D182"/>
      <c r="E182"/>
      <c r="F182"/>
      <c r="G182" s="102">
        <f t="shared" si="4"/>
        <v>0</v>
      </c>
      <c r="H182" s="103">
        <f t="shared" si="5"/>
        <v>0</v>
      </c>
    </row>
    <row r="183" spans="1:8" x14ac:dyDescent="0.2">
      <c r="A183"/>
      <c r="B183"/>
      <c r="C183"/>
      <c r="D183"/>
      <c r="E183"/>
      <c r="F183"/>
      <c r="G183" s="102">
        <f t="shared" si="4"/>
        <v>0</v>
      </c>
      <c r="H183" s="103">
        <f t="shared" si="5"/>
        <v>0</v>
      </c>
    </row>
    <row r="184" spans="1:8" x14ac:dyDescent="0.2">
      <c r="A184"/>
      <c r="B184"/>
      <c r="C184"/>
      <c r="D184"/>
      <c r="E184"/>
      <c r="F184"/>
      <c r="G184" s="102">
        <f t="shared" si="4"/>
        <v>0</v>
      </c>
      <c r="H184" s="103">
        <f t="shared" si="5"/>
        <v>0</v>
      </c>
    </row>
    <row r="185" spans="1:8" x14ac:dyDescent="0.2">
      <c r="A185"/>
      <c r="B185"/>
      <c r="C185"/>
      <c r="D185"/>
      <c r="E185"/>
      <c r="F185"/>
      <c r="G185" s="102">
        <f t="shared" si="4"/>
        <v>0</v>
      </c>
      <c r="H185" s="103">
        <f t="shared" si="5"/>
        <v>0</v>
      </c>
    </row>
    <row r="186" spans="1:8" x14ac:dyDescent="0.2">
      <c r="A186"/>
      <c r="B186"/>
      <c r="C186"/>
      <c r="D186"/>
      <c r="E186"/>
      <c r="F186"/>
      <c r="G186" s="102">
        <f t="shared" si="4"/>
        <v>0</v>
      </c>
      <c r="H186" s="103">
        <f t="shared" si="5"/>
        <v>0</v>
      </c>
    </row>
    <row r="187" spans="1:8" x14ac:dyDescent="0.2">
      <c r="A187"/>
      <c r="B187"/>
      <c r="C187"/>
      <c r="D187"/>
      <c r="E187"/>
      <c r="F187"/>
      <c r="G187" s="102">
        <f t="shared" si="4"/>
        <v>0</v>
      </c>
      <c r="H187" s="103">
        <f t="shared" si="5"/>
        <v>0</v>
      </c>
    </row>
    <row r="188" spans="1:8" x14ac:dyDescent="0.2">
      <c r="A188"/>
      <c r="B188"/>
      <c r="C188"/>
      <c r="D188"/>
      <c r="E188"/>
      <c r="F188"/>
      <c r="G188" s="102">
        <f t="shared" si="4"/>
        <v>0</v>
      </c>
      <c r="H188" s="103">
        <f t="shared" si="5"/>
        <v>0</v>
      </c>
    </row>
    <row r="189" spans="1:8" x14ac:dyDescent="0.2">
      <c r="A189"/>
      <c r="B189"/>
      <c r="C189"/>
      <c r="D189"/>
      <c r="E189"/>
      <c r="F189"/>
      <c r="G189" s="102">
        <f t="shared" si="4"/>
        <v>0</v>
      </c>
      <c r="H189" s="103">
        <f t="shared" si="5"/>
        <v>0</v>
      </c>
    </row>
    <row r="190" spans="1:8" x14ac:dyDescent="0.2">
      <c r="A190"/>
      <c r="B190"/>
      <c r="C190"/>
      <c r="D190"/>
      <c r="E190"/>
      <c r="F190"/>
      <c r="G190" s="102">
        <f t="shared" si="4"/>
        <v>0</v>
      </c>
      <c r="H190" s="103">
        <f t="shared" si="5"/>
        <v>0</v>
      </c>
    </row>
    <row r="191" spans="1:8" x14ac:dyDescent="0.2">
      <c r="A191"/>
      <c r="B191"/>
      <c r="C191"/>
      <c r="D191"/>
      <c r="E191"/>
      <c r="F191"/>
      <c r="G191" s="102">
        <f t="shared" si="4"/>
        <v>0</v>
      </c>
      <c r="H191" s="103">
        <f t="shared" si="5"/>
        <v>0</v>
      </c>
    </row>
    <row r="192" spans="1:8" x14ac:dyDescent="0.2">
      <c r="A192"/>
      <c r="B192"/>
      <c r="C192"/>
      <c r="D192"/>
      <c r="E192"/>
      <c r="F192"/>
      <c r="G192" s="102">
        <f t="shared" si="4"/>
        <v>0</v>
      </c>
      <c r="H192" s="103">
        <f t="shared" si="5"/>
        <v>0</v>
      </c>
    </row>
    <row r="193" spans="1:8" x14ac:dyDescent="0.2">
      <c r="A193"/>
      <c r="B193"/>
      <c r="C193"/>
      <c r="D193"/>
      <c r="E193"/>
      <c r="F193"/>
      <c r="G193" s="102">
        <f t="shared" si="4"/>
        <v>0</v>
      </c>
      <c r="H193" s="103">
        <f t="shared" si="5"/>
        <v>0</v>
      </c>
    </row>
    <row r="194" spans="1:8" x14ac:dyDescent="0.2">
      <c r="A194"/>
      <c r="B194"/>
      <c r="C194"/>
      <c r="D194"/>
      <c r="E194"/>
      <c r="F194"/>
      <c r="G194" s="102">
        <f t="shared" si="4"/>
        <v>0</v>
      </c>
      <c r="H194" s="103">
        <f t="shared" si="5"/>
        <v>0</v>
      </c>
    </row>
    <row r="195" spans="1:8" x14ac:dyDescent="0.2">
      <c r="A195"/>
      <c r="B195"/>
      <c r="C195"/>
      <c r="D195"/>
      <c r="E195"/>
      <c r="F195"/>
      <c r="G195" s="102">
        <f t="shared" si="4"/>
        <v>0</v>
      </c>
      <c r="H195" s="103">
        <f t="shared" si="5"/>
        <v>0</v>
      </c>
    </row>
    <row r="196" spans="1:8" x14ac:dyDescent="0.2">
      <c r="A196"/>
      <c r="B196"/>
      <c r="C196"/>
      <c r="D196"/>
      <c r="E196"/>
      <c r="F196"/>
      <c r="G196" s="102">
        <f t="shared" si="4"/>
        <v>0</v>
      </c>
      <c r="H196" s="103">
        <f t="shared" si="5"/>
        <v>0</v>
      </c>
    </row>
    <row r="197" spans="1:8" x14ac:dyDescent="0.2">
      <c r="A197"/>
      <c r="B197"/>
      <c r="C197"/>
      <c r="D197"/>
      <c r="E197"/>
      <c r="F197"/>
      <c r="G197" s="102">
        <f t="shared" si="4"/>
        <v>0</v>
      </c>
      <c r="H197" s="103">
        <f t="shared" si="5"/>
        <v>0</v>
      </c>
    </row>
    <row r="198" spans="1:8" x14ac:dyDescent="0.2">
      <c r="A198"/>
      <c r="B198"/>
      <c r="C198"/>
      <c r="D198"/>
      <c r="E198"/>
      <c r="F198"/>
      <c r="G198" s="102">
        <f t="shared" si="4"/>
        <v>0</v>
      </c>
      <c r="H198" s="103">
        <f t="shared" si="5"/>
        <v>0</v>
      </c>
    </row>
    <row r="199" spans="1:8" x14ac:dyDescent="0.2">
      <c r="A199"/>
      <c r="B199"/>
      <c r="C199"/>
      <c r="D199"/>
      <c r="E199"/>
      <c r="F199"/>
      <c r="G199" s="102">
        <f t="shared" si="4"/>
        <v>0</v>
      </c>
      <c r="H199" s="103">
        <f t="shared" si="5"/>
        <v>0</v>
      </c>
    </row>
    <row r="200" spans="1:8" x14ac:dyDescent="0.2">
      <c r="A200"/>
      <c r="B200"/>
      <c r="C200"/>
      <c r="D200"/>
      <c r="E200"/>
      <c r="F200"/>
      <c r="G200" s="102">
        <f t="shared" ref="G200:G263" si="6">LOOKUP(RIGHT($H$3,4),$B$6:$F$6,$B200:$F200)-LOOKUP(LEFT($H$3,4),$B$6:$F$6,$B200:$F200)</f>
        <v>0</v>
      </c>
      <c r="H200" s="103">
        <f t="shared" ref="H200:H263" si="7">IFERROR($G200/LOOKUP(LEFT($H$3,4),$B$6:$F$6,$B200:$F200),0)</f>
        <v>0</v>
      </c>
    </row>
    <row r="201" spans="1:8" x14ac:dyDescent="0.2">
      <c r="A201"/>
      <c r="B201"/>
      <c r="C201"/>
      <c r="D201"/>
      <c r="E201"/>
      <c r="F201"/>
      <c r="G201" s="102">
        <f t="shared" si="6"/>
        <v>0</v>
      </c>
      <c r="H201" s="103">
        <f t="shared" si="7"/>
        <v>0</v>
      </c>
    </row>
    <row r="202" spans="1:8" x14ac:dyDescent="0.2">
      <c r="A202"/>
      <c r="B202"/>
      <c r="C202"/>
      <c r="D202"/>
      <c r="E202"/>
      <c r="F202"/>
      <c r="G202" s="102">
        <f t="shared" si="6"/>
        <v>0</v>
      </c>
      <c r="H202" s="103">
        <f t="shared" si="7"/>
        <v>0</v>
      </c>
    </row>
    <row r="203" spans="1:8" x14ac:dyDescent="0.2">
      <c r="A203"/>
      <c r="B203"/>
      <c r="C203"/>
      <c r="D203"/>
      <c r="E203"/>
      <c r="F203"/>
      <c r="G203" s="102">
        <f t="shared" si="6"/>
        <v>0</v>
      </c>
      <c r="H203" s="103">
        <f t="shared" si="7"/>
        <v>0</v>
      </c>
    </row>
    <row r="204" spans="1:8" x14ac:dyDescent="0.2">
      <c r="A204"/>
      <c r="B204"/>
      <c r="C204"/>
      <c r="D204"/>
      <c r="E204"/>
      <c r="F204"/>
      <c r="G204" s="102">
        <f t="shared" si="6"/>
        <v>0</v>
      </c>
      <c r="H204" s="103">
        <f t="shared" si="7"/>
        <v>0</v>
      </c>
    </row>
    <row r="205" spans="1:8" x14ac:dyDescent="0.2">
      <c r="A205"/>
      <c r="B205"/>
      <c r="C205"/>
      <c r="D205"/>
      <c r="E205"/>
      <c r="F205"/>
      <c r="G205" s="102">
        <f t="shared" si="6"/>
        <v>0</v>
      </c>
      <c r="H205" s="103">
        <f t="shared" si="7"/>
        <v>0</v>
      </c>
    </row>
    <row r="206" spans="1:8" x14ac:dyDescent="0.2">
      <c r="A206"/>
      <c r="B206"/>
      <c r="C206"/>
      <c r="D206"/>
      <c r="E206"/>
      <c r="F206"/>
      <c r="G206" s="102">
        <f t="shared" si="6"/>
        <v>0</v>
      </c>
      <c r="H206" s="103">
        <f t="shared" si="7"/>
        <v>0</v>
      </c>
    </row>
    <row r="207" spans="1:8" x14ac:dyDescent="0.2">
      <c r="A207"/>
      <c r="B207"/>
      <c r="C207"/>
      <c r="D207"/>
      <c r="E207"/>
      <c r="F207"/>
      <c r="G207" s="102">
        <f t="shared" si="6"/>
        <v>0</v>
      </c>
      <c r="H207" s="103">
        <f t="shared" si="7"/>
        <v>0</v>
      </c>
    </row>
    <row r="208" spans="1:8" x14ac:dyDescent="0.2">
      <c r="A208"/>
      <c r="B208"/>
      <c r="C208"/>
      <c r="D208"/>
      <c r="E208"/>
      <c r="F208"/>
      <c r="G208" s="102">
        <f t="shared" si="6"/>
        <v>0</v>
      </c>
      <c r="H208" s="103">
        <f t="shared" si="7"/>
        <v>0</v>
      </c>
    </row>
    <row r="209" spans="1:8" x14ac:dyDescent="0.2">
      <c r="A209"/>
      <c r="B209"/>
      <c r="C209"/>
      <c r="D209"/>
      <c r="E209"/>
      <c r="F209"/>
      <c r="G209" s="102">
        <f t="shared" si="6"/>
        <v>0</v>
      </c>
      <c r="H209" s="103">
        <f t="shared" si="7"/>
        <v>0</v>
      </c>
    </row>
    <row r="210" spans="1:8" x14ac:dyDescent="0.2">
      <c r="A210"/>
      <c r="B210"/>
      <c r="C210"/>
      <c r="D210"/>
      <c r="E210"/>
      <c r="F210"/>
      <c r="G210" s="102">
        <f t="shared" si="6"/>
        <v>0</v>
      </c>
      <c r="H210" s="103">
        <f t="shared" si="7"/>
        <v>0</v>
      </c>
    </row>
    <row r="211" spans="1:8" x14ac:dyDescent="0.2">
      <c r="A211"/>
      <c r="B211"/>
      <c r="C211"/>
      <c r="D211"/>
      <c r="E211"/>
      <c r="F211"/>
      <c r="G211" s="102">
        <f t="shared" si="6"/>
        <v>0</v>
      </c>
      <c r="H211" s="103">
        <f t="shared" si="7"/>
        <v>0</v>
      </c>
    </row>
    <row r="212" spans="1:8" x14ac:dyDescent="0.2">
      <c r="A212"/>
      <c r="B212"/>
      <c r="C212"/>
      <c r="D212"/>
      <c r="E212"/>
      <c r="F212"/>
      <c r="G212" s="102">
        <f t="shared" si="6"/>
        <v>0</v>
      </c>
      <c r="H212" s="103">
        <f t="shared" si="7"/>
        <v>0</v>
      </c>
    </row>
    <row r="213" spans="1:8" x14ac:dyDescent="0.2">
      <c r="A213"/>
      <c r="B213"/>
      <c r="C213"/>
      <c r="D213"/>
      <c r="E213"/>
      <c r="F213"/>
      <c r="G213" s="102">
        <f t="shared" si="6"/>
        <v>0</v>
      </c>
      <c r="H213" s="103">
        <f t="shared" si="7"/>
        <v>0</v>
      </c>
    </row>
    <row r="214" spans="1:8" x14ac:dyDescent="0.2">
      <c r="A214"/>
      <c r="B214"/>
      <c r="C214"/>
      <c r="D214"/>
      <c r="E214"/>
      <c r="F214"/>
      <c r="G214" s="102">
        <f t="shared" si="6"/>
        <v>0</v>
      </c>
      <c r="H214" s="103">
        <f t="shared" si="7"/>
        <v>0</v>
      </c>
    </row>
    <row r="215" spans="1:8" x14ac:dyDescent="0.2">
      <c r="A215"/>
      <c r="B215"/>
      <c r="C215"/>
      <c r="D215"/>
      <c r="E215"/>
      <c r="F215"/>
      <c r="G215" s="102">
        <f t="shared" si="6"/>
        <v>0</v>
      </c>
      <c r="H215" s="103">
        <f t="shared" si="7"/>
        <v>0</v>
      </c>
    </row>
    <row r="216" spans="1:8" x14ac:dyDescent="0.2">
      <c r="A216"/>
      <c r="B216"/>
      <c r="C216"/>
      <c r="D216"/>
      <c r="E216"/>
      <c r="F216"/>
      <c r="G216" s="102">
        <f t="shared" si="6"/>
        <v>0</v>
      </c>
      <c r="H216" s="103">
        <f t="shared" si="7"/>
        <v>0</v>
      </c>
    </row>
    <row r="217" spans="1:8" x14ac:dyDescent="0.2">
      <c r="A217"/>
      <c r="B217"/>
      <c r="C217"/>
      <c r="D217"/>
      <c r="E217"/>
      <c r="F217"/>
      <c r="G217" s="102">
        <f t="shared" si="6"/>
        <v>0</v>
      </c>
      <c r="H217" s="103">
        <f t="shared" si="7"/>
        <v>0</v>
      </c>
    </row>
    <row r="218" spans="1:8" x14ac:dyDescent="0.2">
      <c r="A218"/>
      <c r="B218"/>
      <c r="C218"/>
      <c r="D218"/>
      <c r="E218"/>
      <c r="F218"/>
      <c r="G218" s="102">
        <f t="shared" si="6"/>
        <v>0</v>
      </c>
      <c r="H218" s="103">
        <f t="shared" si="7"/>
        <v>0</v>
      </c>
    </row>
    <row r="219" spans="1:8" x14ac:dyDescent="0.2">
      <c r="A219"/>
      <c r="B219"/>
      <c r="C219"/>
      <c r="D219"/>
      <c r="E219"/>
      <c r="F219"/>
      <c r="G219" s="102">
        <f t="shared" si="6"/>
        <v>0</v>
      </c>
      <c r="H219" s="103">
        <f t="shared" si="7"/>
        <v>0</v>
      </c>
    </row>
    <row r="220" spans="1:8" x14ac:dyDescent="0.2">
      <c r="A220"/>
      <c r="B220"/>
      <c r="C220"/>
      <c r="D220"/>
      <c r="E220"/>
      <c r="F220"/>
      <c r="G220" s="102">
        <f t="shared" si="6"/>
        <v>0</v>
      </c>
      <c r="H220" s="103">
        <f t="shared" si="7"/>
        <v>0</v>
      </c>
    </row>
    <row r="221" spans="1:8" x14ac:dyDescent="0.2">
      <c r="A221"/>
      <c r="B221"/>
      <c r="C221"/>
      <c r="D221"/>
      <c r="E221"/>
      <c r="F221"/>
      <c r="G221" s="102">
        <f t="shared" si="6"/>
        <v>0</v>
      </c>
      <c r="H221" s="103">
        <f t="shared" si="7"/>
        <v>0</v>
      </c>
    </row>
    <row r="222" spans="1:8" x14ac:dyDescent="0.2">
      <c r="A222"/>
      <c r="B222"/>
      <c r="C222"/>
      <c r="D222"/>
      <c r="E222"/>
      <c r="F222"/>
      <c r="G222" s="102">
        <f t="shared" si="6"/>
        <v>0</v>
      </c>
      <c r="H222" s="103">
        <f t="shared" si="7"/>
        <v>0</v>
      </c>
    </row>
    <row r="223" spans="1:8" x14ac:dyDescent="0.2">
      <c r="A223"/>
      <c r="B223"/>
      <c r="C223"/>
      <c r="D223"/>
      <c r="E223"/>
      <c r="F223"/>
      <c r="G223" s="102">
        <f t="shared" si="6"/>
        <v>0</v>
      </c>
      <c r="H223" s="103">
        <f t="shared" si="7"/>
        <v>0</v>
      </c>
    </row>
    <row r="224" spans="1:8" x14ac:dyDescent="0.2">
      <c r="A224"/>
      <c r="B224"/>
      <c r="C224"/>
      <c r="D224"/>
      <c r="E224"/>
      <c r="F224"/>
      <c r="G224" s="102">
        <f t="shared" si="6"/>
        <v>0</v>
      </c>
      <c r="H224" s="103">
        <f t="shared" si="7"/>
        <v>0</v>
      </c>
    </row>
    <row r="225" spans="1:8" x14ac:dyDescent="0.2">
      <c r="A225"/>
      <c r="B225"/>
      <c r="C225"/>
      <c r="D225"/>
      <c r="E225"/>
      <c r="F225"/>
      <c r="G225" s="102">
        <f t="shared" si="6"/>
        <v>0</v>
      </c>
      <c r="H225" s="103">
        <f t="shared" si="7"/>
        <v>0</v>
      </c>
    </row>
    <row r="226" spans="1:8" x14ac:dyDescent="0.2">
      <c r="A226"/>
      <c r="B226"/>
      <c r="C226"/>
      <c r="D226"/>
      <c r="E226"/>
      <c r="F226"/>
      <c r="G226" s="102">
        <f t="shared" si="6"/>
        <v>0</v>
      </c>
      <c r="H226" s="103">
        <f t="shared" si="7"/>
        <v>0</v>
      </c>
    </row>
    <row r="227" spans="1:8" x14ac:dyDescent="0.2">
      <c r="A227"/>
      <c r="B227"/>
      <c r="C227"/>
      <c r="D227"/>
      <c r="E227"/>
      <c r="F227"/>
      <c r="G227" s="102">
        <f t="shared" si="6"/>
        <v>0</v>
      </c>
      <c r="H227" s="103">
        <f t="shared" si="7"/>
        <v>0</v>
      </c>
    </row>
    <row r="228" spans="1:8" x14ac:dyDescent="0.2">
      <c r="A228"/>
      <c r="B228"/>
      <c r="C228"/>
      <c r="D228"/>
      <c r="E228"/>
      <c r="F228"/>
      <c r="G228" s="102">
        <f t="shared" si="6"/>
        <v>0</v>
      </c>
      <c r="H228" s="103">
        <f t="shared" si="7"/>
        <v>0</v>
      </c>
    </row>
    <row r="229" spans="1:8" x14ac:dyDescent="0.2">
      <c r="A229"/>
      <c r="B229"/>
      <c r="C229"/>
      <c r="D229"/>
      <c r="E229"/>
      <c r="F229"/>
      <c r="G229" s="102">
        <f t="shared" si="6"/>
        <v>0</v>
      </c>
      <c r="H229" s="103">
        <f t="shared" si="7"/>
        <v>0</v>
      </c>
    </row>
    <row r="230" spans="1:8" x14ac:dyDescent="0.2">
      <c r="A230"/>
      <c r="B230"/>
      <c r="C230"/>
      <c r="D230"/>
      <c r="E230"/>
      <c r="F230"/>
      <c r="G230" s="102">
        <f t="shared" si="6"/>
        <v>0</v>
      </c>
      <c r="H230" s="103">
        <f t="shared" si="7"/>
        <v>0</v>
      </c>
    </row>
    <row r="231" spans="1:8" x14ac:dyDescent="0.2">
      <c r="A231"/>
      <c r="B231"/>
      <c r="C231"/>
      <c r="D231"/>
      <c r="E231"/>
      <c r="F231"/>
      <c r="G231" s="102">
        <f t="shared" si="6"/>
        <v>0</v>
      </c>
      <c r="H231" s="103">
        <f t="shared" si="7"/>
        <v>0</v>
      </c>
    </row>
    <row r="232" spans="1:8" x14ac:dyDescent="0.2">
      <c r="A232"/>
      <c r="B232"/>
      <c r="C232"/>
      <c r="D232"/>
      <c r="E232"/>
      <c r="F232"/>
      <c r="G232" s="102">
        <f t="shared" si="6"/>
        <v>0</v>
      </c>
      <c r="H232" s="103">
        <f t="shared" si="7"/>
        <v>0</v>
      </c>
    </row>
    <row r="233" spans="1:8" x14ac:dyDescent="0.2">
      <c r="A233"/>
      <c r="B233"/>
      <c r="C233"/>
      <c r="D233"/>
      <c r="E233"/>
      <c r="F233"/>
      <c r="G233" s="102">
        <f t="shared" si="6"/>
        <v>0</v>
      </c>
      <c r="H233" s="103">
        <f t="shared" si="7"/>
        <v>0</v>
      </c>
    </row>
    <row r="234" spans="1:8" x14ac:dyDescent="0.2">
      <c r="A234"/>
      <c r="B234"/>
      <c r="C234"/>
      <c r="D234"/>
      <c r="E234"/>
      <c r="F234"/>
      <c r="G234" s="102">
        <f t="shared" si="6"/>
        <v>0</v>
      </c>
      <c r="H234" s="103">
        <f t="shared" si="7"/>
        <v>0</v>
      </c>
    </row>
    <row r="235" spans="1:8" x14ac:dyDescent="0.2">
      <c r="A235"/>
      <c r="B235"/>
      <c r="C235"/>
      <c r="D235"/>
      <c r="E235"/>
      <c r="F235"/>
      <c r="G235" s="102">
        <f t="shared" si="6"/>
        <v>0</v>
      </c>
      <c r="H235" s="103">
        <f t="shared" si="7"/>
        <v>0</v>
      </c>
    </row>
    <row r="236" spans="1:8" x14ac:dyDescent="0.2">
      <c r="A236"/>
      <c r="B236"/>
      <c r="C236"/>
      <c r="D236"/>
      <c r="E236"/>
      <c r="F236"/>
      <c r="G236" s="102">
        <f t="shared" si="6"/>
        <v>0</v>
      </c>
      <c r="H236" s="103">
        <f t="shared" si="7"/>
        <v>0</v>
      </c>
    </row>
    <row r="237" spans="1:8" x14ac:dyDescent="0.2">
      <c r="A237"/>
      <c r="B237"/>
      <c r="C237"/>
      <c r="D237"/>
      <c r="E237"/>
      <c r="F237"/>
      <c r="G237" s="102">
        <f t="shared" si="6"/>
        <v>0</v>
      </c>
      <c r="H237" s="103">
        <f t="shared" si="7"/>
        <v>0</v>
      </c>
    </row>
    <row r="238" spans="1:8" x14ac:dyDescent="0.2">
      <c r="A238"/>
      <c r="B238"/>
      <c r="C238"/>
      <c r="D238"/>
      <c r="E238"/>
      <c r="F238"/>
      <c r="G238" s="102">
        <f t="shared" si="6"/>
        <v>0</v>
      </c>
      <c r="H238" s="103">
        <f t="shared" si="7"/>
        <v>0</v>
      </c>
    </row>
    <row r="239" spans="1:8" x14ac:dyDescent="0.2">
      <c r="A239"/>
      <c r="B239"/>
      <c r="C239"/>
      <c r="D239"/>
      <c r="E239"/>
      <c r="F239"/>
      <c r="G239" s="102">
        <f t="shared" si="6"/>
        <v>0</v>
      </c>
      <c r="H239" s="103">
        <f t="shared" si="7"/>
        <v>0</v>
      </c>
    </row>
    <row r="240" spans="1:8" x14ac:dyDescent="0.2">
      <c r="A240"/>
      <c r="B240"/>
      <c r="C240"/>
      <c r="D240"/>
      <c r="E240"/>
      <c r="F240"/>
      <c r="G240" s="102">
        <f t="shared" si="6"/>
        <v>0</v>
      </c>
      <c r="H240" s="103">
        <f t="shared" si="7"/>
        <v>0</v>
      </c>
    </row>
    <row r="241" spans="1:8" x14ac:dyDescent="0.2">
      <c r="A241"/>
      <c r="B241"/>
      <c r="C241"/>
      <c r="D241"/>
      <c r="E241"/>
      <c r="F241"/>
      <c r="G241" s="102">
        <f t="shared" si="6"/>
        <v>0</v>
      </c>
      <c r="H241" s="103">
        <f t="shared" si="7"/>
        <v>0</v>
      </c>
    </row>
    <row r="242" spans="1:8" x14ac:dyDescent="0.2">
      <c r="A242"/>
      <c r="B242"/>
      <c r="C242"/>
      <c r="D242"/>
      <c r="E242"/>
      <c r="F242"/>
      <c r="G242" s="102">
        <f t="shared" si="6"/>
        <v>0</v>
      </c>
      <c r="H242" s="103">
        <f t="shared" si="7"/>
        <v>0</v>
      </c>
    </row>
    <row r="243" spans="1:8" x14ac:dyDescent="0.2">
      <c r="A243"/>
      <c r="B243"/>
      <c r="C243"/>
      <c r="D243"/>
      <c r="E243"/>
      <c r="F243"/>
      <c r="G243" s="102">
        <f t="shared" si="6"/>
        <v>0</v>
      </c>
      <c r="H243" s="103">
        <f t="shared" si="7"/>
        <v>0</v>
      </c>
    </row>
    <row r="244" spans="1:8" x14ac:dyDescent="0.2">
      <c r="A244"/>
      <c r="B244"/>
      <c r="C244"/>
      <c r="D244"/>
      <c r="E244"/>
      <c r="F244"/>
      <c r="G244" s="102">
        <f t="shared" si="6"/>
        <v>0</v>
      </c>
      <c r="H244" s="103">
        <f t="shared" si="7"/>
        <v>0</v>
      </c>
    </row>
    <row r="245" spans="1:8" x14ac:dyDescent="0.2">
      <c r="A245"/>
      <c r="B245"/>
      <c r="C245"/>
      <c r="D245"/>
      <c r="E245"/>
      <c r="F245"/>
      <c r="G245" s="102">
        <f t="shared" si="6"/>
        <v>0</v>
      </c>
      <c r="H245" s="103">
        <f t="shared" si="7"/>
        <v>0</v>
      </c>
    </row>
    <row r="246" spans="1:8" x14ac:dyDescent="0.2">
      <c r="A246"/>
      <c r="B246"/>
      <c r="C246"/>
      <c r="D246"/>
      <c r="E246"/>
      <c r="F246"/>
      <c r="G246" s="102">
        <f t="shared" si="6"/>
        <v>0</v>
      </c>
      <c r="H246" s="103">
        <f t="shared" si="7"/>
        <v>0</v>
      </c>
    </row>
    <row r="247" spans="1:8" x14ac:dyDescent="0.2">
      <c r="A247"/>
      <c r="B247"/>
      <c r="C247"/>
      <c r="D247"/>
      <c r="E247"/>
      <c r="F247"/>
      <c r="G247" s="102">
        <f t="shared" si="6"/>
        <v>0</v>
      </c>
      <c r="H247" s="103">
        <f t="shared" si="7"/>
        <v>0</v>
      </c>
    </row>
    <row r="248" spans="1:8" x14ac:dyDescent="0.2">
      <c r="A248"/>
      <c r="B248"/>
      <c r="C248"/>
      <c r="D248"/>
      <c r="E248"/>
      <c r="F248"/>
      <c r="G248" s="102">
        <f t="shared" si="6"/>
        <v>0</v>
      </c>
      <c r="H248" s="103">
        <f t="shared" si="7"/>
        <v>0</v>
      </c>
    </row>
    <row r="249" spans="1:8" x14ac:dyDescent="0.2">
      <c r="A249"/>
      <c r="B249"/>
      <c r="C249"/>
      <c r="D249"/>
      <c r="E249"/>
      <c r="F249"/>
      <c r="G249" s="102">
        <f t="shared" si="6"/>
        <v>0</v>
      </c>
      <c r="H249" s="103">
        <f t="shared" si="7"/>
        <v>0</v>
      </c>
    </row>
    <row r="250" spans="1:8" x14ac:dyDescent="0.2">
      <c r="A250"/>
      <c r="B250"/>
      <c r="C250"/>
      <c r="D250"/>
      <c r="E250"/>
      <c r="F250"/>
      <c r="G250" s="102">
        <f t="shared" si="6"/>
        <v>0</v>
      </c>
      <c r="H250" s="103">
        <f t="shared" si="7"/>
        <v>0</v>
      </c>
    </row>
    <row r="251" spans="1:8" x14ac:dyDescent="0.2">
      <c r="A251"/>
      <c r="B251"/>
      <c r="C251"/>
      <c r="D251"/>
      <c r="E251"/>
      <c r="F251"/>
      <c r="G251" s="102">
        <f t="shared" si="6"/>
        <v>0</v>
      </c>
      <c r="H251" s="103">
        <f t="shared" si="7"/>
        <v>0</v>
      </c>
    </row>
    <row r="252" spans="1:8" x14ac:dyDescent="0.2">
      <c r="A252"/>
      <c r="B252"/>
      <c r="C252"/>
      <c r="D252"/>
      <c r="E252"/>
      <c r="F252"/>
      <c r="G252" s="102">
        <f t="shared" si="6"/>
        <v>0</v>
      </c>
      <c r="H252" s="103">
        <f t="shared" si="7"/>
        <v>0</v>
      </c>
    </row>
    <row r="253" spans="1:8" x14ac:dyDescent="0.2">
      <c r="A253"/>
      <c r="B253"/>
      <c r="C253"/>
      <c r="D253"/>
      <c r="E253"/>
      <c r="F253"/>
      <c r="G253" s="102">
        <f t="shared" si="6"/>
        <v>0</v>
      </c>
      <c r="H253" s="103">
        <f t="shared" si="7"/>
        <v>0</v>
      </c>
    </row>
    <row r="254" spans="1:8" x14ac:dyDescent="0.2">
      <c r="A254"/>
      <c r="B254"/>
      <c r="C254"/>
      <c r="D254"/>
      <c r="E254"/>
      <c r="F254"/>
      <c r="G254" s="102">
        <f t="shared" si="6"/>
        <v>0</v>
      </c>
      <c r="H254" s="103">
        <f t="shared" si="7"/>
        <v>0</v>
      </c>
    </row>
    <row r="255" spans="1:8" x14ac:dyDescent="0.2">
      <c r="A255"/>
      <c r="B255"/>
      <c r="C255"/>
      <c r="D255"/>
      <c r="E255"/>
      <c r="F255"/>
      <c r="G255" s="102">
        <f t="shared" si="6"/>
        <v>0</v>
      </c>
      <c r="H255" s="103">
        <f t="shared" si="7"/>
        <v>0</v>
      </c>
    </row>
    <row r="256" spans="1:8" x14ac:dyDescent="0.2">
      <c r="A256"/>
      <c r="B256"/>
      <c r="C256"/>
      <c r="D256"/>
      <c r="E256"/>
      <c r="F256"/>
      <c r="G256" s="102">
        <f t="shared" si="6"/>
        <v>0</v>
      </c>
      <c r="H256" s="103">
        <f t="shared" si="7"/>
        <v>0</v>
      </c>
    </row>
    <row r="257" spans="1:8" x14ac:dyDescent="0.2">
      <c r="A257"/>
      <c r="B257"/>
      <c r="C257"/>
      <c r="D257"/>
      <c r="E257"/>
      <c r="F257"/>
      <c r="G257" s="102">
        <f t="shared" si="6"/>
        <v>0</v>
      </c>
      <c r="H257" s="103">
        <f t="shared" si="7"/>
        <v>0</v>
      </c>
    </row>
    <row r="258" spans="1:8" x14ac:dyDescent="0.2">
      <c r="A258"/>
      <c r="B258"/>
      <c r="C258"/>
      <c r="D258"/>
      <c r="E258"/>
      <c r="F258"/>
      <c r="G258" s="102">
        <f t="shared" si="6"/>
        <v>0</v>
      </c>
      <c r="H258" s="103">
        <f t="shared" si="7"/>
        <v>0</v>
      </c>
    </row>
    <row r="259" spans="1:8" x14ac:dyDescent="0.2">
      <c r="A259"/>
      <c r="B259"/>
      <c r="C259"/>
      <c r="D259"/>
      <c r="E259"/>
      <c r="F259"/>
      <c r="G259" s="102">
        <f t="shared" si="6"/>
        <v>0</v>
      </c>
      <c r="H259" s="103">
        <f t="shared" si="7"/>
        <v>0</v>
      </c>
    </row>
    <row r="260" spans="1:8" x14ac:dyDescent="0.2">
      <c r="A260"/>
      <c r="B260"/>
      <c r="C260"/>
      <c r="D260"/>
      <c r="E260"/>
      <c r="F260"/>
      <c r="G260" s="102">
        <f t="shared" si="6"/>
        <v>0</v>
      </c>
      <c r="H260" s="103">
        <f t="shared" si="7"/>
        <v>0</v>
      </c>
    </row>
    <row r="261" spans="1:8" x14ac:dyDescent="0.2">
      <c r="A261"/>
      <c r="B261"/>
      <c r="C261"/>
      <c r="D261"/>
      <c r="E261"/>
      <c r="F261"/>
      <c r="G261" s="102">
        <f t="shared" si="6"/>
        <v>0</v>
      </c>
      <c r="H261" s="103">
        <f t="shared" si="7"/>
        <v>0</v>
      </c>
    </row>
    <row r="262" spans="1:8" x14ac:dyDescent="0.2">
      <c r="A262"/>
      <c r="B262"/>
      <c r="C262"/>
      <c r="D262"/>
      <c r="E262"/>
      <c r="F262"/>
      <c r="G262" s="102">
        <f t="shared" si="6"/>
        <v>0</v>
      </c>
      <c r="H262" s="103">
        <f t="shared" si="7"/>
        <v>0</v>
      </c>
    </row>
    <row r="263" spans="1:8" x14ac:dyDescent="0.2">
      <c r="A263"/>
      <c r="B263"/>
      <c r="C263"/>
      <c r="D263"/>
      <c r="E263"/>
      <c r="F263"/>
      <c r="G263" s="102">
        <f t="shared" si="6"/>
        <v>0</v>
      </c>
      <c r="H263" s="103">
        <f t="shared" si="7"/>
        <v>0</v>
      </c>
    </row>
    <row r="264" spans="1:8" x14ac:dyDescent="0.2">
      <c r="A264"/>
      <c r="B264"/>
      <c r="C264"/>
      <c r="D264"/>
      <c r="E264"/>
      <c r="F264"/>
      <c r="G264" s="102">
        <f t="shared" ref="G264:G327" si="8">LOOKUP(RIGHT($H$3,4),$B$6:$F$6,$B264:$F264)-LOOKUP(LEFT($H$3,4),$B$6:$F$6,$B264:$F264)</f>
        <v>0</v>
      </c>
      <c r="H264" s="103">
        <f t="shared" ref="H264:H327" si="9">IFERROR($G264/LOOKUP(LEFT($H$3,4),$B$6:$F$6,$B264:$F264),0)</f>
        <v>0</v>
      </c>
    </row>
    <row r="265" spans="1:8" x14ac:dyDescent="0.2">
      <c r="A265"/>
      <c r="B265"/>
      <c r="C265"/>
      <c r="D265"/>
      <c r="E265"/>
      <c r="F265"/>
      <c r="G265" s="102">
        <f t="shared" si="8"/>
        <v>0</v>
      </c>
      <c r="H265" s="103">
        <f t="shared" si="9"/>
        <v>0</v>
      </c>
    </row>
    <row r="266" spans="1:8" x14ac:dyDescent="0.2">
      <c r="A266"/>
      <c r="B266"/>
      <c r="C266"/>
      <c r="D266"/>
      <c r="E266"/>
      <c r="F266"/>
      <c r="G266" s="102">
        <f t="shared" si="8"/>
        <v>0</v>
      </c>
      <c r="H266" s="103">
        <f t="shared" si="9"/>
        <v>0</v>
      </c>
    </row>
    <row r="267" spans="1:8" x14ac:dyDescent="0.2">
      <c r="A267"/>
      <c r="B267"/>
      <c r="C267"/>
      <c r="D267"/>
      <c r="E267"/>
      <c r="F267"/>
      <c r="G267" s="102">
        <f t="shared" si="8"/>
        <v>0</v>
      </c>
      <c r="H267" s="103">
        <f t="shared" si="9"/>
        <v>0</v>
      </c>
    </row>
    <row r="268" spans="1:8" x14ac:dyDescent="0.2">
      <c r="A268"/>
      <c r="B268"/>
      <c r="C268"/>
      <c r="D268"/>
      <c r="E268"/>
      <c r="F268"/>
      <c r="G268" s="102">
        <f t="shared" si="8"/>
        <v>0</v>
      </c>
      <c r="H268" s="103">
        <f t="shared" si="9"/>
        <v>0</v>
      </c>
    </row>
    <row r="269" spans="1:8" x14ac:dyDescent="0.2">
      <c r="A269"/>
      <c r="B269"/>
      <c r="C269"/>
      <c r="D269"/>
      <c r="E269"/>
      <c r="F269"/>
      <c r="G269" s="102">
        <f t="shared" si="8"/>
        <v>0</v>
      </c>
      <c r="H269" s="103">
        <f t="shared" si="9"/>
        <v>0</v>
      </c>
    </row>
    <row r="270" spans="1:8" x14ac:dyDescent="0.2">
      <c r="A270"/>
      <c r="B270"/>
      <c r="C270"/>
      <c r="D270"/>
      <c r="E270"/>
      <c r="F270"/>
      <c r="G270" s="102">
        <f t="shared" si="8"/>
        <v>0</v>
      </c>
      <c r="H270" s="103">
        <f t="shared" si="9"/>
        <v>0</v>
      </c>
    </row>
    <row r="271" spans="1:8" x14ac:dyDescent="0.2">
      <c r="A271"/>
      <c r="B271"/>
      <c r="C271"/>
      <c r="D271"/>
      <c r="E271"/>
      <c r="F271"/>
      <c r="G271" s="102">
        <f t="shared" si="8"/>
        <v>0</v>
      </c>
      <c r="H271" s="103">
        <f t="shared" si="9"/>
        <v>0</v>
      </c>
    </row>
    <row r="272" spans="1:8" x14ac:dyDescent="0.2">
      <c r="A272"/>
      <c r="B272"/>
      <c r="C272"/>
      <c r="D272"/>
      <c r="E272"/>
      <c r="F272"/>
      <c r="G272" s="102">
        <f t="shared" si="8"/>
        <v>0</v>
      </c>
      <c r="H272" s="103">
        <f t="shared" si="9"/>
        <v>0</v>
      </c>
    </row>
    <row r="273" spans="1:8" x14ac:dyDescent="0.2">
      <c r="A273"/>
      <c r="B273"/>
      <c r="C273"/>
      <c r="D273"/>
      <c r="E273"/>
      <c r="F273"/>
      <c r="G273" s="102">
        <f t="shared" si="8"/>
        <v>0</v>
      </c>
      <c r="H273" s="103">
        <f t="shared" si="9"/>
        <v>0</v>
      </c>
    </row>
    <row r="274" spans="1:8" x14ac:dyDescent="0.2">
      <c r="A274"/>
      <c r="B274"/>
      <c r="C274"/>
      <c r="D274"/>
      <c r="E274"/>
      <c r="F274"/>
      <c r="G274" s="102">
        <f t="shared" si="8"/>
        <v>0</v>
      </c>
      <c r="H274" s="103">
        <f t="shared" si="9"/>
        <v>0</v>
      </c>
    </row>
    <row r="275" spans="1:8" x14ac:dyDescent="0.2">
      <c r="A275"/>
      <c r="B275"/>
      <c r="C275"/>
      <c r="D275"/>
      <c r="E275"/>
      <c r="F275"/>
      <c r="G275" s="102">
        <f t="shared" si="8"/>
        <v>0</v>
      </c>
      <c r="H275" s="103">
        <f t="shared" si="9"/>
        <v>0</v>
      </c>
    </row>
    <row r="276" spans="1:8" x14ac:dyDescent="0.2">
      <c r="A276"/>
      <c r="B276"/>
      <c r="C276"/>
      <c r="D276"/>
      <c r="E276"/>
      <c r="F276"/>
      <c r="G276" s="102">
        <f t="shared" si="8"/>
        <v>0</v>
      </c>
      <c r="H276" s="103">
        <f t="shared" si="9"/>
        <v>0</v>
      </c>
    </row>
    <row r="277" spans="1:8" x14ac:dyDescent="0.2">
      <c r="A277"/>
      <c r="B277"/>
      <c r="C277"/>
      <c r="D277"/>
      <c r="E277"/>
      <c r="F277"/>
      <c r="G277" s="102">
        <f t="shared" si="8"/>
        <v>0</v>
      </c>
      <c r="H277" s="103">
        <f t="shared" si="9"/>
        <v>0</v>
      </c>
    </row>
    <row r="278" spans="1:8" x14ac:dyDescent="0.2">
      <c r="A278"/>
      <c r="B278"/>
      <c r="C278"/>
      <c r="D278"/>
      <c r="E278"/>
      <c r="F278"/>
      <c r="G278" s="102">
        <f t="shared" si="8"/>
        <v>0</v>
      </c>
      <c r="H278" s="103">
        <f t="shared" si="9"/>
        <v>0</v>
      </c>
    </row>
    <row r="279" spans="1:8" x14ac:dyDescent="0.2">
      <c r="A279"/>
      <c r="B279"/>
      <c r="C279"/>
      <c r="D279"/>
      <c r="E279"/>
      <c r="F279"/>
      <c r="G279" s="102">
        <f t="shared" si="8"/>
        <v>0</v>
      </c>
      <c r="H279" s="103">
        <f t="shared" si="9"/>
        <v>0</v>
      </c>
    </row>
    <row r="280" spans="1:8" x14ac:dyDescent="0.2">
      <c r="A280"/>
      <c r="B280"/>
      <c r="C280"/>
      <c r="D280"/>
      <c r="E280"/>
      <c r="F280"/>
      <c r="G280" s="102">
        <f t="shared" si="8"/>
        <v>0</v>
      </c>
      <c r="H280" s="103">
        <f t="shared" si="9"/>
        <v>0</v>
      </c>
    </row>
    <row r="281" spans="1:8" x14ac:dyDescent="0.2">
      <c r="A281"/>
      <c r="B281"/>
      <c r="C281"/>
      <c r="D281"/>
      <c r="E281"/>
      <c r="F281"/>
      <c r="G281" s="102">
        <f t="shared" si="8"/>
        <v>0</v>
      </c>
      <c r="H281" s="103">
        <f t="shared" si="9"/>
        <v>0</v>
      </c>
    </row>
    <row r="282" spans="1:8" x14ac:dyDescent="0.2">
      <c r="A282"/>
      <c r="B282"/>
      <c r="C282"/>
      <c r="D282"/>
      <c r="E282"/>
      <c r="F282"/>
      <c r="G282" s="102">
        <f t="shared" si="8"/>
        <v>0</v>
      </c>
      <c r="H282" s="103">
        <f t="shared" si="9"/>
        <v>0</v>
      </c>
    </row>
    <row r="283" spans="1:8" x14ac:dyDescent="0.2">
      <c r="A283"/>
      <c r="B283"/>
      <c r="C283"/>
      <c r="D283"/>
      <c r="E283"/>
      <c r="F283"/>
      <c r="G283" s="102">
        <f t="shared" si="8"/>
        <v>0</v>
      </c>
      <c r="H283" s="103">
        <f t="shared" si="9"/>
        <v>0</v>
      </c>
    </row>
    <row r="284" spans="1:8" x14ac:dyDescent="0.2">
      <c r="A284"/>
      <c r="B284"/>
      <c r="C284"/>
      <c r="D284"/>
      <c r="E284"/>
      <c r="F284"/>
      <c r="G284" s="102">
        <f t="shared" si="8"/>
        <v>0</v>
      </c>
      <c r="H284" s="103">
        <f t="shared" si="9"/>
        <v>0</v>
      </c>
    </row>
    <row r="285" spans="1:8" x14ac:dyDescent="0.2">
      <c r="A285"/>
      <c r="B285"/>
      <c r="C285"/>
      <c r="D285"/>
      <c r="E285"/>
      <c r="F285"/>
      <c r="G285" s="102">
        <f t="shared" si="8"/>
        <v>0</v>
      </c>
      <c r="H285" s="103">
        <f t="shared" si="9"/>
        <v>0</v>
      </c>
    </row>
    <row r="286" spans="1:8" x14ac:dyDescent="0.2">
      <c r="A286"/>
      <c r="B286"/>
      <c r="C286"/>
      <c r="D286"/>
      <c r="E286"/>
      <c r="F286"/>
      <c r="G286" s="102">
        <f t="shared" si="8"/>
        <v>0</v>
      </c>
      <c r="H286" s="103">
        <f t="shared" si="9"/>
        <v>0</v>
      </c>
    </row>
    <row r="287" spans="1:8" x14ac:dyDescent="0.2">
      <c r="A287"/>
      <c r="B287"/>
      <c r="C287"/>
      <c r="D287"/>
      <c r="E287"/>
      <c r="F287"/>
      <c r="G287" s="102">
        <f t="shared" si="8"/>
        <v>0</v>
      </c>
      <c r="H287" s="103">
        <f t="shared" si="9"/>
        <v>0</v>
      </c>
    </row>
    <row r="288" spans="1:8" x14ac:dyDescent="0.2">
      <c r="A288"/>
      <c r="B288"/>
      <c r="C288"/>
      <c r="D288"/>
      <c r="E288"/>
      <c r="F288"/>
      <c r="G288" s="102">
        <f t="shared" si="8"/>
        <v>0</v>
      </c>
      <c r="H288" s="103">
        <f t="shared" si="9"/>
        <v>0</v>
      </c>
    </row>
    <row r="289" spans="1:8" x14ac:dyDescent="0.2">
      <c r="A289"/>
      <c r="B289"/>
      <c r="C289"/>
      <c r="D289"/>
      <c r="E289"/>
      <c r="F289"/>
      <c r="G289" s="102">
        <f t="shared" si="8"/>
        <v>0</v>
      </c>
      <c r="H289" s="103">
        <f t="shared" si="9"/>
        <v>0</v>
      </c>
    </row>
    <row r="290" spans="1:8" x14ac:dyDescent="0.2">
      <c r="A290"/>
      <c r="B290"/>
      <c r="C290"/>
      <c r="D290"/>
      <c r="E290"/>
      <c r="F290"/>
      <c r="G290" s="102">
        <f t="shared" si="8"/>
        <v>0</v>
      </c>
      <c r="H290" s="103">
        <f t="shared" si="9"/>
        <v>0</v>
      </c>
    </row>
    <row r="291" spans="1:8" x14ac:dyDescent="0.2">
      <c r="A291"/>
      <c r="B291"/>
      <c r="C291"/>
      <c r="D291"/>
      <c r="E291"/>
      <c r="F291"/>
      <c r="G291" s="102">
        <f t="shared" si="8"/>
        <v>0</v>
      </c>
      <c r="H291" s="103">
        <f t="shared" si="9"/>
        <v>0</v>
      </c>
    </row>
    <row r="292" spans="1:8" x14ac:dyDescent="0.2">
      <c r="A292"/>
      <c r="B292"/>
      <c r="C292"/>
      <c r="D292"/>
      <c r="E292"/>
      <c r="F292"/>
      <c r="G292" s="102">
        <f t="shared" si="8"/>
        <v>0</v>
      </c>
      <c r="H292" s="103">
        <f t="shared" si="9"/>
        <v>0</v>
      </c>
    </row>
    <row r="293" spans="1:8" x14ac:dyDescent="0.2">
      <c r="A293"/>
      <c r="B293"/>
      <c r="C293"/>
      <c r="D293"/>
      <c r="E293"/>
      <c r="F293"/>
      <c r="G293" s="102">
        <f t="shared" si="8"/>
        <v>0</v>
      </c>
      <c r="H293" s="103">
        <f t="shared" si="9"/>
        <v>0</v>
      </c>
    </row>
    <row r="294" spans="1:8" x14ac:dyDescent="0.2">
      <c r="A294"/>
      <c r="B294"/>
      <c r="C294"/>
      <c r="D294"/>
      <c r="E294"/>
      <c r="F294"/>
      <c r="G294" s="102">
        <f t="shared" si="8"/>
        <v>0</v>
      </c>
      <c r="H294" s="103">
        <f t="shared" si="9"/>
        <v>0</v>
      </c>
    </row>
    <row r="295" spans="1:8" x14ac:dyDescent="0.2">
      <c r="A295"/>
      <c r="B295"/>
      <c r="C295"/>
      <c r="D295"/>
      <c r="E295"/>
      <c r="F295"/>
      <c r="G295" s="102">
        <f t="shared" si="8"/>
        <v>0</v>
      </c>
      <c r="H295" s="103">
        <f t="shared" si="9"/>
        <v>0</v>
      </c>
    </row>
    <row r="296" spans="1:8" x14ac:dyDescent="0.2">
      <c r="A296"/>
      <c r="B296"/>
      <c r="C296"/>
      <c r="D296"/>
      <c r="E296"/>
      <c r="F296"/>
      <c r="G296" s="102">
        <f t="shared" si="8"/>
        <v>0</v>
      </c>
      <c r="H296" s="103">
        <f t="shared" si="9"/>
        <v>0</v>
      </c>
    </row>
    <row r="297" spans="1:8" x14ac:dyDescent="0.2">
      <c r="A297"/>
      <c r="B297"/>
      <c r="C297"/>
      <c r="D297"/>
      <c r="E297"/>
      <c r="F297"/>
      <c r="G297" s="102">
        <f t="shared" si="8"/>
        <v>0</v>
      </c>
      <c r="H297" s="103">
        <f t="shared" si="9"/>
        <v>0</v>
      </c>
    </row>
    <row r="298" spans="1:8" x14ac:dyDescent="0.2">
      <c r="A298"/>
      <c r="B298"/>
      <c r="C298"/>
      <c r="D298"/>
      <c r="E298"/>
      <c r="F298"/>
      <c r="G298" s="102">
        <f t="shared" si="8"/>
        <v>0</v>
      </c>
      <c r="H298" s="103">
        <f t="shared" si="9"/>
        <v>0</v>
      </c>
    </row>
    <row r="299" spans="1:8" x14ac:dyDescent="0.2">
      <c r="A299"/>
      <c r="B299"/>
      <c r="C299"/>
      <c r="D299"/>
      <c r="E299"/>
      <c r="F299"/>
      <c r="G299" s="102">
        <f t="shared" si="8"/>
        <v>0</v>
      </c>
      <c r="H299" s="103">
        <f t="shared" si="9"/>
        <v>0</v>
      </c>
    </row>
    <row r="300" spans="1:8" x14ac:dyDescent="0.2">
      <c r="A300"/>
      <c r="B300"/>
      <c r="C300"/>
      <c r="D300"/>
      <c r="E300"/>
      <c r="F300"/>
      <c r="G300" s="102">
        <f t="shared" si="8"/>
        <v>0</v>
      </c>
      <c r="H300" s="103">
        <f t="shared" si="9"/>
        <v>0</v>
      </c>
    </row>
    <row r="301" spans="1:8" x14ac:dyDescent="0.2">
      <c r="A301"/>
      <c r="B301"/>
      <c r="C301"/>
      <c r="D301"/>
      <c r="E301"/>
      <c r="F301"/>
      <c r="G301" s="102">
        <f t="shared" si="8"/>
        <v>0</v>
      </c>
      <c r="H301" s="103">
        <f t="shared" si="9"/>
        <v>0</v>
      </c>
    </row>
    <row r="302" spans="1:8" x14ac:dyDescent="0.2">
      <c r="A302"/>
      <c r="B302"/>
      <c r="C302"/>
      <c r="D302"/>
      <c r="E302"/>
      <c r="F302"/>
      <c r="G302" s="102">
        <f t="shared" si="8"/>
        <v>0</v>
      </c>
      <c r="H302" s="103">
        <f t="shared" si="9"/>
        <v>0</v>
      </c>
    </row>
    <row r="303" spans="1:8" x14ac:dyDescent="0.2">
      <c r="A303"/>
      <c r="B303"/>
      <c r="C303"/>
      <c r="D303"/>
      <c r="E303"/>
      <c r="F303"/>
      <c r="G303" s="102">
        <f t="shared" si="8"/>
        <v>0</v>
      </c>
      <c r="H303" s="103">
        <f t="shared" si="9"/>
        <v>0</v>
      </c>
    </row>
    <row r="304" spans="1:8" x14ac:dyDescent="0.2">
      <c r="A304"/>
      <c r="B304"/>
      <c r="C304"/>
      <c r="D304"/>
      <c r="E304"/>
      <c r="F304"/>
      <c r="G304" s="102">
        <f t="shared" si="8"/>
        <v>0</v>
      </c>
      <c r="H304" s="103">
        <f t="shared" si="9"/>
        <v>0</v>
      </c>
    </row>
    <row r="305" spans="1:8" x14ac:dyDescent="0.2">
      <c r="A305"/>
      <c r="B305"/>
      <c r="C305"/>
      <c r="D305"/>
      <c r="E305"/>
      <c r="F305"/>
      <c r="G305" s="102">
        <f t="shared" si="8"/>
        <v>0</v>
      </c>
      <c r="H305" s="103">
        <f t="shared" si="9"/>
        <v>0</v>
      </c>
    </row>
    <row r="306" spans="1:8" x14ac:dyDescent="0.2">
      <c r="A306"/>
      <c r="B306"/>
      <c r="C306"/>
      <c r="D306"/>
      <c r="E306"/>
      <c r="F306"/>
      <c r="G306" s="102">
        <f t="shared" si="8"/>
        <v>0</v>
      </c>
      <c r="H306" s="103">
        <f t="shared" si="9"/>
        <v>0</v>
      </c>
    </row>
    <row r="307" spans="1:8" x14ac:dyDescent="0.2">
      <c r="A307"/>
      <c r="B307"/>
      <c r="C307"/>
      <c r="D307"/>
      <c r="E307"/>
      <c r="F307"/>
      <c r="G307" s="102">
        <f t="shared" si="8"/>
        <v>0</v>
      </c>
      <c r="H307" s="103">
        <f t="shared" si="9"/>
        <v>0</v>
      </c>
    </row>
    <row r="308" spans="1:8" x14ac:dyDescent="0.2">
      <c r="A308"/>
      <c r="B308"/>
      <c r="C308"/>
      <c r="D308"/>
      <c r="E308"/>
      <c r="F308"/>
      <c r="G308" s="102">
        <f t="shared" si="8"/>
        <v>0</v>
      </c>
      <c r="H308" s="103">
        <f t="shared" si="9"/>
        <v>0</v>
      </c>
    </row>
    <row r="309" spans="1:8" x14ac:dyDescent="0.2">
      <c r="A309"/>
      <c r="B309"/>
      <c r="C309"/>
      <c r="D309"/>
      <c r="E309"/>
      <c r="F309"/>
      <c r="G309" s="102">
        <f t="shared" si="8"/>
        <v>0</v>
      </c>
      <c r="H309" s="103">
        <f t="shared" si="9"/>
        <v>0</v>
      </c>
    </row>
    <row r="310" spans="1:8" x14ac:dyDescent="0.2">
      <c r="A310"/>
      <c r="B310"/>
      <c r="C310"/>
      <c r="D310"/>
      <c r="E310"/>
      <c r="F310"/>
      <c r="G310" s="102">
        <f t="shared" si="8"/>
        <v>0</v>
      </c>
      <c r="H310" s="103">
        <f t="shared" si="9"/>
        <v>0</v>
      </c>
    </row>
    <row r="311" spans="1:8" x14ac:dyDescent="0.2">
      <c r="A311"/>
      <c r="B311"/>
      <c r="C311"/>
      <c r="D311"/>
      <c r="E311"/>
      <c r="F311"/>
      <c r="G311" s="102">
        <f t="shared" si="8"/>
        <v>0</v>
      </c>
      <c r="H311" s="103">
        <f t="shared" si="9"/>
        <v>0</v>
      </c>
    </row>
    <row r="312" spans="1:8" x14ac:dyDescent="0.2">
      <c r="A312"/>
      <c r="B312"/>
      <c r="C312"/>
      <c r="D312"/>
      <c r="E312"/>
      <c r="F312"/>
      <c r="G312" s="102">
        <f t="shared" si="8"/>
        <v>0</v>
      </c>
      <c r="H312" s="103">
        <f t="shared" si="9"/>
        <v>0</v>
      </c>
    </row>
    <row r="313" spans="1:8" x14ac:dyDescent="0.2">
      <c r="A313"/>
      <c r="B313"/>
      <c r="C313"/>
      <c r="D313"/>
      <c r="E313"/>
      <c r="F313"/>
      <c r="G313" s="102">
        <f t="shared" si="8"/>
        <v>0</v>
      </c>
      <c r="H313" s="103">
        <f t="shared" si="9"/>
        <v>0</v>
      </c>
    </row>
    <row r="314" spans="1:8" x14ac:dyDescent="0.2">
      <c r="A314"/>
      <c r="B314"/>
      <c r="C314"/>
      <c r="D314"/>
      <c r="E314"/>
      <c r="F314"/>
      <c r="G314" s="102">
        <f t="shared" si="8"/>
        <v>0</v>
      </c>
      <c r="H314" s="103">
        <f t="shared" si="9"/>
        <v>0</v>
      </c>
    </row>
    <row r="315" spans="1:8" x14ac:dyDescent="0.2">
      <c r="A315"/>
      <c r="B315"/>
      <c r="C315"/>
      <c r="D315"/>
      <c r="E315"/>
      <c r="F315"/>
      <c r="G315" s="102">
        <f t="shared" si="8"/>
        <v>0</v>
      </c>
      <c r="H315" s="103">
        <f t="shared" si="9"/>
        <v>0</v>
      </c>
    </row>
    <row r="316" spans="1:8" x14ac:dyDescent="0.2">
      <c r="A316"/>
      <c r="B316"/>
      <c r="C316"/>
      <c r="D316"/>
      <c r="E316"/>
      <c r="F316"/>
      <c r="G316" s="102">
        <f t="shared" si="8"/>
        <v>0</v>
      </c>
      <c r="H316" s="103">
        <f t="shared" si="9"/>
        <v>0</v>
      </c>
    </row>
    <row r="317" spans="1:8" x14ac:dyDescent="0.2">
      <c r="A317"/>
      <c r="B317"/>
      <c r="C317"/>
      <c r="D317"/>
      <c r="E317"/>
      <c r="F317"/>
      <c r="G317" s="102">
        <f t="shared" si="8"/>
        <v>0</v>
      </c>
      <c r="H317" s="103">
        <f t="shared" si="9"/>
        <v>0</v>
      </c>
    </row>
    <row r="318" spans="1:8" x14ac:dyDescent="0.2">
      <c r="A318"/>
      <c r="B318"/>
      <c r="C318"/>
      <c r="D318"/>
      <c r="E318"/>
      <c r="F318"/>
      <c r="G318" s="102">
        <f t="shared" si="8"/>
        <v>0</v>
      </c>
      <c r="H318" s="103">
        <f t="shared" si="9"/>
        <v>0</v>
      </c>
    </row>
    <row r="319" spans="1:8" x14ac:dyDescent="0.2">
      <c r="A319"/>
      <c r="B319"/>
      <c r="C319"/>
      <c r="D319"/>
      <c r="E319"/>
      <c r="F319"/>
      <c r="G319" s="102">
        <f t="shared" si="8"/>
        <v>0</v>
      </c>
      <c r="H319" s="103">
        <f t="shared" si="9"/>
        <v>0</v>
      </c>
    </row>
    <row r="320" spans="1:8" x14ac:dyDescent="0.2">
      <c r="A320"/>
      <c r="B320"/>
      <c r="C320"/>
      <c r="D320"/>
      <c r="E320"/>
      <c r="F320"/>
      <c r="G320" s="102">
        <f t="shared" si="8"/>
        <v>0</v>
      </c>
      <c r="H320" s="103">
        <f t="shared" si="9"/>
        <v>0</v>
      </c>
    </row>
    <row r="321" spans="1:8" x14ac:dyDescent="0.2">
      <c r="A321"/>
      <c r="B321"/>
      <c r="C321"/>
      <c r="D321"/>
      <c r="E321"/>
      <c r="F321"/>
      <c r="G321" s="102">
        <f t="shared" si="8"/>
        <v>0</v>
      </c>
      <c r="H321" s="103">
        <f t="shared" si="9"/>
        <v>0</v>
      </c>
    </row>
    <row r="322" spans="1:8" x14ac:dyDescent="0.2">
      <c r="A322"/>
      <c r="B322"/>
      <c r="C322"/>
      <c r="D322"/>
      <c r="E322"/>
      <c r="F322"/>
      <c r="G322" s="102">
        <f t="shared" si="8"/>
        <v>0</v>
      </c>
      <c r="H322" s="103">
        <f t="shared" si="9"/>
        <v>0</v>
      </c>
    </row>
    <row r="323" spans="1:8" x14ac:dyDescent="0.2">
      <c r="A323"/>
      <c r="B323"/>
      <c r="C323"/>
      <c r="D323"/>
      <c r="E323"/>
      <c r="F323"/>
      <c r="G323" s="102">
        <f t="shared" si="8"/>
        <v>0</v>
      </c>
      <c r="H323" s="103">
        <f t="shared" si="9"/>
        <v>0</v>
      </c>
    </row>
    <row r="324" spans="1:8" x14ac:dyDescent="0.2">
      <c r="A324"/>
      <c r="B324"/>
      <c r="C324"/>
      <c r="D324"/>
      <c r="E324"/>
      <c r="F324"/>
      <c r="G324" s="102">
        <f t="shared" si="8"/>
        <v>0</v>
      </c>
      <c r="H324" s="103">
        <f t="shared" si="9"/>
        <v>0</v>
      </c>
    </row>
    <row r="325" spans="1:8" x14ac:dyDescent="0.2">
      <c r="A325"/>
      <c r="B325"/>
      <c r="C325"/>
      <c r="D325"/>
      <c r="E325"/>
      <c r="F325"/>
      <c r="G325" s="102">
        <f t="shared" si="8"/>
        <v>0</v>
      </c>
      <c r="H325" s="103">
        <f t="shared" si="9"/>
        <v>0</v>
      </c>
    </row>
    <row r="326" spans="1:8" x14ac:dyDescent="0.2">
      <c r="A326"/>
      <c r="B326"/>
      <c r="C326"/>
      <c r="D326"/>
      <c r="E326"/>
      <c r="F326"/>
      <c r="G326" s="102">
        <f t="shared" si="8"/>
        <v>0</v>
      </c>
      <c r="H326" s="103">
        <f t="shared" si="9"/>
        <v>0</v>
      </c>
    </row>
    <row r="327" spans="1:8" x14ac:dyDescent="0.2">
      <c r="A327"/>
      <c r="B327"/>
      <c r="C327"/>
      <c r="D327"/>
      <c r="E327"/>
      <c r="F327"/>
      <c r="G327" s="102">
        <f t="shared" si="8"/>
        <v>0</v>
      </c>
      <c r="H327" s="103">
        <f t="shared" si="9"/>
        <v>0</v>
      </c>
    </row>
    <row r="328" spans="1:8" x14ac:dyDescent="0.2">
      <c r="A328"/>
      <c r="B328"/>
      <c r="C328"/>
      <c r="D328"/>
      <c r="E328"/>
      <c r="F328"/>
      <c r="G328" s="102">
        <f t="shared" ref="G328:G391" si="10">LOOKUP(RIGHT($H$3,4),$B$6:$F$6,$B328:$F328)-LOOKUP(LEFT($H$3,4),$B$6:$F$6,$B328:$F328)</f>
        <v>0</v>
      </c>
      <c r="H328" s="103">
        <f t="shared" ref="H328:H391" si="11">IFERROR($G328/LOOKUP(LEFT($H$3,4),$B$6:$F$6,$B328:$F328),0)</f>
        <v>0</v>
      </c>
    </row>
    <row r="329" spans="1:8" x14ac:dyDescent="0.2">
      <c r="A329"/>
      <c r="B329"/>
      <c r="C329"/>
      <c r="D329"/>
      <c r="E329"/>
      <c r="F329"/>
      <c r="G329" s="102">
        <f t="shared" si="10"/>
        <v>0</v>
      </c>
      <c r="H329" s="103">
        <f t="shared" si="11"/>
        <v>0</v>
      </c>
    </row>
    <row r="330" spans="1:8" x14ac:dyDescent="0.2">
      <c r="A330"/>
      <c r="B330"/>
      <c r="C330"/>
      <c r="D330"/>
      <c r="E330"/>
      <c r="F330"/>
      <c r="G330" s="102">
        <f t="shared" si="10"/>
        <v>0</v>
      </c>
      <c r="H330" s="103">
        <f t="shared" si="11"/>
        <v>0</v>
      </c>
    </row>
    <row r="331" spans="1:8" x14ac:dyDescent="0.2">
      <c r="A331"/>
      <c r="B331"/>
      <c r="C331"/>
      <c r="D331"/>
      <c r="E331"/>
      <c r="F331"/>
      <c r="G331" s="102">
        <f t="shared" si="10"/>
        <v>0</v>
      </c>
      <c r="H331" s="103">
        <f t="shared" si="11"/>
        <v>0</v>
      </c>
    </row>
    <row r="332" spans="1:8" x14ac:dyDescent="0.2">
      <c r="A332"/>
      <c r="B332"/>
      <c r="C332"/>
      <c r="D332"/>
      <c r="E332"/>
      <c r="F332"/>
      <c r="G332" s="102">
        <f t="shared" si="10"/>
        <v>0</v>
      </c>
      <c r="H332" s="103">
        <f t="shared" si="11"/>
        <v>0</v>
      </c>
    </row>
    <row r="333" spans="1:8" x14ac:dyDescent="0.2">
      <c r="A333"/>
      <c r="B333"/>
      <c r="C333"/>
      <c r="D333"/>
      <c r="E333"/>
      <c r="F333"/>
      <c r="G333" s="102">
        <f t="shared" si="10"/>
        <v>0</v>
      </c>
      <c r="H333" s="103">
        <f t="shared" si="11"/>
        <v>0</v>
      </c>
    </row>
    <row r="334" spans="1:8" x14ac:dyDescent="0.2">
      <c r="A334"/>
      <c r="B334"/>
      <c r="C334"/>
      <c r="D334"/>
      <c r="E334"/>
      <c r="F334"/>
      <c r="G334" s="102">
        <f t="shared" si="10"/>
        <v>0</v>
      </c>
      <c r="H334" s="103">
        <f t="shared" si="11"/>
        <v>0</v>
      </c>
    </row>
    <row r="335" spans="1:8" x14ac:dyDescent="0.2">
      <c r="A335"/>
      <c r="B335"/>
      <c r="C335"/>
      <c r="D335"/>
      <c r="E335"/>
      <c r="F335"/>
      <c r="G335" s="102">
        <f t="shared" si="10"/>
        <v>0</v>
      </c>
      <c r="H335" s="103">
        <f t="shared" si="11"/>
        <v>0</v>
      </c>
    </row>
    <row r="336" spans="1:8" x14ac:dyDescent="0.2">
      <c r="A336"/>
      <c r="B336"/>
      <c r="C336"/>
      <c r="D336"/>
      <c r="E336"/>
      <c r="F336"/>
      <c r="G336" s="102">
        <f t="shared" si="10"/>
        <v>0</v>
      </c>
      <c r="H336" s="103">
        <f t="shared" si="11"/>
        <v>0</v>
      </c>
    </row>
    <row r="337" spans="1:8" x14ac:dyDescent="0.2">
      <c r="A337"/>
      <c r="B337"/>
      <c r="C337"/>
      <c r="D337"/>
      <c r="E337"/>
      <c r="F337"/>
      <c r="G337" s="102">
        <f t="shared" si="10"/>
        <v>0</v>
      </c>
      <c r="H337" s="103">
        <f t="shared" si="11"/>
        <v>0</v>
      </c>
    </row>
    <row r="338" spans="1:8" x14ac:dyDescent="0.2">
      <c r="A338"/>
      <c r="B338"/>
      <c r="C338"/>
      <c r="D338"/>
      <c r="E338"/>
      <c r="F338"/>
      <c r="G338" s="102">
        <f t="shared" si="10"/>
        <v>0</v>
      </c>
      <c r="H338" s="103">
        <f t="shared" si="11"/>
        <v>0</v>
      </c>
    </row>
    <row r="339" spans="1:8" x14ac:dyDescent="0.2">
      <c r="A339"/>
      <c r="B339"/>
      <c r="C339"/>
      <c r="D339"/>
      <c r="E339"/>
      <c r="F339"/>
      <c r="G339" s="102">
        <f t="shared" si="10"/>
        <v>0</v>
      </c>
      <c r="H339" s="103">
        <f t="shared" si="11"/>
        <v>0</v>
      </c>
    </row>
    <row r="340" spans="1:8" x14ac:dyDescent="0.2">
      <c r="A340"/>
      <c r="B340"/>
      <c r="C340"/>
      <c r="D340"/>
      <c r="E340"/>
      <c r="F340"/>
      <c r="G340" s="102">
        <f t="shared" si="10"/>
        <v>0</v>
      </c>
      <c r="H340" s="103">
        <f t="shared" si="11"/>
        <v>0</v>
      </c>
    </row>
    <row r="341" spans="1:8" x14ac:dyDescent="0.2">
      <c r="A341"/>
      <c r="B341"/>
      <c r="C341"/>
      <c r="D341"/>
      <c r="E341"/>
      <c r="F341"/>
      <c r="G341" s="102">
        <f t="shared" si="10"/>
        <v>0</v>
      </c>
      <c r="H341" s="103">
        <f t="shared" si="11"/>
        <v>0</v>
      </c>
    </row>
    <row r="342" spans="1:8" x14ac:dyDescent="0.2">
      <c r="A342"/>
      <c r="B342"/>
      <c r="C342"/>
      <c r="D342"/>
      <c r="E342"/>
      <c r="F342"/>
      <c r="G342" s="102">
        <f t="shared" si="10"/>
        <v>0</v>
      </c>
      <c r="H342" s="103">
        <f t="shared" si="11"/>
        <v>0</v>
      </c>
    </row>
    <row r="343" spans="1:8" x14ac:dyDescent="0.2">
      <c r="A343"/>
      <c r="B343"/>
      <c r="C343"/>
      <c r="D343"/>
      <c r="E343"/>
      <c r="F343"/>
      <c r="G343" s="102">
        <f t="shared" si="10"/>
        <v>0</v>
      </c>
      <c r="H343" s="103">
        <f t="shared" si="11"/>
        <v>0</v>
      </c>
    </row>
    <row r="344" spans="1:8" x14ac:dyDescent="0.2">
      <c r="A344"/>
      <c r="B344"/>
      <c r="C344"/>
      <c r="D344"/>
      <c r="E344"/>
      <c r="F344"/>
      <c r="G344" s="102">
        <f t="shared" si="10"/>
        <v>0</v>
      </c>
      <c r="H344" s="103">
        <f t="shared" si="11"/>
        <v>0</v>
      </c>
    </row>
    <row r="345" spans="1:8" x14ac:dyDescent="0.2">
      <c r="A345"/>
      <c r="B345"/>
      <c r="C345"/>
      <c r="D345"/>
      <c r="E345"/>
      <c r="F345"/>
      <c r="G345" s="102">
        <f t="shared" si="10"/>
        <v>0</v>
      </c>
      <c r="H345" s="103">
        <f t="shared" si="11"/>
        <v>0</v>
      </c>
    </row>
    <row r="346" spans="1:8" x14ac:dyDescent="0.2">
      <c r="A346"/>
      <c r="B346"/>
      <c r="C346"/>
      <c r="D346"/>
      <c r="E346"/>
      <c r="F346"/>
      <c r="G346" s="102">
        <f t="shared" si="10"/>
        <v>0</v>
      </c>
      <c r="H346" s="103">
        <f t="shared" si="11"/>
        <v>0</v>
      </c>
    </row>
    <row r="347" spans="1:8" x14ac:dyDescent="0.2">
      <c r="A347"/>
      <c r="B347"/>
      <c r="C347"/>
      <c r="D347"/>
      <c r="E347"/>
      <c r="F347"/>
      <c r="G347" s="102">
        <f t="shared" si="10"/>
        <v>0</v>
      </c>
      <c r="H347" s="103">
        <f t="shared" si="11"/>
        <v>0</v>
      </c>
    </row>
    <row r="348" spans="1:8" x14ac:dyDescent="0.2">
      <c r="A348"/>
      <c r="B348"/>
      <c r="C348"/>
      <c r="D348"/>
      <c r="E348"/>
      <c r="F348"/>
      <c r="G348" s="102">
        <f t="shared" si="10"/>
        <v>0</v>
      </c>
      <c r="H348" s="103">
        <f t="shared" si="11"/>
        <v>0</v>
      </c>
    </row>
    <row r="349" spans="1:8" x14ac:dyDescent="0.2">
      <c r="A349"/>
      <c r="B349"/>
      <c r="C349"/>
      <c r="D349"/>
      <c r="E349"/>
      <c r="F349"/>
      <c r="G349" s="102">
        <f t="shared" si="10"/>
        <v>0</v>
      </c>
      <c r="H349" s="103">
        <f t="shared" si="11"/>
        <v>0</v>
      </c>
    </row>
    <row r="350" spans="1:8" x14ac:dyDescent="0.2">
      <c r="A350"/>
      <c r="B350"/>
      <c r="C350"/>
      <c r="D350"/>
      <c r="E350"/>
      <c r="F350"/>
      <c r="G350" s="102">
        <f t="shared" si="10"/>
        <v>0</v>
      </c>
      <c r="H350" s="103">
        <f t="shared" si="11"/>
        <v>0</v>
      </c>
    </row>
    <row r="351" spans="1:8" x14ac:dyDescent="0.2">
      <c r="A351"/>
      <c r="B351"/>
      <c r="C351"/>
      <c r="D351"/>
      <c r="E351"/>
      <c r="F351"/>
      <c r="G351" s="102">
        <f t="shared" si="10"/>
        <v>0</v>
      </c>
      <c r="H351" s="103">
        <f t="shared" si="11"/>
        <v>0</v>
      </c>
    </row>
    <row r="352" spans="1:8" x14ac:dyDescent="0.2">
      <c r="A352"/>
      <c r="B352"/>
      <c r="C352"/>
      <c r="D352"/>
      <c r="E352"/>
      <c r="F352"/>
      <c r="G352" s="102">
        <f t="shared" si="10"/>
        <v>0</v>
      </c>
      <c r="H352" s="103">
        <f t="shared" si="11"/>
        <v>0</v>
      </c>
    </row>
    <row r="353" spans="1:8" x14ac:dyDescent="0.2">
      <c r="A353"/>
      <c r="B353"/>
      <c r="C353"/>
      <c r="D353"/>
      <c r="E353"/>
      <c r="F353"/>
      <c r="G353" s="102">
        <f t="shared" si="10"/>
        <v>0</v>
      </c>
      <c r="H353" s="103">
        <f t="shared" si="11"/>
        <v>0</v>
      </c>
    </row>
    <row r="354" spans="1:8" x14ac:dyDescent="0.2">
      <c r="A354"/>
      <c r="B354"/>
      <c r="C354"/>
      <c r="D354"/>
      <c r="E354"/>
      <c r="F354"/>
      <c r="G354" s="102">
        <f t="shared" si="10"/>
        <v>0</v>
      </c>
      <c r="H354" s="103">
        <f t="shared" si="11"/>
        <v>0</v>
      </c>
    </row>
    <row r="355" spans="1:8" x14ac:dyDescent="0.2">
      <c r="A355"/>
      <c r="B355"/>
      <c r="C355"/>
      <c r="D355"/>
      <c r="E355"/>
      <c r="F355"/>
      <c r="G355" s="102">
        <f t="shared" si="10"/>
        <v>0</v>
      </c>
      <c r="H355" s="103">
        <f t="shared" si="11"/>
        <v>0</v>
      </c>
    </row>
    <row r="356" spans="1:8" x14ac:dyDescent="0.2">
      <c r="A356"/>
      <c r="B356"/>
      <c r="C356"/>
      <c r="D356"/>
      <c r="E356"/>
      <c r="F356"/>
      <c r="G356" s="102">
        <f t="shared" si="10"/>
        <v>0</v>
      </c>
      <c r="H356" s="103">
        <f t="shared" si="11"/>
        <v>0</v>
      </c>
    </row>
    <row r="357" spans="1:8" x14ac:dyDescent="0.2">
      <c r="A357"/>
      <c r="B357"/>
      <c r="C357"/>
      <c r="D357"/>
      <c r="E357"/>
      <c r="F357"/>
      <c r="G357" s="102">
        <f t="shared" si="10"/>
        <v>0</v>
      </c>
      <c r="H357" s="103">
        <f t="shared" si="11"/>
        <v>0</v>
      </c>
    </row>
    <row r="358" spans="1:8" x14ac:dyDescent="0.2">
      <c r="A358"/>
      <c r="B358"/>
      <c r="C358"/>
      <c r="D358"/>
      <c r="E358"/>
      <c r="F358"/>
      <c r="G358" s="102">
        <f t="shared" si="10"/>
        <v>0</v>
      </c>
      <c r="H358" s="103">
        <f t="shared" si="11"/>
        <v>0</v>
      </c>
    </row>
    <row r="359" spans="1:8" x14ac:dyDescent="0.2">
      <c r="A359"/>
      <c r="B359"/>
      <c r="C359"/>
      <c r="D359"/>
      <c r="E359"/>
      <c r="F359"/>
      <c r="G359" s="102">
        <f t="shared" si="10"/>
        <v>0</v>
      </c>
      <c r="H359" s="103">
        <f t="shared" si="11"/>
        <v>0</v>
      </c>
    </row>
    <row r="360" spans="1:8" x14ac:dyDescent="0.2">
      <c r="A360"/>
      <c r="B360"/>
      <c r="C360"/>
      <c r="D360"/>
      <c r="E360"/>
      <c r="F360"/>
      <c r="G360" s="102">
        <f t="shared" si="10"/>
        <v>0</v>
      </c>
      <c r="H360" s="103">
        <f t="shared" si="11"/>
        <v>0</v>
      </c>
    </row>
    <row r="361" spans="1:8" x14ac:dyDescent="0.2">
      <c r="A361"/>
      <c r="B361"/>
      <c r="C361"/>
      <c r="D361"/>
      <c r="E361"/>
      <c r="F361"/>
      <c r="G361" s="102">
        <f t="shared" si="10"/>
        <v>0</v>
      </c>
      <c r="H361" s="103">
        <f t="shared" si="11"/>
        <v>0</v>
      </c>
    </row>
    <row r="362" spans="1:8" x14ac:dyDescent="0.2">
      <c r="A362"/>
      <c r="B362"/>
      <c r="C362"/>
      <c r="D362"/>
      <c r="E362"/>
      <c r="F362"/>
      <c r="G362" s="102">
        <f t="shared" si="10"/>
        <v>0</v>
      </c>
      <c r="H362" s="103">
        <f t="shared" si="11"/>
        <v>0</v>
      </c>
    </row>
    <row r="363" spans="1:8" x14ac:dyDescent="0.2">
      <c r="A363"/>
      <c r="B363"/>
      <c r="C363"/>
      <c r="D363"/>
      <c r="E363"/>
      <c r="F363"/>
      <c r="G363" s="102">
        <f t="shared" si="10"/>
        <v>0</v>
      </c>
      <c r="H363" s="103">
        <f t="shared" si="11"/>
        <v>0</v>
      </c>
    </row>
    <row r="364" spans="1:8" x14ac:dyDescent="0.2">
      <c r="A364"/>
      <c r="B364"/>
      <c r="C364"/>
      <c r="D364"/>
      <c r="E364"/>
      <c r="F364"/>
      <c r="G364" s="102">
        <f t="shared" si="10"/>
        <v>0</v>
      </c>
      <c r="H364" s="103">
        <f t="shared" si="11"/>
        <v>0</v>
      </c>
    </row>
    <row r="365" spans="1:8" x14ac:dyDescent="0.2">
      <c r="A365"/>
      <c r="B365"/>
      <c r="C365"/>
      <c r="D365"/>
      <c r="E365"/>
      <c r="F365"/>
      <c r="G365" s="102">
        <f t="shared" si="10"/>
        <v>0</v>
      </c>
      <c r="H365" s="103">
        <f t="shared" si="11"/>
        <v>0</v>
      </c>
    </row>
    <row r="366" spans="1:8" x14ac:dyDescent="0.2">
      <c r="A366"/>
      <c r="B366"/>
      <c r="C366"/>
      <c r="D366"/>
      <c r="E366"/>
      <c r="F366"/>
      <c r="G366" s="102">
        <f t="shared" si="10"/>
        <v>0</v>
      </c>
      <c r="H366" s="103">
        <f t="shared" si="11"/>
        <v>0</v>
      </c>
    </row>
    <row r="367" spans="1:8" x14ac:dyDescent="0.2">
      <c r="A367"/>
      <c r="B367"/>
      <c r="C367"/>
      <c r="D367"/>
      <c r="E367"/>
      <c r="F367"/>
      <c r="G367" s="102">
        <f t="shared" si="10"/>
        <v>0</v>
      </c>
      <c r="H367" s="103">
        <f t="shared" si="11"/>
        <v>0</v>
      </c>
    </row>
    <row r="368" spans="1:8" x14ac:dyDescent="0.2">
      <c r="A368"/>
      <c r="B368"/>
      <c r="C368"/>
      <c r="D368"/>
      <c r="E368"/>
      <c r="F368"/>
      <c r="G368" s="102">
        <f t="shared" si="10"/>
        <v>0</v>
      </c>
      <c r="H368" s="103">
        <f t="shared" si="11"/>
        <v>0</v>
      </c>
    </row>
    <row r="369" spans="1:8" x14ac:dyDescent="0.2">
      <c r="A369"/>
      <c r="B369"/>
      <c r="C369"/>
      <c r="D369"/>
      <c r="E369"/>
      <c r="F369"/>
      <c r="G369" s="102">
        <f t="shared" si="10"/>
        <v>0</v>
      </c>
      <c r="H369" s="103">
        <f t="shared" si="11"/>
        <v>0</v>
      </c>
    </row>
    <row r="370" spans="1:8" x14ac:dyDescent="0.2">
      <c r="A370"/>
      <c r="B370"/>
      <c r="C370"/>
      <c r="D370"/>
      <c r="E370"/>
      <c r="F370"/>
      <c r="G370" s="102">
        <f t="shared" si="10"/>
        <v>0</v>
      </c>
      <c r="H370" s="103">
        <f t="shared" si="11"/>
        <v>0</v>
      </c>
    </row>
    <row r="371" spans="1:8" x14ac:dyDescent="0.2">
      <c r="A371"/>
      <c r="B371"/>
      <c r="C371"/>
      <c r="D371"/>
      <c r="E371"/>
      <c r="F371"/>
      <c r="G371" s="102">
        <f t="shared" si="10"/>
        <v>0</v>
      </c>
      <c r="H371" s="103">
        <f t="shared" si="11"/>
        <v>0</v>
      </c>
    </row>
    <row r="372" spans="1:8" x14ac:dyDescent="0.2">
      <c r="A372"/>
      <c r="B372"/>
      <c r="C372"/>
      <c r="D372"/>
      <c r="E372"/>
      <c r="F372"/>
      <c r="G372" s="102">
        <f t="shared" si="10"/>
        <v>0</v>
      </c>
      <c r="H372" s="103">
        <f t="shared" si="11"/>
        <v>0</v>
      </c>
    </row>
    <row r="373" spans="1:8" x14ac:dyDescent="0.2">
      <c r="A373"/>
      <c r="B373"/>
      <c r="C373"/>
      <c r="D373"/>
      <c r="E373"/>
      <c r="F373"/>
      <c r="G373" s="102">
        <f t="shared" si="10"/>
        <v>0</v>
      </c>
      <c r="H373" s="103">
        <f t="shared" si="11"/>
        <v>0</v>
      </c>
    </row>
    <row r="374" spans="1:8" x14ac:dyDescent="0.2">
      <c r="A374"/>
      <c r="B374"/>
      <c r="C374"/>
      <c r="D374"/>
      <c r="E374"/>
      <c r="F374"/>
      <c r="G374" s="102">
        <f t="shared" si="10"/>
        <v>0</v>
      </c>
      <c r="H374" s="103">
        <f t="shared" si="11"/>
        <v>0</v>
      </c>
    </row>
    <row r="375" spans="1:8" x14ac:dyDescent="0.2">
      <c r="A375"/>
      <c r="B375"/>
      <c r="C375"/>
      <c r="D375"/>
      <c r="E375"/>
      <c r="F375"/>
      <c r="G375" s="102">
        <f t="shared" si="10"/>
        <v>0</v>
      </c>
      <c r="H375" s="103">
        <f t="shared" si="11"/>
        <v>0</v>
      </c>
    </row>
    <row r="376" spans="1:8" x14ac:dyDescent="0.2">
      <c r="A376"/>
      <c r="B376"/>
      <c r="C376"/>
      <c r="D376"/>
      <c r="E376"/>
      <c r="F376"/>
      <c r="G376" s="102">
        <f t="shared" si="10"/>
        <v>0</v>
      </c>
      <c r="H376" s="103">
        <f t="shared" si="11"/>
        <v>0</v>
      </c>
    </row>
    <row r="377" spans="1:8" x14ac:dyDescent="0.2">
      <c r="A377"/>
      <c r="B377"/>
      <c r="C377"/>
      <c r="D377"/>
      <c r="E377"/>
      <c r="F377"/>
      <c r="G377" s="102">
        <f t="shared" si="10"/>
        <v>0</v>
      </c>
      <c r="H377" s="103">
        <f t="shared" si="11"/>
        <v>0</v>
      </c>
    </row>
    <row r="378" spans="1:8" x14ac:dyDescent="0.2">
      <c r="A378"/>
      <c r="B378"/>
      <c r="C378"/>
      <c r="D378"/>
      <c r="E378"/>
      <c r="F378"/>
      <c r="G378" s="102">
        <f t="shared" si="10"/>
        <v>0</v>
      </c>
      <c r="H378" s="103">
        <f t="shared" si="11"/>
        <v>0</v>
      </c>
    </row>
    <row r="379" spans="1:8" x14ac:dyDescent="0.2">
      <c r="A379"/>
      <c r="B379"/>
      <c r="C379"/>
      <c r="D379"/>
      <c r="E379"/>
      <c r="F379"/>
      <c r="G379" s="102">
        <f t="shared" si="10"/>
        <v>0</v>
      </c>
      <c r="H379" s="103">
        <f t="shared" si="11"/>
        <v>0</v>
      </c>
    </row>
    <row r="380" spans="1:8" x14ac:dyDescent="0.2">
      <c r="A380"/>
      <c r="B380"/>
      <c r="C380"/>
      <c r="D380"/>
      <c r="E380"/>
      <c r="F380"/>
      <c r="G380" s="102">
        <f t="shared" si="10"/>
        <v>0</v>
      </c>
      <c r="H380" s="103">
        <f t="shared" si="11"/>
        <v>0</v>
      </c>
    </row>
    <row r="381" spans="1:8" x14ac:dyDescent="0.2">
      <c r="A381"/>
      <c r="B381"/>
      <c r="C381"/>
      <c r="D381"/>
      <c r="E381"/>
      <c r="F381"/>
      <c r="G381" s="102">
        <f t="shared" si="10"/>
        <v>0</v>
      </c>
      <c r="H381" s="103">
        <f t="shared" si="11"/>
        <v>0</v>
      </c>
    </row>
    <row r="382" spans="1:8" x14ac:dyDescent="0.2">
      <c r="A382"/>
      <c r="B382"/>
      <c r="C382"/>
      <c r="D382"/>
      <c r="E382"/>
      <c r="F382"/>
      <c r="G382" s="102">
        <f t="shared" si="10"/>
        <v>0</v>
      </c>
      <c r="H382" s="103">
        <f t="shared" si="11"/>
        <v>0</v>
      </c>
    </row>
    <row r="383" spans="1:8" x14ac:dyDescent="0.2">
      <c r="A383"/>
      <c r="B383"/>
      <c r="C383"/>
      <c r="D383"/>
      <c r="E383"/>
      <c r="F383"/>
      <c r="G383" s="102">
        <f t="shared" si="10"/>
        <v>0</v>
      </c>
      <c r="H383" s="103">
        <f t="shared" si="11"/>
        <v>0</v>
      </c>
    </row>
    <row r="384" spans="1:8" x14ac:dyDescent="0.2">
      <c r="A384"/>
      <c r="B384"/>
      <c r="C384"/>
      <c r="D384"/>
      <c r="E384"/>
      <c r="F384"/>
      <c r="G384" s="102">
        <f t="shared" si="10"/>
        <v>0</v>
      </c>
      <c r="H384" s="103">
        <f t="shared" si="11"/>
        <v>0</v>
      </c>
    </row>
    <row r="385" spans="1:8" x14ac:dyDescent="0.2">
      <c r="A385"/>
      <c r="B385"/>
      <c r="C385"/>
      <c r="D385"/>
      <c r="E385"/>
      <c r="F385"/>
      <c r="G385" s="102">
        <f t="shared" si="10"/>
        <v>0</v>
      </c>
      <c r="H385" s="103">
        <f t="shared" si="11"/>
        <v>0</v>
      </c>
    </row>
    <row r="386" spans="1:8" x14ac:dyDescent="0.2">
      <c r="A386"/>
      <c r="B386"/>
      <c r="C386"/>
      <c r="D386"/>
      <c r="E386"/>
      <c r="F386"/>
      <c r="G386" s="102">
        <f t="shared" si="10"/>
        <v>0</v>
      </c>
      <c r="H386" s="103">
        <f t="shared" si="11"/>
        <v>0</v>
      </c>
    </row>
    <row r="387" spans="1:8" x14ac:dyDescent="0.2">
      <c r="A387"/>
      <c r="B387"/>
      <c r="C387"/>
      <c r="D387"/>
      <c r="E387"/>
      <c r="F387"/>
      <c r="G387" s="102">
        <f t="shared" si="10"/>
        <v>0</v>
      </c>
      <c r="H387" s="103">
        <f t="shared" si="11"/>
        <v>0</v>
      </c>
    </row>
    <row r="388" spans="1:8" x14ac:dyDescent="0.2">
      <c r="A388"/>
      <c r="B388"/>
      <c r="C388"/>
      <c r="D388"/>
      <c r="E388"/>
      <c r="F388"/>
      <c r="G388" s="102">
        <f t="shared" si="10"/>
        <v>0</v>
      </c>
      <c r="H388" s="103">
        <f t="shared" si="11"/>
        <v>0</v>
      </c>
    </row>
    <row r="389" spans="1:8" x14ac:dyDescent="0.2">
      <c r="A389"/>
      <c r="B389"/>
      <c r="C389"/>
      <c r="D389"/>
      <c r="E389"/>
      <c r="F389"/>
      <c r="G389" s="102">
        <f t="shared" si="10"/>
        <v>0</v>
      </c>
      <c r="H389" s="103">
        <f t="shared" si="11"/>
        <v>0</v>
      </c>
    </row>
    <row r="390" spans="1:8" x14ac:dyDescent="0.2">
      <c r="A390"/>
      <c r="B390"/>
      <c r="C390"/>
      <c r="D390"/>
      <c r="E390"/>
      <c r="F390"/>
      <c r="G390" s="102">
        <f t="shared" si="10"/>
        <v>0</v>
      </c>
      <c r="H390" s="103">
        <f t="shared" si="11"/>
        <v>0</v>
      </c>
    </row>
    <row r="391" spans="1:8" x14ac:dyDescent="0.2">
      <c r="A391"/>
      <c r="B391"/>
      <c r="C391"/>
      <c r="D391"/>
      <c r="E391"/>
      <c r="F391"/>
      <c r="G391" s="102">
        <f t="shared" si="10"/>
        <v>0</v>
      </c>
      <c r="H391" s="103">
        <f t="shared" si="11"/>
        <v>0</v>
      </c>
    </row>
    <row r="392" spans="1:8" x14ac:dyDescent="0.2">
      <c r="A392"/>
      <c r="B392"/>
      <c r="C392"/>
      <c r="D392"/>
      <c r="E392"/>
      <c r="F392"/>
      <c r="G392" s="102">
        <f t="shared" ref="G392:G455" si="12">LOOKUP(RIGHT($H$3,4),$B$6:$F$6,$B392:$F392)-LOOKUP(LEFT($H$3,4),$B$6:$F$6,$B392:$F392)</f>
        <v>0</v>
      </c>
      <c r="H392" s="103">
        <f t="shared" ref="H392:H455" si="13">IFERROR($G392/LOOKUP(LEFT($H$3,4),$B$6:$F$6,$B392:$F392),0)</f>
        <v>0</v>
      </c>
    </row>
    <row r="393" spans="1:8" x14ac:dyDescent="0.2">
      <c r="A393"/>
      <c r="B393"/>
      <c r="C393"/>
      <c r="D393"/>
      <c r="E393"/>
      <c r="F393"/>
      <c r="G393" s="102">
        <f t="shared" si="12"/>
        <v>0</v>
      </c>
      <c r="H393" s="103">
        <f t="shared" si="13"/>
        <v>0</v>
      </c>
    </row>
    <row r="394" spans="1:8" x14ac:dyDescent="0.2">
      <c r="A394"/>
      <c r="B394"/>
      <c r="C394"/>
      <c r="D394"/>
      <c r="E394"/>
      <c r="F394"/>
      <c r="G394" s="102">
        <f t="shared" si="12"/>
        <v>0</v>
      </c>
      <c r="H394" s="103">
        <f t="shared" si="13"/>
        <v>0</v>
      </c>
    </row>
    <row r="395" spans="1:8" x14ac:dyDescent="0.2">
      <c r="A395"/>
      <c r="B395"/>
      <c r="C395"/>
      <c r="D395"/>
      <c r="E395"/>
      <c r="F395"/>
      <c r="G395" s="102">
        <f t="shared" si="12"/>
        <v>0</v>
      </c>
      <c r="H395" s="103">
        <f t="shared" si="13"/>
        <v>0</v>
      </c>
    </row>
    <row r="396" spans="1:8" x14ac:dyDescent="0.2">
      <c r="A396"/>
      <c r="B396"/>
      <c r="C396"/>
      <c r="D396"/>
      <c r="E396"/>
      <c r="F396"/>
      <c r="G396" s="102">
        <f t="shared" si="12"/>
        <v>0</v>
      </c>
      <c r="H396" s="103">
        <f t="shared" si="13"/>
        <v>0</v>
      </c>
    </row>
    <row r="397" spans="1:8" x14ac:dyDescent="0.2">
      <c r="A397"/>
      <c r="B397"/>
      <c r="C397"/>
      <c r="D397"/>
      <c r="E397"/>
      <c r="F397"/>
      <c r="G397" s="102">
        <f t="shared" si="12"/>
        <v>0</v>
      </c>
      <c r="H397" s="103">
        <f t="shared" si="13"/>
        <v>0</v>
      </c>
    </row>
    <row r="398" spans="1:8" x14ac:dyDescent="0.2">
      <c r="A398"/>
      <c r="B398"/>
      <c r="C398"/>
      <c r="D398"/>
      <c r="E398"/>
      <c r="F398"/>
      <c r="G398" s="102">
        <f t="shared" si="12"/>
        <v>0</v>
      </c>
      <c r="H398" s="103">
        <f t="shared" si="13"/>
        <v>0</v>
      </c>
    </row>
    <row r="399" spans="1:8" x14ac:dyDescent="0.2">
      <c r="A399"/>
      <c r="B399"/>
      <c r="C399"/>
      <c r="D399"/>
      <c r="E399"/>
      <c r="F399"/>
      <c r="G399" s="102">
        <f t="shared" si="12"/>
        <v>0</v>
      </c>
      <c r="H399" s="103">
        <f t="shared" si="13"/>
        <v>0</v>
      </c>
    </row>
    <row r="400" spans="1:8" x14ac:dyDescent="0.2">
      <c r="A400"/>
      <c r="B400"/>
      <c r="C400"/>
      <c r="D400"/>
      <c r="E400"/>
      <c r="F400"/>
      <c r="G400" s="102">
        <f t="shared" si="12"/>
        <v>0</v>
      </c>
      <c r="H400" s="103">
        <f t="shared" si="13"/>
        <v>0</v>
      </c>
    </row>
    <row r="401" spans="1:8" x14ac:dyDescent="0.2">
      <c r="A401"/>
      <c r="B401"/>
      <c r="C401"/>
      <c r="D401"/>
      <c r="E401"/>
      <c r="F401"/>
      <c r="G401" s="102">
        <f t="shared" si="12"/>
        <v>0</v>
      </c>
      <c r="H401" s="103">
        <f t="shared" si="13"/>
        <v>0</v>
      </c>
    </row>
    <row r="402" spans="1:8" x14ac:dyDescent="0.2">
      <c r="A402"/>
      <c r="B402"/>
      <c r="C402"/>
      <c r="D402"/>
      <c r="E402"/>
      <c r="F402"/>
      <c r="G402" s="102">
        <f t="shared" si="12"/>
        <v>0</v>
      </c>
      <c r="H402" s="103">
        <f t="shared" si="13"/>
        <v>0</v>
      </c>
    </row>
    <row r="403" spans="1:8" x14ac:dyDescent="0.2">
      <c r="A403"/>
      <c r="B403"/>
      <c r="C403"/>
      <c r="D403"/>
      <c r="E403"/>
      <c r="F403"/>
      <c r="G403" s="102">
        <f t="shared" si="12"/>
        <v>0</v>
      </c>
      <c r="H403" s="103">
        <f t="shared" si="13"/>
        <v>0</v>
      </c>
    </row>
    <row r="404" spans="1:8" x14ac:dyDescent="0.2">
      <c r="A404"/>
      <c r="B404"/>
      <c r="C404"/>
      <c r="D404"/>
      <c r="E404"/>
      <c r="F404"/>
      <c r="G404" s="102">
        <f t="shared" si="12"/>
        <v>0</v>
      </c>
      <c r="H404" s="103">
        <f t="shared" si="13"/>
        <v>0</v>
      </c>
    </row>
    <row r="405" spans="1:8" x14ac:dyDescent="0.2">
      <c r="A405"/>
      <c r="B405"/>
      <c r="C405"/>
      <c r="D405"/>
      <c r="E405"/>
      <c r="F405"/>
      <c r="G405" s="102">
        <f t="shared" si="12"/>
        <v>0</v>
      </c>
      <c r="H405" s="103">
        <f t="shared" si="13"/>
        <v>0</v>
      </c>
    </row>
    <row r="406" spans="1:8" x14ac:dyDescent="0.2">
      <c r="A406"/>
      <c r="B406"/>
      <c r="C406"/>
      <c r="D406"/>
      <c r="E406"/>
      <c r="F406"/>
      <c r="G406" s="102">
        <f t="shared" si="12"/>
        <v>0</v>
      </c>
      <c r="H406" s="103">
        <f t="shared" si="13"/>
        <v>0</v>
      </c>
    </row>
    <row r="407" spans="1:8" x14ac:dyDescent="0.2">
      <c r="A407"/>
      <c r="B407"/>
      <c r="C407"/>
      <c r="D407"/>
      <c r="E407"/>
      <c r="F407"/>
      <c r="G407" s="102">
        <f t="shared" si="12"/>
        <v>0</v>
      </c>
      <c r="H407" s="103">
        <f t="shared" si="13"/>
        <v>0</v>
      </c>
    </row>
    <row r="408" spans="1:8" x14ac:dyDescent="0.2">
      <c r="A408"/>
      <c r="B408"/>
      <c r="C408"/>
      <c r="D408"/>
      <c r="E408"/>
      <c r="F408"/>
      <c r="G408" s="102">
        <f t="shared" si="12"/>
        <v>0</v>
      </c>
      <c r="H408" s="103">
        <f t="shared" si="13"/>
        <v>0</v>
      </c>
    </row>
    <row r="409" spans="1:8" x14ac:dyDescent="0.2">
      <c r="A409"/>
      <c r="B409"/>
      <c r="C409"/>
      <c r="D409"/>
      <c r="E409"/>
      <c r="F409"/>
      <c r="G409" s="102">
        <f t="shared" si="12"/>
        <v>0</v>
      </c>
      <c r="H409" s="103">
        <f t="shared" si="13"/>
        <v>0</v>
      </c>
    </row>
    <row r="410" spans="1:8" x14ac:dyDescent="0.2">
      <c r="A410"/>
      <c r="B410"/>
      <c r="C410"/>
      <c r="D410"/>
      <c r="E410"/>
      <c r="F410"/>
      <c r="G410" s="102">
        <f t="shared" si="12"/>
        <v>0</v>
      </c>
      <c r="H410" s="103">
        <f t="shared" si="13"/>
        <v>0</v>
      </c>
    </row>
    <row r="411" spans="1:8" x14ac:dyDescent="0.2">
      <c r="A411"/>
      <c r="B411"/>
      <c r="C411"/>
      <c r="D411"/>
      <c r="E411"/>
      <c r="F411"/>
      <c r="G411" s="102">
        <f t="shared" si="12"/>
        <v>0</v>
      </c>
      <c r="H411" s="103">
        <f t="shared" si="13"/>
        <v>0</v>
      </c>
    </row>
    <row r="412" spans="1:8" x14ac:dyDescent="0.2">
      <c r="A412"/>
      <c r="B412"/>
      <c r="C412"/>
      <c r="D412"/>
      <c r="E412"/>
      <c r="F412"/>
      <c r="G412" s="102">
        <f t="shared" si="12"/>
        <v>0</v>
      </c>
      <c r="H412" s="103">
        <f t="shared" si="13"/>
        <v>0</v>
      </c>
    </row>
    <row r="413" spans="1:8" x14ac:dyDescent="0.2">
      <c r="A413"/>
      <c r="B413"/>
      <c r="C413"/>
      <c r="D413"/>
      <c r="E413"/>
      <c r="F413"/>
      <c r="G413" s="102">
        <f t="shared" si="12"/>
        <v>0</v>
      </c>
      <c r="H413" s="103">
        <f t="shared" si="13"/>
        <v>0</v>
      </c>
    </row>
    <row r="414" spans="1:8" x14ac:dyDescent="0.2">
      <c r="A414"/>
      <c r="B414"/>
      <c r="C414"/>
      <c r="D414"/>
      <c r="E414"/>
      <c r="F414"/>
      <c r="G414" s="102">
        <f t="shared" si="12"/>
        <v>0</v>
      </c>
      <c r="H414" s="103">
        <f t="shared" si="13"/>
        <v>0</v>
      </c>
    </row>
    <row r="415" spans="1:8" x14ac:dyDescent="0.2">
      <c r="A415"/>
      <c r="B415"/>
      <c r="C415"/>
      <c r="D415"/>
      <c r="E415"/>
      <c r="F415"/>
      <c r="G415" s="102">
        <f t="shared" si="12"/>
        <v>0</v>
      </c>
      <c r="H415" s="103">
        <f t="shared" si="13"/>
        <v>0</v>
      </c>
    </row>
    <row r="416" spans="1:8" x14ac:dyDescent="0.2">
      <c r="A416"/>
      <c r="B416"/>
      <c r="C416"/>
      <c r="D416"/>
      <c r="E416"/>
      <c r="F416"/>
      <c r="G416" s="102">
        <f t="shared" si="12"/>
        <v>0</v>
      </c>
      <c r="H416" s="103">
        <f t="shared" si="13"/>
        <v>0</v>
      </c>
    </row>
    <row r="417" spans="1:8" x14ac:dyDescent="0.2">
      <c r="A417"/>
      <c r="B417"/>
      <c r="C417"/>
      <c r="D417"/>
      <c r="E417"/>
      <c r="F417"/>
      <c r="G417" s="102">
        <f t="shared" si="12"/>
        <v>0</v>
      </c>
      <c r="H417" s="103">
        <f t="shared" si="13"/>
        <v>0</v>
      </c>
    </row>
    <row r="418" spans="1:8" x14ac:dyDescent="0.2">
      <c r="A418"/>
      <c r="B418"/>
      <c r="C418"/>
      <c r="D418"/>
      <c r="E418"/>
      <c r="F418"/>
      <c r="G418" s="102">
        <f t="shared" si="12"/>
        <v>0</v>
      </c>
      <c r="H418" s="103">
        <f t="shared" si="13"/>
        <v>0</v>
      </c>
    </row>
    <row r="419" spans="1:8" x14ac:dyDescent="0.2">
      <c r="A419"/>
      <c r="B419"/>
      <c r="C419"/>
      <c r="D419"/>
      <c r="E419"/>
      <c r="F419"/>
      <c r="G419" s="102">
        <f t="shared" si="12"/>
        <v>0</v>
      </c>
      <c r="H419" s="103">
        <f t="shared" si="13"/>
        <v>0</v>
      </c>
    </row>
    <row r="420" spans="1:8" x14ac:dyDescent="0.2">
      <c r="A420"/>
      <c r="B420"/>
      <c r="C420"/>
      <c r="D420"/>
      <c r="E420"/>
      <c r="F420"/>
      <c r="G420" s="102">
        <f t="shared" si="12"/>
        <v>0</v>
      </c>
      <c r="H420" s="103">
        <f t="shared" si="13"/>
        <v>0</v>
      </c>
    </row>
    <row r="421" spans="1:8" x14ac:dyDescent="0.2">
      <c r="A421"/>
      <c r="B421"/>
      <c r="C421"/>
      <c r="D421"/>
      <c r="E421"/>
      <c r="F421"/>
      <c r="G421" s="102">
        <f t="shared" si="12"/>
        <v>0</v>
      </c>
      <c r="H421" s="103">
        <f t="shared" si="13"/>
        <v>0</v>
      </c>
    </row>
    <row r="422" spans="1:8" x14ac:dyDescent="0.2">
      <c r="A422"/>
      <c r="B422"/>
      <c r="C422"/>
      <c r="D422"/>
      <c r="E422"/>
      <c r="F422"/>
      <c r="G422" s="102">
        <f t="shared" si="12"/>
        <v>0</v>
      </c>
      <c r="H422" s="103">
        <f t="shared" si="13"/>
        <v>0</v>
      </c>
    </row>
    <row r="423" spans="1:8" x14ac:dyDescent="0.2">
      <c r="A423"/>
      <c r="B423"/>
      <c r="C423"/>
      <c r="D423"/>
      <c r="E423"/>
      <c r="F423"/>
      <c r="G423" s="102">
        <f t="shared" si="12"/>
        <v>0</v>
      </c>
      <c r="H423" s="103">
        <f t="shared" si="13"/>
        <v>0</v>
      </c>
    </row>
    <row r="424" spans="1:8" x14ac:dyDescent="0.2">
      <c r="A424"/>
      <c r="B424"/>
      <c r="C424"/>
      <c r="D424"/>
      <c r="E424"/>
      <c r="F424"/>
      <c r="G424" s="102">
        <f t="shared" si="12"/>
        <v>0</v>
      </c>
      <c r="H424" s="103">
        <f t="shared" si="13"/>
        <v>0</v>
      </c>
    </row>
    <row r="425" spans="1:8" x14ac:dyDescent="0.2">
      <c r="A425"/>
      <c r="B425"/>
      <c r="C425"/>
      <c r="D425"/>
      <c r="E425"/>
      <c r="F425"/>
      <c r="G425" s="102">
        <f t="shared" si="12"/>
        <v>0</v>
      </c>
      <c r="H425" s="103">
        <f t="shared" si="13"/>
        <v>0</v>
      </c>
    </row>
    <row r="426" spans="1:8" x14ac:dyDescent="0.2">
      <c r="A426"/>
      <c r="B426"/>
      <c r="C426"/>
      <c r="D426"/>
      <c r="E426"/>
      <c r="F426"/>
      <c r="G426" s="102">
        <f t="shared" si="12"/>
        <v>0</v>
      </c>
      <c r="H426" s="103">
        <f t="shared" si="13"/>
        <v>0</v>
      </c>
    </row>
    <row r="427" spans="1:8" x14ac:dyDescent="0.2">
      <c r="A427"/>
      <c r="B427"/>
      <c r="C427"/>
      <c r="D427"/>
      <c r="E427"/>
      <c r="F427"/>
      <c r="G427" s="102">
        <f t="shared" si="12"/>
        <v>0</v>
      </c>
      <c r="H427" s="103">
        <f t="shared" si="13"/>
        <v>0</v>
      </c>
    </row>
    <row r="428" spans="1:8" x14ac:dyDescent="0.2">
      <c r="A428"/>
      <c r="B428"/>
      <c r="C428"/>
      <c r="D428"/>
      <c r="E428"/>
      <c r="F428"/>
      <c r="G428" s="102">
        <f t="shared" si="12"/>
        <v>0</v>
      </c>
      <c r="H428" s="103">
        <f t="shared" si="13"/>
        <v>0</v>
      </c>
    </row>
    <row r="429" spans="1:8" x14ac:dyDescent="0.2">
      <c r="A429"/>
      <c r="B429"/>
      <c r="C429"/>
      <c r="D429"/>
      <c r="E429"/>
      <c r="F429"/>
      <c r="G429" s="102">
        <f t="shared" si="12"/>
        <v>0</v>
      </c>
      <c r="H429" s="103">
        <f t="shared" si="13"/>
        <v>0</v>
      </c>
    </row>
    <row r="430" spans="1:8" x14ac:dyDescent="0.2">
      <c r="A430"/>
      <c r="B430"/>
      <c r="C430"/>
      <c r="D430"/>
      <c r="E430"/>
      <c r="F430"/>
      <c r="G430" s="102">
        <f t="shared" si="12"/>
        <v>0</v>
      </c>
      <c r="H430" s="103">
        <f t="shared" si="13"/>
        <v>0</v>
      </c>
    </row>
    <row r="431" spans="1:8" x14ac:dyDescent="0.2">
      <c r="A431"/>
      <c r="B431"/>
      <c r="C431"/>
      <c r="D431"/>
      <c r="E431"/>
      <c r="F431"/>
      <c r="G431" s="102">
        <f t="shared" si="12"/>
        <v>0</v>
      </c>
      <c r="H431" s="103">
        <f t="shared" si="13"/>
        <v>0</v>
      </c>
    </row>
    <row r="432" spans="1:8" x14ac:dyDescent="0.2">
      <c r="A432"/>
      <c r="B432"/>
      <c r="C432"/>
      <c r="D432"/>
      <c r="E432"/>
      <c r="F432"/>
      <c r="G432" s="102">
        <f t="shared" si="12"/>
        <v>0</v>
      </c>
      <c r="H432" s="103">
        <f t="shared" si="13"/>
        <v>0</v>
      </c>
    </row>
    <row r="433" spans="1:8" x14ac:dyDescent="0.2">
      <c r="A433"/>
      <c r="B433"/>
      <c r="C433"/>
      <c r="D433"/>
      <c r="E433"/>
      <c r="F433"/>
      <c r="G433" s="102">
        <f t="shared" si="12"/>
        <v>0</v>
      </c>
      <c r="H433" s="103">
        <f t="shared" si="13"/>
        <v>0</v>
      </c>
    </row>
    <row r="434" spans="1:8" x14ac:dyDescent="0.2">
      <c r="A434"/>
      <c r="B434"/>
      <c r="C434"/>
      <c r="D434"/>
      <c r="E434"/>
      <c r="F434"/>
      <c r="G434" s="102">
        <f t="shared" si="12"/>
        <v>0</v>
      </c>
      <c r="H434" s="103">
        <f t="shared" si="13"/>
        <v>0</v>
      </c>
    </row>
    <row r="435" spans="1:8" x14ac:dyDescent="0.2">
      <c r="A435"/>
      <c r="B435"/>
      <c r="C435"/>
      <c r="D435"/>
      <c r="E435"/>
      <c r="F435"/>
      <c r="G435" s="102">
        <f t="shared" si="12"/>
        <v>0</v>
      </c>
      <c r="H435" s="103">
        <f t="shared" si="13"/>
        <v>0</v>
      </c>
    </row>
    <row r="436" spans="1:8" x14ac:dyDescent="0.2">
      <c r="A436"/>
      <c r="B436"/>
      <c r="C436"/>
      <c r="D436"/>
      <c r="E436"/>
      <c r="F436"/>
      <c r="G436" s="102">
        <f t="shared" si="12"/>
        <v>0</v>
      </c>
      <c r="H436" s="103">
        <f t="shared" si="13"/>
        <v>0</v>
      </c>
    </row>
    <row r="437" spans="1:8" x14ac:dyDescent="0.2">
      <c r="A437"/>
      <c r="B437"/>
      <c r="C437"/>
      <c r="D437"/>
      <c r="E437"/>
      <c r="F437"/>
      <c r="G437" s="102">
        <f t="shared" si="12"/>
        <v>0</v>
      </c>
      <c r="H437" s="103">
        <f t="shared" si="13"/>
        <v>0</v>
      </c>
    </row>
    <row r="438" spans="1:8" x14ac:dyDescent="0.2">
      <c r="A438"/>
      <c r="B438"/>
      <c r="C438"/>
      <c r="D438"/>
      <c r="E438"/>
      <c r="F438"/>
      <c r="G438" s="102">
        <f t="shared" si="12"/>
        <v>0</v>
      </c>
      <c r="H438" s="103">
        <f t="shared" si="13"/>
        <v>0</v>
      </c>
    </row>
    <row r="439" spans="1:8" x14ac:dyDescent="0.2">
      <c r="A439"/>
      <c r="B439"/>
      <c r="C439"/>
      <c r="D439"/>
      <c r="E439"/>
      <c r="F439"/>
      <c r="G439" s="102">
        <f t="shared" si="12"/>
        <v>0</v>
      </c>
      <c r="H439" s="103">
        <f t="shared" si="13"/>
        <v>0</v>
      </c>
    </row>
    <row r="440" spans="1:8" x14ac:dyDescent="0.2">
      <c r="A440"/>
      <c r="B440"/>
      <c r="C440"/>
      <c r="D440"/>
      <c r="E440"/>
      <c r="F440"/>
      <c r="G440" s="102">
        <f t="shared" si="12"/>
        <v>0</v>
      </c>
      <c r="H440" s="103">
        <f t="shared" si="13"/>
        <v>0</v>
      </c>
    </row>
    <row r="441" spans="1:8" x14ac:dyDescent="0.2">
      <c r="A441"/>
      <c r="B441"/>
      <c r="C441"/>
      <c r="D441"/>
      <c r="E441"/>
      <c r="F441"/>
      <c r="G441" s="102">
        <f t="shared" si="12"/>
        <v>0</v>
      </c>
      <c r="H441" s="103">
        <f t="shared" si="13"/>
        <v>0</v>
      </c>
    </row>
    <row r="442" spans="1:8" x14ac:dyDescent="0.2">
      <c r="A442"/>
      <c r="B442"/>
      <c r="C442"/>
      <c r="D442"/>
      <c r="E442"/>
      <c r="F442"/>
      <c r="G442" s="102">
        <f t="shared" si="12"/>
        <v>0</v>
      </c>
      <c r="H442" s="103">
        <f t="shared" si="13"/>
        <v>0</v>
      </c>
    </row>
    <row r="443" spans="1:8" x14ac:dyDescent="0.2">
      <c r="A443"/>
      <c r="B443"/>
      <c r="C443"/>
      <c r="D443"/>
      <c r="E443"/>
      <c r="F443"/>
      <c r="G443" s="102">
        <f t="shared" si="12"/>
        <v>0</v>
      </c>
      <c r="H443" s="103">
        <f t="shared" si="13"/>
        <v>0</v>
      </c>
    </row>
    <row r="444" spans="1:8" x14ac:dyDescent="0.2">
      <c r="A444"/>
      <c r="B444"/>
      <c r="C444"/>
      <c r="D444"/>
      <c r="E444"/>
      <c r="F444"/>
      <c r="G444" s="102">
        <f t="shared" si="12"/>
        <v>0</v>
      </c>
      <c r="H444" s="103">
        <f t="shared" si="13"/>
        <v>0</v>
      </c>
    </row>
    <row r="445" spans="1:8" x14ac:dyDescent="0.2">
      <c r="A445"/>
      <c r="B445"/>
      <c r="C445"/>
      <c r="D445"/>
      <c r="E445"/>
      <c r="F445"/>
      <c r="G445" s="102">
        <f t="shared" si="12"/>
        <v>0</v>
      </c>
      <c r="H445" s="103">
        <f t="shared" si="13"/>
        <v>0</v>
      </c>
    </row>
    <row r="446" spans="1:8" x14ac:dyDescent="0.2">
      <c r="A446"/>
      <c r="B446"/>
      <c r="C446"/>
      <c r="D446"/>
      <c r="E446"/>
      <c r="F446"/>
      <c r="G446" s="102">
        <f t="shared" si="12"/>
        <v>0</v>
      </c>
      <c r="H446" s="103">
        <f t="shared" si="13"/>
        <v>0</v>
      </c>
    </row>
    <row r="447" spans="1:8" x14ac:dyDescent="0.2">
      <c r="A447"/>
      <c r="B447"/>
      <c r="C447"/>
      <c r="D447"/>
      <c r="E447"/>
      <c r="F447"/>
      <c r="G447" s="102">
        <f t="shared" si="12"/>
        <v>0</v>
      </c>
      <c r="H447" s="103">
        <f t="shared" si="13"/>
        <v>0</v>
      </c>
    </row>
    <row r="448" spans="1:8" x14ac:dyDescent="0.2">
      <c r="A448"/>
      <c r="B448"/>
      <c r="C448"/>
      <c r="D448"/>
      <c r="E448"/>
      <c r="F448"/>
      <c r="G448" s="102">
        <f t="shared" si="12"/>
        <v>0</v>
      </c>
      <c r="H448" s="103">
        <f t="shared" si="13"/>
        <v>0</v>
      </c>
    </row>
    <row r="449" spans="1:8" x14ac:dyDescent="0.2">
      <c r="A449"/>
      <c r="B449"/>
      <c r="C449"/>
      <c r="D449"/>
      <c r="E449"/>
      <c r="F449"/>
      <c r="G449" s="102">
        <f t="shared" si="12"/>
        <v>0</v>
      </c>
      <c r="H449" s="103">
        <f t="shared" si="13"/>
        <v>0</v>
      </c>
    </row>
    <row r="450" spans="1:8" x14ac:dyDescent="0.2">
      <c r="A450"/>
      <c r="B450"/>
      <c r="C450"/>
      <c r="D450"/>
      <c r="E450"/>
      <c r="F450"/>
      <c r="G450" s="102">
        <f t="shared" si="12"/>
        <v>0</v>
      </c>
      <c r="H450" s="103">
        <f t="shared" si="13"/>
        <v>0</v>
      </c>
    </row>
    <row r="451" spans="1:8" x14ac:dyDescent="0.2">
      <c r="A451"/>
      <c r="B451"/>
      <c r="C451"/>
      <c r="D451"/>
      <c r="E451"/>
      <c r="F451"/>
      <c r="G451" s="102">
        <f t="shared" si="12"/>
        <v>0</v>
      </c>
      <c r="H451" s="103">
        <f t="shared" si="13"/>
        <v>0</v>
      </c>
    </row>
    <row r="452" spans="1:8" x14ac:dyDescent="0.2">
      <c r="A452"/>
      <c r="B452"/>
      <c r="C452"/>
      <c r="D452"/>
      <c r="E452"/>
      <c r="F452"/>
      <c r="G452" s="102">
        <f t="shared" si="12"/>
        <v>0</v>
      </c>
      <c r="H452" s="103">
        <f t="shared" si="13"/>
        <v>0</v>
      </c>
    </row>
    <row r="453" spans="1:8" x14ac:dyDescent="0.2">
      <c r="A453"/>
      <c r="B453"/>
      <c r="C453"/>
      <c r="D453"/>
      <c r="E453"/>
      <c r="F453"/>
      <c r="G453" s="102">
        <f t="shared" si="12"/>
        <v>0</v>
      </c>
      <c r="H453" s="103">
        <f t="shared" si="13"/>
        <v>0</v>
      </c>
    </row>
    <row r="454" spans="1:8" x14ac:dyDescent="0.2">
      <c r="A454"/>
      <c r="B454"/>
      <c r="C454"/>
      <c r="D454"/>
      <c r="E454"/>
      <c r="F454"/>
      <c r="G454" s="102">
        <f t="shared" si="12"/>
        <v>0</v>
      </c>
      <c r="H454" s="103">
        <f t="shared" si="13"/>
        <v>0</v>
      </c>
    </row>
    <row r="455" spans="1:8" x14ac:dyDescent="0.2">
      <c r="A455"/>
      <c r="B455"/>
      <c r="C455"/>
      <c r="D455"/>
      <c r="E455"/>
      <c r="F455"/>
      <c r="G455" s="102">
        <f t="shared" si="12"/>
        <v>0</v>
      </c>
      <c r="H455" s="103">
        <f t="shared" si="13"/>
        <v>0</v>
      </c>
    </row>
    <row r="456" spans="1:8" x14ac:dyDescent="0.2">
      <c r="A456"/>
      <c r="B456"/>
      <c r="C456"/>
      <c r="D456"/>
      <c r="E456"/>
      <c r="F456"/>
      <c r="G456" s="102">
        <f t="shared" ref="G456:G519" si="14">LOOKUP(RIGHT($H$3,4),$B$6:$F$6,$B456:$F456)-LOOKUP(LEFT($H$3,4),$B$6:$F$6,$B456:$F456)</f>
        <v>0</v>
      </c>
      <c r="H456" s="103">
        <f t="shared" ref="H456:H519" si="15">IFERROR($G456/LOOKUP(LEFT($H$3,4),$B$6:$F$6,$B456:$F456),0)</f>
        <v>0</v>
      </c>
    </row>
    <row r="457" spans="1:8" x14ac:dyDescent="0.2">
      <c r="A457"/>
      <c r="B457"/>
      <c r="C457"/>
      <c r="D457"/>
      <c r="E457"/>
      <c r="F457"/>
      <c r="G457" s="102">
        <f t="shared" si="14"/>
        <v>0</v>
      </c>
      <c r="H457" s="103">
        <f t="shared" si="15"/>
        <v>0</v>
      </c>
    </row>
    <row r="458" spans="1:8" x14ac:dyDescent="0.2">
      <c r="A458"/>
      <c r="B458"/>
      <c r="C458"/>
      <c r="D458"/>
      <c r="E458"/>
      <c r="F458"/>
      <c r="G458" s="102">
        <f t="shared" si="14"/>
        <v>0</v>
      </c>
      <c r="H458" s="103">
        <f t="shared" si="15"/>
        <v>0</v>
      </c>
    </row>
    <row r="459" spans="1:8" x14ac:dyDescent="0.2">
      <c r="A459"/>
      <c r="B459"/>
      <c r="C459"/>
      <c r="D459"/>
      <c r="E459"/>
      <c r="F459"/>
      <c r="G459" s="102">
        <f t="shared" si="14"/>
        <v>0</v>
      </c>
      <c r="H459" s="103">
        <f t="shared" si="15"/>
        <v>0</v>
      </c>
    </row>
    <row r="460" spans="1:8" x14ac:dyDescent="0.2">
      <c r="A460"/>
      <c r="B460"/>
      <c r="C460"/>
      <c r="D460"/>
      <c r="E460"/>
      <c r="F460"/>
      <c r="G460" s="102">
        <f t="shared" si="14"/>
        <v>0</v>
      </c>
      <c r="H460" s="103">
        <f t="shared" si="15"/>
        <v>0</v>
      </c>
    </row>
    <row r="461" spans="1:8" x14ac:dyDescent="0.2">
      <c r="A461"/>
      <c r="B461"/>
      <c r="C461"/>
      <c r="D461"/>
      <c r="E461"/>
      <c r="F461"/>
      <c r="G461" s="102">
        <f t="shared" si="14"/>
        <v>0</v>
      </c>
      <c r="H461" s="103">
        <f t="shared" si="15"/>
        <v>0</v>
      </c>
    </row>
    <row r="462" spans="1:8" x14ac:dyDescent="0.2">
      <c r="A462"/>
      <c r="B462"/>
      <c r="C462"/>
      <c r="D462"/>
      <c r="E462"/>
      <c r="F462"/>
      <c r="G462" s="102">
        <f t="shared" si="14"/>
        <v>0</v>
      </c>
      <c r="H462" s="103">
        <f t="shared" si="15"/>
        <v>0</v>
      </c>
    </row>
    <row r="463" spans="1:8" x14ac:dyDescent="0.2">
      <c r="A463"/>
      <c r="B463"/>
      <c r="C463"/>
      <c r="D463"/>
      <c r="E463"/>
      <c r="F463"/>
      <c r="G463" s="102">
        <f t="shared" si="14"/>
        <v>0</v>
      </c>
      <c r="H463" s="103">
        <f t="shared" si="15"/>
        <v>0</v>
      </c>
    </row>
    <row r="464" spans="1:8" x14ac:dyDescent="0.2">
      <c r="A464"/>
      <c r="B464"/>
      <c r="C464"/>
      <c r="D464"/>
      <c r="E464"/>
      <c r="F464"/>
      <c r="G464" s="102">
        <f t="shared" si="14"/>
        <v>0</v>
      </c>
      <c r="H464" s="103">
        <f t="shared" si="15"/>
        <v>0</v>
      </c>
    </row>
    <row r="465" spans="1:8" x14ac:dyDescent="0.2">
      <c r="A465"/>
      <c r="B465"/>
      <c r="C465"/>
      <c r="D465"/>
      <c r="E465"/>
      <c r="F465"/>
      <c r="G465" s="102">
        <f t="shared" si="14"/>
        <v>0</v>
      </c>
      <c r="H465" s="103">
        <f t="shared" si="15"/>
        <v>0</v>
      </c>
    </row>
    <row r="466" spans="1:8" x14ac:dyDescent="0.2">
      <c r="A466"/>
      <c r="B466"/>
      <c r="C466"/>
      <c r="D466"/>
      <c r="E466"/>
      <c r="F466"/>
      <c r="G466" s="102">
        <f t="shared" si="14"/>
        <v>0</v>
      </c>
      <c r="H466" s="103">
        <f t="shared" si="15"/>
        <v>0</v>
      </c>
    </row>
    <row r="467" spans="1:8" x14ac:dyDescent="0.2">
      <c r="A467"/>
      <c r="B467"/>
      <c r="C467"/>
      <c r="D467"/>
      <c r="E467"/>
      <c r="F467"/>
      <c r="G467" s="102">
        <f t="shared" si="14"/>
        <v>0</v>
      </c>
      <c r="H467" s="103">
        <f t="shared" si="15"/>
        <v>0</v>
      </c>
    </row>
    <row r="468" spans="1:8" x14ac:dyDescent="0.2">
      <c r="A468"/>
      <c r="B468"/>
      <c r="C468"/>
      <c r="D468"/>
      <c r="E468"/>
      <c r="F468"/>
      <c r="G468" s="102">
        <f t="shared" si="14"/>
        <v>0</v>
      </c>
      <c r="H468" s="103">
        <f t="shared" si="15"/>
        <v>0</v>
      </c>
    </row>
    <row r="469" spans="1:8" x14ac:dyDescent="0.2">
      <c r="A469"/>
      <c r="B469"/>
      <c r="C469"/>
      <c r="D469"/>
      <c r="E469"/>
      <c r="F469"/>
      <c r="G469" s="102">
        <f t="shared" si="14"/>
        <v>0</v>
      </c>
      <c r="H469" s="103">
        <f t="shared" si="15"/>
        <v>0</v>
      </c>
    </row>
    <row r="470" spans="1:8" x14ac:dyDescent="0.2">
      <c r="A470"/>
      <c r="B470"/>
      <c r="C470"/>
      <c r="D470"/>
      <c r="E470"/>
      <c r="F470"/>
      <c r="G470" s="102">
        <f t="shared" si="14"/>
        <v>0</v>
      </c>
      <c r="H470" s="103">
        <f t="shared" si="15"/>
        <v>0</v>
      </c>
    </row>
    <row r="471" spans="1:8" x14ac:dyDescent="0.2">
      <c r="A471"/>
      <c r="B471"/>
      <c r="C471"/>
      <c r="D471"/>
      <c r="E471"/>
      <c r="F471"/>
      <c r="G471" s="102">
        <f t="shared" si="14"/>
        <v>0</v>
      </c>
      <c r="H471" s="103">
        <f t="shared" si="15"/>
        <v>0</v>
      </c>
    </row>
    <row r="472" spans="1:8" x14ac:dyDescent="0.2">
      <c r="A472"/>
      <c r="B472"/>
      <c r="C472"/>
      <c r="D472"/>
      <c r="E472"/>
      <c r="F472"/>
      <c r="G472" s="102">
        <f t="shared" si="14"/>
        <v>0</v>
      </c>
      <c r="H472" s="103">
        <f t="shared" si="15"/>
        <v>0</v>
      </c>
    </row>
    <row r="473" spans="1:8" x14ac:dyDescent="0.2">
      <c r="A473"/>
      <c r="B473"/>
      <c r="C473"/>
      <c r="D473"/>
      <c r="E473"/>
      <c r="F473"/>
      <c r="G473" s="102">
        <f t="shared" si="14"/>
        <v>0</v>
      </c>
      <c r="H473" s="103">
        <f t="shared" si="15"/>
        <v>0</v>
      </c>
    </row>
    <row r="474" spans="1:8" x14ac:dyDescent="0.2">
      <c r="A474"/>
      <c r="B474"/>
      <c r="C474"/>
      <c r="D474"/>
      <c r="E474"/>
      <c r="F474"/>
      <c r="G474" s="102">
        <f t="shared" si="14"/>
        <v>0</v>
      </c>
      <c r="H474" s="103">
        <f t="shared" si="15"/>
        <v>0</v>
      </c>
    </row>
    <row r="475" spans="1:8" x14ac:dyDescent="0.2">
      <c r="A475"/>
      <c r="B475"/>
      <c r="C475"/>
      <c r="D475"/>
      <c r="E475"/>
      <c r="F475"/>
      <c r="G475" s="102">
        <f t="shared" si="14"/>
        <v>0</v>
      </c>
      <c r="H475" s="103">
        <f t="shared" si="15"/>
        <v>0</v>
      </c>
    </row>
    <row r="476" spans="1:8" x14ac:dyDescent="0.2">
      <c r="A476"/>
      <c r="B476"/>
      <c r="C476"/>
      <c r="D476"/>
      <c r="E476"/>
      <c r="F476"/>
      <c r="G476" s="102">
        <f t="shared" si="14"/>
        <v>0</v>
      </c>
      <c r="H476" s="103">
        <f t="shared" si="15"/>
        <v>0</v>
      </c>
    </row>
    <row r="477" spans="1:8" x14ac:dyDescent="0.2">
      <c r="A477"/>
      <c r="B477"/>
      <c r="C477"/>
      <c r="D477"/>
      <c r="E477"/>
      <c r="F477"/>
      <c r="G477" s="102">
        <f t="shared" si="14"/>
        <v>0</v>
      </c>
      <c r="H477" s="103">
        <f t="shared" si="15"/>
        <v>0</v>
      </c>
    </row>
    <row r="478" spans="1:8" x14ac:dyDescent="0.2">
      <c r="A478"/>
      <c r="B478"/>
      <c r="C478"/>
      <c r="D478"/>
      <c r="E478"/>
      <c r="F478"/>
      <c r="G478" s="102">
        <f t="shared" si="14"/>
        <v>0</v>
      </c>
      <c r="H478" s="103">
        <f t="shared" si="15"/>
        <v>0</v>
      </c>
    </row>
    <row r="479" spans="1:8" x14ac:dyDescent="0.2">
      <c r="A479"/>
      <c r="B479"/>
      <c r="C479"/>
      <c r="D479"/>
      <c r="E479"/>
      <c r="F479"/>
      <c r="G479" s="102">
        <f t="shared" si="14"/>
        <v>0</v>
      </c>
      <c r="H479" s="103">
        <f t="shared" si="15"/>
        <v>0</v>
      </c>
    </row>
    <row r="480" spans="1:8" x14ac:dyDescent="0.2">
      <c r="A480"/>
      <c r="B480"/>
      <c r="C480"/>
      <c r="D480"/>
      <c r="E480"/>
      <c r="F480"/>
      <c r="G480" s="102">
        <f t="shared" si="14"/>
        <v>0</v>
      </c>
      <c r="H480" s="103">
        <f t="shared" si="15"/>
        <v>0</v>
      </c>
    </row>
    <row r="481" spans="1:8" x14ac:dyDescent="0.2">
      <c r="A481"/>
      <c r="B481"/>
      <c r="C481"/>
      <c r="D481"/>
      <c r="E481"/>
      <c r="F481"/>
      <c r="G481" s="102">
        <f t="shared" si="14"/>
        <v>0</v>
      </c>
      <c r="H481" s="103">
        <f t="shared" si="15"/>
        <v>0</v>
      </c>
    </row>
    <row r="482" spans="1:8" x14ac:dyDescent="0.2">
      <c r="A482"/>
      <c r="B482"/>
      <c r="C482"/>
      <c r="D482"/>
      <c r="E482"/>
      <c r="F482"/>
      <c r="G482" s="102">
        <f t="shared" si="14"/>
        <v>0</v>
      </c>
      <c r="H482" s="103">
        <f t="shared" si="15"/>
        <v>0</v>
      </c>
    </row>
    <row r="483" spans="1:8" x14ac:dyDescent="0.2">
      <c r="A483"/>
      <c r="B483"/>
      <c r="C483"/>
      <c r="D483"/>
      <c r="E483"/>
      <c r="F483"/>
      <c r="G483" s="102">
        <f t="shared" si="14"/>
        <v>0</v>
      </c>
      <c r="H483" s="103">
        <f t="shared" si="15"/>
        <v>0</v>
      </c>
    </row>
    <row r="484" spans="1:8" x14ac:dyDescent="0.2">
      <c r="A484"/>
      <c r="B484"/>
      <c r="C484"/>
      <c r="D484"/>
      <c r="E484"/>
      <c r="F484"/>
      <c r="G484" s="102">
        <f t="shared" si="14"/>
        <v>0</v>
      </c>
      <c r="H484" s="103">
        <f t="shared" si="15"/>
        <v>0</v>
      </c>
    </row>
    <row r="485" spans="1:8" x14ac:dyDescent="0.2">
      <c r="A485"/>
      <c r="B485"/>
      <c r="C485"/>
      <c r="D485"/>
      <c r="E485"/>
      <c r="F485"/>
      <c r="G485" s="102">
        <f t="shared" si="14"/>
        <v>0</v>
      </c>
      <c r="H485" s="103">
        <f t="shared" si="15"/>
        <v>0</v>
      </c>
    </row>
    <row r="486" spans="1:8" x14ac:dyDescent="0.2">
      <c r="A486"/>
      <c r="B486"/>
      <c r="C486"/>
      <c r="D486"/>
      <c r="E486"/>
      <c r="F486"/>
      <c r="G486" s="102">
        <f t="shared" si="14"/>
        <v>0</v>
      </c>
      <c r="H486" s="103">
        <f t="shared" si="15"/>
        <v>0</v>
      </c>
    </row>
    <row r="487" spans="1:8" x14ac:dyDescent="0.2">
      <c r="A487"/>
      <c r="B487"/>
      <c r="C487"/>
      <c r="D487"/>
      <c r="E487"/>
      <c r="F487"/>
      <c r="G487" s="102">
        <f t="shared" si="14"/>
        <v>0</v>
      </c>
      <c r="H487" s="103">
        <f t="shared" si="15"/>
        <v>0</v>
      </c>
    </row>
    <row r="488" spans="1:8" x14ac:dyDescent="0.2">
      <c r="A488"/>
      <c r="B488"/>
      <c r="C488"/>
      <c r="D488"/>
      <c r="E488"/>
      <c r="F488"/>
      <c r="G488" s="102">
        <f t="shared" si="14"/>
        <v>0</v>
      </c>
      <c r="H488" s="103">
        <f t="shared" si="15"/>
        <v>0</v>
      </c>
    </row>
    <row r="489" spans="1:8" x14ac:dyDescent="0.2">
      <c r="A489"/>
      <c r="B489"/>
      <c r="C489"/>
      <c r="D489"/>
      <c r="E489"/>
      <c r="F489"/>
      <c r="G489" s="102">
        <f t="shared" si="14"/>
        <v>0</v>
      </c>
      <c r="H489" s="103">
        <f t="shared" si="15"/>
        <v>0</v>
      </c>
    </row>
    <row r="490" spans="1:8" x14ac:dyDescent="0.2">
      <c r="A490"/>
      <c r="B490"/>
      <c r="C490"/>
      <c r="D490"/>
      <c r="E490"/>
      <c r="F490"/>
      <c r="G490" s="102">
        <f t="shared" si="14"/>
        <v>0</v>
      </c>
      <c r="H490" s="103">
        <f t="shared" si="15"/>
        <v>0</v>
      </c>
    </row>
    <row r="491" spans="1:8" x14ac:dyDescent="0.2">
      <c r="A491"/>
      <c r="B491"/>
      <c r="C491"/>
      <c r="D491"/>
      <c r="E491"/>
      <c r="F491"/>
      <c r="G491" s="102">
        <f t="shared" si="14"/>
        <v>0</v>
      </c>
      <c r="H491" s="103">
        <f t="shared" si="15"/>
        <v>0</v>
      </c>
    </row>
    <row r="492" spans="1:8" x14ac:dyDescent="0.2">
      <c r="A492"/>
      <c r="B492"/>
      <c r="C492"/>
      <c r="D492"/>
      <c r="E492"/>
      <c r="F492"/>
      <c r="G492" s="102">
        <f t="shared" si="14"/>
        <v>0</v>
      </c>
      <c r="H492" s="103">
        <f t="shared" si="15"/>
        <v>0</v>
      </c>
    </row>
    <row r="493" spans="1:8" x14ac:dyDescent="0.2">
      <c r="A493"/>
      <c r="B493"/>
      <c r="C493"/>
      <c r="D493"/>
      <c r="E493"/>
      <c r="F493"/>
      <c r="G493" s="102">
        <f t="shared" si="14"/>
        <v>0</v>
      </c>
      <c r="H493" s="103">
        <f t="shared" si="15"/>
        <v>0</v>
      </c>
    </row>
    <row r="494" spans="1:8" x14ac:dyDescent="0.2">
      <c r="A494"/>
      <c r="B494"/>
      <c r="C494"/>
      <c r="D494"/>
      <c r="E494"/>
      <c r="F494"/>
      <c r="G494" s="102">
        <f t="shared" si="14"/>
        <v>0</v>
      </c>
      <c r="H494" s="103">
        <f t="shared" si="15"/>
        <v>0</v>
      </c>
    </row>
    <row r="495" spans="1:8" x14ac:dyDescent="0.2">
      <c r="A495"/>
      <c r="B495"/>
      <c r="C495"/>
      <c r="D495"/>
      <c r="E495"/>
      <c r="F495"/>
      <c r="G495" s="102">
        <f t="shared" si="14"/>
        <v>0</v>
      </c>
      <c r="H495" s="103">
        <f t="shared" si="15"/>
        <v>0</v>
      </c>
    </row>
    <row r="496" spans="1:8" x14ac:dyDescent="0.2">
      <c r="A496"/>
      <c r="B496"/>
      <c r="C496"/>
      <c r="D496"/>
      <c r="E496"/>
      <c r="F496"/>
      <c r="G496" s="102">
        <f t="shared" si="14"/>
        <v>0</v>
      </c>
      <c r="H496" s="103">
        <f t="shared" si="15"/>
        <v>0</v>
      </c>
    </row>
    <row r="497" spans="1:8" x14ac:dyDescent="0.2">
      <c r="A497"/>
      <c r="B497"/>
      <c r="C497"/>
      <c r="D497"/>
      <c r="E497"/>
      <c r="F497"/>
      <c r="G497" s="102">
        <f t="shared" si="14"/>
        <v>0</v>
      </c>
      <c r="H497" s="103">
        <f t="shared" si="15"/>
        <v>0</v>
      </c>
    </row>
    <row r="498" spans="1:8" x14ac:dyDescent="0.2">
      <c r="A498"/>
      <c r="B498"/>
      <c r="C498"/>
      <c r="D498"/>
      <c r="E498"/>
      <c r="F498"/>
      <c r="G498" s="102">
        <f t="shared" si="14"/>
        <v>0</v>
      </c>
      <c r="H498" s="103">
        <f t="shared" si="15"/>
        <v>0</v>
      </c>
    </row>
    <row r="499" spans="1:8" x14ac:dyDescent="0.2">
      <c r="A499"/>
      <c r="B499"/>
      <c r="C499"/>
      <c r="D499"/>
      <c r="E499"/>
      <c r="F499"/>
      <c r="G499" s="102">
        <f t="shared" si="14"/>
        <v>0</v>
      </c>
      <c r="H499" s="103">
        <f t="shared" si="15"/>
        <v>0</v>
      </c>
    </row>
    <row r="500" spans="1:8" x14ac:dyDescent="0.2">
      <c r="A500"/>
      <c r="B500"/>
      <c r="C500"/>
      <c r="D500"/>
      <c r="E500"/>
      <c r="F500"/>
      <c r="G500" s="102">
        <f t="shared" si="14"/>
        <v>0</v>
      </c>
      <c r="H500" s="103">
        <f t="shared" si="15"/>
        <v>0</v>
      </c>
    </row>
    <row r="501" spans="1:8" x14ac:dyDescent="0.2">
      <c r="A501"/>
      <c r="B501"/>
      <c r="C501"/>
      <c r="D501"/>
      <c r="E501"/>
      <c r="F501"/>
      <c r="G501" s="102">
        <f t="shared" si="14"/>
        <v>0</v>
      </c>
      <c r="H501" s="103">
        <f t="shared" si="15"/>
        <v>0</v>
      </c>
    </row>
    <row r="502" spans="1:8" x14ac:dyDescent="0.2">
      <c r="A502"/>
      <c r="B502"/>
      <c r="C502"/>
      <c r="D502"/>
      <c r="E502"/>
      <c r="F502"/>
      <c r="G502" s="102">
        <f t="shared" si="14"/>
        <v>0</v>
      </c>
      <c r="H502" s="103">
        <f t="shared" si="15"/>
        <v>0</v>
      </c>
    </row>
    <row r="503" spans="1:8" x14ac:dyDescent="0.2">
      <c r="A503"/>
      <c r="B503"/>
      <c r="C503"/>
      <c r="D503"/>
      <c r="E503"/>
      <c r="F503"/>
      <c r="G503" s="102">
        <f t="shared" si="14"/>
        <v>0</v>
      </c>
      <c r="H503" s="103">
        <f t="shared" si="15"/>
        <v>0</v>
      </c>
    </row>
    <row r="504" spans="1:8" x14ac:dyDescent="0.2">
      <c r="A504"/>
      <c r="B504"/>
      <c r="C504"/>
      <c r="D504"/>
      <c r="E504"/>
      <c r="F504"/>
      <c r="G504" s="102">
        <f t="shared" si="14"/>
        <v>0</v>
      </c>
      <c r="H504" s="103">
        <f t="shared" si="15"/>
        <v>0</v>
      </c>
    </row>
    <row r="505" spans="1:8" x14ac:dyDescent="0.2">
      <c r="A505"/>
      <c r="B505"/>
      <c r="C505"/>
      <c r="D505"/>
      <c r="E505"/>
      <c r="F505"/>
      <c r="G505" s="102">
        <f t="shared" si="14"/>
        <v>0</v>
      </c>
      <c r="H505" s="103">
        <f t="shared" si="15"/>
        <v>0</v>
      </c>
    </row>
    <row r="506" spans="1:8" x14ac:dyDescent="0.2">
      <c r="A506"/>
      <c r="B506"/>
      <c r="C506"/>
      <c r="D506"/>
      <c r="E506"/>
      <c r="F506"/>
      <c r="G506" s="102">
        <f t="shared" si="14"/>
        <v>0</v>
      </c>
      <c r="H506" s="103">
        <f t="shared" si="15"/>
        <v>0</v>
      </c>
    </row>
    <row r="507" spans="1:8" x14ac:dyDescent="0.2">
      <c r="A507"/>
      <c r="B507"/>
      <c r="C507"/>
      <c r="D507"/>
      <c r="E507"/>
      <c r="F507"/>
      <c r="G507" s="102">
        <f t="shared" si="14"/>
        <v>0</v>
      </c>
      <c r="H507" s="103">
        <f t="shared" si="15"/>
        <v>0</v>
      </c>
    </row>
    <row r="508" spans="1:8" x14ac:dyDescent="0.2">
      <c r="A508"/>
      <c r="B508"/>
      <c r="C508"/>
      <c r="D508"/>
      <c r="E508"/>
      <c r="F508"/>
      <c r="G508" s="102">
        <f t="shared" si="14"/>
        <v>0</v>
      </c>
      <c r="H508" s="103">
        <f t="shared" si="15"/>
        <v>0</v>
      </c>
    </row>
    <row r="509" spans="1:8" x14ac:dyDescent="0.2">
      <c r="A509"/>
      <c r="B509"/>
      <c r="C509"/>
      <c r="D509"/>
      <c r="E509"/>
      <c r="F509"/>
      <c r="G509" s="102">
        <f t="shared" si="14"/>
        <v>0</v>
      </c>
      <c r="H509" s="103">
        <f t="shared" si="15"/>
        <v>0</v>
      </c>
    </row>
    <row r="510" spans="1:8" x14ac:dyDescent="0.2">
      <c r="A510"/>
      <c r="B510"/>
      <c r="C510"/>
      <c r="D510"/>
      <c r="E510"/>
      <c r="F510"/>
      <c r="G510" s="102">
        <f t="shared" si="14"/>
        <v>0</v>
      </c>
      <c r="H510" s="103">
        <f t="shared" si="15"/>
        <v>0</v>
      </c>
    </row>
    <row r="511" spans="1:8" x14ac:dyDescent="0.2">
      <c r="A511"/>
      <c r="B511"/>
      <c r="C511"/>
      <c r="D511"/>
      <c r="E511"/>
      <c r="F511"/>
      <c r="G511" s="102">
        <f t="shared" si="14"/>
        <v>0</v>
      </c>
      <c r="H511" s="103">
        <f t="shared" si="15"/>
        <v>0</v>
      </c>
    </row>
    <row r="512" spans="1:8" x14ac:dyDescent="0.2">
      <c r="A512"/>
      <c r="B512"/>
      <c r="C512"/>
      <c r="D512"/>
      <c r="E512"/>
      <c r="F512"/>
      <c r="G512" s="102">
        <f t="shared" si="14"/>
        <v>0</v>
      </c>
      <c r="H512" s="103">
        <f t="shared" si="15"/>
        <v>0</v>
      </c>
    </row>
    <row r="513" spans="1:8" x14ac:dyDescent="0.2">
      <c r="A513"/>
      <c r="B513"/>
      <c r="C513"/>
      <c r="D513"/>
      <c r="E513"/>
      <c r="F513"/>
      <c r="G513" s="102">
        <f t="shared" si="14"/>
        <v>0</v>
      </c>
      <c r="H513" s="103">
        <f t="shared" si="15"/>
        <v>0</v>
      </c>
    </row>
    <row r="514" spans="1:8" x14ac:dyDescent="0.2">
      <c r="A514"/>
      <c r="B514"/>
      <c r="C514"/>
      <c r="D514"/>
      <c r="E514"/>
      <c r="F514"/>
      <c r="G514" s="102">
        <f t="shared" si="14"/>
        <v>0</v>
      </c>
      <c r="H514" s="103">
        <f t="shared" si="15"/>
        <v>0</v>
      </c>
    </row>
    <row r="515" spans="1:8" x14ac:dyDescent="0.2">
      <c r="A515"/>
      <c r="B515"/>
      <c r="C515"/>
      <c r="D515"/>
      <c r="E515"/>
      <c r="F515"/>
      <c r="G515" s="102">
        <f t="shared" si="14"/>
        <v>0</v>
      </c>
      <c r="H515" s="103">
        <f t="shared" si="15"/>
        <v>0</v>
      </c>
    </row>
    <row r="516" spans="1:8" x14ac:dyDescent="0.2">
      <c r="A516"/>
      <c r="B516"/>
      <c r="C516"/>
      <c r="D516"/>
      <c r="E516"/>
      <c r="F516"/>
      <c r="G516" s="102">
        <f t="shared" si="14"/>
        <v>0</v>
      </c>
      <c r="H516" s="103">
        <f t="shared" si="15"/>
        <v>0</v>
      </c>
    </row>
    <row r="517" spans="1:8" x14ac:dyDescent="0.2">
      <c r="A517"/>
      <c r="B517"/>
      <c r="C517"/>
      <c r="D517"/>
      <c r="E517"/>
      <c r="F517"/>
      <c r="G517" s="102">
        <f t="shared" si="14"/>
        <v>0</v>
      </c>
      <c r="H517" s="103">
        <f t="shared" si="15"/>
        <v>0</v>
      </c>
    </row>
    <row r="518" spans="1:8" x14ac:dyDescent="0.2">
      <c r="A518"/>
      <c r="B518"/>
      <c r="C518"/>
      <c r="D518"/>
      <c r="E518"/>
      <c r="F518"/>
      <c r="G518" s="102">
        <f t="shared" si="14"/>
        <v>0</v>
      </c>
      <c r="H518" s="103">
        <f t="shared" si="15"/>
        <v>0</v>
      </c>
    </row>
    <row r="519" spans="1:8" x14ac:dyDescent="0.2">
      <c r="A519"/>
      <c r="B519"/>
      <c r="C519"/>
      <c r="D519"/>
      <c r="E519"/>
      <c r="F519"/>
      <c r="G519" s="102">
        <f t="shared" si="14"/>
        <v>0</v>
      </c>
      <c r="H519" s="103">
        <f t="shared" si="15"/>
        <v>0</v>
      </c>
    </row>
    <row r="520" spans="1:8" x14ac:dyDescent="0.2">
      <c r="A520"/>
      <c r="B520"/>
      <c r="C520"/>
      <c r="D520"/>
      <c r="E520"/>
      <c r="F520"/>
      <c r="G520" s="102">
        <f t="shared" ref="G520:G583" si="16">LOOKUP(RIGHT($H$3,4),$B$6:$F$6,$B520:$F520)-LOOKUP(LEFT($H$3,4),$B$6:$F$6,$B520:$F520)</f>
        <v>0</v>
      </c>
      <c r="H520" s="103">
        <f t="shared" ref="H520:H583" si="17">IFERROR($G520/LOOKUP(LEFT($H$3,4),$B$6:$F$6,$B520:$F520),0)</f>
        <v>0</v>
      </c>
    </row>
    <row r="521" spans="1:8" x14ac:dyDescent="0.2">
      <c r="A521"/>
      <c r="B521"/>
      <c r="C521"/>
      <c r="D521"/>
      <c r="E521"/>
      <c r="F521"/>
      <c r="G521" s="102">
        <f t="shared" si="16"/>
        <v>0</v>
      </c>
      <c r="H521" s="103">
        <f t="shared" si="17"/>
        <v>0</v>
      </c>
    </row>
    <row r="522" spans="1:8" x14ac:dyDescent="0.2">
      <c r="A522"/>
      <c r="B522"/>
      <c r="C522"/>
      <c r="D522"/>
      <c r="E522"/>
      <c r="F522"/>
      <c r="G522" s="102">
        <f t="shared" si="16"/>
        <v>0</v>
      </c>
      <c r="H522" s="103">
        <f t="shared" si="17"/>
        <v>0</v>
      </c>
    </row>
    <row r="523" spans="1:8" x14ac:dyDescent="0.2">
      <c r="A523"/>
      <c r="B523"/>
      <c r="C523"/>
      <c r="D523"/>
      <c r="E523"/>
      <c r="F523"/>
      <c r="G523" s="102">
        <f t="shared" si="16"/>
        <v>0</v>
      </c>
      <c r="H523" s="103">
        <f t="shared" si="17"/>
        <v>0</v>
      </c>
    </row>
    <row r="524" spans="1:8" x14ac:dyDescent="0.2">
      <c r="A524"/>
      <c r="B524"/>
      <c r="C524"/>
      <c r="D524"/>
      <c r="E524"/>
      <c r="F524"/>
      <c r="G524" s="102">
        <f t="shared" si="16"/>
        <v>0</v>
      </c>
      <c r="H524" s="103">
        <f t="shared" si="17"/>
        <v>0</v>
      </c>
    </row>
    <row r="525" spans="1:8" x14ac:dyDescent="0.2">
      <c r="A525"/>
      <c r="B525"/>
      <c r="C525"/>
      <c r="D525"/>
      <c r="E525"/>
      <c r="F525"/>
      <c r="G525" s="102">
        <f t="shared" si="16"/>
        <v>0</v>
      </c>
      <c r="H525" s="103">
        <f t="shared" si="17"/>
        <v>0</v>
      </c>
    </row>
    <row r="526" spans="1:8" x14ac:dyDescent="0.2">
      <c r="A526"/>
      <c r="B526"/>
      <c r="C526"/>
      <c r="D526"/>
      <c r="E526"/>
      <c r="F526"/>
      <c r="G526" s="102">
        <f t="shared" si="16"/>
        <v>0</v>
      </c>
      <c r="H526" s="103">
        <f t="shared" si="17"/>
        <v>0</v>
      </c>
    </row>
    <row r="527" spans="1:8" x14ac:dyDescent="0.2">
      <c r="A527"/>
      <c r="B527"/>
      <c r="C527"/>
      <c r="D527"/>
      <c r="E527"/>
      <c r="F527"/>
      <c r="G527" s="102">
        <f t="shared" si="16"/>
        <v>0</v>
      </c>
      <c r="H527" s="103">
        <f t="shared" si="17"/>
        <v>0</v>
      </c>
    </row>
    <row r="528" spans="1:8" x14ac:dyDescent="0.2">
      <c r="A528"/>
      <c r="B528"/>
      <c r="C528"/>
      <c r="D528"/>
      <c r="E528"/>
      <c r="F528"/>
      <c r="G528" s="102">
        <f t="shared" si="16"/>
        <v>0</v>
      </c>
      <c r="H528" s="103">
        <f t="shared" si="17"/>
        <v>0</v>
      </c>
    </row>
    <row r="529" spans="1:8" x14ac:dyDescent="0.2">
      <c r="A529"/>
      <c r="B529"/>
      <c r="C529"/>
      <c r="D529"/>
      <c r="E529"/>
      <c r="F529"/>
      <c r="G529" s="102">
        <f t="shared" si="16"/>
        <v>0</v>
      </c>
      <c r="H529" s="103">
        <f t="shared" si="17"/>
        <v>0</v>
      </c>
    </row>
    <row r="530" spans="1:8" x14ac:dyDescent="0.2">
      <c r="A530"/>
      <c r="B530"/>
      <c r="C530"/>
      <c r="D530"/>
      <c r="E530"/>
      <c r="F530"/>
      <c r="G530" s="102">
        <f t="shared" si="16"/>
        <v>0</v>
      </c>
      <c r="H530" s="103">
        <f t="shared" si="17"/>
        <v>0</v>
      </c>
    </row>
    <row r="531" spans="1:8" x14ac:dyDescent="0.2">
      <c r="A531"/>
      <c r="B531"/>
      <c r="C531"/>
      <c r="D531"/>
      <c r="E531"/>
      <c r="F531"/>
      <c r="G531" s="102">
        <f t="shared" si="16"/>
        <v>0</v>
      </c>
      <c r="H531" s="103">
        <f t="shared" si="17"/>
        <v>0</v>
      </c>
    </row>
    <row r="532" spans="1:8" x14ac:dyDescent="0.2">
      <c r="A532"/>
      <c r="B532"/>
      <c r="C532"/>
      <c r="D532"/>
      <c r="E532"/>
      <c r="F532"/>
      <c r="G532" s="102">
        <f t="shared" si="16"/>
        <v>0</v>
      </c>
      <c r="H532" s="103">
        <f t="shared" si="17"/>
        <v>0</v>
      </c>
    </row>
    <row r="533" spans="1:8" x14ac:dyDescent="0.2">
      <c r="A533"/>
      <c r="B533"/>
      <c r="C533"/>
      <c r="D533"/>
      <c r="E533"/>
      <c r="F533"/>
      <c r="G533" s="102">
        <f t="shared" si="16"/>
        <v>0</v>
      </c>
      <c r="H533" s="103">
        <f t="shared" si="17"/>
        <v>0</v>
      </c>
    </row>
    <row r="534" spans="1:8" x14ac:dyDescent="0.2">
      <c r="A534"/>
      <c r="B534"/>
      <c r="C534"/>
      <c r="D534"/>
      <c r="E534"/>
      <c r="F534"/>
      <c r="G534" s="102">
        <f t="shared" si="16"/>
        <v>0</v>
      </c>
      <c r="H534" s="103">
        <f t="shared" si="17"/>
        <v>0</v>
      </c>
    </row>
    <row r="535" spans="1:8" x14ac:dyDescent="0.2">
      <c r="A535"/>
      <c r="B535"/>
      <c r="C535"/>
      <c r="D535"/>
      <c r="E535"/>
      <c r="F535"/>
      <c r="G535" s="102">
        <f t="shared" si="16"/>
        <v>0</v>
      </c>
      <c r="H535" s="103">
        <f t="shared" si="17"/>
        <v>0</v>
      </c>
    </row>
    <row r="536" spans="1:8" x14ac:dyDescent="0.2">
      <c r="A536"/>
      <c r="B536"/>
      <c r="C536"/>
      <c r="D536"/>
      <c r="E536"/>
      <c r="F536"/>
      <c r="G536" s="102">
        <f t="shared" si="16"/>
        <v>0</v>
      </c>
      <c r="H536" s="103">
        <f t="shared" si="17"/>
        <v>0</v>
      </c>
    </row>
    <row r="537" spans="1:8" x14ac:dyDescent="0.2">
      <c r="A537"/>
      <c r="B537"/>
      <c r="C537"/>
      <c r="D537"/>
      <c r="E537"/>
      <c r="F537"/>
      <c r="G537" s="102">
        <f t="shared" si="16"/>
        <v>0</v>
      </c>
      <c r="H537" s="103">
        <f t="shared" si="17"/>
        <v>0</v>
      </c>
    </row>
    <row r="538" spans="1:8" x14ac:dyDescent="0.2">
      <c r="A538"/>
      <c r="B538"/>
      <c r="C538"/>
      <c r="D538"/>
      <c r="E538"/>
      <c r="F538"/>
      <c r="G538" s="102">
        <f t="shared" si="16"/>
        <v>0</v>
      </c>
      <c r="H538" s="103">
        <f t="shared" si="17"/>
        <v>0</v>
      </c>
    </row>
    <row r="539" spans="1:8" x14ac:dyDescent="0.2">
      <c r="A539"/>
      <c r="B539"/>
      <c r="C539"/>
      <c r="D539"/>
      <c r="E539"/>
      <c r="F539"/>
      <c r="G539" s="102">
        <f t="shared" si="16"/>
        <v>0</v>
      </c>
      <c r="H539" s="103">
        <f t="shared" si="17"/>
        <v>0</v>
      </c>
    </row>
    <row r="540" spans="1:8" x14ac:dyDescent="0.2">
      <c r="A540"/>
      <c r="B540"/>
      <c r="C540"/>
      <c r="D540"/>
      <c r="E540"/>
      <c r="F540"/>
      <c r="G540" s="102">
        <f t="shared" si="16"/>
        <v>0</v>
      </c>
      <c r="H540" s="103">
        <f t="shared" si="17"/>
        <v>0</v>
      </c>
    </row>
    <row r="541" spans="1:8" x14ac:dyDescent="0.2">
      <c r="A541"/>
      <c r="B541"/>
      <c r="C541"/>
      <c r="D541"/>
      <c r="E541"/>
      <c r="F541"/>
      <c r="G541" s="102">
        <f t="shared" si="16"/>
        <v>0</v>
      </c>
      <c r="H541" s="103">
        <f t="shared" si="17"/>
        <v>0</v>
      </c>
    </row>
    <row r="542" spans="1:8" x14ac:dyDescent="0.2">
      <c r="A542"/>
      <c r="B542"/>
      <c r="C542"/>
      <c r="D542"/>
      <c r="E542"/>
      <c r="F542"/>
      <c r="G542" s="102">
        <f t="shared" si="16"/>
        <v>0</v>
      </c>
      <c r="H542" s="103">
        <f t="shared" si="17"/>
        <v>0</v>
      </c>
    </row>
    <row r="543" spans="1:8" x14ac:dyDescent="0.2">
      <c r="A543"/>
      <c r="B543"/>
      <c r="C543"/>
      <c r="D543"/>
      <c r="E543"/>
      <c r="F543"/>
      <c r="G543" s="102">
        <f t="shared" si="16"/>
        <v>0</v>
      </c>
      <c r="H543" s="103">
        <f t="shared" si="17"/>
        <v>0</v>
      </c>
    </row>
    <row r="544" spans="1:8" x14ac:dyDescent="0.2">
      <c r="A544"/>
      <c r="B544"/>
      <c r="C544"/>
      <c r="D544"/>
      <c r="E544"/>
      <c r="F544"/>
      <c r="G544" s="102">
        <f t="shared" si="16"/>
        <v>0</v>
      </c>
      <c r="H544" s="103">
        <f t="shared" si="17"/>
        <v>0</v>
      </c>
    </row>
    <row r="545" spans="1:8" x14ac:dyDescent="0.2">
      <c r="A545"/>
      <c r="B545"/>
      <c r="C545"/>
      <c r="D545"/>
      <c r="E545"/>
      <c r="F545"/>
      <c r="G545" s="102">
        <f t="shared" si="16"/>
        <v>0</v>
      </c>
      <c r="H545" s="103">
        <f t="shared" si="17"/>
        <v>0</v>
      </c>
    </row>
    <row r="546" spans="1:8" x14ac:dyDescent="0.2">
      <c r="A546"/>
      <c r="B546"/>
      <c r="C546"/>
      <c r="D546"/>
      <c r="E546"/>
      <c r="F546"/>
      <c r="G546" s="102">
        <f t="shared" si="16"/>
        <v>0</v>
      </c>
      <c r="H546" s="103">
        <f t="shared" si="17"/>
        <v>0</v>
      </c>
    </row>
    <row r="547" spans="1:8" x14ac:dyDescent="0.2">
      <c r="A547"/>
      <c r="B547"/>
      <c r="C547"/>
      <c r="D547"/>
      <c r="E547"/>
      <c r="F547"/>
      <c r="G547" s="102">
        <f t="shared" si="16"/>
        <v>0</v>
      </c>
      <c r="H547" s="103">
        <f t="shared" si="17"/>
        <v>0</v>
      </c>
    </row>
    <row r="548" spans="1:8" x14ac:dyDescent="0.2">
      <c r="A548"/>
      <c r="B548"/>
      <c r="C548"/>
      <c r="D548"/>
      <c r="E548"/>
      <c r="F548"/>
      <c r="G548" s="102">
        <f t="shared" si="16"/>
        <v>0</v>
      </c>
      <c r="H548" s="103">
        <f t="shared" si="17"/>
        <v>0</v>
      </c>
    </row>
    <row r="549" spans="1:8" x14ac:dyDescent="0.2">
      <c r="A549"/>
      <c r="B549"/>
      <c r="C549"/>
      <c r="D549"/>
      <c r="E549"/>
      <c r="F549"/>
      <c r="G549" s="102">
        <f t="shared" si="16"/>
        <v>0</v>
      </c>
      <c r="H549" s="103">
        <f t="shared" si="17"/>
        <v>0</v>
      </c>
    </row>
    <row r="550" spans="1:8" x14ac:dyDescent="0.2">
      <c r="A550"/>
      <c r="B550"/>
      <c r="C550"/>
      <c r="D550"/>
      <c r="E550"/>
      <c r="F550"/>
      <c r="G550" s="102">
        <f t="shared" si="16"/>
        <v>0</v>
      </c>
      <c r="H550" s="103">
        <f t="shared" si="17"/>
        <v>0</v>
      </c>
    </row>
    <row r="551" spans="1:8" x14ac:dyDescent="0.2">
      <c r="A551"/>
      <c r="B551"/>
      <c r="C551"/>
      <c r="D551"/>
      <c r="E551"/>
      <c r="F551"/>
      <c r="G551" s="102">
        <f t="shared" si="16"/>
        <v>0</v>
      </c>
      <c r="H551" s="103">
        <f t="shared" si="17"/>
        <v>0</v>
      </c>
    </row>
    <row r="552" spans="1:8" x14ac:dyDescent="0.2">
      <c r="A552"/>
      <c r="B552"/>
      <c r="C552"/>
      <c r="D552"/>
      <c r="E552"/>
      <c r="F552"/>
      <c r="G552" s="102">
        <f t="shared" si="16"/>
        <v>0</v>
      </c>
      <c r="H552" s="103">
        <f t="shared" si="17"/>
        <v>0</v>
      </c>
    </row>
    <row r="553" spans="1:8" x14ac:dyDescent="0.2">
      <c r="A553"/>
      <c r="B553"/>
      <c r="C553"/>
      <c r="D553"/>
      <c r="E553"/>
      <c r="F553"/>
      <c r="G553" s="102">
        <f t="shared" si="16"/>
        <v>0</v>
      </c>
      <c r="H553" s="103">
        <f t="shared" si="17"/>
        <v>0</v>
      </c>
    </row>
    <row r="554" spans="1:8" x14ac:dyDescent="0.2">
      <c r="A554"/>
      <c r="B554"/>
      <c r="C554"/>
      <c r="D554"/>
      <c r="E554"/>
      <c r="F554"/>
      <c r="G554" s="102">
        <f t="shared" si="16"/>
        <v>0</v>
      </c>
      <c r="H554" s="103">
        <f t="shared" si="17"/>
        <v>0</v>
      </c>
    </row>
    <row r="555" spans="1:8" x14ac:dyDescent="0.2">
      <c r="A555"/>
      <c r="B555"/>
      <c r="C555"/>
      <c r="D555"/>
      <c r="E555"/>
      <c r="F555"/>
      <c r="G555" s="102">
        <f t="shared" si="16"/>
        <v>0</v>
      </c>
      <c r="H555" s="103">
        <f t="shared" si="17"/>
        <v>0</v>
      </c>
    </row>
    <row r="556" spans="1:8" x14ac:dyDescent="0.2">
      <c r="A556"/>
      <c r="B556"/>
      <c r="C556"/>
      <c r="D556"/>
      <c r="E556"/>
      <c r="F556"/>
      <c r="G556" s="102">
        <f t="shared" si="16"/>
        <v>0</v>
      </c>
      <c r="H556" s="103">
        <f t="shared" si="17"/>
        <v>0</v>
      </c>
    </row>
    <row r="557" spans="1:8" x14ac:dyDescent="0.2">
      <c r="A557"/>
      <c r="B557"/>
      <c r="C557"/>
      <c r="D557"/>
      <c r="E557"/>
      <c r="F557"/>
      <c r="G557" s="102">
        <f t="shared" si="16"/>
        <v>0</v>
      </c>
      <c r="H557" s="103">
        <f t="shared" si="17"/>
        <v>0</v>
      </c>
    </row>
    <row r="558" spans="1:8" x14ac:dyDescent="0.2">
      <c r="A558"/>
      <c r="B558"/>
      <c r="C558"/>
      <c r="D558"/>
      <c r="E558"/>
      <c r="F558"/>
      <c r="G558" s="102">
        <f t="shared" si="16"/>
        <v>0</v>
      </c>
      <c r="H558" s="103">
        <f t="shared" si="17"/>
        <v>0</v>
      </c>
    </row>
    <row r="559" spans="1:8" x14ac:dyDescent="0.2">
      <c r="A559"/>
      <c r="B559"/>
      <c r="C559"/>
      <c r="D559"/>
      <c r="E559"/>
      <c r="F559"/>
      <c r="G559" s="102">
        <f t="shared" si="16"/>
        <v>0</v>
      </c>
      <c r="H559" s="103">
        <f t="shared" si="17"/>
        <v>0</v>
      </c>
    </row>
    <row r="560" spans="1:8" x14ac:dyDescent="0.2">
      <c r="A560"/>
      <c r="B560"/>
      <c r="C560"/>
      <c r="D560"/>
      <c r="E560"/>
      <c r="F560"/>
      <c r="G560" s="102">
        <f t="shared" si="16"/>
        <v>0</v>
      </c>
      <c r="H560" s="103">
        <f t="shared" si="17"/>
        <v>0</v>
      </c>
    </row>
    <row r="561" spans="1:8" x14ac:dyDescent="0.2">
      <c r="A561"/>
      <c r="B561"/>
      <c r="C561"/>
      <c r="D561"/>
      <c r="E561"/>
      <c r="F561"/>
      <c r="G561" s="102">
        <f t="shared" si="16"/>
        <v>0</v>
      </c>
      <c r="H561" s="103">
        <f t="shared" si="17"/>
        <v>0</v>
      </c>
    </row>
    <row r="562" spans="1:8" x14ac:dyDescent="0.2">
      <c r="A562"/>
      <c r="B562"/>
      <c r="C562"/>
      <c r="D562"/>
      <c r="E562"/>
      <c r="F562"/>
      <c r="G562" s="102">
        <f t="shared" si="16"/>
        <v>0</v>
      </c>
      <c r="H562" s="103">
        <f t="shared" si="17"/>
        <v>0</v>
      </c>
    </row>
    <row r="563" spans="1:8" x14ac:dyDescent="0.2">
      <c r="A563"/>
      <c r="B563"/>
      <c r="C563"/>
      <c r="D563"/>
      <c r="E563"/>
      <c r="F563"/>
      <c r="G563" s="102">
        <f t="shared" si="16"/>
        <v>0</v>
      </c>
      <c r="H563" s="103">
        <f t="shared" si="17"/>
        <v>0</v>
      </c>
    </row>
    <row r="564" spans="1:8" x14ac:dyDescent="0.2">
      <c r="A564"/>
      <c r="B564"/>
      <c r="C564"/>
      <c r="D564"/>
      <c r="E564"/>
      <c r="F564"/>
      <c r="G564" s="102">
        <f t="shared" si="16"/>
        <v>0</v>
      </c>
      <c r="H564" s="103">
        <f t="shared" si="17"/>
        <v>0</v>
      </c>
    </row>
    <row r="565" spans="1:8" x14ac:dyDescent="0.2">
      <c r="A565"/>
      <c r="B565"/>
      <c r="C565"/>
      <c r="D565"/>
      <c r="E565"/>
      <c r="F565"/>
      <c r="G565" s="102">
        <f t="shared" si="16"/>
        <v>0</v>
      </c>
      <c r="H565" s="103">
        <f t="shared" si="17"/>
        <v>0</v>
      </c>
    </row>
    <row r="566" spans="1:8" x14ac:dyDescent="0.2">
      <c r="A566"/>
      <c r="B566"/>
      <c r="C566"/>
      <c r="D566"/>
      <c r="E566"/>
      <c r="F566"/>
      <c r="G566" s="102">
        <f t="shared" si="16"/>
        <v>0</v>
      </c>
      <c r="H566" s="103">
        <f t="shared" si="17"/>
        <v>0</v>
      </c>
    </row>
    <row r="567" spans="1:8" x14ac:dyDescent="0.2">
      <c r="A567"/>
      <c r="B567"/>
      <c r="C567"/>
      <c r="D567"/>
      <c r="E567"/>
      <c r="F567"/>
      <c r="G567" s="102">
        <f t="shared" si="16"/>
        <v>0</v>
      </c>
      <c r="H567" s="103">
        <f t="shared" si="17"/>
        <v>0</v>
      </c>
    </row>
    <row r="568" spans="1:8" x14ac:dyDescent="0.2">
      <c r="A568"/>
      <c r="B568"/>
      <c r="C568"/>
      <c r="D568"/>
      <c r="E568"/>
      <c r="F568"/>
      <c r="G568" s="102">
        <f t="shared" si="16"/>
        <v>0</v>
      </c>
      <c r="H568" s="103">
        <f t="shared" si="17"/>
        <v>0</v>
      </c>
    </row>
    <row r="569" spans="1:8" x14ac:dyDescent="0.2">
      <c r="A569"/>
      <c r="B569"/>
      <c r="C569"/>
      <c r="D569"/>
      <c r="E569"/>
      <c r="F569"/>
      <c r="G569" s="102">
        <f t="shared" si="16"/>
        <v>0</v>
      </c>
      <c r="H569" s="103">
        <f t="shared" si="17"/>
        <v>0</v>
      </c>
    </row>
    <row r="570" spans="1:8" x14ac:dyDescent="0.2">
      <c r="A570"/>
      <c r="B570"/>
      <c r="C570"/>
      <c r="D570"/>
      <c r="E570"/>
      <c r="F570"/>
      <c r="G570" s="102">
        <f t="shared" si="16"/>
        <v>0</v>
      </c>
      <c r="H570" s="103">
        <f t="shared" si="17"/>
        <v>0</v>
      </c>
    </row>
    <row r="571" spans="1:8" x14ac:dyDescent="0.2">
      <c r="A571"/>
      <c r="B571"/>
      <c r="C571"/>
      <c r="D571"/>
      <c r="E571"/>
      <c r="F571"/>
      <c r="G571" s="102">
        <f t="shared" si="16"/>
        <v>0</v>
      </c>
      <c r="H571" s="103">
        <f t="shared" si="17"/>
        <v>0</v>
      </c>
    </row>
    <row r="572" spans="1:8" x14ac:dyDescent="0.2">
      <c r="A572"/>
      <c r="B572"/>
      <c r="C572"/>
      <c r="D572"/>
      <c r="E572"/>
      <c r="F572"/>
      <c r="G572" s="102">
        <f t="shared" si="16"/>
        <v>0</v>
      </c>
      <c r="H572" s="103">
        <f t="shared" si="17"/>
        <v>0</v>
      </c>
    </row>
    <row r="573" spans="1:8" x14ac:dyDescent="0.2">
      <c r="A573"/>
      <c r="B573"/>
      <c r="C573"/>
      <c r="D573"/>
      <c r="E573"/>
      <c r="F573"/>
      <c r="G573" s="102">
        <f t="shared" si="16"/>
        <v>0</v>
      </c>
      <c r="H573" s="103">
        <f t="shared" si="17"/>
        <v>0</v>
      </c>
    </row>
    <row r="574" spans="1:8" x14ac:dyDescent="0.2">
      <c r="A574"/>
      <c r="B574"/>
      <c r="C574"/>
      <c r="D574"/>
      <c r="E574"/>
      <c r="F574"/>
      <c r="G574" s="102">
        <f t="shared" si="16"/>
        <v>0</v>
      </c>
      <c r="H574" s="103">
        <f t="shared" si="17"/>
        <v>0</v>
      </c>
    </row>
    <row r="575" spans="1:8" x14ac:dyDescent="0.2">
      <c r="A575"/>
      <c r="B575"/>
      <c r="C575"/>
      <c r="D575"/>
      <c r="E575"/>
      <c r="F575"/>
      <c r="G575" s="102">
        <f t="shared" si="16"/>
        <v>0</v>
      </c>
      <c r="H575" s="103">
        <f t="shared" si="17"/>
        <v>0</v>
      </c>
    </row>
    <row r="576" spans="1:8" x14ac:dyDescent="0.2">
      <c r="A576"/>
      <c r="B576"/>
      <c r="C576"/>
      <c r="D576"/>
      <c r="E576"/>
      <c r="F576"/>
      <c r="G576" s="102">
        <f t="shared" si="16"/>
        <v>0</v>
      </c>
      <c r="H576" s="103">
        <f t="shared" si="17"/>
        <v>0</v>
      </c>
    </row>
    <row r="577" spans="1:8" x14ac:dyDescent="0.2">
      <c r="A577"/>
      <c r="B577"/>
      <c r="C577"/>
      <c r="D577"/>
      <c r="E577"/>
      <c r="F577"/>
      <c r="G577" s="102">
        <f t="shared" si="16"/>
        <v>0</v>
      </c>
      <c r="H577" s="103">
        <f t="shared" si="17"/>
        <v>0</v>
      </c>
    </row>
    <row r="578" spans="1:8" x14ac:dyDescent="0.2">
      <c r="A578"/>
      <c r="B578"/>
      <c r="C578"/>
      <c r="D578"/>
      <c r="E578"/>
      <c r="F578"/>
      <c r="G578" s="102">
        <f t="shared" si="16"/>
        <v>0</v>
      </c>
      <c r="H578" s="103">
        <f t="shared" si="17"/>
        <v>0</v>
      </c>
    </row>
    <row r="579" spans="1:8" x14ac:dyDescent="0.2">
      <c r="A579"/>
      <c r="B579"/>
      <c r="C579"/>
      <c r="D579"/>
      <c r="E579"/>
      <c r="F579"/>
      <c r="G579" s="102">
        <f t="shared" si="16"/>
        <v>0</v>
      </c>
      <c r="H579" s="103">
        <f t="shared" si="17"/>
        <v>0</v>
      </c>
    </row>
    <row r="580" spans="1:8" x14ac:dyDescent="0.2">
      <c r="A580"/>
      <c r="B580"/>
      <c r="C580"/>
      <c r="D580"/>
      <c r="E580"/>
      <c r="F580"/>
      <c r="G580" s="102">
        <f t="shared" si="16"/>
        <v>0</v>
      </c>
      <c r="H580" s="103">
        <f t="shared" si="17"/>
        <v>0</v>
      </c>
    </row>
    <row r="581" spans="1:8" x14ac:dyDescent="0.2">
      <c r="A581"/>
      <c r="B581"/>
      <c r="C581"/>
      <c r="D581"/>
      <c r="E581"/>
      <c r="F581"/>
      <c r="G581" s="102">
        <f t="shared" si="16"/>
        <v>0</v>
      </c>
      <c r="H581" s="103">
        <f t="shared" si="17"/>
        <v>0</v>
      </c>
    </row>
    <row r="582" spans="1:8" x14ac:dyDescent="0.2">
      <c r="A582"/>
      <c r="B582"/>
      <c r="C582"/>
      <c r="D582"/>
      <c r="E582"/>
      <c r="F582"/>
      <c r="G582" s="102">
        <f t="shared" si="16"/>
        <v>0</v>
      </c>
      <c r="H582" s="103">
        <f t="shared" si="17"/>
        <v>0</v>
      </c>
    </row>
    <row r="583" spans="1:8" x14ac:dyDescent="0.2">
      <c r="A583"/>
      <c r="B583"/>
      <c r="C583"/>
      <c r="D583"/>
      <c r="E583"/>
      <c r="F583"/>
      <c r="G583" s="102">
        <f t="shared" si="16"/>
        <v>0</v>
      </c>
      <c r="H583" s="103">
        <f t="shared" si="17"/>
        <v>0</v>
      </c>
    </row>
    <row r="584" spans="1:8" x14ac:dyDescent="0.2">
      <c r="A584"/>
      <c r="B584"/>
      <c r="C584"/>
      <c r="D584"/>
      <c r="E584"/>
      <c r="F584"/>
      <c r="G584" s="102">
        <f t="shared" ref="G584:G647" si="18">LOOKUP(RIGHT($H$3,4),$B$6:$F$6,$B584:$F584)-LOOKUP(LEFT($H$3,4),$B$6:$F$6,$B584:$F584)</f>
        <v>0</v>
      </c>
      <c r="H584" s="103">
        <f t="shared" ref="H584:H647" si="19">IFERROR($G584/LOOKUP(LEFT($H$3,4),$B$6:$F$6,$B584:$F584),0)</f>
        <v>0</v>
      </c>
    </row>
    <row r="585" spans="1:8" x14ac:dyDescent="0.2">
      <c r="A585"/>
      <c r="B585"/>
      <c r="C585"/>
      <c r="D585"/>
      <c r="E585"/>
      <c r="F585"/>
      <c r="G585" s="102">
        <f t="shared" si="18"/>
        <v>0</v>
      </c>
      <c r="H585" s="103">
        <f t="shared" si="19"/>
        <v>0</v>
      </c>
    </row>
    <row r="586" spans="1:8" x14ac:dyDescent="0.2">
      <c r="A586"/>
      <c r="B586"/>
      <c r="C586"/>
      <c r="D586"/>
      <c r="E586"/>
      <c r="F586"/>
      <c r="G586" s="102">
        <f t="shared" si="18"/>
        <v>0</v>
      </c>
      <c r="H586" s="103">
        <f t="shared" si="19"/>
        <v>0</v>
      </c>
    </row>
    <row r="587" spans="1:8" x14ac:dyDescent="0.2">
      <c r="A587"/>
      <c r="B587"/>
      <c r="C587"/>
      <c r="D587"/>
      <c r="E587"/>
      <c r="F587"/>
      <c r="G587" s="102">
        <f t="shared" si="18"/>
        <v>0</v>
      </c>
      <c r="H587" s="103">
        <f t="shared" si="19"/>
        <v>0</v>
      </c>
    </row>
    <row r="588" spans="1:8" x14ac:dyDescent="0.2">
      <c r="A588"/>
      <c r="B588"/>
      <c r="C588"/>
      <c r="D588"/>
      <c r="E588"/>
      <c r="F588"/>
      <c r="G588" s="102">
        <f t="shared" si="18"/>
        <v>0</v>
      </c>
      <c r="H588" s="103">
        <f t="shared" si="19"/>
        <v>0</v>
      </c>
    </row>
    <row r="589" spans="1:8" x14ac:dyDescent="0.2">
      <c r="A589"/>
      <c r="B589"/>
      <c r="C589"/>
      <c r="D589"/>
      <c r="E589"/>
      <c r="F589"/>
      <c r="G589" s="102">
        <f t="shared" si="18"/>
        <v>0</v>
      </c>
      <c r="H589" s="103">
        <f t="shared" si="19"/>
        <v>0</v>
      </c>
    </row>
    <row r="590" spans="1:8" x14ac:dyDescent="0.2">
      <c r="A590"/>
      <c r="B590"/>
      <c r="C590"/>
      <c r="D590"/>
      <c r="E590"/>
      <c r="F590"/>
      <c r="G590" s="102">
        <f t="shared" si="18"/>
        <v>0</v>
      </c>
      <c r="H590" s="103">
        <f t="shared" si="19"/>
        <v>0</v>
      </c>
    </row>
    <row r="591" spans="1:8" x14ac:dyDescent="0.2">
      <c r="A591"/>
      <c r="B591"/>
      <c r="C591"/>
      <c r="D591"/>
      <c r="E591"/>
      <c r="F591"/>
      <c r="G591" s="102">
        <f t="shared" si="18"/>
        <v>0</v>
      </c>
      <c r="H591" s="103">
        <f t="shared" si="19"/>
        <v>0</v>
      </c>
    </row>
    <row r="592" spans="1:8" x14ac:dyDescent="0.2">
      <c r="A592"/>
      <c r="B592"/>
      <c r="C592"/>
      <c r="D592"/>
      <c r="E592"/>
      <c r="F592"/>
      <c r="G592" s="102">
        <f t="shared" si="18"/>
        <v>0</v>
      </c>
      <c r="H592" s="103">
        <f t="shared" si="19"/>
        <v>0</v>
      </c>
    </row>
    <row r="593" spans="1:8" x14ac:dyDescent="0.2">
      <c r="A593"/>
      <c r="B593"/>
      <c r="C593"/>
      <c r="D593"/>
      <c r="E593"/>
      <c r="F593"/>
      <c r="G593" s="102">
        <f t="shared" si="18"/>
        <v>0</v>
      </c>
      <c r="H593" s="103">
        <f t="shared" si="19"/>
        <v>0</v>
      </c>
    </row>
    <row r="594" spans="1:8" x14ac:dyDescent="0.2">
      <c r="A594"/>
      <c r="B594"/>
      <c r="C594"/>
      <c r="D594"/>
      <c r="E594"/>
      <c r="F594"/>
      <c r="G594" s="102">
        <f t="shared" si="18"/>
        <v>0</v>
      </c>
      <c r="H594" s="103">
        <f t="shared" si="19"/>
        <v>0</v>
      </c>
    </row>
    <row r="595" spans="1:8" x14ac:dyDescent="0.2">
      <c r="A595"/>
      <c r="B595"/>
      <c r="C595"/>
      <c r="D595"/>
      <c r="E595"/>
      <c r="F595"/>
      <c r="G595" s="102">
        <f t="shared" si="18"/>
        <v>0</v>
      </c>
      <c r="H595" s="103">
        <f t="shared" si="19"/>
        <v>0</v>
      </c>
    </row>
    <row r="596" spans="1:8" x14ac:dyDescent="0.2">
      <c r="A596"/>
      <c r="B596"/>
      <c r="C596"/>
      <c r="D596"/>
      <c r="E596"/>
      <c r="F596"/>
      <c r="G596" s="102">
        <f t="shared" si="18"/>
        <v>0</v>
      </c>
      <c r="H596" s="103">
        <f t="shared" si="19"/>
        <v>0</v>
      </c>
    </row>
    <row r="597" spans="1:8" x14ac:dyDescent="0.2">
      <c r="A597"/>
      <c r="B597"/>
      <c r="C597"/>
      <c r="D597"/>
      <c r="E597"/>
      <c r="F597"/>
      <c r="G597" s="102">
        <f t="shared" si="18"/>
        <v>0</v>
      </c>
      <c r="H597" s="103">
        <f t="shared" si="19"/>
        <v>0</v>
      </c>
    </row>
    <row r="598" spans="1:8" x14ac:dyDescent="0.2">
      <c r="A598"/>
      <c r="B598"/>
      <c r="C598"/>
      <c r="D598"/>
      <c r="E598"/>
      <c r="F598"/>
      <c r="G598" s="102">
        <f t="shared" si="18"/>
        <v>0</v>
      </c>
      <c r="H598" s="103">
        <f t="shared" si="19"/>
        <v>0</v>
      </c>
    </row>
    <row r="599" spans="1:8" x14ac:dyDescent="0.2">
      <c r="A599"/>
      <c r="B599"/>
      <c r="C599"/>
      <c r="D599"/>
      <c r="E599"/>
      <c r="F599"/>
      <c r="G599" s="102">
        <f t="shared" si="18"/>
        <v>0</v>
      </c>
      <c r="H599" s="103">
        <f t="shared" si="19"/>
        <v>0</v>
      </c>
    </row>
    <row r="600" spans="1:8" x14ac:dyDescent="0.2">
      <c r="A600"/>
      <c r="B600"/>
      <c r="C600"/>
      <c r="D600"/>
      <c r="E600"/>
      <c r="F600"/>
      <c r="G600" s="102">
        <f t="shared" si="18"/>
        <v>0</v>
      </c>
      <c r="H600" s="103">
        <f t="shared" si="19"/>
        <v>0</v>
      </c>
    </row>
    <row r="601" spans="1:8" x14ac:dyDescent="0.2">
      <c r="A601"/>
      <c r="B601"/>
      <c r="C601"/>
      <c r="D601"/>
      <c r="E601"/>
      <c r="F601"/>
      <c r="G601" s="102">
        <f t="shared" si="18"/>
        <v>0</v>
      </c>
      <c r="H601" s="103">
        <f t="shared" si="19"/>
        <v>0</v>
      </c>
    </row>
    <row r="602" spans="1:8" x14ac:dyDescent="0.2">
      <c r="A602"/>
      <c r="B602"/>
      <c r="C602"/>
      <c r="D602"/>
      <c r="E602"/>
      <c r="F602"/>
      <c r="G602" s="102">
        <f t="shared" si="18"/>
        <v>0</v>
      </c>
      <c r="H602" s="103">
        <f t="shared" si="19"/>
        <v>0</v>
      </c>
    </row>
    <row r="603" spans="1:8" x14ac:dyDescent="0.2">
      <c r="A603"/>
      <c r="B603"/>
      <c r="C603"/>
      <c r="D603"/>
      <c r="E603"/>
      <c r="F603"/>
      <c r="G603" s="102">
        <f t="shared" si="18"/>
        <v>0</v>
      </c>
      <c r="H603" s="103">
        <f t="shared" si="19"/>
        <v>0</v>
      </c>
    </row>
    <row r="604" spans="1:8" x14ac:dyDescent="0.2">
      <c r="A604"/>
      <c r="B604"/>
      <c r="C604"/>
      <c r="D604"/>
      <c r="E604"/>
      <c r="F604"/>
      <c r="G604" s="102">
        <f t="shared" si="18"/>
        <v>0</v>
      </c>
      <c r="H604" s="103">
        <f t="shared" si="19"/>
        <v>0</v>
      </c>
    </row>
    <row r="605" spans="1:8" x14ac:dyDescent="0.2">
      <c r="A605"/>
      <c r="B605"/>
      <c r="C605"/>
      <c r="D605"/>
      <c r="E605"/>
      <c r="F605"/>
      <c r="G605" s="102">
        <f t="shared" si="18"/>
        <v>0</v>
      </c>
      <c r="H605" s="103">
        <f t="shared" si="19"/>
        <v>0</v>
      </c>
    </row>
    <row r="606" spans="1:8" x14ac:dyDescent="0.2">
      <c r="A606"/>
      <c r="B606"/>
      <c r="C606"/>
      <c r="D606"/>
      <c r="E606"/>
      <c r="F606"/>
      <c r="G606" s="102">
        <f t="shared" si="18"/>
        <v>0</v>
      </c>
      <c r="H606" s="103">
        <f t="shared" si="19"/>
        <v>0</v>
      </c>
    </row>
    <row r="607" spans="1:8" x14ac:dyDescent="0.2">
      <c r="A607"/>
      <c r="B607"/>
      <c r="C607"/>
      <c r="D607"/>
      <c r="E607"/>
      <c r="F607"/>
      <c r="G607" s="102">
        <f t="shared" si="18"/>
        <v>0</v>
      </c>
      <c r="H607" s="103">
        <f t="shared" si="19"/>
        <v>0</v>
      </c>
    </row>
    <row r="608" spans="1:8" x14ac:dyDescent="0.2">
      <c r="A608"/>
      <c r="B608"/>
      <c r="C608"/>
      <c r="D608"/>
      <c r="E608"/>
      <c r="F608"/>
      <c r="G608" s="102">
        <f t="shared" si="18"/>
        <v>0</v>
      </c>
      <c r="H608" s="103">
        <f t="shared" si="19"/>
        <v>0</v>
      </c>
    </row>
    <row r="609" spans="1:8" x14ac:dyDescent="0.2">
      <c r="A609"/>
      <c r="B609"/>
      <c r="C609"/>
      <c r="D609"/>
      <c r="E609"/>
      <c r="F609"/>
      <c r="G609" s="102">
        <f t="shared" si="18"/>
        <v>0</v>
      </c>
      <c r="H609" s="103">
        <f t="shared" si="19"/>
        <v>0</v>
      </c>
    </row>
    <row r="610" spans="1:8" x14ac:dyDescent="0.2">
      <c r="A610"/>
      <c r="B610"/>
      <c r="C610"/>
      <c r="D610"/>
      <c r="E610"/>
      <c r="F610"/>
      <c r="G610" s="102">
        <f t="shared" si="18"/>
        <v>0</v>
      </c>
      <c r="H610" s="103">
        <f t="shared" si="19"/>
        <v>0</v>
      </c>
    </row>
    <row r="611" spans="1:8" x14ac:dyDescent="0.2">
      <c r="A611"/>
      <c r="B611"/>
      <c r="C611"/>
      <c r="D611"/>
      <c r="E611"/>
      <c r="F611"/>
      <c r="G611" s="102">
        <f t="shared" si="18"/>
        <v>0</v>
      </c>
      <c r="H611" s="103">
        <f t="shared" si="19"/>
        <v>0</v>
      </c>
    </row>
    <row r="612" spans="1:8" x14ac:dyDescent="0.2">
      <c r="A612"/>
      <c r="B612"/>
      <c r="C612"/>
      <c r="D612"/>
      <c r="E612"/>
      <c r="F612"/>
      <c r="G612" s="102">
        <f t="shared" si="18"/>
        <v>0</v>
      </c>
      <c r="H612" s="103">
        <f t="shared" si="19"/>
        <v>0</v>
      </c>
    </row>
    <row r="613" spans="1:8" x14ac:dyDescent="0.2">
      <c r="A613"/>
      <c r="B613"/>
      <c r="C613"/>
      <c r="D613"/>
      <c r="E613"/>
      <c r="F613"/>
      <c r="G613" s="102">
        <f t="shared" si="18"/>
        <v>0</v>
      </c>
      <c r="H613" s="103">
        <f t="shared" si="19"/>
        <v>0</v>
      </c>
    </row>
    <row r="614" spans="1:8" x14ac:dyDescent="0.2">
      <c r="A614"/>
      <c r="B614"/>
      <c r="C614"/>
      <c r="D614"/>
      <c r="E614"/>
      <c r="F614"/>
      <c r="G614" s="102">
        <f t="shared" si="18"/>
        <v>0</v>
      </c>
      <c r="H614" s="103">
        <f t="shared" si="19"/>
        <v>0</v>
      </c>
    </row>
    <row r="615" spans="1:8" x14ac:dyDescent="0.2">
      <c r="A615"/>
      <c r="B615"/>
      <c r="C615"/>
      <c r="D615"/>
      <c r="E615"/>
      <c r="F615"/>
      <c r="G615" s="102">
        <f t="shared" si="18"/>
        <v>0</v>
      </c>
      <c r="H615" s="103">
        <f t="shared" si="19"/>
        <v>0</v>
      </c>
    </row>
    <row r="616" spans="1:8" x14ac:dyDescent="0.2">
      <c r="A616"/>
      <c r="B616"/>
      <c r="C616"/>
      <c r="D616"/>
      <c r="E616"/>
      <c r="F616"/>
      <c r="G616" s="102">
        <f t="shared" si="18"/>
        <v>0</v>
      </c>
      <c r="H616" s="103">
        <f t="shared" si="19"/>
        <v>0</v>
      </c>
    </row>
    <row r="617" spans="1:8" x14ac:dyDescent="0.2">
      <c r="A617"/>
      <c r="B617"/>
      <c r="C617"/>
      <c r="D617"/>
      <c r="E617"/>
      <c r="F617"/>
      <c r="G617" s="102">
        <f t="shared" si="18"/>
        <v>0</v>
      </c>
      <c r="H617" s="103">
        <f t="shared" si="19"/>
        <v>0</v>
      </c>
    </row>
    <row r="618" spans="1:8" x14ac:dyDescent="0.2">
      <c r="A618"/>
      <c r="B618"/>
      <c r="C618"/>
      <c r="D618"/>
      <c r="E618"/>
      <c r="F618"/>
      <c r="G618" s="102">
        <f t="shared" si="18"/>
        <v>0</v>
      </c>
      <c r="H618" s="103">
        <f t="shared" si="19"/>
        <v>0</v>
      </c>
    </row>
    <row r="619" spans="1:8" x14ac:dyDescent="0.2">
      <c r="A619"/>
      <c r="B619"/>
      <c r="C619"/>
      <c r="D619"/>
      <c r="E619"/>
      <c r="F619"/>
      <c r="G619" s="102">
        <f t="shared" si="18"/>
        <v>0</v>
      </c>
      <c r="H619" s="103">
        <f t="shared" si="19"/>
        <v>0</v>
      </c>
    </row>
    <row r="620" spans="1:8" x14ac:dyDescent="0.2">
      <c r="A620"/>
      <c r="B620"/>
      <c r="C620"/>
      <c r="D620"/>
      <c r="E620"/>
      <c r="F620"/>
      <c r="G620" s="102">
        <f t="shared" si="18"/>
        <v>0</v>
      </c>
      <c r="H620" s="103">
        <f t="shared" si="19"/>
        <v>0</v>
      </c>
    </row>
    <row r="621" spans="1:8" x14ac:dyDescent="0.2">
      <c r="A621"/>
      <c r="B621"/>
      <c r="C621"/>
      <c r="D621"/>
      <c r="E621"/>
      <c r="F621"/>
      <c r="G621" s="102">
        <f t="shared" si="18"/>
        <v>0</v>
      </c>
      <c r="H621" s="103">
        <f t="shared" si="19"/>
        <v>0</v>
      </c>
    </row>
    <row r="622" spans="1:8" x14ac:dyDescent="0.2">
      <c r="A622"/>
      <c r="B622"/>
      <c r="C622"/>
      <c r="D622"/>
      <c r="E622"/>
      <c r="F622"/>
      <c r="G622" s="102">
        <f t="shared" si="18"/>
        <v>0</v>
      </c>
      <c r="H622" s="103">
        <f t="shared" si="19"/>
        <v>0</v>
      </c>
    </row>
    <row r="623" spans="1:8" x14ac:dyDescent="0.2">
      <c r="A623"/>
      <c r="B623"/>
      <c r="C623"/>
      <c r="D623"/>
      <c r="E623"/>
      <c r="F623"/>
      <c r="G623" s="102">
        <f t="shared" si="18"/>
        <v>0</v>
      </c>
      <c r="H623" s="103">
        <f t="shared" si="19"/>
        <v>0</v>
      </c>
    </row>
    <row r="624" spans="1:8" x14ac:dyDescent="0.2">
      <c r="A624"/>
      <c r="B624"/>
      <c r="C624"/>
      <c r="D624"/>
      <c r="E624"/>
      <c r="F624"/>
      <c r="G624" s="102">
        <f t="shared" si="18"/>
        <v>0</v>
      </c>
      <c r="H624" s="103">
        <f t="shared" si="19"/>
        <v>0</v>
      </c>
    </row>
    <row r="625" spans="1:8" x14ac:dyDescent="0.2">
      <c r="A625"/>
      <c r="B625"/>
      <c r="C625"/>
      <c r="D625"/>
      <c r="E625"/>
      <c r="F625"/>
      <c r="G625" s="102">
        <f t="shared" si="18"/>
        <v>0</v>
      </c>
      <c r="H625" s="103">
        <f t="shared" si="19"/>
        <v>0</v>
      </c>
    </row>
    <row r="626" spans="1:8" x14ac:dyDescent="0.2">
      <c r="A626"/>
      <c r="B626"/>
      <c r="C626"/>
      <c r="D626"/>
      <c r="E626"/>
      <c r="F626"/>
      <c r="G626" s="102">
        <f t="shared" si="18"/>
        <v>0</v>
      </c>
      <c r="H626" s="103">
        <f t="shared" si="19"/>
        <v>0</v>
      </c>
    </row>
    <row r="627" spans="1:8" x14ac:dyDescent="0.2">
      <c r="A627"/>
      <c r="B627"/>
      <c r="C627"/>
      <c r="D627"/>
      <c r="E627"/>
      <c r="F627"/>
      <c r="G627" s="102">
        <f t="shared" si="18"/>
        <v>0</v>
      </c>
      <c r="H627" s="103">
        <f t="shared" si="19"/>
        <v>0</v>
      </c>
    </row>
    <row r="628" spans="1:8" x14ac:dyDescent="0.2">
      <c r="A628"/>
      <c r="B628"/>
      <c r="C628"/>
      <c r="D628"/>
      <c r="E628"/>
      <c r="F628"/>
      <c r="G628" s="102">
        <f t="shared" si="18"/>
        <v>0</v>
      </c>
      <c r="H628" s="103">
        <f t="shared" si="19"/>
        <v>0</v>
      </c>
    </row>
    <row r="629" spans="1:8" x14ac:dyDescent="0.2">
      <c r="A629"/>
      <c r="B629"/>
      <c r="C629"/>
      <c r="D629"/>
      <c r="E629"/>
      <c r="F629"/>
      <c r="G629" s="102">
        <f t="shared" si="18"/>
        <v>0</v>
      </c>
      <c r="H629" s="103">
        <f t="shared" si="19"/>
        <v>0</v>
      </c>
    </row>
    <row r="630" spans="1:8" x14ac:dyDescent="0.2">
      <c r="A630"/>
      <c r="B630"/>
      <c r="C630"/>
      <c r="D630"/>
      <c r="E630"/>
      <c r="F630"/>
      <c r="G630" s="102">
        <f t="shared" si="18"/>
        <v>0</v>
      </c>
      <c r="H630" s="103">
        <f t="shared" si="19"/>
        <v>0</v>
      </c>
    </row>
    <row r="631" spans="1:8" x14ac:dyDescent="0.2">
      <c r="A631"/>
      <c r="B631"/>
      <c r="C631"/>
      <c r="D631"/>
      <c r="E631"/>
      <c r="F631"/>
      <c r="G631" s="102">
        <f t="shared" si="18"/>
        <v>0</v>
      </c>
      <c r="H631" s="103">
        <f t="shared" si="19"/>
        <v>0</v>
      </c>
    </row>
    <row r="632" spans="1:8" x14ac:dyDescent="0.2">
      <c r="A632"/>
      <c r="B632"/>
      <c r="C632"/>
      <c r="D632"/>
      <c r="E632"/>
      <c r="F632"/>
      <c r="G632" s="102">
        <f t="shared" si="18"/>
        <v>0</v>
      </c>
      <c r="H632" s="103">
        <f t="shared" si="19"/>
        <v>0</v>
      </c>
    </row>
    <row r="633" spans="1:8" x14ac:dyDescent="0.2">
      <c r="A633"/>
      <c r="B633"/>
      <c r="C633"/>
      <c r="D633"/>
      <c r="E633"/>
      <c r="F633"/>
      <c r="G633" s="102">
        <f t="shared" si="18"/>
        <v>0</v>
      </c>
      <c r="H633" s="103">
        <f t="shared" si="19"/>
        <v>0</v>
      </c>
    </row>
    <row r="634" spans="1:8" x14ac:dyDescent="0.2">
      <c r="A634"/>
      <c r="B634"/>
      <c r="C634"/>
      <c r="D634"/>
      <c r="E634"/>
      <c r="F634"/>
      <c r="G634" s="102">
        <f t="shared" si="18"/>
        <v>0</v>
      </c>
      <c r="H634" s="103">
        <f t="shared" si="19"/>
        <v>0</v>
      </c>
    </row>
    <row r="635" spans="1:8" x14ac:dyDescent="0.2">
      <c r="A635"/>
      <c r="B635"/>
      <c r="C635"/>
      <c r="D635"/>
      <c r="E635"/>
      <c r="F635"/>
      <c r="G635" s="102">
        <f t="shared" si="18"/>
        <v>0</v>
      </c>
      <c r="H635" s="103">
        <f t="shared" si="19"/>
        <v>0</v>
      </c>
    </row>
    <row r="636" spans="1:8" x14ac:dyDescent="0.2">
      <c r="A636"/>
      <c r="B636"/>
      <c r="C636"/>
      <c r="D636"/>
      <c r="E636"/>
      <c r="F636"/>
      <c r="G636" s="102">
        <f t="shared" si="18"/>
        <v>0</v>
      </c>
      <c r="H636" s="103">
        <f t="shared" si="19"/>
        <v>0</v>
      </c>
    </row>
    <row r="637" spans="1:8" x14ac:dyDescent="0.2">
      <c r="A637"/>
      <c r="B637"/>
      <c r="C637"/>
      <c r="D637"/>
      <c r="E637"/>
      <c r="F637"/>
      <c r="G637" s="102">
        <f t="shared" si="18"/>
        <v>0</v>
      </c>
      <c r="H637" s="103">
        <f t="shared" si="19"/>
        <v>0</v>
      </c>
    </row>
    <row r="638" spans="1:8" x14ac:dyDescent="0.2">
      <c r="A638"/>
      <c r="B638"/>
      <c r="C638"/>
      <c r="D638"/>
      <c r="E638"/>
      <c r="F638"/>
      <c r="G638" s="102">
        <f t="shared" si="18"/>
        <v>0</v>
      </c>
      <c r="H638" s="103">
        <f t="shared" si="19"/>
        <v>0</v>
      </c>
    </row>
    <row r="639" spans="1:8" x14ac:dyDescent="0.2">
      <c r="A639"/>
      <c r="B639"/>
      <c r="C639"/>
      <c r="D639"/>
      <c r="E639"/>
      <c r="F639"/>
      <c r="G639" s="102">
        <f t="shared" si="18"/>
        <v>0</v>
      </c>
      <c r="H639" s="103">
        <f t="shared" si="19"/>
        <v>0</v>
      </c>
    </row>
    <row r="640" spans="1:8" x14ac:dyDescent="0.2">
      <c r="A640"/>
      <c r="B640"/>
      <c r="C640"/>
      <c r="D640"/>
      <c r="E640"/>
      <c r="F640"/>
      <c r="G640" s="102">
        <f t="shared" si="18"/>
        <v>0</v>
      </c>
      <c r="H640" s="103">
        <f t="shared" si="19"/>
        <v>0</v>
      </c>
    </row>
    <row r="641" spans="1:8" x14ac:dyDescent="0.2">
      <c r="A641"/>
      <c r="B641"/>
      <c r="C641"/>
      <c r="D641"/>
      <c r="E641"/>
      <c r="F641"/>
      <c r="G641" s="102">
        <f t="shared" si="18"/>
        <v>0</v>
      </c>
      <c r="H641" s="103">
        <f t="shared" si="19"/>
        <v>0</v>
      </c>
    </row>
    <row r="642" spans="1:8" x14ac:dyDescent="0.2">
      <c r="A642"/>
      <c r="B642"/>
      <c r="C642"/>
      <c r="D642"/>
      <c r="E642"/>
      <c r="F642"/>
      <c r="G642" s="102">
        <f t="shared" si="18"/>
        <v>0</v>
      </c>
      <c r="H642" s="103">
        <f t="shared" si="19"/>
        <v>0</v>
      </c>
    </row>
    <row r="643" spans="1:8" x14ac:dyDescent="0.2">
      <c r="A643"/>
      <c r="B643"/>
      <c r="C643"/>
      <c r="D643"/>
      <c r="E643"/>
      <c r="F643"/>
      <c r="G643" s="102">
        <f t="shared" si="18"/>
        <v>0</v>
      </c>
      <c r="H643" s="103">
        <f t="shared" si="19"/>
        <v>0</v>
      </c>
    </row>
    <row r="644" spans="1:8" x14ac:dyDescent="0.2">
      <c r="A644"/>
      <c r="B644"/>
      <c r="C644"/>
      <c r="D644"/>
      <c r="E644"/>
      <c r="F644"/>
      <c r="G644" s="102">
        <f t="shared" si="18"/>
        <v>0</v>
      </c>
      <c r="H644" s="103">
        <f t="shared" si="19"/>
        <v>0</v>
      </c>
    </row>
    <row r="645" spans="1:8" x14ac:dyDescent="0.2">
      <c r="A645"/>
      <c r="B645"/>
      <c r="C645"/>
      <c r="D645"/>
      <c r="E645"/>
      <c r="F645"/>
      <c r="G645" s="102">
        <f t="shared" si="18"/>
        <v>0</v>
      </c>
      <c r="H645" s="103">
        <f t="shared" si="19"/>
        <v>0</v>
      </c>
    </row>
    <row r="646" spans="1:8" x14ac:dyDescent="0.2">
      <c r="A646"/>
      <c r="B646"/>
      <c r="C646"/>
      <c r="D646"/>
      <c r="E646"/>
      <c r="F646"/>
      <c r="G646" s="102">
        <f t="shared" si="18"/>
        <v>0</v>
      </c>
      <c r="H646" s="103">
        <f t="shared" si="19"/>
        <v>0</v>
      </c>
    </row>
    <row r="647" spans="1:8" x14ac:dyDescent="0.2">
      <c r="A647"/>
      <c r="B647"/>
      <c r="C647"/>
      <c r="D647"/>
      <c r="E647"/>
      <c r="F647"/>
      <c r="G647" s="102">
        <f t="shared" si="18"/>
        <v>0</v>
      </c>
      <c r="H647" s="103">
        <f t="shared" si="19"/>
        <v>0</v>
      </c>
    </row>
    <row r="648" spans="1:8" x14ac:dyDescent="0.2">
      <c r="A648"/>
      <c r="B648"/>
      <c r="C648"/>
      <c r="D648"/>
      <c r="E648"/>
      <c r="F648"/>
      <c r="G648" s="102">
        <f t="shared" ref="G648:G711" si="20">LOOKUP(RIGHT($H$3,4),$B$6:$F$6,$B648:$F648)-LOOKUP(LEFT($H$3,4),$B$6:$F$6,$B648:$F648)</f>
        <v>0</v>
      </c>
      <c r="H648" s="103">
        <f t="shared" ref="H648:H711" si="21">IFERROR($G648/LOOKUP(LEFT($H$3,4),$B$6:$F$6,$B648:$F648),0)</f>
        <v>0</v>
      </c>
    </row>
    <row r="649" spans="1:8" x14ac:dyDescent="0.2">
      <c r="A649"/>
      <c r="B649"/>
      <c r="C649"/>
      <c r="D649"/>
      <c r="E649"/>
      <c r="F649"/>
      <c r="G649" s="102">
        <f t="shared" si="20"/>
        <v>0</v>
      </c>
      <c r="H649" s="103">
        <f t="shared" si="21"/>
        <v>0</v>
      </c>
    </row>
    <row r="650" spans="1:8" x14ac:dyDescent="0.2">
      <c r="A650"/>
      <c r="B650"/>
      <c r="C650"/>
      <c r="D650"/>
      <c r="E650"/>
      <c r="F650"/>
      <c r="G650" s="102">
        <f t="shared" si="20"/>
        <v>0</v>
      </c>
      <c r="H650" s="103">
        <f t="shared" si="21"/>
        <v>0</v>
      </c>
    </row>
    <row r="651" spans="1:8" x14ac:dyDescent="0.2">
      <c r="A651"/>
      <c r="B651"/>
      <c r="C651"/>
      <c r="D651"/>
      <c r="E651"/>
      <c r="F651"/>
      <c r="G651" s="102">
        <f t="shared" si="20"/>
        <v>0</v>
      </c>
      <c r="H651" s="103">
        <f t="shared" si="21"/>
        <v>0</v>
      </c>
    </row>
    <row r="652" spans="1:8" x14ac:dyDescent="0.2">
      <c r="A652"/>
      <c r="B652"/>
      <c r="C652"/>
      <c r="D652"/>
      <c r="E652"/>
      <c r="F652"/>
      <c r="G652" s="102">
        <f t="shared" si="20"/>
        <v>0</v>
      </c>
      <c r="H652" s="103">
        <f t="shared" si="21"/>
        <v>0</v>
      </c>
    </row>
    <row r="653" spans="1:8" x14ac:dyDescent="0.2">
      <c r="A653"/>
      <c r="B653"/>
      <c r="C653"/>
      <c r="D653"/>
      <c r="E653"/>
      <c r="F653"/>
      <c r="G653" s="102">
        <f t="shared" si="20"/>
        <v>0</v>
      </c>
      <c r="H653" s="103">
        <f t="shared" si="21"/>
        <v>0</v>
      </c>
    </row>
    <row r="654" spans="1:8" x14ac:dyDescent="0.2">
      <c r="A654"/>
      <c r="B654"/>
      <c r="C654"/>
      <c r="D654"/>
      <c r="E654"/>
      <c r="F654"/>
      <c r="G654" s="102">
        <f t="shared" si="20"/>
        <v>0</v>
      </c>
      <c r="H654" s="103">
        <f t="shared" si="21"/>
        <v>0</v>
      </c>
    </row>
    <row r="655" spans="1:8" x14ac:dyDescent="0.2">
      <c r="A655"/>
      <c r="B655"/>
      <c r="C655"/>
      <c r="D655"/>
      <c r="E655"/>
      <c r="F655"/>
      <c r="G655" s="102">
        <f t="shared" si="20"/>
        <v>0</v>
      </c>
      <c r="H655" s="103">
        <f t="shared" si="21"/>
        <v>0</v>
      </c>
    </row>
    <row r="656" spans="1:8" x14ac:dyDescent="0.2">
      <c r="A656"/>
      <c r="B656"/>
      <c r="C656"/>
      <c r="D656"/>
      <c r="E656"/>
      <c r="F656"/>
      <c r="G656" s="102">
        <f t="shared" si="20"/>
        <v>0</v>
      </c>
      <c r="H656" s="103">
        <f t="shared" si="21"/>
        <v>0</v>
      </c>
    </row>
    <row r="657" spans="1:8" x14ac:dyDescent="0.2">
      <c r="A657"/>
      <c r="B657"/>
      <c r="C657"/>
      <c r="D657"/>
      <c r="E657"/>
      <c r="F657"/>
      <c r="G657" s="102">
        <f t="shared" si="20"/>
        <v>0</v>
      </c>
      <c r="H657" s="103">
        <f t="shared" si="21"/>
        <v>0</v>
      </c>
    </row>
    <row r="658" spans="1:8" x14ac:dyDescent="0.2">
      <c r="A658"/>
      <c r="B658"/>
      <c r="C658"/>
      <c r="D658"/>
      <c r="E658"/>
      <c r="F658"/>
      <c r="G658" s="102">
        <f t="shared" si="20"/>
        <v>0</v>
      </c>
      <c r="H658" s="103">
        <f t="shared" si="21"/>
        <v>0</v>
      </c>
    </row>
    <row r="659" spans="1:8" x14ac:dyDescent="0.2">
      <c r="A659"/>
      <c r="B659"/>
      <c r="C659"/>
      <c r="D659"/>
      <c r="E659"/>
      <c r="F659"/>
      <c r="G659" s="102">
        <f t="shared" si="20"/>
        <v>0</v>
      </c>
      <c r="H659" s="103">
        <f t="shared" si="21"/>
        <v>0</v>
      </c>
    </row>
    <row r="660" spans="1:8" x14ac:dyDescent="0.2">
      <c r="A660"/>
      <c r="B660"/>
      <c r="C660"/>
      <c r="D660"/>
      <c r="E660"/>
      <c r="F660"/>
      <c r="G660" s="102">
        <f t="shared" si="20"/>
        <v>0</v>
      </c>
      <c r="H660" s="103">
        <f t="shared" si="21"/>
        <v>0</v>
      </c>
    </row>
    <row r="661" spans="1:8" x14ac:dyDescent="0.2">
      <c r="A661"/>
      <c r="B661"/>
      <c r="C661"/>
      <c r="D661"/>
      <c r="E661"/>
      <c r="F661"/>
      <c r="G661" s="102">
        <f t="shared" si="20"/>
        <v>0</v>
      </c>
      <c r="H661" s="103">
        <f t="shared" si="21"/>
        <v>0</v>
      </c>
    </row>
    <row r="662" spans="1:8" x14ac:dyDescent="0.2">
      <c r="A662"/>
      <c r="B662"/>
      <c r="C662"/>
      <c r="D662"/>
      <c r="E662"/>
      <c r="F662"/>
      <c r="G662" s="102">
        <f t="shared" si="20"/>
        <v>0</v>
      </c>
      <c r="H662" s="103">
        <f t="shared" si="21"/>
        <v>0</v>
      </c>
    </row>
    <row r="663" spans="1:8" x14ac:dyDescent="0.2">
      <c r="A663"/>
      <c r="B663"/>
      <c r="C663"/>
      <c r="D663"/>
      <c r="E663"/>
      <c r="F663"/>
      <c r="G663" s="102">
        <f t="shared" si="20"/>
        <v>0</v>
      </c>
      <c r="H663" s="103">
        <f t="shared" si="21"/>
        <v>0</v>
      </c>
    </row>
    <row r="664" spans="1:8" x14ac:dyDescent="0.2">
      <c r="A664"/>
      <c r="B664"/>
      <c r="C664"/>
      <c r="D664"/>
      <c r="E664"/>
      <c r="F664"/>
      <c r="G664" s="102">
        <f t="shared" si="20"/>
        <v>0</v>
      </c>
      <c r="H664" s="103">
        <f t="shared" si="21"/>
        <v>0</v>
      </c>
    </row>
    <row r="665" spans="1:8" x14ac:dyDescent="0.2">
      <c r="A665"/>
      <c r="B665"/>
      <c r="C665"/>
      <c r="D665"/>
      <c r="E665"/>
      <c r="F665"/>
      <c r="G665" s="102">
        <f t="shared" si="20"/>
        <v>0</v>
      </c>
      <c r="H665" s="103">
        <f t="shared" si="21"/>
        <v>0</v>
      </c>
    </row>
    <row r="666" spans="1:8" x14ac:dyDescent="0.2">
      <c r="A666"/>
      <c r="B666"/>
      <c r="C666"/>
      <c r="D666"/>
      <c r="E666"/>
      <c r="F666"/>
      <c r="G666" s="102">
        <f t="shared" si="20"/>
        <v>0</v>
      </c>
      <c r="H666" s="103">
        <f t="shared" si="21"/>
        <v>0</v>
      </c>
    </row>
    <row r="667" spans="1:8" x14ac:dyDescent="0.2">
      <c r="A667"/>
      <c r="B667"/>
      <c r="C667"/>
      <c r="D667"/>
      <c r="E667"/>
      <c r="F667"/>
      <c r="G667" s="102">
        <f t="shared" si="20"/>
        <v>0</v>
      </c>
      <c r="H667" s="103">
        <f t="shared" si="21"/>
        <v>0</v>
      </c>
    </row>
    <row r="668" spans="1:8" x14ac:dyDescent="0.2">
      <c r="A668"/>
      <c r="B668"/>
      <c r="C668"/>
      <c r="D668"/>
      <c r="E668"/>
      <c r="F668"/>
      <c r="G668" s="102">
        <f t="shared" si="20"/>
        <v>0</v>
      </c>
      <c r="H668" s="103">
        <f t="shared" si="21"/>
        <v>0</v>
      </c>
    </row>
    <row r="669" spans="1:8" x14ac:dyDescent="0.2">
      <c r="A669"/>
      <c r="B669"/>
      <c r="C669"/>
      <c r="D669"/>
      <c r="E669"/>
      <c r="F669"/>
      <c r="G669" s="102">
        <f t="shared" si="20"/>
        <v>0</v>
      </c>
      <c r="H669" s="103">
        <f t="shared" si="21"/>
        <v>0</v>
      </c>
    </row>
    <row r="670" spans="1:8" x14ac:dyDescent="0.2">
      <c r="A670"/>
      <c r="B670"/>
      <c r="C670"/>
      <c r="D670"/>
      <c r="E670"/>
      <c r="F670"/>
      <c r="G670" s="102">
        <f t="shared" si="20"/>
        <v>0</v>
      </c>
      <c r="H670" s="103">
        <f t="shared" si="21"/>
        <v>0</v>
      </c>
    </row>
    <row r="671" spans="1:8" x14ac:dyDescent="0.2">
      <c r="A671"/>
      <c r="B671"/>
      <c r="C671"/>
      <c r="D671"/>
      <c r="E671"/>
      <c r="F671"/>
      <c r="G671" s="102">
        <f t="shared" si="20"/>
        <v>0</v>
      </c>
      <c r="H671" s="103">
        <f t="shared" si="21"/>
        <v>0</v>
      </c>
    </row>
    <row r="672" spans="1:8" x14ac:dyDescent="0.2">
      <c r="A672"/>
      <c r="B672"/>
      <c r="C672"/>
      <c r="D672"/>
      <c r="E672"/>
      <c r="F672"/>
      <c r="G672" s="102">
        <f t="shared" si="20"/>
        <v>0</v>
      </c>
      <c r="H672" s="103">
        <f t="shared" si="21"/>
        <v>0</v>
      </c>
    </row>
    <row r="673" spans="1:8" x14ac:dyDescent="0.2">
      <c r="A673"/>
      <c r="B673"/>
      <c r="C673"/>
      <c r="D673"/>
      <c r="E673"/>
      <c r="F673"/>
      <c r="G673" s="102">
        <f t="shared" si="20"/>
        <v>0</v>
      </c>
      <c r="H673" s="103">
        <f t="shared" si="21"/>
        <v>0</v>
      </c>
    </row>
    <row r="674" spans="1:8" x14ac:dyDescent="0.2">
      <c r="A674"/>
      <c r="B674"/>
      <c r="C674"/>
      <c r="D674"/>
      <c r="E674"/>
      <c r="F674"/>
      <c r="G674" s="102">
        <f t="shared" si="20"/>
        <v>0</v>
      </c>
      <c r="H674" s="103">
        <f t="shared" si="21"/>
        <v>0</v>
      </c>
    </row>
    <row r="675" spans="1:8" x14ac:dyDescent="0.2">
      <c r="A675"/>
      <c r="B675"/>
      <c r="C675"/>
      <c r="D675"/>
      <c r="E675"/>
      <c r="F675"/>
      <c r="G675" s="102">
        <f t="shared" si="20"/>
        <v>0</v>
      </c>
      <c r="H675" s="103">
        <f t="shared" si="21"/>
        <v>0</v>
      </c>
    </row>
    <row r="676" spans="1:8" x14ac:dyDescent="0.2">
      <c r="A676"/>
      <c r="B676"/>
      <c r="C676"/>
      <c r="D676"/>
      <c r="E676"/>
      <c r="F676"/>
      <c r="G676" s="102">
        <f t="shared" si="20"/>
        <v>0</v>
      </c>
      <c r="H676" s="103">
        <f t="shared" si="21"/>
        <v>0</v>
      </c>
    </row>
    <row r="677" spans="1:8" x14ac:dyDescent="0.2">
      <c r="A677"/>
      <c r="B677"/>
      <c r="C677"/>
      <c r="D677"/>
      <c r="E677"/>
      <c r="F677"/>
      <c r="G677" s="102">
        <f t="shared" si="20"/>
        <v>0</v>
      </c>
      <c r="H677" s="103">
        <f t="shared" si="21"/>
        <v>0</v>
      </c>
    </row>
    <row r="678" spans="1:8" x14ac:dyDescent="0.2">
      <c r="A678"/>
      <c r="B678"/>
      <c r="C678"/>
      <c r="D678"/>
      <c r="E678"/>
      <c r="F678"/>
      <c r="G678" s="102">
        <f t="shared" si="20"/>
        <v>0</v>
      </c>
      <c r="H678" s="103">
        <f t="shared" si="21"/>
        <v>0</v>
      </c>
    </row>
    <row r="679" spans="1:8" x14ac:dyDescent="0.2">
      <c r="A679"/>
      <c r="B679"/>
      <c r="C679"/>
      <c r="D679"/>
      <c r="E679"/>
      <c r="F679"/>
      <c r="G679" s="102">
        <f t="shared" si="20"/>
        <v>0</v>
      </c>
      <c r="H679" s="103">
        <f t="shared" si="21"/>
        <v>0</v>
      </c>
    </row>
    <row r="680" spans="1:8" x14ac:dyDescent="0.2">
      <c r="A680"/>
      <c r="B680"/>
      <c r="C680"/>
      <c r="D680"/>
      <c r="E680"/>
      <c r="F680"/>
      <c r="G680" s="102">
        <f t="shared" si="20"/>
        <v>0</v>
      </c>
      <c r="H680" s="103">
        <f t="shared" si="21"/>
        <v>0</v>
      </c>
    </row>
    <row r="681" spans="1:8" x14ac:dyDescent="0.2">
      <c r="A681"/>
      <c r="B681"/>
      <c r="C681"/>
      <c r="D681"/>
      <c r="E681"/>
      <c r="F681"/>
      <c r="G681" s="102">
        <f t="shared" si="20"/>
        <v>0</v>
      </c>
      <c r="H681" s="103">
        <f t="shared" si="21"/>
        <v>0</v>
      </c>
    </row>
    <row r="682" spans="1:8" x14ac:dyDescent="0.2">
      <c r="A682"/>
      <c r="B682"/>
      <c r="C682"/>
      <c r="D682"/>
      <c r="E682"/>
      <c r="F682"/>
      <c r="G682" s="102">
        <f t="shared" si="20"/>
        <v>0</v>
      </c>
      <c r="H682" s="103">
        <f t="shared" si="21"/>
        <v>0</v>
      </c>
    </row>
    <row r="683" spans="1:8" x14ac:dyDescent="0.2">
      <c r="A683"/>
      <c r="B683"/>
      <c r="C683"/>
      <c r="D683"/>
      <c r="E683"/>
      <c r="F683"/>
      <c r="G683" s="102">
        <f t="shared" si="20"/>
        <v>0</v>
      </c>
      <c r="H683" s="103">
        <f t="shared" si="21"/>
        <v>0</v>
      </c>
    </row>
    <row r="684" spans="1:8" x14ac:dyDescent="0.2">
      <c r="A684"/>
      <c r="B684"/>
      <c r="C684"/>
      <c r="D684"/>
      <c r="E684"/>
      <c r="F684"/>
      <c r="G684" s="102">
        <f t="shared" si="20"/>
        <v>0</v>
      </c>
      <c r="H684" s="103">
        <f t="shared" si="21"/>
        <v>0</v>
      </c>
    </row>
    <row r="685" spans="1:8" x14ac:dyDescent="0.2">
      <c r="A685"/>
      <c r="B685"/>
      <c r="C685"/>
      <c r="D685"/>
      <c r="E685"/>
      <c r="F685"/>
      <c r="G685" s="102">
        <f t="shared" si="20"/>
        <v>0</v>
      </c>
      <c r="H685" s="103">
        <f t="shared" si="21"/>
        <v>0</v>
      </c>
    </row>
    <row r="686" spans="1:8" x14ac:dyDescent="0.2">
      <c r="A686"/>
      <c r="B686"/>
      <c r="C686"/>
      <c r="D686"/>
      <c r="E686"/>
      <c r="F686"/>
      <c r="G686" s="102">
        <f t="shared" si="20"/>
        <v>0</v>
      </c>
      <c r="H686" s="103">
        <f t="shared" si="21"/>
        <v>0</v>
      </c>
    </row>
    <row r="687" spans="1:8" x14ac:dyDescent="0.2">
      <c r="A687"/>
      <c r="B687"/>
      <c r="C687"/>
      <c r="D687"/>
      <c r="E687"/>
      <c r="F687"/>
      <c r="G687" s="102">
        <f t="shared" si="20"/>
        <v>0</v>
      </c>
      <c r="H687" s="103">
        <f t="shared" si="21"/>
        <v>0</v>
      </c>
    </row>
    <row r="688" spans="1:8" x14ac:dyDescent="0.2">
      <c r="A688"/>
      <c r="B688"/>
      <c r="C688"/>
      <c r="D688"/>
      <c r="E688"/>
      <c r="F688"/>
      <c r="G688" s="102">
        <f t="shared" si="20"/>
        <v>0</v>
      </c>
      <c r="H688" s="103">
        <f t="shared" si="21"/>
        <v>0</v>
      </c>
    </row>
    <row r="689" spans="1:8" x14ac:dyDescent="0.2">
      <c r="A689"/>
      <c r="B689"/>
      <c r="C689"/>
      <c r="D689"/>
      <c r="E689"/>
      <c r="F689"/>
      <c r="G689" s="102">
        <f t="shared" si="20"/>
        <v>0</v>
      </c>
      <c r="H689" s="103">
        <f t="shared" si="21"/>
        <v>0</v>
      </c>
    </row>
    <row r="690" spans="1:8" x14ac:dyDescent="0.2">
      <c r="A690"/>
      <c r="B690"/>
      <c r="C690"/>
      <c r="D690"/>
      <c r="E690"/>
      <c r="F690"/>
      <c r="G690" s="102">
        <f t="shared" si="20"/>
        <v>0</v>
      </c>
      <c r="H690" s="103">
        <f t="shared" si="21"/>
        <v>0</v>
      </c>
    </row>
    <row r="691" spans="1:8" x14ac:dyDescent="0.2">
      <c r="A691"/>
      <c r="B691"/>
      <c r="C691"/>
      <c r="D691"/>
      <c r="E691"/>
      <c r="F691"/>
      <c r="G691" s="102">
        <f t="shared" si="20"/>
        <v>0</v>
      </c>
      <c r="H691" s="103">
        <f t="shared" si="21"/>
        <v>0</v>
      </c>
    </row>
    <row r="692" spans="1:8" x14ac:dyDescent="0.2">
      <c r="A692"/>
      <c r="B692"/>
      <c r="C692"/>
      <c r="D692"/>
      <c r="E692"/>
      <c r="F692"/>
      <c r="G692" s="102">
        <f t="shared" si="20"/>
        <v>0</v>
      </c>
      <c r="H692" s="103">
        <f t="shared" si="21"/>
        <v>0</v>
      </c>
    </row>
    <row r="693" spans="1:8" x14ac:dyDescent="0.2">
      <c r="A693"/>
      <c r="B693"/>
      <c r="C693"/>
      <c r="D693"/>
      <c r="E693"/>
      <c r="F693"/>
      <c r="G693" s="102">
        <f t="shared" si="20"/>
        <v>0</v>
      </c>
      <c r="H693" s="103">
        <f t="shared" si="21"/>
        <v>0</v>
      </c>
    </row>
    <row r="694" spans="1:8" x14ac:dyDescent="0.2">
      <c r="A694"/>
      <c r="B694"/>
      <c r="C694"/>
      <c r="D694"/>
      <c r="E694"/>
      <c r="F694"/>
      <c r="G694" s="102">
        <f t="shared" si="20"/>
        <v>0</v>
      </c>
      <c r="H694" s="103">
        <f t="shared" si="21"/>
        <v>0</v>
      </c>
    </row>
    <row r="695" spans="1:8" x14ac:dyDescent="0.2">
      <c r="A695"/>
      <c r="B695"/>
      <c r="C695"/>
      <c r="D695"/>
      <c r="E695"/>
      <c r="F695"/>
      <c r="G695" s="102">
        <f t="shared" si="20"/>
        <v>0</v>
      </c>
      <c r="H695" s="103">
        <f t="shared" si="21"/>
        <v>0</v>
      </c>
    </row>
    <row r="696" spans="1:8" x14ac:dyDescent="0.2">
      <c r="A696"/>
      <c r="B696"/>
      <c r="C696"/>
      <c r="D696"/>
      <c r="E696"/>
      <c r="F696"/>
      <c r="G696" s="102">
        <f t="shared" si="20"/>
        <v>0</v>
      </c>
      <c r="H696" s="103">
        <f t="shared" si="21"/>
        <v>0</v>
      </c>
    </row>
    <row r="697" spans="1:8" x14ac:dyDescent="0.2">
      <c r="A697"/>
      <c r="B697"/>
      <c r="C697"/>
      <c r="D697"/>
      <c r="E697"/>
      <c r="F697"/>
      <c r="G697" s="102">
        <f t="shared" si="20"/>
        <v>0</v>
      </c>
      <c r="H697" s="103">
        <f t="shared" si="21"/>
        <v>0</v>
      </c>
    </row>
    <row r="698" spans="1:8" x14ac:dyDescent="0.2">
      <c r="A698"/>
      <c r="B698"/>
      <c r="C698"/>
      <c r="D698"/>
      <c r="E698"/>
      <c r="F698"/>
      <c r="G698" s="102">
        <f t="shared" si="20"/>
        <v>0</v>
      </c>
      <c r="H698" s="103">
        <f t="shared" si="21"/>
        <v>0</v>
      </c>
    </row>
    <row r="699" spans="1:8" x14ac:dyDescent="0.2">
      <c r="A699"/>
      <c r="B699"/>
      <c r="C699"/>
      <c r="D699"/>
      <c r="E699"/>
      <c r="F699"/>
      <c r="G699" s="102">
        <f t="shared" si="20"/>
        <v>0</v>
      </c>
      <c r="H699" s="103">
        <f t="shared" si="21"/>
        <v>0</v>
      </c>
    </row>
    <row r="700" spans="1:8" x14ac:dyDescent="0.2">
      <c r="A700"/>
      <c r="B700"/>
      <c r="C700"/>
      <c r="D700"/>
      <c r="E700"/>
      <c r="F700"/>
      <c r="G700" s="102">
        <f t="shared" si="20"/>
        <v>0</v>
      </c>
      <c r="H700" s="103">
        <f t="shared" si="21"/>
        <v>0</v>
      </c>
    </row>
    <row r="701" spans="1:8" x14ac:dyDescent="0.2">
      <c r="A701"/>
      <c r="B701"/>
      <c r="C701"/>
      <c r="D701"/>
      <c r="E701"/>
      <c r="F701"/>
      <c r="G701" s="102">
        <f t="shared" si="20"/>
        <v>0</v>
      </c>
      <c r="H701" s="103">
        <f t="shared" si="21"/>
        <v>0</v>
      </c>
    </row>
    <row r="702" spans="1:8" x14ac:dyDescent="0.2">
      <c r="A702"/>
      <c r="B702"/>
      <c r="C702"/>
      <c r="D702"/>
      <c r="E702"/>
      <c r="F702"/>
      <c r="G702" s="102">
        <f t="shared" si="20"/>
        <v>0</v>
      </c>
      <c r="H702" s="103">
        <f t="shared" si="21"/>
        <v>0</v>
      </c>
    </row>
    <row r="703" spans="1:8" x14ac:dyDescent="0.2">
      <c r="A703"/>
      <c r="B703"/>
      <c r="C703"/>
      <c r="D703"/>
      <c r="E703"/>
      <c r="F703"/>
      <c r="G703" s="102">
        <f t="shared" si="20"/>
        <v>0</v>
      </c>
      <c r="H703" s="103">
        <f t="shared" si="21"/>
        <v>0</v>
      </c>
    </row>
    <row r="704" spans="1:8" x14ac:dyDescent="0.2">
      <c r="A704"/>
      <c r="B704"/>
      <c r="C704"/>
      <c r="D704"/>
      <c r="E704"/>
      <c r="F704"/>
      <c r="G704" s="102">
        <f t="shared" si="20"/>
        <v>0</v>
      </c>
      <c r="H704" s="103">
        <f t="shared" si="21"/>
        <v>0</v>
      </c>
    </row>
    <row r="705" spans="1:8" x14ac:dyDescent="0.2">
      <c r="A705"/>
      <c r="B705"/>
      <c r="C705"/>
      <c r="D705"/>
      <c r="E705"/>
      <c r="F705"/>
      <c r="G705" s="102">
        <f t="shared" si="20"/>
        <v>0</v>
      </c>
      <c r="H705" s="103">
        <f t="shared" si="21"/>
        <v>0</v>
      </c>
    </row>
    <row r="706" spans="1:8" x14ac:dyDescent="0.2">
      <c r="A706"/>
      <c r="B706"/>
      <c r="C706"/>
      <c r="D706"/>
      <c r="E706"/>
      <c r="F706"/>
      <c r="G706" s="102">
        <f t="shared" si="20"/>
        <v>0</v>
      </c>
      <c r="H706" s="103">
        <f t="shared" si="21"/>
        <v>0</v>
      </c>
    </row>
    <row r="707" spans="1:8" x14ac:dyDescent="0.2">
      <c r="A707"/>
      <c r="B707"/>
      <c r="C707"/>
      <c r="D707"/>
      <c r="E707"/>
      <c r="F707"/>
      <c r="G707" s="102">
        <f t="shared" si="20"/>
        <v>0</v>
      </c>
      <c r="H707" s="103">
        <f t="shared" si="21"/>
        <v>0</v>
      </c>
    </row>
    <row r="708" spans="1:8" x14ac:dyDescent="0.2">
      <c r="A708"/>
      <c r="B708"/>
      <c r="C708"/>
      <c r="D708"/>
      <c r="E708"/>
      <c r="F708"/>
      <c r="G708" s="102">
        <f t="shared" si="20"/>
        <v>0</v>
      </c>
      <c r="H708" s="103">
        <f t="shared" si="21"/>
        <v>0</v>
      </c>
    </row>
    <row r="709" spans="1:8" x14ac:dyDescent="0.2">
      <c r="A709"/>
      <c r="B709"/>
      <c r="C709"/>
      <c r="D709"/>
      <c r="E709"/>
      <c r="F709"/>
      <c r="G709" s="102">
        <f t="shared" si="20"/>
        <v>0</v>
      </c>
      <c r="H709" s="103">
        <f t="shared" si="21"/>
        <v>0</v>
      </c>
    </row>
    <row r="710" spans="1:8" x14ac:dyDescent="0.2">
      <c r="A710"/>
      <c r="B710"/>
      <c r="C710"/>
      <c r="D710"/>
      <c r="E710"/>
      <c r="F710"/>
      <c r="G710" s="102">
        <f t="shared" si="20"/>
        <v>0</v>
      </c>
      <c r="H710" s="103">
        <f t="shared" si="21"/>
        <v>0</v>
      </c>
    </row>
    <row r="711" spans="1:8" x14ac:dyDescent="0.2">
      <c r="A711"/>
      <c r="B711"/>
      <c r="C711"/>
      <c r="D711"/>
      <c r="E711"/>
      <c r="F711"/>
      <c r="G711" s="102">
        <f t="shared" si="20"/>
        <v>0</v>
      </c>
      <c r="H711" s="103">
        <f t="shared" si="21"/>
        <v>0</v>
      </c>
    </row>
    <row r="712" spans="1:8" x14ac:dyDescent="0.2">
      <c r="A712"/>
      <c r="B712"/>
      <c r="C712"/>
      <c r="D712"/>
      <c r="E712"/>
      <c r="F712"/>
      <c r="G712" s="102">
        <f t="shared" ref="G712:G775" si="22">LOOKUP(RIGHT($H$3,4),$B$6:$F$6,$B712:$F712)-LOOKUP(LEFT($H$3,4),$B$6:$F$6,$B712:$F712)</f>
        <v>0</v>
      </c>
      <c r="H712" s="103">
        <f t="shared" ref="H712:H775" si="23">IFERROR($G712/LOOKUP(LEFT($H$3,4),$B$6:$F$6,$B712:$F712),0)</f>
        <v>0</v>
      </c>
    </row>
    <row r="713" spans="1:8" x14ac:dyDescent="0.2">
      <c r="A713"/>
      <c r="B713"/>
      <c r="C713"/>
      <c r="D713"/>
      <c r="E713"/>
      <c r="F713"/>
      <c r="G713" s="102">
        <f t="shared" si="22"/>
        <v>0</v>
      </c>
      <c r="H713" s="103">
        <f t="shared" si="23"/>
        <v>0</v>
      </c>
    </row>
    <row r="714" spans="1:8" x14ac:dyDescent="0.2">
      <c r="A714"/>
      <c r="B714"/>
      <c r="C714"/>
      <c r="D714"/>
      <c r="E714"/>
      <c r="F714"/>
      <c r="G714" s="102">
        <f t="shared" si="22"/>
        <v>0</v>
      </c>
      <c r="H714" s="103">
        <f t="shared" si="23"/>
        <v>0</v>
      </c>
    </row>
    <row r="715" spans="1:8" x14ac:dyDescent="0.2">
      <c r="A715"/>
      <c r="B715"/>
      <c r="C715"/>
      <c r="D715"/>
      <c r="E715"/>
      <c r="F715"/>
      <c r="G715" s="102">
        <f t="shared" si="22"/>
        <v>0</v>
      </c>
      <c r="H715" s="103">
        <f t="shared" si="23"/>
        <v>0</v>
      </c>
    </row>
    <row r="716" spans="1:8" x14ac:dyDescent="0.2">
      <c r="A716"/>
      <c r="B716"/>
      <c r="C716"/>
      <c r="D716"/>
      <c r="E716"/>
      <c r="F716"/>
      <c r="G716" s="102">
        <f t="shared" si="22"/>
        <v>0</v>
      </c>
      <c r="H716" s="103">
        <f t="shared" si="23"/>
        <v>0</v>
      </c>
    </row>
    <row r="717" spans="1:8" x14ac:dyDescent="0.2">
      <c r="A717"/>
      <c r="B717"/>
      <c r="C717"/>
      <c r="D717"/>
      <c r="E717"/>
      <c r="F717"/>
      <c r="G717" s="102">
        <f t="shared" si="22"/>
        <v>0</v>
      </c>
      <c r="H717" s="103">
        <f t="shared" si="23"/>
        <v>0</v>
      </c>
    </row>
    <row r="718" spans="1:8" x14ac:dyDescent="0.2">
      <c r="A718"/>
      <c r="B718"/>
      <c r="C718"/>
      <c r="D718"/>
      <c r="E718"/>
      <c r="F718"/>
      <c r="G718" s="102">
        <f t="shared" si="22"/>
        <v>0</v>
      </c>
      <c r="H718" s="103">
        <f t="shared" si="23"/>
        <v>0</v>
      </c>
    </row>
    <row r="719" spans="1:8" x14ac:dyDescent="0.2">
      <c r="A719"/>
      <c r="B719"/>
      <c r="C719"/>
      <c r="D719"/>
      <c r="E719"/>
      <c r="F719"/>
      <c r="G719" s="102">
        <f t="shared" si="22"/>
        <v>0</v>
      </c>
      <c r="H719" s="103">
        <f t="shared" si="23"/>
        <v>0</v>
      </c>
    </row>
    <row r="720" spans="1:8" x14ac:dyDescent="0.2">
      <c r="A720"/>
      <c r="B720"/>
      <c r="C720"/>
      <c r="D720"/>
      <c r="E720"/>
      <c r="F720"/>
      <c r="G720" s="102">
        <f t="shared" si="22"/>
        <v>0</v>
      </c>
      <c r="H720" s="103">
        <f t="shared" si="23"/>
        <v>0</v>
      </c>
    </row>
    <row r="721" spans="1:8" x14ac:dyDescent="0.2">
      <c r="A721"/>
      <c r="B721"/>
      <c r="C721"/>
      <c r="D721"/>
      <c r="E721"/>
      <c r="F721"/>
      <c r="G721" s="102">
        <f t="shared" si="22"/>
        <v>0</v>
      </c>
      <c r="H721" s="103">
        <f t="shared" si="23"/>
        <v>0</v>
      </c>
    </row>
    <row r="722" spans="1:8" x14ac:dyDescent="0.2">
      <c r="A722"/>
      <c r="B722"/>
      <c r="C722"/>
      <c r="D722"/>
      <c r="E722"/>
      <c r="F722"/>
      <c r="G722" s="102">
        <f t="shared" si="22"/>
        <v>0</v>
      </c>
      <c r="H722" s="103">
        <f t="shared" si="23"/>
        <v>0</v>
      </c>
    </row>
    <row r="723" spans="1:8" x14ac:dyDescent="0.2">
      <c r="A723"/>
      <c r="B723"/>
      <c r="C723"/>
      <c r="D723"/>
      <c r="E723"/>
      <c r="F723"/>
      <c r="G723" s="102">
        <f t="shared" si="22"/>
        <v>0</v>
      </c>
      <c r="H723" s="103">
        <f t="shared" si="23"/>
        <v>0</v>
      </c>
    </row>
    <row r="724" spans="1:8" x14ac:dyDescent="0.2">
      <c r="A724"/>
      <c r="B724"/>
      <c r="C724"/>
      <c r="D724"/>
      <c r="E724"/>
      <c r="F724"/>
      <c r="G724" s="102">
        <f t="shared" si="22"/>
        <v>0</v>
      </c>
      <c r="H724" s="103">
        <f t="shared" si="23"/>
        <v>0</v>
      </c>
    </row>
    <row r="725" spans="1:8" x14ac:dyDescent="0.2">
      <c r="A725"/>
      <c r="B725"/>
      <c r="C725"/>
      <c r="D725"/>
      <c r="E725"/>
      <c r="F725"/>
      <c r="G725" s="102">
        <f t="shared" si="22"/>
        <v>0</v>
      </c>
      <c r="H725" s="103">
        <f t="shared" si="23"/>
        <v>0</v>
      </c>
    </row>
    <row r="726" spans="1:8" x14ac:dyDescent="0.2">
      <c r="A726"/>
      <c r="B726"/>
      <c r="C726"/>
      <c r="D726"/>
      <c r="E726"/>
      <c r="F726"/>
      <c r="G726" s="102">
        <f t="shared" si="22"/>
        <v>0</v>
      </c>
      <c r="H726" s="103">
        <f t="shared" si="23"/>
        <v>0</v>
      </c>
    </row>
    <row r="727" spans="1:8" x14ac:dyDescent="0.2">
      <c r="A727"/>
      <c r="B727"/>
      <c r="C727"/>
      <c r="D727"/>
      <c r="E727"/>
      <c r="F727"/>
      <c r="G727" s="102">
        <f t="shared" si="22"/>
        <v>0</v>
      </c>
      <c r="H727" s="103">
        <f t="shared" si="23"/>
        <v>0</v>
      </c>
    </row>
    <row r="728" spans="1:8" x14ac:dyDescent="0.2">
      <c r="A728"/>
      <c r="B728"/>
      <c r="C728"/>
      <c r="D728"/>
      <c r="E728"/>
      <c r="F728"/>
      <c r="G728" s="102">
        <f t="shared" si="22"/>
        <v>0</v>
      </c>
      <c r="H728" s="103">
        <f t="shared" si="23"/>
        <v>0</v>
      </c>
    </row>
    <row r="729" spans="1:8" x14ac:dyDescent="0.2">
      <c r="A729"/>
      <c r="B729"/>
      <c r="C729"/>
      <c r="D729"/>
      <c r="E729"/>
      <c r="F729"/>
      <c r="G729" s="102">
        <f t="shared" si="22"/>
        <v>0</v>
      </c>
      <c r="H729" s="103">
        <f t="shared" si="23"/>
        <v>0</v>
      </c>
    </row>
    <row r="730" spans="1:8" x14ac:dyDescent="0.2">
      <c r="A730"/>
      <c r="B730"/>
      <c r="C730"/>
      <c r="D730"/>
      <c r="E730"/>
      <c r="F730"/>
      <c r="G730" s="102">
        <f t="shared" si="22"/>
        <v>0</v>
      </c>
      <c r="H730" s="103">
        <f t="shared" si="23"/>
        <v>0</v>
      </c>
    </row>
    <row r="731" spans="1:8" x14ac:dyDescent="0.2">
      <c r="A731"/>
      <c r="B731"/>
      <c r="C731"/>
      <c r="D731"/>
      <c r="E731"/>
      <c r="F731"/>
      <c r="G731" s="102">
        <f t="shared" si="22"/>
        <v>0</v>
      </c>
      <c r="H731" s="103">
        <f t="shared" si="23"/>
        <v>0</v>
      </c>
    </row>
    <row r="732" spans="1:8" x14ac:dyDescent="0.2">
      <c r="A732"/>
      <c r="B732"/>
      <c r="C732"/>
      <c r="D732"/>
      <c r="E732"/>
      <c r="F732"/>
      <c r="G732" s="102">
        <f t="shared" si="22"/>
        <v>0</v>
      </c>
      <c r="H732" s="103">
        <f t="shared" si="23"/>
        <v>0</v>
      </c>
    </row>
    <row r="733" spans="1:8" x14ac:dyDescent="0.2">
      <c r="A733"/>
      <c r="B733"/>
      <c r="C733"/>
      <c r="D733"/>
      <c r="E733"/>
      <c r="F733"/>
      <c r="G733" s="102">
        <f t="shared" si="22"/>
        <v>0</v>
      </c>
      <c r="H733" s="103">
        <f t="shared" si="23"/>
        <v>0</v>
      </c>
    </row>
    <row r="734" spans="1:8" x14ac:dyDescent="0.2">
      <c r="A734"/>
      <c r="B734"/>
      <c r="C734"/>
      <c r="D734"/>
      <c r="E734"/>
      <c r="F734"/>
      <c r="G734" s="102">
        <f t="shared" si="22"/>
        <v>0</v>
      </c>
      <c r="H734" s="103">
        <f t="shared" si="23"/>
        <v>0</v>
      </c>
    </row>
    <row r="735" spans="1:8" x14ac:dyDescent="0.2">
      <c r="A735"/>
      <c r="B735"/>
      <c r="C735"/>
      <c r="D735"/>
      <c r="E735"/>
      <c r="F735"/>
      <c r="G735" s="102">
        <f t="shared" si="22"/>
        <v>0</v>
      </c>
      <c r="H735" s="103">
        <f t="shared" si="23"/>
        <v>0</v>
      </c>
    </row>
    <row r="736" spans="1:8" x14ac:dyDescent="0.2">
      <c r="A736"/>
      <c r="B736"/>
      <c r="C736"/>
      <c r="D736"/>
      <c r="E736"/>
      <c r="F736"/>
      <c r="G736" s="102">
        <f t="shared" si="22"/>
        <v>0</v>
      </c>
      <c r="H736" s="103">
        <f t="shared" si="23"/>
        <v>0</v>
      </c>
    </row>
    <row r="737" spans="1:8" x14ac:dyDescent="0.2">
      <c r="A737"/>
      <c r="B737"/>
      <c r="C737"/>
      <c r="D737"/>
      <c r="E737"/>
      <c r="F737"/>
      <c r="G737" s="102">
        <f t="shared" si="22"/>
        <v>0</v>
      </c>
      <c r="H737" s="103">
        <f t="shared" si="23"/>
        <v>0</v>
      </c>
    </row>
    <row r="738" spans="1:8" x14ac:dyDescent="0.2">
      <c r="A738"/>
      <c r="B738"/>
      <c r="C738"/>
      <c r="D738"/>
      <c r="E738"/>
      <c r="F738"/>
      <c r="G738" s="102">
        <f t="shared" si="22"/>
        <v>0</v>
      </c>
      <c r="H738" s="103">
        <f t="shared" si="23"/>
        <v>0</v>
      </c>
    </row>
    <row r="739" spans="1:8" x14ac:dyDescent="0.2">
      <c r="A739"/>
      <c r="B739"/>
      <c r="C739"/>
      <c r="D739"/>
      <c r="E739"/>
      <c r="F739"/>
      <c r="G739" s="102">
        <f t="shared" si="22"/>
        <v>0</v>
      </c>
      <c r="H739" s="103">
        <f t="shared" si="23"/>
        <v>0</v>
      </c>
    </row>
    <row r="740" spans="1:8" x14ac:dyDescent="0.2">
      <c r="A740"/>
      <c r="B740"/>
      <c r="C740"/>
      <c r="D740"/>
      <c r="E740"/>
      <c r="F740"/>
      <c r="G740" s="102">
        <f t="shared" si="22"/>
        <v>0</v>
      </c>
      <c r="H740" s="103">
        <f t="shared" si="23"/>
        <v>0</v>
      </c>
    </row>
    <row r="741" spans="1:8" x14ac:dyDescent="0.2">
      <c r="A741"/>
      <c r="B741"/>
      <c r="C741"/>
      <c r="D741"/>
      <c r="E741"/>
      <c r="F741"/>
      <c r="G741" s="102">
        <f t="shared" si="22"/>
        <v>0</v>
      </c>
      <c r="H741" s="103">
        <f t="shared" si="23"/>
        <v>0</v>
      </c>
    </row>
    <row r="742" spans="1:8" x14ac:dyDescent="0.2">
      <c r="A742"/>
      <c r="B742"/>
      <c r="C742"/>
      <c r="D742"/>
      <c r="E742"/>
      <c r="F742"/>
      <c r="G742" s="102">
        <f t="shared" si="22"/>
        <v>0</v>
      </c>
      <c r="H742" s="103">
        <f t="shared" si="23"/>
        <v>0</v>
      </c>
    </row>
    <row r="743" spans="1:8" x14ac:dyDescent="0.2">
      <c r="A743"/>
      <c r="B743"/>
      <c r="C743"/>
      <c r="D743"/>
      <c r="E743"/>
      <c r="F743"/>
      <c r="G743" s="102">
        <f t="shared" si="22"/>
        <v>0</v>
      </c>
      <c r="H743" s="103">
        <f t="shared" si="23"/>
        <v>0</v>
      </c>
    </row>
    <row r="744" spans="1:8" x14ac:dyDescent="0.2">
      <c r="A744"/>
      <c r="B744"/>
      <c r="C744"/>
      <c r="D744"/>
      <c r="E744"/>
      <c r="F744"/>
      <c r="G744" s="102">
        <f t="shared" si="22"/>
        <v>0</v>
      </c>
      <c r="H744" s="103">
        <f t="shared" si="23"/>
        <v>0</v>
      </c>
    </row>
    <row r="745" spans="1:8" x14ac:dyDescent="0.2">
      <c r="A745"/>
      <c r="B745"/>
      <c r="C745"/>
      <c r="D745"/>
      <c r="E745"/>
      <c r="F745"/>
      <c r="G745" s="102">
        <f t="shared" si="22"/>
        <v>0</v>
      </c>
      <c r="H745" s="103">
        <f t="shared" si="23"/>
        <v>0</v>
      </c>
    </row>
    <row r="746" spans="1:8" x14ac:dyDescent="0.2">
      <c r="A746"/>
      <c r="B746"/>
      <c r="C746"/>
      <c r="D746"/>
      <c r="E746"/>
      <c r="F746"/>
      <c r="G746" s="102">
        <f t="shared" si="22"/>
        <v>0</v>
      </c>
      <c r="H746" s="103">
        <f t="shared" si="23"/>
        <v>0</v>
      </c>
    </row>
    <row r="747" spans="1:8" x14ac:dyDescent="0.2">
      <c r="A747"/>
      <c r="B747"/>
      <c r="C747"/>
      <c r="D747"/>
      <c r="E747"/>
      <c r="F747"/>
      <c r="G747" s="102">
        <f t="shared" si="22"/>
        <v>0</v>
      </c>
      <c r="H747" s="103">
        <f t="shared" si="23"/>
        <v>0</v>
      </c>
    </row>
    <row r="748" spans="1:8" x14ac:dyDescent="0.2">
      <c r="A748"/>
      <c r="B748"/>
      <c r="C748"/>
      <c r="D748"/>
      <c r="E748"/>
      <c r="F748"/>
      <c r="G748" s="102">
        <f t="shared" si="22"/>
        <v>0</v>
      </c>
      <c r="H748" s="103">
        <f t="shared" si="23"/>
        <v>0</v>
      </c>
    </row>
    <row r="749" spans="1:8" x14ac:dyDescent="0.2">
      <c r="A749"/>
      <c r="B749"/>
      <c r="C749"/>
      <c r="D749"/>
      <c r="E749"/>
      <c r="F749"/>
      <c r="G749" s="102">
        <f t="shared" si="22"/>
        <v>0</v>
      </c>
      <c r="H749" s="103">
        <f t="shared" si="23"/>
        <v>0</v>
      </c>
    </row>
    <row r="750" spans="1:8" x14ac:dyDescent="0.2">
      <c r="A750"/>
      <c r="B750"/>
      <c r="C750"/>
      <c r="D750"/>
      <c r="E750"/>
      <c r="F750"/>
      <c r="G750" s="102">
        <f t="shared" si="22"/>
        <v>0</v>
      </c>
      <c r="H750" s="103">
        <f t="shared" si="23"/>
        <v>0</v>
      </c>
    </row>
    <row r="751" spans="1:8" x14ac:dyDescent="0.2">
      <c r="A751"/>
      <c r="B751"/>
      <c r="C751"/>
      <c r="D751"/>
      <c r="E751"/>
      <c r="F751"/>
      <c r="G751" s="102">
        <f t="shared" si="22"/>
        <v>0</v>
      </c>
      <c r="H751" s="103">
        <f t="shared" si="23"/>
        <v>0</v>
      </c>
    </row>
    <row r="752" spans="1:8" x14ac:dyDescent="0.2">
      <c r="A752"/>
      <c r="B752"/>
      <c r="C752"/>
      <c r="D752"/>
      <c r="E752"/>
      <c r="F752"/>
      <c r="G752" s="102">
        <f t="shared" si="22"/>
        <v>0</v>
      </c>
      <c r="H752" s="103">
        <f t="shared" si="23"/>
        <v>0</v>
      </c>
    </row>
    <row r="753" spans="1:8" x14ac:dyDescent="0.2">
      <c r="A753"/>
      <c r="B753"/>
      <c r="C753"/>
      <c r="D753"/>
      <c r="E753"/>
      <c r="F753"/>
      <c r="G753" s="102">
        <f t="shared" si="22"/>
        <v>0</v>
      </c>
      <c r="H753" s="103">
        <f t="shared" si="23"/>
        <v>0</v>
      </c>
    </row>
    <row r="754" spans="1:8" x14ac:dyDescent="0.2">
      <c r="A754"/>
      <c r="B754"/>
      <c r="C754"/>
      <c r="D754"/>
      <c r="E754"/>
      <c r="F754"/>
      <c r="G754" s="102">
        <f t="shared" si="22"/>
        <v>0</v>
      </c>
      <c r="H754" s="103">
        <f t="shared" si="23"/>
        <v>0</v>
      </c>
    </row>
    <row r="755" spans="1:8" x14ac:dyDescent="0.2">
      <c r="A755"/>
      <c r="B755"/>
      <c r="C755"/>
      <c r="D755"/>
      <c r="E755"/>
      <c r="F755"/>
      <c r="G755" s="102">
        <f t="shared" si="22"/>
        <v>0</v>
      </c>
      <c r="H755" s="103">
        <f t="shared" si="23"/>
        <v>0</v>
      </c>
    </row>
    <row r="756" spans="1:8" x14ac:dyDescent="0.2">
      <c r="A756"/>
      <c r="B756"/>
      <c r="C756"/>
      <c r="D756"/>
      <c r="E756"/>
      <c r="F756"/>
      <c r="G756" s="102">
        <f t="shared" si="22"/>
        <v>0</v>
      </c>
      <c r="H756" s="103">
        <f t="shared" si="23"/>
        <v>0</v>
      </c>
    </row>
    <row r="757" spans="1:8" x14ac:dyDescent="0.2">
      <c r="A757"/>
      <c r="B757"/>
      <c r="C757"/>
      <c r="D757"/>
      <c r="E757"/>
      <c r="F757"/>
      <c r="G757" s="102">
        <f t="shared" si="22"/>
        <v>0</v>
      </c>
      <c r="H757" s="103">
        <f t="shared" si="23"/>
        <v>0</v>
      </c>
    </row>
    <row r="758" spans="1:8" x14ac:dyDescent="0.2">
      <c r="A758"/>
      <c r="B758"/>
      <c r="C758"/>
      <c r="D758"/>
      <c r="E758"/>
      <c r="F758"/>
      <c r="G758" s="102">
        <f t="shared" si="22"/>
        <v>0</v>
      </c>
      <c r="H758" s="103">
        <f t="shared" si="23"/>
        <v>0</v>
      </c>
    </row>
    <row r="759" spans="1:8" x14ac:dyDescent="0.2">
      <c r="A759"/>
      <c r="B759"/>
      <c r="C759"/>
      <c r="D759"/>
      <c r="E759"/>
      <c r="F759"/>
      <c r="G759" s="102">
        <f t="shared" si="22"/>
        <v>0</v>
      </c>
      <c r="H759" s="103">
        <f t="shared" si="23"/>
        <v>0</v>
      </c>
    </row>
    <row r="760" spans="1:8" x14ac:dyDescent="0.2">
      <c r="A760"/>
      <c r="B760"/>
      <c r="C760"/>
      <c r="D760"/>
      <c r="E760"/>
      <c r="F760"/>
      <c r="G760" s="102">
        <f t="shared" si="22"/>
        <v>0</v>
      </c>
      <c r="H760" s="103">
        <f t="shared" si="23"/>
        <v>0</v>
      </c>
    </row>
    <row r="761" spans="1:8" x14ac:dyDescent="0.2">
      <c r="A761"/>
      <c r="B761"/>
      <c r="C761"/>
      <c r="D761"/>
      <c r="E761"/>
      <c r="F761"/>
      <c r="G761" s="102">
        <f t="shared" si="22"/>
        <v>0</v>
      </c>
      <c r="H761" s="103">
        <f t="shared" si="23"/>
        <v>0</v>
      </c>
    </row>
    <row r="762" spans="1:8" x14ac:dyDescent="0.2">
      <c r="A762"/>
      <c r="B762"/>
      <c r="C762"/>
      <c r="D762"/>
      <c r="E762"/>
      <c r="F762"/>
      <c r="G762" s="102">
        <f t="shared" si="22"/>
        <v>0</v>
      </c>
      <c r="H762" s="103">
        <f t="shared" si="23"/>
        <v>0</v>
      </c>
    </row>
    <row r="763" spans="1:8" x14ac:dyDescent="0.2">
      <c r="A763"/>
      <c r="B763"/>
      <c r="C763"/>
      <c r="D763"/>
      <c r="E763"/>
      <c r="F763"/>
      <c r="G763" s="102">
        <f t="shared" si="22"/>
        <v>0</v>
      </c>
      <c r="H763" s="103">
        <f t="shared" si="23"/>
        <v>0</v>
      </c>
    </row>
    <row r="764" spans="1:8" x14ac:dyDescent="0.2">
      <c r="A764"/>
      <c r="B764"/>
      <c r="C764"/>
      <c r="D764"/>
      <c r="E764"/>
      <c r="F764"/>
      <c r="G764" s="102">
        <f t="shared" si="22"/>
        <v>0</v>
      </c>
      <c r="H764" s="103">
        <f t="shared" si="23"/>
        <v>0</v>
      </c>
    </row>
    <row r="765" spans="1:8" x14ac:dyDescent="0.2">
      <c r="A765"/>
      <c r="B765"/>
      <c r="C765"/>
      <c r="D765"/>
      <c r="E765"/>
      <c r="F765"/>
      <c r="G765" s="102">
        <f t="shared" si="22"/>
        <v>0</v>
      </c>
      <c r="H765" s="103">
        <f t="shared" si="23"/>
        <v>0</v>
      </c>
    </row>
    <row r="766" spans="1:8" x14ac:dyDescent="0.2">
      <c r="A766"/>
      <c r="B766"/>
      <c r="C766"/>
      <c r="D766"/>
      <c r="E766"/>
      <c r="F766"/>
      <c r="G766" s="102">
        <f t="shared" si="22"/>
        <v>0</v>
      </c>
      <c r="H766" s="103">
        <f t="shared" si="23"/>
        <v>0</v>
      </c>
    </row>
    <row r="767" spans="1:8" x14ac:dyDescent="0.2">
      <c r="A767"/>
      <c r="B767"/>
      <c r="C767"/>
      <c r="D767"/>
      <c r="E767"/>
      <c r="F767"/>
      <c r="G767" s="102">
        <f t="shared" si="22"/>
        <v>0</v>
      </c>
      <c r="H767" s="103">
        <f t="shared" si="23"/>
        <v>0</v>
      </c>
    </row>
    <row r="768" spans="1:8" x14ac:dyDescent="0.2">
      <c r="A768"/>
      <c r="B768"/>
      <c r="C768"/>
      <c r="D768"/>
      <c r="E768"/>
      <c r="F768"/>
      <c r="G768" s="102">
        <f t="shared" si="22"/>
        <v>0</v>
      </c>
      <c r="H768" s="103">
        <f t="shared" si="23"/>
        <v>0</v>
      </c>
    </row>
    <row r="769" spans="1:8" x14ac:dyDescent="0.2">
      <c r="A769"/>
      <c r="B769"/>
      <c r="C769"/>
      <c r="D769"/>
      <c r="E769"/>
      <c r="F769"/>
      <c r="G769" s="102">
        <f t="shared" si="22"/>
        <v>0</v>
      </c>
      <c r="H769" s="103">
        <f t="shared" si="23"/>
        <v>0</v>
      </c>
    </row>
    <row r="770" spans="1:8" x14ac:dyDescent="0.2">
      <c r="A770"/>
      <c r="B770"/>
      <c r="C770"/>
      <c r="D770"/>
      <c r="E770"/>
      <c r="F770"/>
      <c r="G770" s="102">
        <f t="shared" si="22"/>
        <v>0</v>
      </c>
      <c r="H770" s="103">
        <f t="shared" si="23"/>
        <v>0</v>
      </c>
    </row>
    <row r="771" spans="1:8" x14ac:dyDescent="0.2">
      <c r="A771"/>
      <c r="B771"/>
      <c r="C771"/>
      <c r="D771"/>
      <c r="E771"/>
      <c r="F771"/>
      <c r="G771" s="102">
        <f t="shared" si="22"/>
        <v>0</v>
      </c>
      <c r="H771" s="103">
        <f t="shared" si="23"/>
        <v>0</v>
      </c>
    </row>
    <row r="772" spans="1:8" x14ac:dyDescent="0.2">
      <c r="A772"/>
      <c r="B772"/>
      <c r="C772"/>
      <c r="D772"/>
      <c r="E772"/>
      <c r="F772"/>
      <c r="G772" s="102">
        <f t="shared" si="22"/>
        <v>0</v>
      </c>
      <c r="H772" s="103">
        <f t="shared" si="23"/>
        <v>0</v>
      </c>
    </row>
    <row r="773" spans="1:8" x14ac:dyDescent="0.2">
      <c r="A773"/>
      <c r="B773"/>
      <c r="C773"/>
      <c r="D773"/>
      <c r="E773"/>
      <c r="F773"/>
      <c r="G773" s="102">
        <f t="shared" si="22"/>
        <v>0</v>
      </c>
      <c r="H773" s="103">
        <f t="shared" si="23"/>
        <v>0</v>
      </c>
    </row>
    <row r="774" spans="1:8" x14ac:dyDescent="0.2">
      <c r="A774"/>
      <c r="B774"/>
      <c r="C774"/>
      <c r="D774"/>
      <c r="E774"/>
      <c r="F774"/>
      <c r="G774" s="102">
        <f t="shared" si="22"/>
        <v>0</v>
      </c>
      <c r="H774" s="103">
        <f t="shared" si="23"/>
        <v>0</v>
      </c>
    </row>
    <row r="775" spans="1:8" x14ac:dyDescent="0.2">
      <c r="A775"/>
      <c r="B775"/>
      <c r="C775"/>
      <c r="D775"/>
      <c r="E775"/>
      <c r="F775"/>
      <c r="G775" s="102">
        <f t="shared" si="22"/>
        <v>0</v>
      </c>
      <c r="H775" s="103">
        <f t="shared" si="23"/>
        <v>0</v>
      </c>
    </row>
    <row r="776" spans="1:8" x14ac:dyDescent="0.2">
      <c r="A776"/>
      <c r="B776"/>
      <c r="C776"/>
      <c r="D776"/>
      <c r="E776"/>
      <c r="F776"/>
      <c r="G776" s="102">
        <f t="shared" ref="G776:G839" si="24">LOOKUP(RIGHT($H$3,4),$B$6:$F$6,$B776:$F776)-LOOKUP(LEFT($H$3,4),$B$6:$F$6,$B776:$F776)</f>
        <v>0</v>
      </c>
      <c r="H776" s="103">
        <f t="shared" ref="H776:H839" si="25">IFERROR($G776/LOOKUP(LEFT($H$3,4),$B$6:$F$6,$B776:$F776),0)</f>
        <v>0</v>
      </c>
    </row>
    <row r="777" spans="1:8" x14ac:dyDescent="0.2">
      <c r="A777"/>
      <c r="B777"/>
      <c r="C777"/>
      <c r="D777"/>
      <c r="E777"/>
      <c r="F777"/>
      <c r="G777" s="102">
        <f t="shared" si="24"/>
        <v>0</v>
      </c>
      <c r="H777" s="103">
        <f t="shared" si="25"/>
        <v>0</v>
      </c>
    </row>
    <row r="778" spans="1:8" x14ac:dyDescent="0.2">
      <c r="A778"/>
      <c r="B778"/>
      <c r="C778"/>
      <c r="D778"/>
      <c r="E778"/>
      <c r="F778"/>
      <c r="G778" s="102">
        <f t="shared" si="24"/>
        <v>0</v>
      </c>
      <c r="H778" s="103">
        <f t="shared" si="25"/>
        <v>0</v>
      </c>
    </row>
    <row r="779" spans="1:8" x14ac:dyDescent="0.2">
      <c r="A779"/>
      <c r="B779"/>
      <c r="C779"/>
      <c r="D779"/>
      <c r="E779"/>
      <c r="F779"/>
      <c r="G779" s="102">
        <f t="shared" si="24"/>
        <v>0</v>
      </c>
      <c r="H779" s="103">
        <f t="shared" si="25"/>
        <v>0</v>
      </c>
    </row>
    <row r="780" spans="1:8" x14ac:dyDescent="0.2">
      <c r="A780"/>
      <c r="B780"/>
      <c r="C780"/>
      <c r="D780"/>
      <c r="E780"/>
      <c r="F780"/>
      <c r="G780" s="102">
        <f t="shared" si="24"/>
        <v>0</v>
      </c>
      <c r="H780" s="103">
        <f t="shared" si="25"/>
        <v>0</v>
      </c>
    </row>
    <row r="781" spans="1:8" x14ac:dyDescent="0.2">
      <c r="A781"/>
      <c r="B781"/>
      <c r="C781"/>
      <c r="D781"/>
      <c r="E781"/>
      <c r="F781"/>
      <c r="G781" s="102">
        <f t="shared" si="24"/>
        <v>0</v>
      </c>
      <c r="H781" s="103">
        <f t="shared" si="25"/>
        <v>0</v>
      </c>
    </row>
    <row r="782" spans="1:8" x14ac:dyDescent="0.2">
      <c r="A782"/>
      <c r="B782"/>
      <c r="C782"/>
      <c r="D782"/>
      <c r="E782"/>
      <c r="F782"/>
      <c r="G782" s="102">
        <f t="shared" si="24"/>
        <v>0</v>
      </c>
      <c r="H782" s="103">
        <f t="shared" si="25"/>
        <v>0</v>
      </c>
    </row>
    <row r="783" spans="1:8" x14ac:dyDescent="0.2">
      <c r="A783"/>
      <c r="B783"/>
      <c r="C783"/>
      <c r="D783"/>
      <c r="E783"/>
      <c r="F783"/>
      <c r="G783" s="102">
        <f t="shared" si="24"/>
        <v>0</v>
      </c>
      <c r="H783" s="103">
        <f t="shared" si="25"/>
        <v>0</v>
      </c>
    </row>
    <row r="784" spans="1:8" x14ac:dyDescent="0.2">
      <c r="A784"/>
      <c r="B784"/>
      <c r="C784"/>
      <c r="D784"/>
      <c r="E784"/>
      <c r="F784"/>
      <c r="G784" s="102">
        <f t="shared" si="24"/>
        <v>0</v>
      </c>
      <c r="H784" s="103">
        <f t="shared" si="25"/>
        <v>0</v>
      </c>
    </row>
    <row r="785" spans="1:8" x14ac:dyDescent="0.2">
      <c r="A785"/>
      <c r="B785"/>
      <c r="C785"/>
      <c r="D785"/>
      <c r="E785"/>
      <c r="F785"/>
      <c r="G785" s="102">
        <f t="shared" si="24"/>
        <v>0</v>
      </c>
      <c r="H785" s="103">
        <f t="shared" si="25"/>
        <v>0</v>
      </c>
    </row>
    <row r="786" spans="1:8" x14ac:dyDescent="0.2">
      <c r="A786"/>
      <c r="B786"/>
      <c r="C786"/>
      <c r="D786"/>
      <c r="E786"/>
      <c r="F786"/>
      <c r="G786" s="102">
        <f t="shared" si="24"/>
        <v>0</v>
      </c>
      <c r="H786" s="103">
        <f t="shared" si="25"/>
        <v>0</v>
      </c>
    </row>
    <row r="787" spans="1:8" x14ac:dyDescent="0.2">
      <c r="A787"/>
      <c r="B787"/>
      <c r="C787"/>
      <c r="D787"/>
      <c r="E787"/>
      <c r="F787"/>
      <c r="G787" s="102">
        <f t="shared" si="24"/>
        <v>0</v>
      </c>
      <c r="H787" s="103">
        <f t="shared" si="25"/>
        <v>0</v>
      </c>
    </row>
    <row r="788" spans="1:8" x14ac:dyDescent="0.2">
      <c r="A788"/>
      <c r="B788"/>
      <c r="C788"/>
      <c r="D788"/>
      <c r="E788"/>
      <c r="F788"/>
      <c r="G788" s="102">
        <f t="shared" si="24"/>
        <v>0</v>
      </c>
      <c r="H788" s="103">
        <f t="shared" si="25"/>
        <v>0</v>
      </c>
    </row>
    <row r="789" spans="1:8" x14ac:dyDescent="0.2">
      <c r="A789"/>
      <c r="B789"/>
      <c r="C789"/>
      <c r="D789"/>
      <c r="E789"/>
      <c r="F789"/>
      <c r="G789" s="102">
        <f t="shared" si="24"/>
        <v>0</v>
      </c>
      <c r="H789" s="103">
        <f t="shared" si="25"/>
        <v>0</v>
      </c>
    </row>
    <row r="790" spans="1:8" x14ac:dyDescent="0.2">
      <c r="A790"/>
      <c r="B790"/>
      <c r="C790"/>
      <c r="D790"/>
      <c r="E790"/>
      <c r="F790"/>
      <c r="G790" s="102">
        <f t="shared" si="24"/>
        <v>0</v>
      </c>
      <c r="H790" s="103">
        <f t="shared" si="25"/>
        <v>0</v>
      </c>
    </row>
    <row r="791" spans="1:8" x14ac:dyDescent="0.2">
      <c r="A791"/>
      <c r="B791"/>
      <c r="C791"/>
      <c r="D791"/>
      <c r="E791"/>
      <c r="F791"/>
      <c r="G791" s="102">
        <f t="shared" si="24"/>
        <v>0</v>
      </c>
      <c r="H791" s="103">
        <f t="shared" si="25"/>
        <v>0</v>
      </c>
    </row>
    <row r="792" spans="1:8" x14ac:dyDescent="0.2">
      <c r="A792"/>
      <c r="B792"/>
      <c r="C792"/>
      <c r="D792"/>
      <c r="E792"/>
      <c r="F792"/>
      <c r="G792" s="102">
        <f t="shared" si="24"/>
        <v>0</v>
      </c>
      <c r="H792" s="103">
        <f t="shared" si="25"/>
        <v>0</v>
      </c>
    </row>
    <row r="793" spans="1:8" x14ac:dyDescent="0.2">
      <c r="A793"/>
      <c r="B793"/>
      <c r="C793"/>
      <c r="D793"/>
      <c r="E793"/>
      <c r="F793"/>
      <c r="G793" s="102">
        <f t="shared" si="24"/>
        <v>0</v>
      </c>
      <c r="H793" s="103">
        <f t="shared" si="25"/>
        <v>0</v>
      </c>
    </row>
    <row r="794" spans="1:8" x14ac:dyDescent="0.2">
      <c r="A794"/>
      <c r="B794"/>
      <c r="C794"/>
      <c r="D794"/>
      <c r="E794"/>
      <c r="F794"/>
      <c r="G794" s="102">
        <f t="shared" si="24"/>
        <v>0</v>
      </c>
      <c r="H794" s="103">
        <f t="shared" si="25"/>
        <v>0</v>
      </c>
    </row>
    <row r="795" spans="1:8" x14ac:dyDescent="0.2">
      <c r="A795"/>
      <c r="B795"/>
      <c r="C795"/>
      <c r="D795"/>
      <c r="E795"/>
      <c r="F795"/>
      <c r="G795" s="102">
        <f t="shared" si="24"/>
        <v>0</v>
      </c>
      <c r="H795" s="103">
        <f t="shared" si="25"/>
        <v>0</v>
      </c>
    </row>
    <row r="796" spans="1:8" x14ac:dyDescent="0.2">
      <c r="A796"/>
      <c r="B796"/>
      <c r="C796"/>
      <c r="D796"/>
      <c r="E796"/>
      <c r="F796"/>
      <c r="G796" s="102">
        <f t="shared" si="24"/>
        <v>0</v>
      </c>
      <c r="H796" s="103">
        <f t="shared" si="25"/>
        <v>0</v>
      </c>
    </row>
    <row r="797" spans="1:8" x14ac:dyDescent="0.2">
      <c r="A797"/>
      <c r="B797"/>
      <c r="C797"/>
      <c r="D797"/>
      <c r="E797"/>
      <c r="F797"/>
      <c r="G797" s="102">
        <f t="shared" si="24"/>
        <v>0</v>
      </c>
      <c r="H797" s="103">
        <f t="shared" si="25"/>
        <v>0</v>
      </c>
    </row>
    <row r="798" spans="1:8" x14ac:dyDescent="0.2">
      <c r="A798"/>
      <c r="B798"/>
      <c r="C798"/>
      <c r="D798"/>
      <c r="E798"/>
      <c r="F798"/>
      <c r="G798" s="102">
        <f t="shared" si="24"/>
        <v>0</v>
      </c>
      <c r="H798" s="103">
        <f t="shared" si="25"/>
        <v>0</v>
      </c>
    </row>
    <row r="799" spans="1:8" x14ac:dyDescent="0.2">
      <c r="A799"/>
      <c r="B799"/>
      <c r="C799"/>
      <c r="D799"/>
      <c r="E799"/>
      <c r="F799"/>
      <c r="G799" s="102">
        <f t="shared" si="24"/>
        <v>0</v>
      </c>
      <c r="H799" s="103">
        <f t="shared" si="25"/>
        <v>0</v>
      </c>
    </row>
    <row r="800" spans="1:8" x14ac:dyDescent="0.2">
      <c r="A800"/>
      <c r="B800"/>
      <c r="C800"/>
      <c r="D800"/>
      <c r="E800"/>
      <c r="F800"/>
      <c r="G800" s="102">
        <f t="shared" si="24"/>
        <v>0</v>
      </c>
      <c r="H800" s="103">
        <f t="shared" si="25"/>
        <v>0</v>
      </c>
    </row>
    <row r="801" spans="1:8" x14ac:dyDescent="0.2">
      <c r="A801"/>
      <c r="B801"/>
      <c r="C801"/>
      <c r="D801"/>
      <c r="E801"/>
      <c r="F801"/>
      <c r="G801" s="102">
        <f t="shared" si="24"/>
        <v>0</v>
      </c>
      <c r="H801" s="103">
        <f t="shared" si="25"/>
        <v>0</v>
      </c>
    </row>
    <row r="802" spans="1:8" x14ac:dyDescent="0.2">
      <c r="A802"/>
      <c r="B802"/>
      <c r="C802"/>
      <c r="D802"/>
      <c r="E802"/>
      <c r="F802"/>
      <c r="G802" s="102">
        <f t="shared" si="24"/>
        <v>0</v>
      </c>
      <c r="H802" s="103">
        <f t="shared" si="25"/>
        <v>0</v>
      </c>
    </row>
    <row r="803" spans="1:8" x14ac:dyDescent="0.2">
      <c r="A803"/>
      <c r="B803"/>
      <c r="C803"/>
      <c r="D803"/>
      <c r="E803"/>
      <c r="F803"/>
      <c r="G803" s="102">
        <f t="shared" si="24"/>
        <v>0</v>
      </c>
      <c r="H803" s="103">
        <f t="shared" si="25"/>
        <v>0</v>
      </c>
    </row>
    <row r="804" spans="1:8" x14ac:dyDescent="0.2">
      <c r="A804"/>
      <c r="B804"/>
      <c r="C804"/>
      <c r="D804"/>
      <c r="E804"/>
      <c r="F804"/>
      <c r="G804" s="102">
        <f t="shared" si="24"/>
        <v>0</v>
      </c>
      <c r="H804" s="103">
        <f t="shared" si="25"/>
        <v>0</v>
      </c>
    </row>
    <row r="805" spans="1:8" x14ac:dyDescent="0.2">
      <c r="A805"/>
      <c r="B805"/>
      <c r="C805"/>
      <c r="D805"/>
      <c r="E805"/>
      <c r="F805"/>
      <c r="G805" s="102">
        <f t="shared" si="24"/>
        <v>0</v>
      </c>
      <c r="H805" s="103">
        <f t="shared" si="25"/>
        <v>0</v>
      </c>
    </row>
    <row r="806" spans="1:8" x14ac:dyDescent="0.2">
      <c r="A806"/>
      <c r="B806"/>
      <c r="C806"/>
      <c r="D806"/>
      <c r="E806"/>
      <c r="F806"/>
      <c r="G806" s="102">
        <f t="shared" si="24"/>
        <v>0</v>
      </c>
      <c r="H806" s="103">
        <f t="shared" si="25"/>
        <v>0</v>
      </c>
    </row>
    <row r="807" spans="1:8" x14ac:dyDescent="0.2">
      <c r="A807"/>
      <c r="B807"/>
      <c r="C807"/>
      <c r="D807"/>
      <c r="E807"/>
      <c r="F807"/>
      <c r="G807" s="102">
        <f t="shared" si="24"/>
        <v>0</v>
      </c>
      <c r="H807" s="103">
        <f t="shared" si="25"/>
        <v>0</v>
      </c>
    </row>
    <row r="808" spans="1:8" x14ac:dyDescent="0.2">
      <c r="A808"/>
      <c r="B808"/>
      <c r="C808"/>
      <c r="D808"/>
      <c r="E808"/>
      <c r="F808"/>
      <c r="G808" s="102">
        <f t="shared" si="24"/>
        <v>0</v>
      </c>
      <c r="H808" s="103">
        <f t="shared" si="25"/>
        <v>0</v>
      </c>
    </row>
    <row r="809" spans="1:8" x14ac:dyDescent="0.2">
      <c r="A809"/>
      <c r="B809"/>
      <c r="C809"/>
      <c r="D809"/>
      <c r="E809"/>
      <c r="F809"/>
      <c r="G809" s="102">
        <f t="shared" si="24"/>
        <v>0</v>
      </c>
      <c r="H809" s="103">
        <f t="shared" si="25"/>
        <v>0</v>
      </c>
    </row>
    <row r="810" spans="1:8" x14ac:dyDescent="0.2">
      <c r="A810"/>
      <c r="B810"/>
      <c r="C810"/>
      <c r="D810"/>
      <c r="E810"/>
      <c r="F810"/>
      <c r="G810" s="102">
        <f t="shared" si="24"/>
        <v>0</v>
      </c>
      <c r="H810" s="103">
        <f t="shared" si="25"/>
        <v>0</v>
      </c>
    </row>
    <row r="811" spans="1:8" x14ac:dyDescent="0.2">
      <c r="A811"/>
      <c r="B811"/>
      <c r="C811"/>
      <c r="D811"/>
      <c r="E811"/>
      <c r="F811"/>
      <c r="G811" s="102">
        <f t="shared" si="24"/>
        <v>0</v>
      </c>
      <c r="H811" s="103">
        <f t="shared" si="25"/>
        <v>0</v>
      </c>
    </row>
    <row r="812" spans="1:8" x14ac:dyDescent="0.2">
      <c r="A812"/>
      <c r="B812"/>
      <c r="C812"/>
      <c r="D812"/>
      <c r="E812"/>
      <c r="F812"/>
      <c r="G812" s="102">
        <f t="shared" si="24"/>
        <v>0</v>
      </c>
      <c r="H812" s="103">
        <f t="shared" si="25"/>
        <v>0</v>
      </c>
    </row>
    <row r="813" spans="1:8" x14ac:dyDescent="0.2">
      <c r="A813"/>
      <c r="B813"/>
      <c r="C813"/>
      <c r="D813"/>
      <c r="E813"/>
      <c r="F813"/>
      <c r="G813" s="102">
        <f t="shared" si="24"/>
        <v>0</v>
      </c>
      <c r="H813" s="103">
        <f t="shared" si="25"/>
        <v>0</v>
      </c>
    </row>
    <row r="814" spans="1:8" x14ac:dyDescent="0.2">
      <c r="A814"/>
      <c r="B814"/>
      <c r="C814"/>
      <c r="D814"/>
      <c r="E814"/>
      <c r="F814"/>
      <c r="G814" s="102">
        <f t="shared" si="24"/>
        <v>0</v>
      </c>
      <c r="H814" s="103">
        <f t="shared" si="25"/>
        <v>0</v>
      </c>
    </row>
    <row r="815" spans="1:8" x14ac:dyDescent="0.2">
      <c r="A815"/>
      <c r="B815"/>
      <c r="C815"/>
      <c r="D815"/>
      <c r="E815"/>
      <c r="F815"/>
      <c r="G815" s="102">
        <f t="shared" si="24"/>
        <v>0</v>
      </c>
      <c r="H815" s="103">
        <f t="shared" si="25"/>
        <v>0</v>
      </c>
    </row>
    <row r="816" spans="1:8" x14ac:dyDescent="0.2">
      <c r="A816"/>
      <c r="B816"/>
      <c r="C816"/>
      <c r="D816"/>
      <c r="E816"/>
      <c r="F816"/>
      <c r="G816" s="102">
        <f t="shared" si="24"/>
        <v>0</v>
      </c>
      <c r="H816" s="103">
        <f t="shared" si="25"/>
        <v>0</v>
      </c>
    </row>
    <row r="817" spans="1:8" x14ac:dyDescent="0.2">
      <c r="A817"/>
      <c r="B817"/>
      <c r="C817"/>
      <c r="D817"/>
      <c r="E817"/>
      <c r="F817"/>
      <c r="G817" s="102">
        <f t="shared" si="24"/>
        <v>0</v>
      </c>
      <c r="H817" s="103">
        <f t="shared" si="25"/>
        <v>0</v>
      </c>
    </row>
    <row r="818" spans="1:8" x14ac:dyDescent="0.2">
      <c r="A818"/>
      <c r="B818"/>
      <c r="C818"/>
      <c r="D818"/>
      <c r="E818"/>
      <c r="F818"/>
      <c r="G818" s="102">
        <f t="shared" si="24"/>
        <v>0</v>
      </c>
      <c r="H818" s="103">
        <f t="shared" si="25"/>
        <v>0</v>
      </c>
    </row>
    <row r="819" spans="1:8" x14ac:dyDescent="0.2">
      <c r="A819"/>
      <c r="B819"/>
      <c r="C819"/>
      <c r="D819"/>
      <c r="E819"/>
      <c r="F819"/>
      <c r="G819" s="102">
        <f t="shared" si="24"/>
        <v>0</v>
      </c>
      <c r="H819" s="103">
        <f t="shared" si="25"/>
        <v>0</v>
      </c>
    </row>
    <row r="820" spans="1:8" x14ac:dyDescent="0.2">
      <c r="A820"/>
      <c r="B820"/>
      <c r="C820"/>
      <c r="D820"/>
      <c r="E820"/>
      <c r="F820"/>
      <c r="G820" s="102">
        <f t="shared" si="24"/>
        <v>0</v>
      </c>
      <c r="H820" s="103">
        <f t="shared" si="25"/>
        <v>0</v>
      </c>
    </row>
    <row r="821" spans="1:8" x14ac:dyDescent="0.2">
      <c r="A821"/>
      <c r="B821"/>
      <c r="C821"/>
      <c r="D821"/>
      <c r="E821"/>
      <c r="F821"/>
      <c r="G821" s="102">
        <f t="shared" si="24"/>
        <v>0</v>
      </c>
      <c r="H821" s="103">
        <f t="shared" si="25"/>
        <v>0</v>
      </c>
    </row>
    <row r="822" spans="1:8" x14ac:dyDescent="0.2">
      <c r="A822"/>
      <c r="B822"/>
      <c r="C822"/>
      <c r="D822"/>
      <c r="E822"/>
      <c r="F822"/>
      <c r="G822" s="102">
        <f t="shared" si="24"/>
        <v>0</v>
      </c>
      <c r="H822" s="103">
        <f t="shared" si="25"/>
        <v>0</v>
      </c>
    </row>
    <row r="823" spans="1:8" x14ac:dyDescent="0.2">
      <c r="A823"/>
      <c r="B823"/>
      <c r="C823"/>
      <c r="D823"/>
      <c r="E823"/>
      <c r="F823"/>
      <c r="G823" s="102">
        <f t="shared" si="24"/>
        <v>0</v>
      </c>
      <c r="H823" s="103">
        <f t="shared" si="25"/>
        <v>0</v>
      </c>
    </row>
    <row r="824" spans="1:8" x14ac:dyDescent="0.2">
      <c r="A824"/>
      <c r="B824"/>
      <c r="C824"/>
      <c r="D824"/>
      <c r="E824"/>
      <c r="F824"/>
      <c r="G824" s="102">
        <f t="shared" si="24"/>
        <v>0</v>
      </c>
      <c r="H824" s="103">
        <f t="shared" si="25"/>
        <v>0</v>
      </c>
    </row>
    <row r="825" spans="1:8" x14ac:dyDescent="0.2">
      <c r="A825"/>
      <c r="B825"/>
      <c r="C825"/>
      <c r="D825"/>
      <c r="E825"/>
      <c r="F825"/>
      <c r="G825" s="102">
        <f t="shared" si="24"/>
        <v>0</v>
      </c>
      <c r="H825" s="103">
        <f t="shared" si="25"/>
        <v>0</v>
      </c>
    </row>
    <row r="826" spans="1:8" x14ac:dyDescent="0.2">
      <c r="A826"/>
      <c r="B826"/>
      <c r="C826"/>
      <c r="D826"/>
      <c r="E826"/>
      <c r="F826"/>
      <c r="G826" s="102">
        <f t="shared" si="24"/>
        <v>0</v>
      </c>
      <c r="H826" s="103">
        <f t="shared" si="25"/>
        <v>0</v>
      </c>
    </row>
    <row r="827" spans="1:8" x14ac:dyDescent="0.2">
      <c r="A827"/>
      <c r="B827"/>
      <c r="C827"/>
      <c r="D827"/>
      <c r="E827"/>
      <c r="F827"/>
      <c r="G827" s="102">
        <f t="shared" si="24"/>
        <v>0</v>
      </c>
      <c r="H827" s="103">
        <f t="shared" si="25"/>
        <v>0</v>
      </c>
    </row>
    <row r="828" spans="1:8" x14ac:dyDescent="0.2">
      <c r="A828"/>
      <c r="B828"/>
      <c r="C828"/>
      <c r="D828"/>
      <c r="E828"/>
      <c r="F828"/>
      <c r="G828" s="102">
        <f t="shared" si="24"/>
        <v>0</v>
      </c>
      <c r="H828" s="103">
        <f t="shared" si="25"/>
        <v>0</v>
      </c>
    </row>
    <row r="829" spans="1:8" x14ac:dyDescent="0.2">
      <c r="A829"/>
      <c r="B829"/>
      <c r="C829"/>
      <c r="D829"/>
      <c r="E829"/>
      <c r="F829"/>
      <c r="G829" s="102">
        <f t="shared" si="24"/>
        <v>0</v>
      </c>
      <c r="H829" s="103">
        <f t="shared" si="25"/>
        <v>0</v>
      </c>
    </row>
    <row r="830" spans="1:8" x14ac:dyDescent="0.2">
      <c r="A830"/>
      <c r="B830"/>
      <c r="C830"/>
      <c r="D830"/>
      <c r="E830"/>
      <c r="F830"/>
      <c r="G830" s="102">
        <f t="shared" si="24"/>
        <v>0</v>
      </c>
      <c r="H830" s="103">
        <f t="shared" si="25"/>
        <v>0</v>
      </c>
    </row>
    <row r="831" spans="1:8" x14ac:dyDescent="0.2">
      <c r="A831"/>
      <c r="B831"/>
      <c r="C831"/>
      <c r="D831"/>
      <c r="E831"/>
      <c r="F831"/>
      <c r="G831" s="102">
        <f t="shared" si="24"/>
        <v>0</v>
      </c>
      <c r="H831" s="103">
        <f t="shared" si="25"/>
        <v>0</v>
      </c>
    </row>
    <row r="832" spans="1:8" x14ac:dyDescent="0.2">
      <c r="A832"/>
      <c r="B832"/>
      <c r="C832"/>
      <c r="D832"/>
      <c r="E832"/>
      <c r="F832"/>
      <c r="G832" s="102">
        <f t="shared" si="24"/>
        <v>0</v>
      </c>
      <c r="H832" s="103">
        <f t="shared" si="25"/>
        <v>0</v>
      </c>
    </row>
    <row r="833" spans="1:8" x14ac:dyDescent="0.2">
      <c r="A833"/>
      <c r="B833"/>
      <c r="C833"/>
      <c r="D833"/>
      <c r="E833"/>
      <c r="F833"/>
      <c r="G833" s="102">
        <f t="shared" si="24"/>
        <v>0</v>
      </c>
      <c r="H833" s="103">
        <f t="shared" si="25"/>
        <v>0</v>
      </c>
    </row>
    <row r="834" spans="1:8" x14ac:dyDescent="0.2">
      <c r="A834"/>
      <c r="B834"/>
      <c r="C834"/>
      <c r="D834"/>
      <c r="E834"/>
      <c r="F834"/>
      <c r="G834" s="102">
        <f t="shared" si="24"/>
        <v>0</v>
      </c>
      <c r="H834" s="103">
        <f t="shared" si="25"/>
        <v>0</v>
      </c>
    </row>
    <row r="835" spans="1:8" x14ac:dyDescent="0.2">
      <c r="A835"/>
      <c r="B835"/>
      <c r="C835"/>
      <c r="D835"/>
      <c r="E835"/>
      <c r="F835"/>
      <c r="G835" s="102">
        <f t="shared" si="24"/>
        <v>0</v>
      </c>
      <c r="H835" s="103">
        <f t="shared" si="25"/>
        <v>0</v>
      </c>
    </row>
    <row r="836" spans="1:8" x14ac:dyDescent="0.2">
      <c r="A836"/>
      <c r="B836"/>
      <c r="C836"/>
      <c r="D836"/>
      <c r="E836"/>
      <c r="F836"/>
      <c r="G836" s="102">
        <f t="shared" si="24"/>
        <v>0</v>
      </c>
      <c r="H836" s="103">
        <f t="shared" si="25"/>
        <v>0</v>
      </c>
    </row>
    <row r="837" spans="1:8" x14ac:dyDescent="0.2">
      <c r="A837"/>
      <c r="B837"/>
      <c r="C837"/>
      <c r="D837"/>
      <c r="E837"/>
      <c r="F837"/>
      <c r="G837" s="102">
        <f t="shared" si="24"/>
        <v>0</v>
      </c>
      <c r="H837" s="103">
        <f t="shared" si="25"/>
        <v>0</v>
      </c>
    </row>
    <row r="838" spans="1:8" x14ac:dyDescent="0.2">
      <c r="A838"/>
      <c r="B838"/>
      <c r="C838"/>
      <c r="D838"/>
      <c r="E838"/>
      <c r="F838"/>
      <c r="G838" s="102">
        <f t="shared" si="24"/>
        <v>0</v>
      </c>
      <c r="H838" s="103">
        <f t="shared" si="25"/>
        <v>0</v>
      </c>
    </row>
    <row r="839" spans="1:8" x14ac:dyDescent="0.2">
      <c r="A839"/>
      <c r="B839"/>
      <c r="C839"/>
      <c r="D839"/>
      <c r="E839"/>
      <c r="F839"/>
      <c r="G839" s="102">
        <f t="shared" si="24"/>
        <v>0</v>
      </c>
      <c r="H839" s="103">
        <f t="shared" si="25"/>
        <v>0</v>
      </c>
    </row>
    <row r="840" spans="1:8" x14ac:dyDescent="0.2">
      <c r="A840"/>
      <c r="B840"/>
      <c r="C840"/>
      <c r="D840"/>
      <c r="E840"/>
      <c r="F840"/>
      <c r="G840" s="102">
        <f t="shared" ref="G840:G903" si="26">LOOKUP(RIGHT($H$3,4),$B$6:$F$6,$B840:$F840)-LOOKUP(LEFT($H$3,4),$B$6:$F$6,$B840:$F840)</f>
        <v>0</v>
      </c>
      <c r="H840" s="103">
        <f t="shared" ref="H840:H903" si="27">IFERROR($G840/LOOKUP(LEFT($H$3,4),$B$6:$F$6,$B840:$F840),0)</f>
        <v>0</v>
      </c>
    </row>
    <row r="841" spans="1:8" x14ac:dyDescent="0.2">
      <c r="A841"/>
      <c r="B841"/>
      <c r="C841"/>
      <c r="D841"/>
      <c r="E841"/>
      <c r="F841"/>
      <c r="G841" s="102">
        <f t="shared" si="26"/>
        <v>0</v>
      </c>
      <c r="H841" s="103">
        <f t="shared" si="27"/>
        <v>0</v>
      </c>
    </row>
    <row r="842" spans="1:8" x14ac:dyDescent="0.2">
      <c r="A842"/>
      <c r="B842"/>
      <c r="C842"/>
      <c r="D842"/>
      <c r="E842"/>
      <c r="F842"/>
      <c r="G842" s="102">
        <f t="shared" si="26"/>
        <v>0</v>
      </c>
      <c r="H842" s="103">
        <f t="shared" si="27"/>
        <v>0</v>
      </c>
    </row>
    <row r="843" spans="1:8" x14ac:dyDescent="0.2">
      <c r="A843"/>
      <c r="B843"/>
      <c r="C843"/>
      <c r="D843"/>
      <c r="E843"/>
      <c r="F843"/>
      <c r="G843" s="102">
        <f t="shared" si="26"/>
        <v>0</v>
      </c>
      <c r="H843" s="103">
        <f t="shared" si="27"/>
        <v>0</v>
      </c>
    </row>
    <row r="844" spans="1:8" x14ac:dyDescent="0.2">
      <c r="A844"/>
      <c r="B844"/>
      <c r="C844"/>
      <c r="D844"/>
      <c r="E844"/>
      <c r="F844"/>
      <c r="G844" s="102">
        <f t="shared" si="26"/>
        <v>0</v>
      </c>
      <c r="H844" s="103">
        <f t="shared" si="27"/>
        <v>0</v>
      </c>
    </row>
    <row r="845" spans="1:8" x14ac:dyDescent="0.2">
      <c r="A845"/>
      <c r="B845"/>
      <c r="C845"/>
      <c r="D845"/>
      <c r="E845"/>
      <c r="F845"/>
      <c r="G845" s="102">
        <f t="shared" si="26"/>
        <v>0</v>
      </c>
      <c r="H845" s="103">
        <f t="shared" si="27"/>
        <v>0</v>
      </c>
    </row>
    <row r="846" spans="1:8" x14ac:dyDescent="0.2">
      <c r="A846"/>
      <c r="B846"/>
      <c r="C846"/>
      <c r="D846"/>
      <c r="E846"/>
      <c r="F846"/>
      <c r="G846" s="102">
        <f t="shared" si="26"/>
        <v>0</v>
      </c>
      <c r="H846" s="103">
        <f t="shared" si="27"/>
        <v>0</v>
      </c>
    </row>
    <row r="847" spans="1:8" x14ac:dyDescent="0.2">
      <c r="A847"/>
      <c r="B847"/>
      <c r="C847"/>
      <c r="D847"/>
      <c r="E847"/>
      <c r="F847"/>
      <c r="G847" s="102">
        <f t="shared" si="26"/>
        <v>0</v>
      </c>
      <c r="H847" s="103">
        <f t="shared" si="27"/>
        <v>0</v>
      </c>
    </row>
    <row r="848" spans="1:8" x14ac:dyDescent="0.2">
      <c r="A848"/>
      <c r="B848"/>
      <c r="C848"/>
      <c r="D848"/>
      <c r="E848"/>
      <c r="F848"/>
      <c r="G848" s="102">
        <f t="shared" si="26"/>
        <v>0</v>
      </c>
      <c r="H848" s="103">
        <f t="shared" si="27"/>
        <v>0</v>
      </c>
    </row>
    <row r="849" spans="1:8" x14ac:dyDescent="0.2">
      <c r="A849"/>
      <c r="B849"/>
      <c r="C849"/>
      <c r="D849"/>
      <c r="E849"/>
      <c r="F849"/>
      <c r="G849" s="102">
        <f t="shared" si="26"/>
        <v>0</v>
      </c>
      <c r="H849" s="103">
        <f t="shared" si="27"/>
        <v>0</v>
      </c>
    </row>
    <row r="850" spans="1:8" x14ac:dyDescent="0.2">
      <c r="A850"/>
      <c r="B850"/>
      <c r="C850"/>
      <c r="D850"/>
      <c r="E850"/>
      <c r="F850"/>
      <c r="G850" s="102">
        <f t="shared" si="26"/>
        <v>0</v>
      </c>
      <c r="H850" s="103">
        <f t="shared" si="27"/>
        <v>0</v>
      </c>
    </row>
    <row r="851" spans="1:8" x14ac:dyDescent="0.2">
      <c r="A851"/>
      <c r="B851"/>
      <c r="C851"/>
      <c r="D851"/>
      <c r="E851"/>
      <c r="F851"/>
      <c r="G851" s="102">
        <f t="shared" si="26"/>
        <v>0</v>
      </c>
      <c r="H851" s="103">
        <f t="shared" si="27"/>
        <v>0</v>
      </c>
    </row>
    <row r="852" spans="1:8" x14ac:dyDescent="0.2">
      <c r="A852"/>
      <c r="B852"/>
      <c r="C852"/>
      <c r="D852"/>
      <c r="E852"/>
      <c r="F852"/>
      <c r="G852" s="102">
        <f t="shared" si="26"/>
        <v>0</v>
      </c>
      <c r="H852" s="103">
        <f t="shared" si="27"/>
        <v>0</v>
      </c>
    </row>
    <row r="853" spans="1:8" x14ac:dyDescent="0.2">
      <c r="A853"/>
      <c r="B853"/>
      <c r="C853"/>
      <c r="D853"/>
      <c r="E853"/>
      <c r="F853"/>
      <c r="G853" s="102">
        <f t="shared" si="26"/>
        <v>0</v>
      </c>
      <c r="H853" s="103">
        <f t="shared" si="27"/>
        <v>0</v>
      </c>
    </row>
    <row r="854" spans="1:8" x14ac:dyDescent="0.2">
      <c r="A854"/>
      <c r="B854"/>
      <c r="C854"/>
      <c r="D854"/>
      <c r="E854"/>
      <c r="F854"/>
      <c r="G854" s="102">
        <f t="shared" si="26"/>
        <v>0</v>
      </c>
      <c r="H854" s="103">
        <f t="shared" si="27"/>
        <v>0</v>
      </c>
    </row>
    <row r="855" spans="1:8" x14ac:dyDescent="0.2">
      <c r="A855"/>
      <c r="B855"/>
      <c r="C855"/>
      <c r="D855"/>
      <c r="E855"/>
      <c r="F855"/>
      <c r="G855" s="102">
        <f t="shared" si="26"/>
        <v>0</v>
      </c>
      <c r="H855" s="103">
        <f t="shared" si="27"/>
        <v>0</v>
      </c>
    </row>
    <row r="856" spans="1:8" x14ac:dyDescent="0.2">
      <c r="A856"/>
      <c r="B856"/>
      <c r="C856"/>
      <c r="D856"/>
      <c r="E856"/>
      <c r="F856"/>
      <c r="G856" s="102">
        <f t="shared" si="26"/>
        <v>0</v>
      </c>
      <c r="H856" s="103">
        <f t="shared" si="27"/>
        <v>0</v>
      </c>
    </row>
    <row r="857" spans="1:8" x14ac:dyDescent="0.2">
      <c r="A857"/>
      <c r="B857"/>
      <c r="C857"/>
      <c r="D857"/>
      <c r="E857"/>
      <c r="F857"/>
      <c r="G857" s="102">
        <f t="shared" si="26"/>
        <v>0</v>
      </c>
      <c r="H857" s="103">
        <f t="shared" si="27"/>
        <v>0</v>
      </c>
    </row>
    <row r="858" spans="1:8" x14ac:dyDescent="0.2">
      <c r="A858"/>
      <c r="B858"/>
      <c r="C858"/>
      <c r="D858"/>
      <c r="E858"/>
      <c r="F858"/>
      <c r="G858" s="102">
        <f t="shared" si="26"/>
        <v>0</v>
      </c>
      <c r="H858" s="103">
        <f t="shared" si="27"/>
        <v>0</v>
      </c>
    </row>
    <row r="859" spans="1:8" x14ac:dyDescent="0.2">
      <c r="A859"/>
      <c r="B859"/>
      <c r="C859"/>
      <c r="D859"/>
      <c r="E859"/>
      <c r="F859"/>
      <c r="G859" s="102">
        <f t="shared" si="26"/>
        <v>0</v>
      </c>
      <c r="H859" s="103">
        <f t="shared" si="27"/>
        <v>0</v>
      </c>
    </row>
    <row r="860" spans="1:8" x14ac:dyDescent="0.2">
      <c r="A860"/>
      <c r="B860"/>
      <c r="C860"/>
      <c r="D860"/>
      <c r="E860"/>
      <c r="F860"/>
      <c r="G860" s="102">
        <f t="shared" si="26"/>
        <v>0</v>
      </c>
      <c r="H860" s="103">
        <f t="shared" si="27"/>
        <v>0</v>
      </c>
    </row>
    <row r="861" spans="1:8" x14ac:dyDescent="0.2">
      <c r="A861"/>
      <c r="B861"/>
      <c r="C861"/>
      <c r="D861"/>
      <c r="E861"/>
      <c r="F861"/>
      <c r="G861" s="102">
        <f t="shared" si="26"/>
        <v>0</v>
      </c>
      <c r="H861" s="103">
        <f t="shared" si="27"/>
        <v>0</v>
      </c>
    </row>
    <row r="862" spans="1:8" x14ac:dyDescent="0.2">
      <c r="A862"/>
      <c r="B862"/>
      <c r="C862"/>
      <c r="D862"/>
      <c r="E862"/>
      <c r="F862"/>
      <c r="G862" s="102">
        <f t="shared" si="26"/>
        <v>0</v>
      </c>
      <c r="H862" s="103">
        <f t="shared" si="27"/>
        <v>0</v>
      </c>
    </row>
    <row r="863" spans="1:8" x14ac:dyDescent="0.2">
      <c r="A863"/>
      <c r="B863"/>
      <c r="C863"/>
      <c r="D863"/>
      <c r="E863"/>
      <c r="F863"/>
      <c r="G863" s="102">
        <f t="shared" si="26"/>
        <v>0</v>
      </c>
      <c r="H863" s="103">
        <f t="shared" si="27"/>
        <v>0</v>
      </c>
    </row>
    <row r="864" spans="1:8" x14ac:dyDescent="0.2">
      <c r="A864"/>
      <c r="B864"/>
      <c r="C864"/>
      <c r="D864"/>
      <c r="E864"/>
      <c r="F864"/>
      <c r="G864" s="102">
        <f t="shared" si="26"/>
        <v>0</v>
      </c>
      <c r="H864" s="103">
        <f t="shared" si="27"/>
        <v>0</v>
      </c>
    </row>
    <row r="865" spans="1:8" x14ac:dyDescent="0.2">
      <c r="A865"/>
      <c r="B865"/>
      <c r="C865"/>
      <c r="D865"/>
      <c r="E865"/>
      <c r="F865"/>
      <c r="G865" s="102">
        <f t="shared" si="26"/>
        <v>0</v>
      </c>
      <c r="H865" s="103">
        <f t="shared" si="27"/>
        <v>0</v>
      </c>
    </row>
    <row r="866" spans="1:8" x14ac:dyDescent="0.2">
      <c r="A866"/>
      <c r="B866"/>
      <c r="C866"/>
      <c r="D866"/>
      <c r="E866"/>
      <c r="F866"/>
      <c r="G866" s="102">
        <f t="shared" si="26"/>
        <v>0</v>
      </c>
      <c r="H866" s="103">
        <f t="shared" si="27"/>
        <v>0</v>
      </c>
    </row>
    <row r="867" spans="1:8" x14ac:dyDescent="0.2">
      <c r="A867"/>
      <c r="B867"/>
      <c r="C867"/>
      <c r="D867"/>
      <c r="E867"/>
      <c r="F867"/>
      <c r="G867" s="102">
        <f t="shared" si="26"/>
        <v>0</v>
      </c>
      <c r="H867" s="103">
        <f t="shared" si="27"/>
        <v>0</v>
      </c>
    </row>
    <row r="868" spans="1:8" x14ac:dyDescent="0.2">
      <c r="A868"/>
      <c r="B868"/>
      <c r="C868"/>
      <c r="D868"/>
      <c r="E868"/>
      <c r="F868"/>
      <c r="G868" s="102">
        <f t="shared" si="26"/>
        <v>0</v>
      </c>
      <c r="H868" s="103">
        <f t="shared" si="27"/>
        <v>0</v>
      </c>
    </row>
    <row r="869" spans="1:8" x14ac:dyDescent="0.2">
      <c r="A869"/>
      <c r="B869"/>
      <c r="C869"/>
      <c r="D869"/>
      <c r="E869"/>
      <c r="F869"/>
      <c r="G869" s="102">
        <f t="shared" si="26"/>
        <v>0</v>
      </c>
      <c r="H869" s="103">
        <f t="shared" si="27"/>
        <v>0</v>
      </c>
    </row>
    <row r="870" spans="1:8" x14ac:dyDescent="0.2">
      <c r="A870"/>
      <c r="B870"/>
      <c r="C870"/>
      <c r="D870"/>
      <c r="E870"/>
      <c r="F870"/>
      <c r="G870" s="102">
        <f t="shared" si="26"/>
        <v>0</v>
      </c>
      <c r="H870" s="103">
        <f t="shared" si="27"/>
        <v>0</v>
      </c>
    </row>
    <row r="871" spans="1:8" x14ac:dyDescent="0.2">
      <c r="A871"/>
      <c r="B871"/>
      <c r="C871"/>
      <c r="D871"/>
      <c r="E871"/>
      <c r="F871"/>
      <c r="G871" s="102">
        <f t="shared" si="26"/>
        <v>0</v>
      </c>
      <c r="H871" s="103">
        <f t="shared" si="27"/>
        <v>0</v>
      </c>
    </row>
    <row r="872" spans="1:8" x14ac:dyDescent="0.2">
      <c r="A872"/>
      <c r="B872"/>
      <c r="C872"/>
      <c r="D872"/>
      <c r="E872"/>
      <c r="F872"/>
      <c r="G872" s="102">
        <f t="shared" si="26"/>
        <v>0</v>
      </c>
      <c r="H872" s="103">
        <f t="shared" si="27"/>
        <v>0</v>
      </c>
    </row>
    <row r="873" spans="1:8" x14ac:dyDescent="0.2">
      <c r="A873"/>
      <c r="B873"/>
      <c r="C873"/>
      <c r="D873"/>
      <c r="E873"/>
      <c r="F873"/>
      <c r="G873" s="102">
        <f t="shared" si="26"/>
        <v>0</v>
      </c>
      <c r="H873" s="103">
        <f t="shared" si="27"/>
        <v>0</v>
      </c>
    </row>
    <row r="874" spans="1:8" x14ac:dyDescent="0.2">
      <c r="A874"/>
      <c r="B874"/>
      <c r="C874"/>
      <c r="D874"/>
      <c r="E874"/>
      <c r="F874"/>
      <c r="G874" s="102">
        <f t="shared" si="26"/>
        <v>0</v>
      </c>
      <c r="H874" s="103">
        <f t="shared" si="27"/>
        <v>0</v>
      </c>
    </row>
    <row r="875" spans="1:8" x14ac:dyDescent="0.2">
      <c r="A875"/>
      <c r="B875"/>
      <c r="C875"/>
      <c r="D875"/>
      <c r="E875"/>
      <c r="F875"/>
      <c r="G875" s="102">
        <f t="shared" si="26"/>
        <v>0</v>
      </c>
      <c r="H875" s="103">
        <f t="shared" si="27"/>
        <v>0</v>
      </c>
    </row>
    <row r="876" spans="1:8" x14ac:dyDescent="0.2">
      <c r="A876"/>
      <c r="B876"/>
      <c r="C876"/>
      <c r="D876"/>
      <c r="E876"/>
      <c r="F876"/>
      <c r="G876" s="102">
        <f t="shared" si="26"/>
        <v>0</v>
      </c>
      <c r="H876" s="103">
        <f t="shared" si="27"/>
        <v>0</v>
      </c>
    </row>
    <row r="877" spans="1:8" x14ac:dyDescent="0.2">
      <c r="A877"/>
      <c r="B877"/>
      <c r="C877"/>
      <c r="D877"/>
      <c r="E877"/>
      <c r="F877"/>
      <c r="G877" s="102">
        <f t="shared" si="26"/>
        <v>0</v>
      </c>
      <c r="H877" s="103">
        <f t="shared" si="27"/>
        <v>0</v>
      </c>
    </row>
    <row r="878" spans="1:8" x14ac:dyDescent="0.2">
      <c r="A878"/>
      <c r="B878"/>
      <c r="C878"/>
      <c r="D878"/>
      <c r="E878"/>
      <c r="F878"/>
      <c r="G878" s="102">
        <f t="shared" si="26"/>
        <v>0</v>
      </c>
      <c r="H878" s="103">
        <f t="shared" si="27"/>
        <v>0</v>
      </c>
    </row>
    <row r="879" spans="1:8" x14ac:dyDescent="0.2">
      <c r="A879"/>
      <c r="B879"/>
      <c r="C879"/>
      <c r="D879"/>
      <c r="E879"/>
      <c r="F879"/>
      <c r="G879" s="102">
        <f t="shared" si="26"/>
        <v>0</v>
      </c>
      <c r="H879" s="103">
        <f t="shared" si="27"/>
        <v>0</v>
      </c>
    </row>
    <row r="880" spans="1:8" x14ac:dyDescent="0.2">
      <c r="A880"/>
      <c r="B880"/>
      <c r="C880"/>
      <c r="D880"/>
      <c r="E880"/>
      <c r="F880"/>
      <c r="G880" s="102">
        <f t="shared" si="26"/>
        <v>0</v>
      </c>
      <c r="H880" s="103">
        <f t="shared" si="27"/>
        <v>0</v>
      </c>
    </row>
    <row r="881" spans="1:8" x14ac:dyDescent="0.2">
      <c r="A881"/>
      <c r="B881"/>
      <c r="C881"/>
      <c r="D881"/>
      <c r="E881"/>
      <c r="F881"/>
      <c r="G881" s="102">
        <f t="shared" si="26"/>
        <v>0</v>
      </c>
      <c r="H881" s="103">
        <f t="shared" si="27"/>
        <v>0</v>
      </c>
    </row>
    <row r="882" spans="1:8" x14ac:dyDescent="0.2">
      <c r="A882"/>
      <c r="B882"/>
      <c r="C882"/>
      <c r="D882"/>
      <c r="E882"/>
      <c r="F882"/>
      <c r="G882" s="102">
        <f t="shared" si="26"/>
        <v>0</v>
      </c>
      <c r="H882" s="103">
        <f t="shared" si="27"/>
        <v>0</v>
      </c>
    </row>
    <row r="883" spans="1:8" x14ac:dyDescent="0.2">
      <c r="A883"/>
      <c r="B883"/>
      <c r="C883"/>
      <c r="D883"/>
      <c r="E883"/>
      <c r="F883"/>
      <c r="G883" s="102">
        <f t="shared" si="26"/>
        <v>0</v>
      </c>
      <c r="H883" s="103">
        <f t="shared" si="27"/>
        <v>0</v>
      </c>
    </row>
    <row r="884" spans="1:8" x14ac:dyDescent="0.2">
      <c r="A884"/>
      <c r="B884"/>
      <c r="C884"/>
      <c r="D884"/>
      <c r="E884"/>
      <c r="F884"/>
      <c r="G884" s="102">
        <f t="shared" si="26"/>
        <v>0</v>
      </c>
      <c r="H884" s="103">
        <f t="shared" si="27"/>
        <v>0</v>
      </c>
    </row>
    <row r="885" spans="1:8" x14ac:dyDescent="0.2">
      <c r="A885"/>
      <c r="B885"/>
      <c r="C885"/>
      <c r="D885"/>
      <c r="E885"/>
      <c r="F885"/>
      <c r="G885" s="102">
        <f t="shared" si="26"/>
        <v>0</v>
      </c>
      <c r="H885" s="103">
        <f t="shared" si="27"/>
        <v>0</v>
      </c>
    </row>
    <row r="886" spans="1:8" x14ac:dyDescent="0.2">
      <c r="A886"/>
      <c r="B886"/>
      <c r="C886"/>
      <c r="D886"/>
      <c r="E886"/>
      <c r="F886"/>
      <c r="G886" s="102">
        <f t="shared" si="26"/>
        <v>0</v>
      </c>
      <c r="H886" s="103">
        <f t="shared" si="27"/>
        <v>0</v>
      </c>
    </row>
    <row r="887" spans="1:8" x14ac:dyDescent="0.2">
      <c r="A887"/>
      <c r="B887"/>
      <c r="C887"/>
      <c r="D887"/>
      <c r="E887"/>
      <c r="F887"/>
      <c r="G887" s="102">
        <f t="shared" si="26"/>
        <v>0</v>
      </c>
      <c r="H887" s="103">
        <f t="shared" si="27"/>
        <v>0</v>
      </c>
    </row>
    <row r="888" spans="1:8" x14ac:dyDescent="0.2">
      <c r="A888"/>
      <c r="B888"/>
      <c r="C888"/>
      <c r="D888"/>
      <c r="E888"/>
      <c r="F888"/>
      <c r="G888" s="102">
        <f t="shared" si="26"/>
        <v>0</v>
      </c>
      <c r="H888" s="103">
        <f t="shared" si="27"/>
        <v>0</v>
      </c>
    </row>
    <row r="889" spans="1:8" x14ac:dyDescent="0.2">
      <c r="A889"/>
      <c r="B889"/>
      <c r="C889"/>
      <c r="D889"/>
      <c r="E889"/>
      <c r="F889"/>
      <c r="G889" s="102">
        <f t="shared" si="26"/>
        <v>0</v>
      </c>
      <c r="H889" s="103">
        <f t="shared" si="27"/>
        <v>0</v>
      </c>
    </row>
    <row r="890" spans="1:8" x14ac:dyDescent="0.2">
      <c r="A890"/>
      <c r="B890"/>
      <c r="C890"/>
      <c r="D890"/>
      <c r="E890"/>
      <c r="F890"/>
      <c r="G890" s="102">
        <f t="shared" si="26"/>
        <v>0</v>
      </c>
      <c r="H890" s="103">
        <f t="shared" si="27"/>
        <v>0</v>
      </c>
    </row>
    <row r="891" spans="1:8" x14ac:dyDescent="0.2">
      <c r="A891"/>
      <c r="B891"/>
      <c r="C891"/>
      <c r="D891"/>
      <c r="E891"/>
      <c r="F891"/>
      <c r="G891" s="102">
        <f t="shared" si="26"/>
        <v>0</v>
      </c>
      <c r="H891" s="103">
        <f t="shared" si="27"/>
        <v>0</v>
      </c>
    </row>
    <row r="892" spans="1:8" x14ac:dyDescent="0.2">
      <c r="A892"/>
      <c r="B892"/>
      <c r="C892"/>
      <c r="D892"/>
      <c r="E892"/>
      <c r="F892"/>
      <c r="G892" s="102">
        <f t="shared" si="26"/>
        <v>0</v>
      </c>
      <c r="H892" s="103">
        <f t="shared" si="27"/>
        <v>0</v>
      </c>
    </row>
    <row r="893" spans="1:8" x14ac:dyDescent="0.2">
      <c r="A893"/>
      <c r="B893"/>
      <c r="C893"/>
      <c r="D893"/>
      <c r="E893"/>
      <c r="F893"/>
      <c r="G893" s="102">
        <f t="shared" si="26"/>
        <v>0</v>
      </c>
      <c r="H893" s="103">
        <f t="shared" si="27"/>
        <v>0</v>
      </c>
    </row>
    <row r="894" spans="1:8" x14ac:dyDescent="0.2">
      <c r="A894"/>
      <c r="B894"/>
      <c r="C894"/>
      <c r="D894"/>
      <c r="E894"/>
      <c r="F894"/>
      <c r="G894" s="102">
        <f t="shared" si="26"/>
        <v>0</v>
      </c>
      <c r="H894" s="103">
        <f t="shared" si="27"/>
        <v>0</v>
      </c>
    </row>
    <row r="895" spans="1:8" x14ac:dyDescent="0.2">
      <c r="A895"/>
      <c r="B895"/>
      <c r="C895"/>
      <c r="D895"/>
      <c r="E895"/>
      <c r="F895"/>
      <c r="G895" s="102">
        <f t="shared" si="26"/>
        <v>0</v>
      </c>
      <c r="H895" s="103">
        <f t="shared" si="27"/>
        <v>0</v>
      </c>
    </row>
    <row r="896" spans="1:8" x14ac:dyDescent="0.2">
      <c r="A896"/>
      <c r="B896"/>
      <c r="C896"/>
      <c r="D896"/>
      <c r="E896"/>
      <c r="F896"/>
      <c r="G896" s="102">
        <f t="shared" si="26"/>
        <v>0</v>
      </c>
      <c r="H896" s="103">
        <f t="shared" si="27"/>
        <v>0</v>
      </c>
    </row>
    <row r="897" spans="1:8" x14ac:dyDescent="0.2">
      <c r="A897"/>
      <c r="B897"/>
      <c r="C897"/>
      <c r="D897"/>
      <c r="E897"/>
      <c r="F897"/>
      <c r="G897" s="102">
        <f t="shared" si="26"/>
        <v>0</v>
      </c>
      <c r="H897" s="103">
        <f t="shared" si="27"/>
        <v>0</v>
      </c>
    </row>
    <row r="898" spans="1:8" x14ac:dyDescent="0.2">
      <c r="A898"/>
      <c r="B898"/>
      <c r="C898"/>
      <c r="D898"/>
      <c r="E898"/>
      <c r="F898"/>
      <c r="G898" s="102">
        <f t="shared" si="26"/>
        <v>0</v>
      </c>
      <c r="H898" s="103">
        <f t="shared" si="27"/>
        <v>0</v>
      </c>
    </row>
    <row r="899" spans="1:8" x14ac:dyDescent="0.2">
      <c r="A899"/>
      <c r="B899"/>
      <c r="C899"/>
      <c r="D899"/>
      <c r="E899"/>
      <c r="F899"/>
      <c r="G899" s="102">
        <f t="shared" si="26"/>
        <v>0</v>
      </c>
      <c r="H899" s="103">
        <f t="shared" si="27"/>
        <v>0</v>
      </c>
    </row>
    <row r="900" spans="1:8" x14ac:dyDescent="0.2">
      <c r="A900"/>
      <c r="B900"/>
      <c r="C900"/>
      <c r="D900"/>
      <c r="E900"/>
      <c r="F900"/>
      <c r="G900" s="102">
        <f t="shared" si="26"/>
        <v>0</v>
      </c>
      <c r="H900" s="103">
        <f t="shared" si="27"/>
        <v>0</v>
      </c>
    </row>
    <row r="901" spans="1:8" x14ac:dyDescent="0.2">
      <c r="A901"/>
      <c r="B901"/>
      <c r="C901"/>
      <c r="D901"/>
      <c r="E901"/>
      <c r="F901"/>
      <c r="G901" s="102">
        <f t="shared" si="26"/>
        <v>0</v>
      </c>
      <c r="H901" s="103">
        <f t="shared" si="27"/>
        <v>0</v>
      </c>
    </row>
    <row r="902" spans="1:8" x14ac:dyDescent="0.2">
      <c r="A902"/>
      <c r="B902"/>
      <c r="C902"/>
      <c r="D902"/>
      <c r="E902"/>
      <c r="F902"/>
      <c r="G902" s="102">
        <f t="shared" si="26"/>
        <v>0</v>
      </c>
      <c r="H902" s="103">
        <f t="shared" si="27"/>
        <v>0</v>
      </c>
    </row>
    <row r="903" spans="1:8" x14ac:dyDescent="0.2">
      <c r="A903"/>
      <c r="B903"/>
      <c r="C903"/>
      <c r="D903"/>
      <c r="E903"/>
      <c r="F903"/>
      <c r="G903" s="102">
        <f t="shared" si="26"/>
        <v>0</v>
      </c>
      <c r="H903" s="103">
        <f t="shared" si="27"/>
        <v>0</v>
      </c>
    </row>
    <row r="904" spans="1:8" x14ac:dyDescent="0.2">
      <c r="A904"/>
      <c r="B904"/>
      <c r="C904"/>
      <c r="D904"/>
      <c r="E904"/>
      <c r="F904"/>
      <c r="G904" s="102">
        <f t="shared" ref="G904:G967" si="28">LOOKUP(RIGHT($H$3,4),$B$6:$F$6,$B904:$F904)-LOOKUP(LEFT($H$3,4),$B$6:$F$6,$B904:$F904)</f>
        <v>0</v>
      </c>
      <c r="H904" s="103">
        <f t="shared" ref="H904:H967" si="29">IFERROR($G904/LOOKUP(LEFT($H$3,4),$B$6:$F$6,$B904:$F904),0)</f>
        <v>0</v>
      </c>
    </row>
    <row r="905" spans="1:8" x14ac:dyDescent="0.2">
      <c r="A905"/>
      <c r="B905"/>
      <c r="C905"/>
      <c r="D905"/>
      <c r="E905"/>
      <c r="F905"/>
      <c r="G905" s="102">
        <f t="shared" si="28"/>
        <v>0</v>
      </c>
      <c r="H905" s="103">
        <f t="shared" si="29"/>
        <v>0</v>
      </c>
    </row>
    <row r="906" spans="1:8" x14ac:dyDescent="0.2">
      <c r="A906"/>
      <c r="B906"/>
      <c r="C906"/>
      <c r="D906"/>
      <c r="E906"/>
      <c r="F906"/>
      <c r="G906" s="102">
        <f t="shared" si="28"/>
        <v>0</v>
      </c>
      <c r="H906" s="103">
        <f t="shared" si="29"/>
        <v>0</v>
      </c>
    </row>
    <row r="907" spans="1:8" x14ac:dyDescent="0.2">
      <c r="A907"/>
      <c r="B907"/>
      <c r="C907"/>
      <c r="D907"/>
      <c r="E907"/>
      <c r="F907"/>
      <c r="G907" s="102">
        <f t="shared" si="28"/>
        <v>0</v>
      </c>
      <c r="H907" s="103">
        <f t="shared" si="29"/>
        <v>0</v>
      </c>
    </row>
    <row r="908" spans="1:8" x14ac:dyDescent="0.2">
      <c r="A908"/>
      <c r="B908"/>
      <c r="C908"/>
      <c r="D908"/>
      <c r="E908"/>
      <c r="F908"/>
      <c r="G908" s="102">
        <f t="shared" si="28"/>
        <v>0</v>
      </c>
      <c r="H908" s="103">
        <f t="shared" si="29"/>
        <v>0</v>
      </c>
    </row>
    <row r="909" spans="1:8" x14ac:dyDescent="0.2">
      <c r="A909"/>
      <c r="B909"/>
      <c r="C909"/>
      <c r="D909"/>
      <c r="E909"/>
      <c r="F909"/>
      <c r="G909" s="102">
        <f t="shared" si="28"/>
        <v>0</v>
      </c>
      <c r="H909" s="103">
        <f t="shared" si="29"/>
        <v>0</v>
      </c>
    </row>
    <row r="910" spans="1:8" x14ac:dyDescent="0.2">
      <c r="A910"/>
      <c r="B910"/>
      <c r="C910"/>
      <c r="D910"/>
      <c r="E910"/>
      <c r="F910"/>
      <c r="G910" s="102">
        <f t="shared" si="28"/>
        <v>0</v>
      </c>
      <c r="H910" s="103">
        <f t="shared" si="29"/>
        <v>0</v>
      </c>
    </row>
    <row r="911" spans="1:8" x14ac:dyDescent="0.2">
      <c r="A911"/>
      <c r="B911"/>
      <c r="C911"/>
      <c r="D911"/>
      <c r="E911"/>
      <c r="F911"/>
      <c r="G911" s="102">
        <f t="shared" si="28"/>
        <v>0</v>
      </c>
      <c r="H911" s="103">
        <f t="shared" si="29"/>
        <v>0</v>
      </c>
    </row>
    <row r="912" spans="1:8" x14ac:dyDescent="0.2">
      <c r="A912"/>
      <c r="B912"/>
      <c r="C912"/>
      <c r="D912"/>
      <c r="E912"/>
      <c r="F912"/>
      <c r="G912" s="102">
        <f t="shared" si="28"/>
        <v>0</v>
      </c>
      <c r="H912" s="103">
        <f t="shared" si="29"/>
        <v>0</v>
      </c>
    </row>
    <row r="913" spans="1:8" x14ac:dyDescent="0.2">
      <c r="A913"/>
      <c r="B913"/>
      <c r="C913"/>
      <c r="D913"/>
      <c r="E913"/>
      <c r="F913"/>
      <c r="G913" s="102">
        <f t="shared" si="28"/>
        <v>0</v>
      </c>
      <c r="H913" s="103">
        <f t="shared" si="29"/>
        <v>0</v>
      </c>
    </row>
    <row r="914" spans="1:8" x14ac:dyDescent="0.2">
      <c r="A914"/>
      <c r="B914"/>
      <c r="C914"/>
      <c r="D914"/>
      <c r="E914"/>
      <c r="F914"/>
      <c r="G914" s="102">
        <f t="shared" si="28"/>
        <v>0</v>
      </c>
      <c r="H914" s="103">
        <f t="shared" si="29"/>
        <v>0</v>
      </c>
    </row>
    <row r="915" spans="1:8" x14ac:dyDescent="0.2">
      <c r="A915"/>
      <c r="B915"/>
      <c r="C915"/>
      <c r="D915"/>
      <c r="E915"/>
      <c r="F915"/>
      <c r="G915" s="102">
        <f t="shared" si="28"/>
        <v>0</v>
      </c>
      <c r="H915" s="103">
        <f t="shared" si="29"/>
        <v>0</v>
      </c>
    </row>
    <row r="916" spans="1:8" x14ac:dyDescent="0.2">
      <c r="A916"/>
      <c r="B916"/>
      <c r="C916"/>
      <c r="D916"/>
      <c r="E916"/>
      <c r="F916"/>
      <c r="G916" s="102">
        <f t="shared" si="28"/>
        <v>0</v>
      </c>
      <c r="H916" s="103">
        <f t="shared" si="29"/>
        <v>0</v>
      </c>
    </row>
    <row r="917" spans="1:8" x14ac:dyDescent="0.2">
      <c r="A917"/>
      <c r="B917"/>
      <c r="C917"/>
      <c r="D917"/>
      <c r="E917"/>
      <c r="F917"/>
      <c r="G917" s="102">
        <f t="shared" si="28"/>
        <v>0</v>
      </c>
      <c r="H917" s="103">
        <f t="shared" si="29"/>
        <v>0</v>
      </c>
    </row>
    <row r="918" spans="1:8" x14ac:dyDescent="0.2">
      <c r="A918"/>
      <c r="B918"/>
      <c r="C918"/>
      <c r="D918"/>
      <c r="E918"/>
      <c r="F918"/>
      <c r="G918" s="102">
        <f t="shared" si="28"/>
        <v>0</v>
      </c>
      <c r="H918" s="103">
        <f t="shared" si="29"/>
        <v>0</v>
      </c>
    </row>
    <row r="919" spans="1:8" x14ac:dyDescent="0.2">
      <c r="A919"/>
      <c r="B919"/>
      <c r="C919"/>
      <c r="D919"/>
      <c r="E919"/>
      <c r="F919"/>
      <c r="G919" s="102">
        <f t="shared" si="28"/>
        <v>0</v>
      </c>
      <c r="H919" s="103">
        <f t="shared" si="29"/>
        <v>0</v>
      </c>
    </row>
    <row r="920" spans="1:8" x14ac:dyDescent="0.2">
      <c r="A920"/>
      <c r="B920"/>
      <c r="C920"/>
      <c r="D920"/>
      <c r="E920"/>
      <c r="F920"/>
      <c r="G920" s="102">
        <f t="shared" si="28"/>
        <v>0</v>
      </c>
      <c r="H920" s="103">
        <f t="shared" si="29"/>
        <v>0</v>
      </c>
    </row>
    <row r="921" spans="1:8" x14ac:dyDescent="0.2">
      <c r="A921"/>
      <c r="B921"/>
      <c r="C921"/>
      <c r="D921"/>
      <c r="E921"/>
      <c r="F921"/>
      <c r="G921" s="102">
        <f t="shared" si="28"/>
        <v>0</v>
      </c>
      <c r="H921" s="103">
        <f t="shared" si="29"/>
        <v>0</v>
      </c>
    </row>
    <row r="922" spans="1:8" x14ac:dyDescent="0.2">
      <c r="A922"/>
      <c r="B922"/>
      <c r="C922"/>
      <c r="D922"/>
      <c r="E922"/>
      <c r="F922"/>
      <c r="G922" s="102">
        <f t="shared" si="28"/>
        <v>0</v>
      </c>
      <c r="H922" s="103">
        <f t="shared" si="29"/>
        <v>0</v>
      </c>
    </row>
    <row r="923" spans="1:8" x14ac:dyDescent="0.2">
      <c r="A923"/>
      <c r="B923"/>
      <c r="C923"/>
      <c r="D923"/>
      <c r="E923"/>
      <c r="F923"/>
      <c r="G923" s="102">
        <f t="shared" si="28"/>
        <v>0</v>
      </c>
      <c r="H923" s="103">
        <f t="shared" si="29"/>
        <v>0</v>
      </c>
    </row>
    <row r="924" spans="1:8" x14ac:dyDescent="0.2">
      <c r="A924"/>
      <c r="B924"/>
      <c r="C924"/>
      <c r="D924"/>
      <c r="E924"/>
      <c r="F924"/>
      <c r="G924" s="102">
        <f t="shared" si="28"/>
        <v>0</v>
      </c>
      <c r="H924" s="103">
        <f t="shared" si="29"/>
        <v>0</v>
      </c>
    </row>
    <row r="925" spans="1:8" x14ac:dyDescent="0.2">
      <c r="A925"/>
      <c r="B925"/>
      <c r="C925"/>
      <c r="D925"/>
      <c r="E925"/>
      <c r="F925"/>
      <c r="G925" s="102">
        <f t="shared" si="28"/>
        <v>0</v>
      </c>
      <c r="H925" s="103">
        <f t="shared" si="29"/>
        <v>0</v>
      </c>
    </row>
    <row r="926" spans="1:8" x14ac:dyDescent="0.2">
      <c r="A926"/>
      <c r="B926"/>
      <c r="C926"/>
      <c r="D926"/>
      <c r="E926"/>
      <c r="F926"/>
      <c r="G926" s="102">
        <f t="shared" si="28"/>
        <v>0</v>
      </c>
      <c r="H926" s="103">
        <f t="shared" si="29"/>
        <v>0</v>
      </c>
    </row>
    <row r="927" spans="1:8" x14ac:dyDescent="0.2">
      <c r="A927"/>
      <c r="B927"/>
      <c r="C927"/>
      <c r="D927"/>
      <c r="E927"/>
      <c r="F927"/>
      <c r="G927" s="102">
        <f t="shared" si="28"/>
        <v>0</v>
      </c>
      <c r="H927" s="103">
        <f t="shared" si="29"/>
        <v>0</v>
      </c>
    </row>
    <row r="928" spans="1:8" x14ac:dyDescent="0.2">
      <c r="A928"/>
      <c r="B928"/>
      <c r="C928"/>
      <c r="D928"/>
      <c r="E928"/>
      <c r="F928"/>
      <c r="G928" s="102">
        <f t="shared" si="28"/>
        <v>0</v>
      </c>
      <c r="H928" s="103">
        <f t="shared" si="29"/>
        <v>0</v>
      </c>
    </row>
    <row r="929" spans="1:8" x14ac:dyDescent="0.2">
      <c r="A929"/>
      <c r="B929"/>
      <c r="C929"/>
      <c r="D929"/>
      <c r="E929"/>
      <c r="F929"/>
      <c r="G929" s="102">
        <f t="shared" si="28"/>
        <v>0</v>
      </c>
      <c r="H929" s="103">
        <f t="shared" si="29"/>
        <v>0</v>
      </c>
    </row>
    <row r="930" spans="1:8" x14ac:dyDescent="0.2">
      <c r="A930"/>
      <c r="B930"/>
      <c r="C930"/>
      <c r="D930"/>
      <c r="E930"/>
      <c r="F930"/>
      <c r="G930" s="102">
        <f t="shared" si="28"/>
        <v>0</v>
      </c>
      <c r="H930" s="103">
        <f t="shared" si="29"/>
        <v>0</v>
      </c>
    </row>
    <row r="931" spans="1:8" x14ac:dyDescent="0.2">
      <c r="A931"/>
      <c r="B931"/>
      <c r="C931"/>
      <c r="D931"/>
      <c r="E931"/>
      <c r="F931"/>
      <c r="G931" s="102">
        <f t="shared" si="28"/>
        <v>0</v>
      </c>
      <c r="H931" s="103">
        <f t="shared" si="29"/>
        <v>0</v>
      </c>
    </row>
    <row r="932" spans="1:8" x14ac:dyDescent="0.2">
      <c r="A932"/>
      <c r="B932"/>
      <c r="C932"/>
      <c r="D932"/>
      <c r="E932"/>
      <c r="F932"/>
      <c r="G932" s="102">
        <f t="shared" si="28"/>
        <v>0</v>
      </c>
      <c r="H932" s="103">
        <f t="shared" si="29"/>
        <v>0</v>
      </c>
    </row>
    <row r="933" spans="1:8" x14ac:dyDescent="0.2">
      <c r="A933"/>
      <c r="B933"/>
      <c r="C933"/>
      <c r="D933"/>
      <c r="E933"/>
      <c r="F933"/>
      <c r="G933" s="102">
        <f t="shared" si="28"/>
        <v>0</v>
      </c>
      <c r="H933" s="103">
        <f t="shared" si="29"/>
        <v>0</v>
      </c>
    </row>
    <row r="934" spans="1:8" x14ac:dyDescent="0.2">
      <c r="A934"/>
      <c r="B934"/>
      <c r="C934"/>
      <c r="D934"/>
      <c r="E934"/>
      <c r="F934"/>
      <c r="G934" s="102">
        <f t="shared" si="28"/>
        <v>0</v>
      </c>
      <c r="H934" s="103">
        <f t="shared" si="29"/>
        <v>0</v>
      </c>
    </row>
    <row r="935" spans="1:8" x14ac:dyDescent="0.2">
      <c r="A935"/>
      <c r="B935"/>
      <c r="C935"/>
      <c r="D935"/>
      <c r="E935"/>
      <c r="F935"/>
      <c r="G935" s="102">
        <f t="shared" si="28"/>
        <v>0</v>
      </c>
      <c r="H935" s="103">
        <f t="shared" si="29"/>
        <v>0</v>
      </c>
    </row>
    <row r="936" spans="1:8" x14ac:dyDescent="0.2">
      <c r="A936"/>
      <c r="B936"/>
      <c r="C936"/>
      <c r="D936"/>
      <c r="E936"/>
      <c r="F936"/>
      <c r="G936" s="102">
        <f t="shared" si="28"/>
        <v>0</v>
      </c>
      <c r="H936" s="103">
        <f t="shared" si="29"/>
        <v>0</v>
      </c>
    </row>
    <row r="937" spans="1:8" x14ac:dyDescent="0.2">
      <c r="A937"/>
      <c r="B937"/>
      <c r="C937"/>
      <c r="D937"/>
      <c r="E937"/>
      <c r="F937"/>
      <c r="G937" s="102">
        <f t="shared" si="28"/>
        <v>0</v>
      </c>
      <c r="H937" s="103">
        <f t="shared" si="29"/>
        <v>0</v>
      </c>
    </row>
    <row r="938" spans="1:8" x14ac:dyDescent="0.2">
      <c r="A938"/>
      <c r="B938"/>
      <c r="C938"/>
      <c r="D938"/>
      <c r="E938"/>
      <c r="F938"/>
      <c r="G938" s="102">
        <f t="shared" si="28"/>
        <v>0</v>
      </c>
      <c r="H938" s="103">
        <f t="shared" si="29"/>
        <v>0</v>
      </c>
    </row>
    <row r="939" spans="1:8" x14ac:dyDescent="0.2">
      <c r="A939"/>
      <c r="B939"/>
      <c r="C939"/>
      <c r="D939"/>
      <c r="E939"/>
      <c r="F939"/>
      <c r="G939" s="102">
        <f t="shared" si="28"/>
        <v>0</v>
      </c>
      <c r="H939" s="103">
        <f t="shared" si="29"/>
        <v>0</v>
      </c>
    </row>
    <row r="940" spans="1:8" x14ac:dyDescent="0.2">
      <c r="A940"/>
      <c r="B940"/>
      <c r="C940"/>
      <c r="D940"/>
      <c r="E940"/>
      <c r="F940"/>
      <c r="G940" s="102">
        <f t="shared" si="28"/>
        <v>0</v>
      </c>
      <c r="H940" s="103">
        <f t="shared" si="29"/>
        <v>0</v>
      </c>
    </row>
    <row r="941" spans="1:8" x14ac:dyDescent="0.2">
      <c r="A941"/>
      <c r="B941"/>
      <c r="C941"/>
      <c r="D941"/>
      <c r="E941"/>
      <c r="F941"/>
      <c r="G941" s="102">
        <f t="shared" si="28"/>
        <v>0</v>
      </c>
      <c r="H941" s="103">
        <f t="shared" si="29"/>
        <v>0</v>
      </c>
    </row>
    <row r="942" spans="1:8" x14ac:dyDescent="0.2">
      <c r="A942"/>
      <c r="B942"/>
      <c r="C942"/>
      <c r="D942"/>
      <c r="E942"/>
      <c r="F942"/>
      <c r="G942" s="102">
        <f t="shared" si="28"/>
        <v>0</v>
      </c>
      <c r="H942" s="103">
        <f t="shared" si="29"/>
        <v>0</v>
      </c>
    </row>
    <row r="943" spans="1:8" x14ac:dyDescent="0.2">
      <c r="A943"/>
      <c r="B943"/>
      <c r="C943"/>
      <c r="D943"/>
      <c r="E943"/>
      <c r="F943"/>
      <c r="G943" s="102">
        <f t="shared" si="28"/>
        <v>0</v>
      </c>
      <c r="H943" s="103">
        <f t="shared" si="29"/>
        <v>0</v>
      </c>
    </row>
    <row r="944" spans="1:8" x14ac:dyDescent="0.2">
      <c r="A944"/>
      <c r="B944"/>
      <c r="C944"/>
      <c r="D944"/>
      <c r="E944"/>
      <c r="F944"/>
      <c r="G944" s="102">
        <f t="shared" si="28"/>
        <v>0</v>
      </c>
      <c r="H944" s="103">
        <f t="shared" si="29"/>
        <v>0</v>
      </c>
    </row>
    <row r="945" spans="1:8" x14ac:dyDescent="0.2">
      <c r="A945"/>
      <c r="B945"/>
      <c r="C945"/>
      <c r="D945"/>
      <c r="E945"/>
      <c r="F945"/>
      <c r="G945" s="102">
        <f t="shared" si="28"/>
        <v>0</v>
      </c>
      <c r="H945" s="103">
        <f t="shared" si="29"/>
        <v>0</v>
      </c>
    </row>
    <row r="946" spans="1:8" x14ac:dyDescent="0.2">
      <c r="A946"/>
      <c r="B946"/>
      <c r="C946"/>
      <c r="D946"/>
      <c r="E946"/>
      <c r="F946"/>
      <c r="G946" s="102">
        <f t="shared" si="28"/>
        <v>0</v>
      </c>
      <c r="H946" s="103">
        <f t="shared" si="29"/>
        <v>0</v>
      </c>
    </row>
    <row r="947" spans="1:8" x14ac:dyDescent="0.2">
      <c r="A947"/>
      <c r="B947"/>
      <c r="C947"/>
      <c r="D947"/>
      <c r="E947"/>
      <c r="F947"/>
      <c r="G947" s="102">
        <f t="shared" si="28"/>
        <v>0</v>
      </c>
      <c r="H947" s="103">
        <f t="shared" si="29"/>
        <v>0</v>
      </c>
    </row>
    <row r="948" spans="1:8" x14ac:dyDescent="0.2">
      <c r="A948"/>
      <c r="B948"/>
      <c r="C948"/>
      <c r="D948"/>
      <c r="E948"/>
      <c r="F948"/>
      <c r="G948" s="102">
        <f t="shared" si="28"/>
        <v>0</v>
      </c>
      <c r="H948" s="103">
        <f t="shared" si="29"/>
        <v>0</v>
      </c>
    </row>
    <row r="949" spans="1:8" x14ac:dyDescent="0.2">
      <c r="A949"/>
      <c r="B949"/>
      <c r="C949"/>
      <c r="D949"/>
      <c r="E949"/>
      <c r="F949"/>
      <c r="G949" s="102">
        <f t="shared" si="28"/>
        <v>0</v>
      </c>
      <c r="H949" s="103">
        <f t="shared" si="29"/>
        <v>0</v>
      </c>
    </row>
    <row r="950" spans="1:8" x14ac:dyDescent="0.2">
      <c r="A950"/>
      <c r="B950"/>
      <c r="C950"/>
      <c r="D950"/>
      <c r="E950"/>
      <c r="F950"/>
      <c r="G950" s="102">
        <f t="shared" si="28"/>
        <v>0</v>
      </c>
      <c r="H950" s="103">
        <f t="shared" si="29"/>
        <v>0</v>
      </c>
    </row>
    <row r="951" spans="1:8" x14ac:dyDescent="0.2">
      <c r="A951"/>
      <c r="B951"/>
      <c r="C951"/>
      <c r="D951"/>
      <c r="E951"/>
      <c r="F951"/>
      <c r="G951" s="102">
        <f t="shared" si="28"/>
        <v>0</v>
      </c>
      <c r="H951" s="103">
        <f t="shared" si="29"/>
        <v>0</v>
      </c>
    </row>
    <row r="952" spans="1:8" x14ac:dyDescent="0.2">
      <c r="A952"/>
      <c r="B952"/>
      <c r="C952"/>
      <c r="D952"/>
      <c r="E952"/>
      <c r="F952"/>
      <c r="G952" s="102">
        <f t="shared" si="28"/>
        <v>0</v>
      </c>
      <c r="H952" s="103">
        <f t="shared" si="29"/>
        <v>0</v>
      </c>
    </row>
    <row r="953" spans="1:8" x14ac:dyDescent="0.2">
      <c r="A953"/>
      <c r="B953"/>
      <c r="C953"/>
      <c r="D953"/>
      <c r="E953"/>
      <c r="F953"/>
      <c r="G953" s="102">
        <f t="shared" si="28"/>
        <v>0</v>
      </c>
      <c r="H953" s="103">
        <f t="shared" si="29"/>
        <v>0</v>
      </c>
    </row>
    <row r="954" spans="1:8" x14ac:dyDescent="0.2">
      <c r="A954"/>
      <c r="B954"/>
      <c r="C954"/>
      <c r="D954"/>
      <c r="E954"/>
      <c r="F954"/>
      <c r="G954" s="102">
        <f t="shared" si="28"/>
        <v>0</v>
      </c>
      <c r="H954" s="103">
        <f t="shared" si="29"/>
        <v>0</v>
      </c>
    </row>
    <row r="955" spans="1:8" x14ac:dyDescent="0.2">
      <c r="A955"/>
      <c r="B955"/>
      <c r="C955"/>
      <c r="D955"/>
      <c r="E955"/>
      <c r="F955"/>
      <c r="G955" s="102">
        <f t="shared" si="28"/>
        <v>0</v>
      </c>
      <c r="H955" s="103">
        <f t="shared" si="29"/>
        <v>0</v>
      </c>
    </row>
    <row r="956" spans="1:8" x14ac:dyDescent="0.2">
      <c r="A956"/>
      <c r="B956"/>
      <c r="C956"/>
      <c r="D956"/>
      <c r="E956"/>
      <c r="F956"/>
      <c r="G956" s="102">
        <f t="shared" si="28"/>
        <v>0</v>
      </c>
      <c r="H956" s="103">
        <f t="shared" si="29"/>
        <v>0</v>
      </c>
    </row>
    <row r="957" spans="1:8" x14ac:dyDescent="0.2">
      <c r="A957"/>
      <c r="B957"/>
      <c r="C957"/>
      <c r="D957"/>
      <c r="E957"/>
      <c r="F957"/>
      <c r="G957" s="102">
        <f t="shared" si="28"/>
        <v>0</v>
      </c>
      <c r="H957" s="103">
        <f t="shared" si="29"/>
        <v>0</v>
      </c>
    </row>
    <row r="958" spans="1:8" x14ac:dyDescent="0.2">
      <c r="A958"/>
      <c r="B958"/>
      <c r="C958"/>
      <c r="D958"/>
      <c r="E958"/>
      <c r="F958"/>
      <c r="G958" s="102">
        <f t="shared" si="28"/>
        <v>0</v>
      </c>
      <c r="H958" s="103">
        <f t="shared" si="29"/>
        <v>0</v>
      </c>
    </row>
    <row r="959" spans="1:8" x14ac:dyDescent="0.2">
      <c r="A959"/>
      <c r="B959"/>
      <c r="C959"/>
      <c r="D959"/>
      <c r="E959"/>
      <c r="F959"/>
      <c r="G959" s="102">
        <f t="shared" si="28"/>
        <v>0</v>
      </c>
      <c r="H959" s="103">
        <f t="shared" si="29"/>
        <v>0</v>
      </c>
    </row>
    <row r="960" spans="1:8" x14ac:dyDescent="0.2">
      <c r="A960"/>
      <c r="B960"/>
      <c r="C960"/>
      <c r="D960"/>
      <c r="E960"/>
      <c r="F960"/>
      <c r="G960" s="102">
        <f t="shared" si="28"/>
        <v>0</v>
      </c>
      <c r="H960" s="103">
        <f t="shared" si="29"/>
        <v>0</v>
      </c>
    </row>
    <row r="961" spans="1:8" x14ac:dyDescent="0.2">
      <c r="A961"/>
      <c r="B961"/>
      <c r="C961"/>
      <c r="D961"/>
      <c r="E961"/>
      <c r="F961"/>
      <c r="G961" s="102">
        <f t="shared" si="28"/>
        <v>0</v>
      </c>
      <c r="H961" s="103">
        <f t="shared" si="29"/>
        <v>0</v>
      </c>
    </row>
    <row r="962" spans="1:8" x14ac:dyDescent="0.2">
      <c r="A962"/>
      <c r="B962"/>
      <c r="C962"/>
      <c r="D962"/>
      <c r="E962"/>
      <c r="F962"/>
      <c r="G962" s="102">
        <f t="shared" si="28"/>
        <v>0</v>
      </c>
      <c r="H962" s="103">
        <f t="shared" si="29"/>
        <v>0</v>
      </c>
    </row>
    <row r="963" spans="1:8" x14ac:dyDescent="0.2">
      <c r="A963"/>
      <c r="B963"/>
      <c r="C963"/>
      <c r="D963"/>
      <c r="E963"/>
      <c r="F963"/>
      <c r="G963" s="102">
        <f t="shared" si="28"/>
        <v>0</v>
      </c>
      <c r="H963" s="103">
        <f t="shared" si="29"/>
        <v>0</v>
      </c>
    </row>
    <row r="964" spans="1:8" x14ac:dyDescent="0.2">
      <c r="A964"/>
      <c r="B964"/>
      <c r="C964"/>
      <c r="D964"/>
      <c r="E964"/>
      <c r="F964"/>
      <c r="G964" s="102">
        <f t="shared" si="28"/>
        <v>0</v>
      </c>
      <c r="H964" s="103">
        <f t="shared" si="29"/>
        <v>0</v>
      </c>
    </row>
    <row r="965" spans="1:8" x14ac:dyDescent="0.2">
      <c r="A965"/>
      <c r="B965"/>
      <c r="C965"/>
      <c r="D965"/>
      <c r="E965"/>
      <c r="F965"/>
      <c r="G965" s="102">
        <f t="shared" si="28"/>
        <v>0</v>
      </c>
      <c r="H965" s="103">
        <f t="shared" si="29"/>
        <v>0</v>
      </c>
    </row>
    <row r="966" spans="1:8" x14ac:dyDescent="0.2">
      <c r="A966"/>
      <c r="B966"/>
      <c r="C966"/>
      <c r="D966"/>
      <c r="E966"/>
      <c r="F966"/>
      <c r="G966" s="102">
        <f t="shared" si="28"/>
        <v>0</v>
      </c>
      <c r="H966" s="103">
        <f t="shared" si="29"/>
        <v>0</v>
      </c>
    </row>
    <row r="967" spans="1:8" x14ac:dyDescent="0.2">
      <c r="A967"/>
      <c r="B967"/>
      <c r="C967"/>
      <c r="D967"/>
      <c r="E967"/>
      <c r="F967"/>
      <c r="G967" s="102">
        <f t="shared" si="28"/>
        <v>0</v>
      </c>
      <c r="H967" s="103">
        <f t="shared" si="29"/>
        <v>0</v>
      </c>
    </row>
    <row r="968" spans="1:8" x14ac:dyDescent="0.2">
      <c r="A968"/>
      <c r="B968"/>
      <c r="C968"/>
      <c r="D968"/>
      <c r="E968"/>
      <c r="F968"/>
      <c r="G968" s="102">
        <f t="shared" ref="G968:G1031" si="30">LOOKUP(RIGHT($H$3,4),$B$6:$F$6,$B968:$F968)-LOOKUP(LEFT($H$3,4),$B$6:$F$6,$B968:$F968)</f>
        <v>0</v>
      </c>
      <c r="H968" s="103">
        <f t="shared" ref="H968:H1031" si="31">IFERROR($G968/LOOKUP(LEFT($H$3,4),$B$6:$F$6,$B968:$F968),0)</f>
        <v>0</v>
      </c>
    </row>
    <row r="969" spans="1:8" x14ac:dyDescent="0.2">
      <c r="A969"/>
      <c r="B969"/>
      <c r="C969"/>
      <c r="D969"/>
      <c r="E969"/>
      <c r="F969"/>
      <c r="G969" s="102">
        <f t="shared" si="30"/>
        <v>0</v>
      </c>
      <c r="H969" s="103">
        <f t="shared" si="31"/>
        <v>0</v>
      </c>
    </row>
    <row r="970" spans="1:8" x14ac:dyDescent="0.2">
      <c r="A970"/>
      <c r="B970"/>
      <c r="C970"/>
      <c r="D970"/>
      <c r="E970"/>
      <c r="F970"/>
      <c r="G970" s="102">
        <f t="shared" si="30"/>
        <v>0</v>
      </c>
      <c r="H970" s="103">
        <f t="shared" si="31"/>
        <v>0</v>
      </c>
    </row>
    <row r="971" spans="1:8" x14ac:dyDescent="0.2">
      <c r="A971"/>
      <c r="B971"/>
      <c r="C971"/>
      <c r="D971"/>
      <c r="E971"/>
      <c r="F971"/>
      <c r="G971" s="102">
        <f t="shared" si="30"/>
        <v>0</v>
      </c>
      <c r="H971" s="103">
        <f t="shared" si="31"/>
        <v>0</v>
      </c>
    </row>
    <row r="972" spans="1:8" x14ac:dyDescent="0.2">
      <c r="A972"/>
      <c r="B972"/>
      <c r="C972"/>
      <c r="D972"/>
      <c r="E972"/>
      <c r="F972"/>
      <c r="G972" s="102">
        <f t="shared" si="30"/>
        <v>0</v>
      </c>
      <c r="H972" s="103">
        <f t="shared" si="31"/>
        <v>0</v>
      </c>
    </row>
    <row r="973" spans="1:8" x14ac:dyDescent="0.2">
      <c r="A973"/>
      <c r="B973"/>
      <c r="C973"/>
      <c r="D973"/>
      <c r="E973"/>
      <c r="F973"/>
      <c r="G973" s="102">
        <f t="shared" si="30"/>
        <v>0</v>
      </c>
      <c r="H973" s="103">
        <f t="shared" si="31"/>
        <v>0</v>
      </c>
    </row>
    <row r="974" spans="1:8" x14ac:dyDescent="0.2">
      <c r="A974"/>
      <c r="B974"/>
      <c r="C974"/>
      <c r="D974"/>
      <c r="E974"/>
      <c r="F974"/>
      <c r="G974" s="102">
        <f t="shared" si="30"/>
        <v>0</v>
      </c>
      <c r="H974" s="103">
        <f t="shared" si="31"/>
        <v>0</v>
      </c>
    </row>
    <row r="975" spans="1:8" x14ac:dyDescent="0.2">
      <c r="A975"/>
      <c r="B975"/>
      <c r="C975"/>
      <c r="D975"/>
      <c r="E975"/>
      <c r="F975"/>
      <c r="G975" s="102">
        <f t="shared" si="30"/>
        <v>0</v>
      </c>
      <c r="H975" s="103">
        <f t="shared" si="31"/>
        <v>0</v>
      </c>
    </row>
    <row r="976" spans="1:8" x14ac:dyDescent="0.2">
      <c r="A976"/>
      <c r="B976"/>
      <c r="C976"/>
      <c r="D976"/>
      <c r="E976"/>
      <c r="F976"/>
      <c r="G976" s="102">
        <f t="shared" si="30"/>
        <v>0</v>
      </c>
      <c r="H976" s="103">
        <f t="shared" si="31"/>
        <v>0</v>
      </c>
    </row>
    <row r="977" spans="1:8" x14ac:dyDescent="0.2">
      <c r="A977"/>
      <c r="B977"/>
      <c r="C977"/>
      <c r="D977"/>
      <c r="E977"/>
      <c r="F977"/>
      <c r="G977" s="102">
        <f t="shared" si="30"/>
        <v>0</v>
      </c>
      <c r="H977" s="103">
        <f t="shared" si="31"/>
        <v>0</v>
      </c>
    </row>
    <row r="978" spans="1:8" x14ac:dyDescent="0.2">
      <c r="A978"/>
      <c r="B978"/>
      <c r="C978"/>
      <c r="D978"/>
      <c r="E978"/>
      <c r="F978"/>
      <c r="G978" s="102">
        <f t="shared" si="30"/>
        <v>0</v>
      </c>
      <c r="H978" s="103">
        <f t="shared" si="31"/>
        <v>0</v>
      </c>
    </row>
    <row r="979" spans="1:8" x14ac:dyDescent="0.2">
      <c r="A979"/>
      <c r="B979"/>
      <c r="C979"/>
      <c r="D979"/>
      <c r="E979"/>
      <c r="F979"/>
      <c r="G979" s="102">
        <f t="shared" si="30"/>
        <v>0</v>
      </c>
      <c r="H979" s="103">
        <f t="shared" si="31"/>
        <v>0</v>
      </c>
    </row>
    <row r="980" spans="1:8" x14ac:dyDescent="0.2">
      <c r="A980"/>
      <c r="B980"/>
      <c r="C980"/>
      <c r="D980"/>
      <c r="E980"/>
      <c r="F980"/>
      <c r="G980" s="102">
        <f t="shared" si="30"/>
        <v>0</v>
      </c>
      <c r="H980" s="103">
        <f t="shared" si="31"/>
        <v>0</v>
      </c>
    </row>
    <row r="981" spans="1:8" x14ac:dyDescent="0.2">
      <c r="A981"/>
      <c r="B981"/>
      <c r="C981"/>
      <c r="D981"/>
      <c r="E981"/>
      <c r="F981"/>
      <c r="G981" s="102">
        <f t="shared" si="30"/>
        <v>0</v>
      </c>
      <c r="H981" s="103">
        <f t="shared" si="31"/>
        <v>0</v>
      </c>
    </row>
    <row r="982" spans="1:8" x14ac:dyDescent="0.2">
      <c r="A982"/>
      <c r="B982"/>
      <c r="C982"/>
      <c r="D982"/>
      <c r="E982"/>
      <c r="F982"/>
      <c r="G982" s="102">
        <f t="shared" si="30"/>
        <v>0</v>
      </c>
      <c r="H982" s="103">
        <f t="shared" si="31"/>
        <v>0</v>
      </c>
    </row>
    <row r="983" spans="1:8" x14ac:dyDescent="0.2">
      <c r="A983"/>
      <c r="B983"/>
      <c r="C983"/>
      <c r="D983"/>
      <c r="E983"/>
      <c r="F983"/>
      <c r="G983" s="102">
        <f t="shared" si="30"/>
        <v>0</v>
      </c>
      <c r="H983" s="103">
        <f t="shared" si="31"/>
        <v>0</v>
      </c>
    </row>
    <row r="984" spans="1:8" x14ac:dyDescent="0.2">
      <c r="A984"/>
      <c r="B984"/>
      <c r="C984"/>
      <c r="D984"/>
      <c r="E984"/>
      <c r="F984"/>
      <c r="G984" s="102">
        <f t="shared" si="30"/>
        <v>0</v>
      </c>
      <c r="H984" s="103">
        <f t="shared" si="31"/>
        <v>0</v>
      </c>
    </row>
    <row r="985" spans="1:8" x14ac:dyDescent="0.2">
      <c r="A985"/>
      <c r="B985"/>
      <c r="C985"/>
      <c r="D985"/>
      <c r="E985"/>
      <c r="F985"/>
      <c r="G985" s="102">
        <f t="shared" si="30"/>
        <v>0</v>
      </c>
      <c r="H985" s="103">
        <f t="shared" si="31"/>
        <v>0</v>
      </c>
    </row>
    <row r="986" spans="1:8" x14ac:dyDescent="0.2">
      <c r="A986"/>
      <c r="B986"/>
      <c r="C986"/>
      <c r="D986"/>
      <c r="E986"/>
      <c r="F986"/>
      <c r="G986" s="102">
        <f t="shared" si="30"/>
        <v>0</v>
      </c>
      <c r="H986" s="103">
        <f t="shared" si="31"/>
        <v>0</v>
      </c>
    </row>
    <row r="987" spans="1:8" x14ac:dyDescent="0.2">
      <c r="A987"/>
      <c r="B987"/>
      <c r="C987"/>
      <c r="D987"/>
      <c r="E987"/>
      <c r="F987"/>
      <c r="G987" s="102">
        <f t="shared" si="30"/>
        <v>0</v>
      </c>
      <c r="H987" s="103">
        <f t="shared" si="31"/>
        <v>0</v>
      </c>
    </row>
    <row r="988" spans="1:8" x14ac:dyDescent="0.2">
      <c r="A988"/>
      <c r="B988"/>
      <c r="C988"/>
      <c r="D988"/>
      <c r="E988"/>
      <c r="F988"/>
      <c r="G988" s="102">
        <f t="shared" si="30"/>
        <v>0</v>
      </c>
      <c r="H988" s="103">
        <f t="shared" si="31"/>
        <v>0</v>
      </c>
    </row>
    <row r="989" spans="1:8" x14ac:dyDescent="0.2">
      <c r="A989"/>
      <c r="B989"/>
      <c r="C989"/>
      <c r="D989"/>
      <c r="E989"/>
      <c r="F989"/>
      <c r="G989" s="102">
        <f t="shared" si="30"/>
        <v>0</v>
      </c>
      <c r="H989" s="103">
        <f t="shared" si="31"/>
        <v>0</v>
      </c>
    </row>
    <row r="990" spans="1:8" x14ac:dyDescent="0.2">
      <c r="A990"/>
      <c r="B990"/>
      <c r="C990"/>
      <c r="D990"/>
      <c r="E990"/>
      <c r="F990"/>
      <c r="G990" s="102">
        <f t="shared" si="30"/>
        <v>0</v>
      </c>
      <c r="H990" s="103">
        <f t="shared" si="31"/>
        <v>0</v>
      </c>
    </row>
    <row r="991" spans="1:8" x14ac:dyDescent="0.2">
      <c r="A991"/>
      <c r="B991"/>
      <c r="C991"/>
      <c r="D991"/>
      <c r="E991"/>
      <c r="F991"/>
      <c r="G991" s="102">
        <f t="shared" si="30"/>
        <v>0</v>
      </c>
      <c r="H991" s="103">
        <f t="shared" si="31"/>
        <v>0</v>
      </c>
    </row>
    <row r="992" spans="1:8" x14ac:dyDescent="0.2">
      <c r="A992"/>
      <c r="B992"/>
      <c r="C992"/>
      <c r="D992"/>
      <c r="E992"/>
      <c r="F992"/>
      <c r="G992" s="102">
        <f t="shared" si="30"/>
        <v>0</v>
      </c>
      <c r="H992" s="103">
        <f t="shared" si="31"/>
        <v>0</v>
      </c>
    </row>
    <row r="993" spans="1:8" x14ac:dyDescent="0.2">
      <c r="A993"/>
      <c r="B993"/>
      <c r="C993"/>
      <c r="D993"/>
      <c r="E993"/>
      <c r="F993"/>
      <c r="G993" s="102">
        <f t="shared" si="30"/>
        <v>0</v>
      </c>
      <c r="H993" s="103">
        <f t="shared" si="31"/>
        <v>0</v>
      </c>
    </row>
    <row r="994" spans="1:8" x14ac:dyDescent="0.2">
      <c r="A994"/>
      <c r="B994"/>
      <c r="C994"/>
      <c r="D994"/>
      <c r="E994"/>
      <c r="F994"/>
      <c r="G994" s="102">
        <f t="shared" si="30"/>
        <v>0</v>
      </c>
      <c r="H994" s="103">
        <f t="shared" si="31"/>
        <v>0</v>
      </c>
    </row>
    <row r="995" spans="1:8" x14ac:dyDescent="0.2">
      <c r="A995"/>
      <c r="B995"/>
      <c r="C995"/>
      <c r="D995"/>
      <c r="E995"/>
      <c r="F995"/>
      <c r="G995" s="102">
        <f t="shared" si="30"/>
        <v>0</v>
      </c>
      <c r="H995" s="103">
        <f t="shared" si="31"/>
        <v>0</v>
      </c>
    </row>
    <row r="996" spans="1:8" x14ac:dyDescent="0.2">
      <c r="A996"/>
      <c r="B996"/>
      <c r="C996"/>
      <c r="D996"/>
      <c r="E996"/>
      <c r="F996"/>
      <c r="G996" s="102">
        <f t="shared" si="30"/>
        <v>0</v>
      </c>
      <c r="H996" s="103">
        <f t="shared" si="31"/>
        <v>0</v>
      </c>
    </row>
    <row r="997" spans="1:8" x14ac:dyDescent="0.2">
      <c r="A997"/>
      <c r="B997"/>
      <c r="C997"/>
      <c r="D997"/>
      <c r="E997"/>
      <c r="F997"/>
      <c r="G997" s="102">
        <f t="shared" si="30"/>
        <v>0</v>
      </c>
      <c r="H997" s="103">
        <f t="shared" si="31"/>
        <v>0</v>
      </c>
    </row>
    <row r="998" spans="1:8" x14ac:dyDescent="0.2">
      <c r="A998"/>
      <c r="B998"/>
      <c r="C998"/>
      <c r="D998"/>
      <c r="E998"/>
      <c r="F998"/>
      <c r="G998" s="102">
        <f t="shared" si="30"/>
        <v>0</v>
      </c>
      <c r="H998" s="103">
        <f t="shared" si="31"/>
        <v>0</v>
      </c>
    </row>
    <row r="999" spans="1:8" x14ac:dyDescent="0.2">
      <c r="A999"/>
      <c r="B999"/>
      <c r="C999"/>
      <c r="D999"/>
      <c r="E999"/>
      <c r="F999"/>
      <c r="G999" s="102">
        <f t="shared" si="30"/>
        <v>0</v>
      </c>
      <c r="H999" s="103">
        <f t="shared" si="31"/>
        <v>0</v>
      </c>
    </row>
    <row r="1000" spans="1:8" x14ac:dyDescent="0.2">
      <c r="A1000"/>
      <c r="B1000"/>
      <c r="C1000"/>
      <c r="D1000"/>
      <c r="E1000"/>
      <c r="F1000"/>
      <c r="G1000" s="102">
        <f t="shared" si="30"/>
        <v>0</v>
      </c>
      <c r="H1000" s="103">
        <f t="shared" si="31"/>
        <v>0</v>
      </c>
    </row>
    <row r="1001" spans="1:8" x14ac:dyDescent="0.2">
      <c r="A1001"/>
      <c r="B1001"/>
      <c r="C1001"/>
      <c r="D1001"/>
      <c r="E1001"/>
      <c r="F1001"/>
      <c r="G1001" s="102">
        <f t="shared" si="30"/>
        <v>0</v>
      </c>
      <c r="H1001" s="103">
        <f t="shared" si="31"/>
        <v>0</v>
      </c>
    </row>
    <row r="1002" spans="1:8" x14ac:dyDescent="0.2">
      <c r="A1002"/>
      <c r="B1002"/>
      <c r="C1002"/>
      <c r="D1002"/>
      <c r="E1002"/>
      <c r="F1002"/>
      <c r="G1002" s="102">
        <f t="shared" si="30"/>
        <v>0</v>
      </c>
      <c r="H1002" s="103">
        <f t="shared" si="31"/>
        <v>0</v>
      </c>
    </row>
    <row r="1003" spans="1:8" x14ac:dyDescent="0.2">
      <c r="A1003"/>
      <c r="B1003"/>
      <c r="C1003"/>
      <c r="D1003"/>
      <c r="E1003"/>
      <c r="F1003"/>
      <c r="G1003" s="102">
        <f t="shared" si="30"/>
        <v>0</v>
      </c>
      <c r="H1003" s="103">
        <f t="shared" si="31"/>
        <v>0</v>
      </c>
    </row>
    <row r="1004" spans="1:8" x14ac:dyDescent="0.2">
      <c r="A1004"/>
      <c r="B1004"/>
      <c r="C1004"/>
      <c r="D1004"/>
      <c r="E1004"/>
      <c r="F1004"/>
      <c r="G1004" s="102">
        <f t="shared" si="30"/>
        <v>0</v>
      </c>
      <c r="H1004" s="103">
        <f t="shared" si="31"/>
        <v>0</v>
      </c>
    </row>
    <row r="1005" spans="1:8" x14ac:dyDescent="0.2">
      <c r="A1005"/>
      <c r="B1005"/>
      <c r="C1005"/>
      <c r="D1005"/>
      <c r="E1005"/>
      <c r="F1005"/>
      <c r="G1005" s="102">
        <f t="shared" si="30"/>
        <v>0</v>
      </c>
      <c r="H1005" s="103">
        <f t="shared" si="31"/>
        <v>0</v>
      </c>
    </row>
    <row r="1006" spans="1:8" x14ac:dyDescent="0.2">
      <c r="A1006"/>
      <c r="B1006"/>
      <c r="C1006"/>
      <c r="D1006"/>
      <c r="E1006"/>
      <c r="F1006"/>
      <c r="G1006" s="102">
        <f t="shared" si="30"/>
        <v>0</v>
      </c>
      <c r="H1006" s="103">
        <f t="shared" si="31"/>
        <v>0</v>
      </c>
    </row>
    <row r="1007" spans="1:8" x14ac:dyDescent="0.2">
      <c r="A1007"/>
      <c r="B1007"/>
      <c r="C1007"/>
      <c r="D1007"/>
      <c r="E1007"/>
      <c r="F1007"/>
      <c r="G1007" s="102">
        <f t="shared" si="30"/>
        <v>0</v>
      </c>
      <c r="H1007" s="103">
        <f t="shared" si="31"/>
        <v>0</v>
      </c>
    </row>
    <row r="1008" spans="1:8" x14ac:dyDescent="0.2">
      <c r="A1008"/>
      <c r="B1008"/>
      <c r="C1008"/>
      <c r="D1008"/>
      <c r="E1008"/>
      <c r="F1008"/>
      <c r="G1008" s="102">
        <f t="shared" si="30"/>
        <v>0</v>
      </c>
      <c r="H1008" s="103">
        <f t="shared" si="31"/>
        <v>0</v>
      </c>
    </row>
    <row r="1009" spans="1:8" x14ac:dyDescent="0.2">
      <c r="A1009"/>
      <c r="B1009"/>
      <c r="C1009"/>
      <c r="D1009"/>
      <c r="E1009"/>
      <c r="F1009"/>
      <c r="G1009" s="102">
        <f t="shared" si="30"/>
        <v>0</v>
      </c>
      <c r="H1009" s="103">
        <f t="shared" si="31"/>
        <v>0</v>
      </c>
    </row>
    <row r="1010" spans="1:8" x14ac:dyDescent="0.2">
      <c r="A1010"/>
      <c r="B1010"/>
      <c r="C1010"/>
      <c r="D1010"/>
      <c r="E1010"/>
      <c r="F1010"/>
      <c r="G1010" s="102">
        <f t="shared" si="30"/>
        <v>0</v>
      </c>
      <c r="H1010" s="103">
        <f t="shared" si="31"/>
        <v>0</v>
      </c>
    </row>
    <row r="1011" spans="1:8" x14ac:dyDescent="0.2">
      <c r="A1011"/>
      <c r="B1011"/>
      <c r="C1011"/>
      <c r="D1011"/>
      <c r="E1011"/>
      <c r="F1011"/>
      <c r="G1011" s="102">
        <f t="shared" si="30"/>
        <v>0</v>
      </c>
      <c r="H1011" s="103">
        <f t="shared" si="31"/>
        <v>0</v>
      </c>
    </row>
    <row r="1012" spans="1:8" x14ac:dyDescent="0.2">
      <c r="A1012"/>
      <c r="B1012"/>
      <c r="C1012"/>
      <c r="D1012"/>
      <c r="E1012"/>
      <c r="F1012"/>
      <c r="G1012" s="102">
        <f t="shared" si="30"/>
        <v>0</v>
      </c>
      <c r="H1012" s="103">
        <f t="shared" si="31"/>
        <v>0</v>
      </c>
    </row>
    <row r="1013" spans="1:8" x14ac:dyDescent="0.2">
      <c r="A1013"/>
      <c r="B1013"/>
      <c r="C1013"/>
      <c r="D1013"/>
      <c r="E1013"/>
      <c r="F1013"/>
      <c r="G1013" s="102">
        <f t="shared" si="30"/>
        <v>0</v>
      </c>
      <c r="H1013" s="103">
        <f t="shared" si="31"/>
        <v>0</v>
      </c>
    </row>
    <row r="1014" spans="1:8" x14ac:dyDescent="0.2">
      <c r="A1014"/>
      <c r="B1014"/>
      <c r="C1014"/>
      <c r="D1014"/>
      <c r="E1014"/>
      <c r="F1014"/>
      <c r="G1014" s="102">
        <f t="shared" si="30"/>
        <v>0</v>
      </c>
      <c r="H1014" s="103">
        <f t="shared" si="31"/>
        <v>0</v>
      </c>
    </row>
    <row r="1015" spans="1:8" x14ac:dyDescent="0.2">
      <c r="A1015"/>
      <c r="B1015"/>
      <c r="C1015"/>
      <c r="D1015"/>
      <c r="E1015"/>
      <c r="F1015"/>
      <c r="G1015" s="102">
        <f t="shared" si="30"/>
        <v>0</v>
      </c>
      <c r="H1015" s="103">
        <f t="shared" si="31"/>
        <v>0</v>
      </c>
    </row>
    <row r="1016" spans="1:8" x14ac:dyDescent="0.2">
      <c r="A1016"/>
      <c r="B1016"/>
      <c r="C1016"/>
      <c r="D1016"/>
      <c r="E1016"/>
      <c r="F1016"/>
      <c r="G1016" s="102">
        <f t="shared" si="30"/>
        <v>0</v>
      </c>
      <c r="H1016" s="103">
        <f t="shared" si="31"/>
        <v>0</v>
      </c>
    </row>
    <row r="1017" spans="1:8" x14ac:dyDescent="0.2">
      <c r="A1017"/>
      <c r="B1017"/>
      <c r="C1017"/>
      <c r="D1017"/>
      <c r="E1017"/>
      <c r="F1017"/>
      <c r="G1017" s="102">
        <f t="shared" si="30"/>
        <v>0</v>
      </c>
      <c r="H1017" s="103">
        <f t="shared" si="31"/>
        <v>0</v>
      </c>
    </row>
    <row r="1018" spans="1:8" x14ac:dyDescent="0.2">
      <c r="A1018"/>
      <c r="B1018"/>
      <c r="C1018"/>
      <c r="D1018"/>
      <c r="E1018"/>
      <c r="F1018"/>
      <c r="G1018" s="102">
        <f t="shared" si="30"/>
        <v>0</v>
      </c>
      <c r="H1018" s="103">
        <f t="shared" si="31"/>
        <v>0</v>
      </c>
    </row>
    <row r="1019" spans="1:8" x14ac:dyDescent="0.2">
      <c r="A1019"/>
      <c r="B1019"/>
      <c r="C1019"/>
      <c r="D1019"/>
      <c r="E1019"/>
      <c r="F1019"/>
      <c r="G1019" s="102">
        <f t="shared" si="30"/>
        <v>0</v>
      </c>
      <c r="H1019" s="103">
        <f t="shared" si="31"/>
        <v>0</v>
      </c>
    </row>
    <row r="1020" spans="1:8" x14ac:dyDescent="0.2">
      <c r="A1020"/>
      <c r="B1020"/>
      <c r="C1020"/>
      <c r="D1020"/>
      <c r="E1020"/>
      <c r="F1020"/>
      <c r="G1020" s="102">
        <f t="shared" si="30"/>
        <v>0</v>
      </c>
      <c r="H1020" s="103">
        <f t="shared" si="31"/>
        <v>0</v>
      </c>
    </row>
    <row r="1021" spans="1:8" x14ac:dyDescent="0.2">
      <c r="A1021"/>
      <c r="B1021"/>
      <c r="C1021"/>
      <c r="D1021"/>
      <c r="E1021"/>
      <c r="F1021"/>
      <c r="G1021" s="102">
        <f t="shared" si="30"/>
        <v>0</v>
      </c>
      <c r="H1021" s="103">
        <f t="shared" si="31"/>
        <v>0</v>
      </c>
    </row>
    <row r="1022" spans="1:8" x14ac:dyDescent="0.2">
      <c r="A1022"/>
      <c r="B1022"/>
      <c r="C1022"/>
      <c r="D1022"/>
      <c r="E1022"/>
      <c r="F1022"/>
      <c r="G1022" s="102">
        <f t="shared" si="30"/>
        <v>0</v>
      </c>
      <c r="H1022" s="103">
        <f t="shared" si="31"/>
        <v>0</v>
      </c>
    </row>
    <row r="1023" spans="1:8" x14ac:dyDescent="0.2">
      <c r="A1023"/>
      <c r="B1023"/>
      <c r="C1023"/>
      <c r="D1023"/>
      <c r="E1023"/>
      <c r="F1023"/>
      <c r="G1023" s="102">
        <f t="shared" si="30"/>
        <v>0</v>
      </c>
      <c r="H1023" s="103">
        <f t="shared" si="31"/>
        <v>0</v>
      </c>
    </row>
    <row r="1024" spans="1:8" x14ac:dyDescent="0.2">
      <c r="A1024"/>
      <c r="B1024"/>
      <c r="C1024"/>
      <c r="D1024"/>
      <c r="E1024"/>
      <c r="F1024"/>
      <c r="G1024" s="102">
        <f t="shared" si="30"/>
        <v>0</v>
      </c>
      <c r="H1024" s="103">
        <f t="shared" si="31"/>
        <v>0</v>
      </c>
    </row>
    <row r="1025" spans="1:8" x14ac:dyDescent="0.2">
      <c r="A1025"/>
      <c r="B1025"/>
      <c r="C1025"/>
      <c r="D1025"/>
      <c r="E1025"/>
      <c r="F1025"/>
      <c r="G1025" s="102">
        <f t="shared" si="30"/>
        <v>0</v>
      </c>
      <c r="H1025" s="103">
        <f t="shared" si="31"/>
        <v>0</v>
      </c>
    </row>
    <row r="1026" spans="1:8" x14ac:dyDescent="0.2">
      <c r="A1026"/>
      <c r="B1026"/>
      <c r="C1026"/>
      <c r="D1026"/>
      <c r="E1026"/>
      <c r="F1026"/>
      <c r="G1026" s="102">
        <f t="shared" si="30"/>
        <v>0</v>
      </c>
      <c r="H1026" s="103">
        <f t="shared" si="31"/>
        <v>0</v>
      </c>
    </row>
    <row r="1027" spans="1:8" x14ac:dyDescent="0.2">
      <c r="A1027"/>
      <c r="B1027"/>
      <c r="C1027"/>
      <c r="D1027"/>
      <c r="E1027"/>
      <c r="F1027"/>
      <c r="G1027" s="102">
        <f t="shared" si="30"/>
        <v>0</v>
      </c>
      <c r="H1027" s="103">
        <f t="shared" si="31"/>
        <v>0</v>
      </c>
    </row>
    <row r="1028" spans="1:8" x14ac:dyDescent="0.2">
      <c r="A1028"/>
      <c r="B1028"/>
      <c r="C1028"/>
      <c r="D1028"/>
      <c r="E1028"/>
      <c r="F1028"/>
      <c r="G1028" s="102">
        <f t="shared" si="30"/>
        <v>0</v>
      </c>
      <c r="H1028" s="103">
        <f t="shared" si="31"/>
        <v>0</v>
      </c>
    </row>
    <row r="1029" spans="1:8" x14ac:dyDescent="0.2">
      <c r="A1029"/>
      <c r="B1029"/>
      <c r="C1029"/>
      <c r="D1029"/>
      <c r="E1029"/>
      <c r="F1029"/>
      <c r="G1029" s="102">
        <f t="shared" si="30"/>
        <v>0</v>
      </c>
      <c r="H1029" s="103">
        <f t="shared" si="31"/>
        <v>0</v>
      </c>
    </row>
    <row r="1030" spans="1:8" x14ac:dyDescent="0.2">
      <c r="A1030"/>
      <c r="B1030"/>
      <c r="C1030"/>
      <c r="D1030"/>
      <c r="E1030"/>
      <c r="F1030"/>
      <c r="G1030" s="102">
        <f t="shared" si="30"/>
        <v>0</v>
      </c>
      <c r="H1030" s="103">
        <f t="shared" si="31"/>
        <v>0</v>
      </c>
    </row>
    <row r="1031" spans="1:8" x14ac:dyDescent="0.2">
      <c r="A1031"/>
      <c r="B1031"/>
      <c r="C1031"/>
      <c r="D1031"/>
      <c r="E1031"/>
      <c r="F1031"/>
      <c r="G1031" s="102">
        <f t="shared" si="30"/>
        <v>0</v>
      </c>
      <c r="H1031" s="103">
        <f t="shared" si="31"/>
        <v>0</v>
      </c>
    </row>
    <row r="1032" spans="1:8" x14ac:dyDescent="0.2">
      <c r="A1032"/>
      <c r="B1032"/>
      <c r="C1032"/>
      <c r="D1032"/>
      <c r="E1032"/>
      <c r="F1032"/>
      <c r="G1032" s="102">
        <f t="shared" ref="G1032:G1095" si="32">LOOKUP(RIGHT($H$3,4),$B$6:$F$6,$B1032:$F1032)-LOOKUP(LEFT($H$3,4),$B$6:$F$6,$B1032:$F1032)</f>
        <v>0</v>
      </c>
      <c r="H1032" s="103">
        <f t="shared" ref="H1032:H1095" si="33">IFERROR($G1032/LOOKUP(LEFT($H$3,4),$B$6:$F$6,$B1032:$F1032),0)</f>
        <v>0</v>
      </c>
    </row>
    <row r="1033" spans="1:8" x14ac:dyDescent="0.2">
      <c r="A1033"/>
      <c r="B1033"/>
      <c r="C1033"/>
      <c r="D1033"/>
      <c r="E1033"/>
      <c r="F1033"/>
      <c r="G1033" s="102">
        <f t="shared" si="32"/>
        <v>0</v>
      </c>
      <c r="H1033" s="103">
        <f t="shared" si="33"/>
        <v>0</v>
      </c>
    </row>
    <row r="1034" spans="1:8" x14ac:dyDescent="0.2">
      <c r="A1034"/>
      <c r="B1034"/>
      <c r="C1034"/>
      <c r="D1034"/>
      <c r="E1034"/>
      <c r="F1034"/>
      <c r="G1034" s="102">
        <f t="shared" si="32"/>
        <v>0</v>
      </c>
      <c r="H1034" s="103">
        <f t="shared" si="33"/>
        <v>0</v>
      </c>
    </row>
    <row r="1035" spans="1:8" x14ac:dyDescent="0.2">
      <c r="A1035"/>
      <c r="B1035"/>
      <c r="C1035"/>
      <c r="D1035"/>
      <c r="E1035"/>
      <c r="F1035"/>
      <c r="G1035" s="102">
        <f t="shared" si="32"/>
        <v>0</v>
      </c>
      <c r="H1035" s="103">
        <f t="shared" si="33"/>
        <v>0</v>
      </c>
    </row>
    <row r="1036" spans="1:8" x14ac:dyDescent="0.2">
      <c r="A1036"/>
      <c r="B1036"/>
      <c r="C1036"/>
      <c r="D1036"/>
      <c r="E1036"/>
      <c r="F1036"/>
      <c r="G1036" s="102">
        <f t="shared" si="32"/>
        <v>0</v>
      </c>
      <c r="H1036" s="103">
        <f t="shared" si="33"/>
        <v>0</v>
      </c>
    </row>
    <row r="1037" spans="1:8" x14ac:dyDescent="0.2">
      <c r="A1037"/>
      <c r="B1037"/>
      <c r="C1037"/>
      <c r="D1037"/>
      <c r="E1037"/>
      <c r="F1037"/>
      <c r="G1037" s="102">
        <f t="shared" si="32"/>
        <v>0</v>
      </c>
      <c r="H1037" s="103">
        <f t="shared" si="33"/>
        <v>0</v>
      </c>
    </row>
    <row r="1038" spans="1:8" x14ac:dyDescent="0.2">
      <c r="A1038"/>
      <c r="B1038"/>
      <c r="C1038"/>
      <c r="D1038"/>
      <c r="E1038"/>
      <c r="F1038"/>
      <c r="G1038" s="102">
        <f t="shared" si="32"/>
        <v>0</v>
      </c>
      <c r="H1038" s="103">
        <f t="shared" si="33"/>
        <v>0</v>
      </c>
    </row>
    <row r="1039" spans="1:8" x14ac:dyDescent="0.2">
      <c r="A1039"/>
      <c r="B1039"/>
      <c r="C1039"/>
      <c r="D1039"/>
      <c r="E1039"/>
      <c r="F1039"/>
      <c r="G1039" s="102">
        <f t="shared" si="32"/>
        <v>0</v>
      </c>
      <c r="H1039" s="103">
        <f t="shared" si="33"/>
        <v>0</v>
      </c>
    </row>
    <row r="1040" spans="1:8" x14ac:dyDescent="0.2">
      <c r="A1040"/>
      <c r="B1040"/>
      <c r="C1040"/>
      <c r="D1040"/>
      <c r="E1040"/>
      <c r="F1040"/>
      <c r="G1040" s="102">
        <f t="shared" si="32"/>
        <v>0</v>
      </c>
      <c r="H1040" s="103">
        <f t="shared" si="33"/>
        <v>0</v>
      </c>
    </row>
    <row r="1041" spans="1:8" x14ac:dyDescent="0.2">
      <c r="A1041"/>
      <c r="B1041"/>
      <c r="C1041"/>
      <c r="D1041"/>
      <c r="E1041"/>
      <c r="F1041"/>
      <c r="G1041" s="102">
        <f t="shared" si="32"/>
        <v>0</v>
      </c>
      <c r="H1041" s="103">
        <f t="shared" si="33"/>
        <v>0</v>
      </c>
    </row>
    <row r="1042" spans="1:8" x14ac:dyDescent="0.2">
      <c r="A1042"/>
      <c r="B1042"/>
      <c r="C1042"/>
      <c r="D1042"/>
      <c r="E1042"/>
      <c r="F1042"/>
      <c r="G1042" s="102">
        <f t="shared" si="32"/>
        <v>0</v>
      </c>
      <c r="H1042" s="103">
        <f t="shared" si="33"/>
        <v>0</v>
      </c>
    </row>
    <row r="1043" spans="1:8" x14ac:dyDescent="0.2">
      <c r="A1043"/>
      <c r="B1043"/>
      <c r="C1043"/>
      <c r="D1043"/>
      <c r="E1043"/>
      <c r="F1043"/>
      <c r="G1043" s="102">
        <f t="shared" si="32"/>
        <v>0</v>
      </c>
      <c r="H1043" s="103">
        <f t="shared" si="33"/>
        <v>0</v>
      </c>
    </row>
    <row r="1044" spans="1:8" x14ac:dyDescent="0.2">
      <c r="A1044"/>
      <c r="B1044"/>
      <c r="C1044"/>
      <c r="D1044"/>
      <c r="E1044"/>
      <c r="F1044"/>
      <c r="G1044" s="102">
        <f t="shared" si="32"/>
        <v>0</v>
      </c>
      <c r="H1044" s="103">
        <f t="shared" si="33"/>
        <v>0</v>
      </c>
    </row>
    <row r="1045" spans="1:8" x14ac:dyDescent="0.2">
      <c r="A1045"/>
      <c r="B1045"/>
      <c r="C1045"/>
      <c r="D1045"/>
      <c r="E1045"/>
      <c r="F1045"/>
      <c r="G1045" s="102">
        <f t="shared" si="32"/>
        <v>0</v>
      </c>
      <c r="H1045" s="103">
        <f t="shared" si="33"/>
        <v>0</v>
      </c>
    </row>
    <row r="1046" spans="1:8" x14ac:dyDescent="0.2">
      <c r="A1046"/>
      <c r="B1046"/>
      <c r="C1046"/>
      <c r="D1046"/>
      <c r="E1046"/>
      <c r="F1046"/>
      <c r="G1046" s="102">
        <f t="shared" si="32"/>
        <v>0</v>
      </c>
      <c r="H1046" s="103">
        <f t="shared" si="33"/>
        <v>0</v>
      </c>
    </row>
    <row r="1047" spans="1:8" x14ac:dyDescent="0.2">
      <c r="A1047"/>
      <c r="B1047"/>
      <c r="C1047"/>
      <c r="D1047"/>
      <c r="E1047"/>
      <c r="F1047"/>
      <c r="G1047" s="102">
        <f t="shared" si="32"/>
        <v>0</v>
      </c>
      <c r="H1047" s="103">
        <f t="shared" si="33"/>
        <v>0</v>
      </c>
    </row>
    <row r="1048" spans="1:8" x14ac:dyDescent="0.2">
      <c r="A1048"/>
      <c r="B1048"/>
      <c r="C1048"/>
      <c r="D1048"/>
      <c r="E1048"/>
      <c r="F1048"/>
      <c r="G1048" s="102">
        <f t="shared" si="32"/>
        <v>0</v>
      </c>
      <c r="H1048" s="103">
        <f t="shared" si="33"/>
        <v>0</v>
      </c>
    </row>
    <row r="1049" spans="1:8" x14ac:dyDescent="0.2">
      <c r="A1049"/>
      <c r="B1049"/>
      <c r="C1049"/>
      <c r="D1049"/>
      <c r="E1049"/>
      <c r="F1049"/>
      <c r="G1049" s="102">
        <f t="shared" si="32"/>
        <v>0</v>
      </c>
      <c r="H1049" s="103">
        <f t="shared" si="33"/>
        <v>0</v>
      </c>
    </row>
    <row r="1050" spans="1:8" x14ac:dyDescent="0.2">
      <c r="A1050"/>
      <c r="B1050"/>
      <c r="C1050"/>
      <c r="D1050"/>
      <c r="E1050"/>
      <c r="F1050"/>
      <c r="G1050" s="102">
        <f t="shared" si="32"/>
        <v>0</v>
      </c>
      <c r="H1050" s="103">
        <f t="shared" si="33"/>
        <v>0</v>
      </c>
    </row>
    <row r="1051" spans="1:8" x14ac:dyDescent="0.2">
      <c r="A1051"/>
      <c r="B1051"/>
      <c r="C1051"/>
      <c r="D1051"/>
      <c r="E1051"/>
      <c r="F1051"/>
      <c r="G1051" s="102">
        <f t="shared" si="32"/>
        <v>0</v>
      </c>
      <c r="H1051" s="103">
        <f t="shared" si="33"/>
        <v>0</v>
      </c>
    </row>
    <row r="1052" spans="1:8" x14ac:dyDescent="0.2">
      <c r="A1052"/>
      <c r="B1052"/>
      <c r="C1052"/>
      <c r="D1052"/>
      <c r="E1052"/>
      <c r="F1052"/>
      <c r="G1052" s="102">
        <f t="shared" si="32"/>
        <v>0</v>
      </c>
      <c r="H1052" s="103">
        <f t="shared" si="33"/>
        <v>0</v>
      </c>
    </row>
    <row r="1053" spans="1:8" x14ac:dyDescent="0.2">
      <c r="A1053"/>
      <c r="B1053"/>
      <c r="C1053"/>
      <c r="D1053"/>
      <c r="E1053"/>
      <c r="F1053"/>
      <c r="G1053" s="102">
        <f t="shared" si="32"/>
        <v>0</v>
      </c>
      <c r="H1053" s="103">
        <f t="shared" si="33"/>
        <v>0</v>
      </c>
    </row>
    <row r="1054" spans="1:8" x14ac:dyDescent="0.2">
      <c r="A1054"/>
      <c r="B1054"/>
      <c r="C1054"/>
      <c r="D1054"/>
      <c r="E1054"/>
      <c r="F1054"/>
      <c r="G1054" s="102">
        <f t="shared" si="32"/>
        <v>0</v>
      </c>
      <c r="H1054" s="103">
        <f t="shared" si="33"/>
        <v>0</v>
      </c>
    </row>
    <row r="1055" spans="1:8" x14ac:dyDescent="0.2">
      <c r="A1055"/>
      <c r="B1055"/>
      <c r="C1055"/>
      <c r="D1055"/>
      <c r="E1055"/>
      <c r="F1055"/>
      <c r="G1055" s="102">
        <f t="shared" si="32"/>
        <v>0</v>
      </c>
      <c r="H1055" s="103">
        <f t="shared" si="33"/>
        <v>0</v>
      </c>
    </row>
    <row r="1056" spans="1:8" x14ac:dyDescent="0.2">
      <c r="A1056"/>
      <c r="B1056"/>
      <c r="C1056"/>
      <c r="D1056"/>
      <c r="E1056"/>
      <c r="F1056"/>
      <c r="G1056" s="102">
        <f t="shared" si="32"/>
        <v>0</v>
      </c>
      <c r="H1056" s="103">
        <f t="shared" si="33"/>
        <v>0</v>
      </c>
    </row>
    <row r="1057" spans="1:8" x14ac:dyDescent="0.2">
      <c r="A1057"/>
      <c r="B1057"/>
      <c r="C1057"/>
      <c r="D1057"/>
      <c r="E1057"/>
      <c r="F1057"/>
      <c r="G1057" s="102">
        <f t="shared" si="32"/>
        <v>0</v>
      </c>
      <c r="H1057" s="103">
        <f t="shared" si="33"/>
        <v>0</v>
      </c>
    </row>
    <row r="1058" spans="1:8" x14ac:dyDescent="0.2">
      <c r="A1058"/>
      <c r="B1058"/>
      <c r="C1058"/>
      <c r="D1058"/>
      <c r="E1058"/>
      <c r="F1058"/>
      <c r="G1058" s="102">
        <f t="shared" si="32"/>
        <v>0</v>
      </c>
      <c r="H1058" s="103">
        <f t="shared" si="33"/>
        <v>0</v>
      </c>
    </row>
    <row r="1059" spans="1:8" x14ac:dyDescent="0.2">
      <c r="A1059"/>
      <c r="B1059"/>
      <c r="C1059"/>
      <c r="D1059"/>
      <c r="E1059"/>
      <c r="F1059"/>
      <c r="G1059" s="102">
        <f t="shared" si="32"/>
        <v>0</v>
      </c>
      <c r="H1059" s="103">
        <f t="shared" si="33"/>
        <v>0</v>
      </c>
    </row>
    <row r="1060" spans="1:8" x14ac:dyDescent="0.2">
      <c r="A1060"/>
      <c r="B1060"/>
      <c r="C1060"/>
      <c r="D1060"/>
      <c r="E1060"/>
      <c r="F1060"/>
      <c r="G1060" s="102">
        <f t="shared" si="32"/>
        <v>0</v>
      </c>
      <c r="H1060" s="103">
        <f t="shared" si="33"/>
        <v>0</v>
      </c>
    </row>
    <row r="1061" spans="1:8" x14ac:dyDescent="0.2">
      <c r="A1061"/>
      <c r="B1061"/>
      <c r="C1061"/>
      <c r="D1061"/>
      <c r="E1061"/>
      <c r="F1061"/>
      <c r="G1061" s="102">
        <f t="shared" si="32"/>
        <v>0</v>
      </c>
      <c r="H1061" s="103">
        <f t="shared" si="33"/>
        <v>0</v>
      </c>
    </row>
    <row r="1062" spans="1:8" x14ac:dyDescent="0.2">
      <c r="A1062"/>
      <c r="B1062"/>
      <c r="C1062"/>
      <c r="D1062"/>
      <c r="E1062"/>
      <c r="F1062"/>
      <c r="G1062" s="102">
        <f t="shared" si="32"/>
        <v>0</v>
      </c>
      <c r="H1062" s="103">
        <f t="shared" si="33"/>
        <v>0</v>
      </c>
    </row>
    <row r="1063" spans="1:8" x14ac:dyDescent="0.2">
      <c r="A1063"/>
      <c r="B1063"/>
      <c r="C1063"/>
      <c r="D1063"/>
      <c r="E1063"/>
      <c r="F1063"/>
      <c r="G1063" s="102">
        <f t="shared" si="32"/>
        <v>0</v>
      </c>
      <c r="H1063" s="103">
        <f t="shared" si="33"/>
        <v>0</v>
      </c>
    </row>
    <row r="1064" spans="1:8" x14ac:dyDescent="0.2">
      <c r="A1064"/>
      <c r="B1064"/>
      <c r="C1064"/>
      <c r="D1064"/>
      <c r="E1064"/>
      <c r="F1064"/>
      <c r="G1064" s="102">
        <f t="shared" si="32"/>
        <v>0</v>
      </c>
      <c r="H1064" s="103">
        <f t="shared" si="33"/>
        <v>0</v>
      </c>
    </row>
    <row r="1065" spans="1:8" x14ac:dyDescent="0.2">
      <c r="A1065"/>
      <c r="B1065"/>
      <c r="C1065"/>
      <c r="D1065"/>
      <c r="E1065"/>
      <c r="F1065"/>
      <c r="G1065" s="102">
        <f t="shared" si="32"/>
        <v>0</v>
      </c>
      <c r="H1065" s="103">
        <f t="shared" si="33"/>
        <v>0</v>
      </c>
    </row>
    <row r="1066" spans="1:8" x14ac:dyDescent="0.2">
      <c r="A1066"/>
      <c r="B1066"/>
      <c r="C1066"/>
      <c r="D1066"/>
      <c r="E1066"/>
      <c r="F1066"/>
      <c r="G1066" s="102">
        <f t="shared" si="32"/>
        <v>0</v>
      </c>
      <c r="H1066" s="103">
        <f t="shared" si="33"/>
        <v>0</v>
      </c>
    </row>
    <row r="1067" spans="1:8" x14ac:dyDescent="0.2">
      <c r="A1067"/>
      <c r="B1067"/>
      <c r="C1067"/>
      <c r="D1067"/>
      <c r="E1067"/>
      <c r="F1067"/>
      <c r="G1067" s="102">
        <f t="shared" si="32"/>
        <v>0</v>
      </c>
      <c r="H1067" s="103">
        <f t="shared" si="33"/>
        <v>0</v>
      </c>
    </row>
    <row r="1068" spans="1:8" x14ac:dyDescent="0.2">
      <c r="A1068"/>
      <c r="B1068"/>
      <c r="C1068"/>
      <c r="D1068"/>
      <c r="E1068"/>
      <c r="F1068"/>
      <c r="G1068" s="102">
        <f t="shared" si="32"/>
        <v>0</v>
      </c>
      <c r="H1068" s="103">
        <f t="shared" si="33"/>
        <v>0</v>
      </c>
    </row>
    <row r="1069" spans="1:8" x14ac:dyDescent="0.2">
      <c r="A1069"/>
      <c r="B1069"/>
      <c r="C1069"/>
      <c r="D1069"/>
      <c r="E1069"/>
      <c r="F1069"/>
      <c r="G1069" s="102">
        <f t="shared" si="32"/>
        <v>0</v>
      </c>
      <c r="H1069" s="103">
        <f t="shared" si="33"/>
        <v>0</v>
      </c>
    </row>
    <row r="1070" spans="1:8" x14ac:dyDescent="0.2">
      <c r="A1070"/>
      <c r="B1070"/>
      <c r="C1070"/>
      <c r="D1070"/>
      <c r="E1070"/>
      <c r="F1070"/>
      <c r="G1070" s="102">
        <f t="shared" si="32"/>
        <v>0</v>
      </c>
      <c r="H1070" s="103">
        <f t="shared" si="33"/>
        <v>0</v>
      </c>
    </row>
    <row r="1071" spans="1:8" x14ac:dyDescent="0.2">
      <c r="A1071"/>
      <c r="B1071"/>
      <c r="C1071"/>
      <c r="D1071"/>
      <c r="E1071"/>
      <c r="F1071"/>
      <c r="G1071" s="102">
        <f t="shared" si="32"/>
        <v>0</v>
      </c>
      <c r="H1071" s="103">
        <f t="shared" si="33"/>
        <v>0</v>
      </c>
    </row>
    <row r="1072" spans="1:8" x14ac:dyDescent="0.2">
      <c r="A1072"/>
      <c r="B1072"/>
      <c r="C1072"/>
      <c r="D1072"/>
      <c r="E1072"/>
      <c r="F1072"/>
      <c r="G1072" s="102">
        <f t="shared" si="32"/>
        <v>0</v>
      </c>
      <c r="H1072" s="103">
        <f t="shared" si="33"/>
        <v>0</v>
      </c>
    </row>
    <row r="1073" spans="1:8" x14ac:dyDescent="0.2">
      <c r="A1073"/>
      <c r="B1073"/>
      <c r="C1073"/>
      <c r="D1073"/>
      <c r="E1073"/>
      <c r="F1073"/>
      <c r="G1073" s="102">
        <f t="shared" si="32"/>
        <v>0</v>
      </c>
      <c r="H1073" s="103">
        <f t="shared" si="33"/>
        <v>0</v>
      </c>
    </row>
    <row r="1074" spans="1:8" x14ac:dyDescent="0.2">
      <c r="A1074"/>
      <c r="B1074"/>
      <c r="C1074"/>
      <c r="D1074"/>
      <c r="E1074"/>
      <c r="F1074"/>
      <c r="G1074" s="102">
        <f t="shared" si="32"/>
        <v>0</v>
      </c>
      <c r="H1074" s="103">
        <f t="shared" si="33"/>
        <v>0</v>
      </c>
    </row>
    <row r="1075" spans="1:8" x14ac:dyDescent="0.2">
      <c r="A1075"/>
      <c r="B1075"/>
      <c r="C1075"/>
      <c r="D1075"/>
      <c r="E1075"/>
      <c r="F1075"/>
      <c r="G1075" s="102">
        <f t="shared" si="32"/>
        <v>0</v>
      </c>
      <c r="H1075" s="103">
        <f t="shared" si="33"/>
        <v>0</v>
      </c>
    </row>
    <row r="1076" spans="1:8" x14ac:dyDescent="0.2">
      <c r="A1076"/>
      <c r="B1076"/>
      <c r="C1076"/>
      <c r="D1076"/>
      <c r="E1076"/>
      <c r="F1076"/>
      <c r="G1076" s="102">
        <f t="shared" si="32"/>
        <v>0</v>
      </c>
      <c r="H1076" s="103">
        <f t="shared" si="33"/>
        <v>0</v>
      </c>
    </row>
    <row r="1077" spans="1:8" x14ac:dyDescent="0.2">
      <c r="A1077"/>
      <c r="B1077"/>
      <c r="C1077"/>
      <c r="D1077"/>
      <c r="E1077"/>
      <c r="F1077"/>
      <c r="G1077" s="102">
        <f t="shared" si="32"/>
        <v>0</v>
      </c>
      <c r="H1077" s="103">
        <f t="shared" si="33"/>
        <v>0</v>
      </c>
    </row>
    <row r="1078" spans="1:8" x14ac:dyDescent="0.2">
      <c r="A1078"/>
      <c r="B1078"/>
      <c r="C1078"/>
      <c r="D1078"/>
      <c r="E1078"/>
      <c r="F1078"/>
      <c r="G1078" s="102">
        <f t="shared" si="32"/>
        <v>0</v>
      </c>
      <c r="H1078" s="103">
        <f t="shared" si="33"/>
        <v>0</v>
      </c>
    </row>
    <row r="1079" spans="1:8" x14ac:dyDescent="0.2">
      <c r="A1079"/>
      <c r="B1079"/>
      <c r="C1079"/>
      <c r="D1079"/>
      <c r="E1079"/>
      <c r="F1079"/>
      <c r="G1079" s="102">
        <f t="shared" si="32"/>
        <v>0</v>
      </c>
      <c r="H1079" s="103">
        <f t="shared" si="33"/>
        <v>0</v>
      </c>
    </row>
    <row r="1080" spans="1:8" x14ac:dyDescent="0.2">
      <c r="A1080"/>
      <c r="B1080"/>
      <c r="C1080"/>
      <c r="D1080"/>
      <c r="E1080"/>
      <c r="F1080"/>
      <c r="G1080" s="102">
        <f t="shared" si="32"/>
        <v>0</v>
      </c>
      <c r="H1080" s="103">
        <f t="shared" si="33"/>
        <v>0</v>
      </c>
    </row>
    <row r="1081" spans="1:8" x14ac:dyDescent="0.2">
      <c r="A1081"/>
      <c r="B1081"/>
      <c r="C1081"/>
      <c r="D1081"/>
      <c r="E1081"/>
      <c r="F1081"/>
      <c r="G1081" s="102">
        <f t="shared" si="32"/>
        <v>0</v>
      </c>
      <c r="H1081" s="103">
        <f t="shared" si="33"/>
        <v>0</v>
      </c>
    </row>
    <row r="1082" spans="1:8" x14ac:dyDescent="0.2">
      <c r="A1082"/>
      <c r="B1082"/>
      <c r="C1082"/>
      <c r="D1082"/>
      <c r="E1082"/>
      <c r="F1082"/>
      <c r="G1082" s="102">
        <f t="shared" si="32"/>
        <v>0</v>
      </c>
      <c r="H1082" s="103">
        <f t="shared" si="33"/>
        <v>0</v>
      </c>
    </row>
    <row r="1083" spans="1:8" x14ac:dyDescent="0.2">
      <c r="A1083"/>
      <c r="B1083"/>
      <c r="C1083"/>
      <c r="D1083"/>
      <c r="E1083"/>
      <c r="F1083"/>
      <c r="G1083" s="102">
        <f t="shared" si="32"/>
        <v>0</v>
      </c>
      <c r="H1083" s="103">
        <f t="shared" si="33"/>
        <v>0</v>
      </c>
    </row>
    <row r="1084" spans="1:8" x14ac:dyDescent="0.2">
      <c r="A1084"/>
      <c r="B1084"/>
      <c r="C1084"/>
      <c r="D1084"/>
      <c r="E1084"/>
      <c r="F1084"/>
      <c r="G1084" s="102">
        <f t="shared" si="32"/>
        <v>0</v>
      </c>
      <c r="H1084" s="103">
        <f t="shared" si="33"/>
        <v>0</v>
      </c>
    </row>
    <row r="1085" spans="1:8" x14ac:dyDescent="0.2">
      <c r="A1085"/>
      <c r="B1085"/>
      <c r="C1085"/>
      <c r="D1085"/>
      <c r="E1085"/>
      <c r="F1085"/>
      <c r="G1085" s="102">
        <f t="shared" si="32"/>
        <v>0</v>
      </c>
      <c r="H1085" s="103">
        <f t="shared" si="33"/>
        <v>0</v>
      </c>
    </row>
    <row r="1086" spans="1:8" x14ac:dyDescent="0.2">
      <c r="A1086"/>
      <c r="B1086"/>
      <c r="C1086"/>
      <c r="D1086"/>
      <c r="E1086"/>
      <c r="F1086"/>
      <c r="G1086" s="102">
        <f t="shared" si="32"/>
        <v>0</v>
      </c>
      <c r="H1086" s="103">
        <f t="shared" si="33"/>
        <v>0</v>
      </c>
    </row>
    <row r="1087" spans="1:8" x14ac:dyDescent="0.2">
      <c r="A1087"/>
      <c r="B1087"/>
      <c r="C1087"/>
      <c r="D1087"/>
      <c r="E1087"/>
      <c r="F1087"/>
      <c r="G1087" s="102">
        <f t="shared" si="32"/>
        <v>0</v>
      </c>
      <c r="H1087" s="103">
        <f t="shared" si="33"/>
        <v>0</v>
      </c>
    </row>
    <row r="1088" spans="1:8" x14ac:dyDescent="0.2">
      <c r="A1088"/>
      <c r="B1088"/>
      <c r="C1088"/>
      <c r="D1088"/>
      <c r="E1088"/>
      <c r="F1088"/>
      <c r="G1088" s="102">
        <f t="shared" si="32"/>
        <v>0</v>
      </c>
      <c r="H1088" s="103">
        <f t="shared" si="33"/>
        <v>0</v>
      </c>
    </row>
    <row r="1089" spans="1:8" x14ac:dyDescent="0.2">
      <c r="A1089"/>
      <c r="B1089"/>
      <c r="C1089"/>
      <c r="D1089"/>
      <c r="E1089"/>
      <c r="F1089"/>
      <c r="G1089" s="102">
        <f t="shared" si="32"/>
        <v>0</v>
      </c>
      <c r="H1089" s="103">
        <f t="shared" si="33"/>
        <v>0</v>
      </c>
    </row>
    <row r="1090" spans="1:8" x14ac:dyDescent="0.2">
      <c r="A1090"/>
      <c r="B1090"/>
      <c r="C1090"/>
      <c r="D1090"/>
      <c r="E1090"/>
      <c r="F1090"/>
      <c r="G1090" s="102">
        <f t="shared" si="32"/>
        <v>0</v>
      </c>
      <c r="H1090" s="103">
        <f t="shared" si="33"/>
        <v>0</v>
      </c>
    </row>
    <row r="1091" spans="1:8" x14ac:dyDescent="0.2">
      <c r="A1091"/>
      <c r="B1091"/>
      <c r="C1091"/>
      <c r="D1091"/>
      <c r="E1091"/>
      <c r="F1091"/>
      <c r="G1091" s="102">
        <f t="shared" si="32"/>
        <v>0</v>
      </c>
      <c r="H1091" s="103">
        <f t="shared" si="33"/>
        <v>0</v>
      </c>
    </row>
    <row r="1092" spans="1:8" x14ac:dyDescent="0.2">
      <c r="A1092"/>
      <c r="B1092"/>
      <c r="C1092"/>
      <c r="D1092"/>
      <c r="E1092"/>
      <c r="F1092"/>
      <c r="G1092" s="102">
        <f t="shared" si="32"/>
        <v>0</v>
      </c>
      <c r="H1092" s="103">
        <f t="shared" si="33"/>
        <v>0</v>
      </c>
    </row>
    <row r="1093" spans="1:8" x14ac:dyDescent="0.2">
      <c r="A1093"/>
      <c r="B1093"/>
      <c r="C1093"/>
      <c r="D1093"/>
      <c r="E1093"/>
      <c r="F1093"/>
      <c r="G1093" s="102">
        <f t="shared" si="32"/>
        <v>0</v>
      </c>
      <c r="H1093" s="103">
        <f t="shared" si="33"/>
        <v>0</v>
      </c>
    </row>
    <row r="1094" spans="1:8" x14ac:dyDescent="0.2">
      <c r="A1094"/>
      <c r="B1094"/>
      <c r="C1094"/>
      <c r="D1094"/>
      <c r="E1094"/>
      <c r="F1094"/>
      <c r="G1094" s="102">
        <f t="shared" si="32"/>
        <v>0</v>
      </c>
      <c r="H1094" s="103">
        <f t="shared" si="33"/>
        <v>0</v>
      </c>
    </row>
    <row r="1095" spans="1:8" x14ac:dyDescent="0.2">
      <c r="A1095"/>
      <c r="B1095"/>
      <c r="C1095"/>
      <c r="D1095"/>
      <c r="E1095"/>
      <c r="F1095"/>
      <c r="G1095" s="102">
        <f t="shared" si="32"/>
        <v>0</v>
      </c>
      <c r="H1095" s="103">
        <f t="shared" si="33"/>
        <v>0</v>
      </c>
    </row>
    <row r="1096" spans="1:8" x14ac:dyDescent="0.2">
      <c r="A1096"/>
      <c r="B1096"/>
      <c r="C1096"/>
      <c r="D1096"/>
      <c r="E1096"/>
      <c r="F1096"/>
      <c r="G1096" s="102">
        <f t="shared" ref="G1096:G1159" si="34">LOOKUP(RIGHT($H$3,4),$B$6:$F$6,$B1096:$F1096)-LOOKUP(LEFT($H$3,4),$B$6:$F$6,$B1096:$F1096)</f>
        <v>0</v>
      </c>
      <c r="H1096" s="103">
        <f t="shared" ref="H1096:H1159" si="35">IFERROR($G1096/LOOKUP(LEFT($H$3,4),$B$6:$F$6,$B1096:$F1096),0)</f>
        <v>0</v>
      </c>
    </row>
    <row r="1097" spans="1:8" x14ac:dyDescent="0.2">
      <c r="A1097"/>
      <c r="B1097"/>
      <c r="C1097"/>
      <c r="D1097"/>
      <c r="E1097"/>
      <c r="F1097"/>
      <c r="G1097" s="102">
        <f t="shared" si="34"/>
        <v>0</v>
      </c>
      <c r="H1097" s="103">
        <f t="shared" si="35"/>
        <v>0</v>
      </c>
    </row>
    <row r="1098" spans="1:8" x14ac:dyDescent="0.2">
      <c r="A1098"/>
      <c r="B1098"/>
      <c r="C1098"/>
      <c r="D1098"/>
      <c r="E1098"/>
      <c r="F1098"/>
      <c r="G1098" s="102">
        <f t="shared" si="34"/>
        <v>0</v>
      </c>
      <c r="H1098" s="103">
        <f t="shared" si="35"/>
        <v>0</v>
      </c>
    </row>
    <row r="1099" spans="1:8" x14ac:dyDescent="0.2">
      <c r="A1099"/>
      <c r="B1099"/>
      <c r="C1099"/>
      <c r="D1099"/>
      <c r="E1099"/>
      <c r="F1099"/>
      <c r="G1099" s="102">
        <f t="shared" si="34"/>
        <v>0</v>
      </c>
      <c r="H1099" s="103">
        <f t="shared" si="35"/>
        <v>0</v>
      </c>
    </row>
    <row r="1100" spans="1:8" x14ac:dyDescent="0.2">
      <c r="A1100"/>
      <c r="B1100"/>
      <c r="C1100"/>
      <c r="D1100"/>
      <c r="E1100"/>
      <c r="F1100"/>
      <c r="G1100" s="102">
        <f t="shared" si="34"/>
        <v>0</v>
      </c>
      <c r="H1100" s="103">
        <f t="shared" si="35"/>
        <v>0</v>
      </c>
    </row>
    <row r="1101" spans="1:8" x14ac:dyDescent="0.2">
      <c r="A1101"/>
      <c r="B1101"/>
      <c r="C1101"/>
      <c r="D1101"/>
      <c r="E1101"/>
      <c r="F1101"/>
      <c r="G1101" s="102">
        <f t="shared" si="34"/>
        <v>0</v>
      </c>
      <c r="H1101" s="103">
        <f t="shared" si="35"/>
        <v>0</v>
      </c>
    </row>
    <row r="1102" spans="1:8" x14ac:dyDescent="0.2">
      <c r="A1102"/>
      <c r="B1102"/>
      <c r="C1102"/>
      <c r="D1102"/>
      <c r="E1102"/>
      <c r="F1102"/>
      <c r="G1102" s="102">
        <f t="shared" si="34"/>
        <v>0</v>
      </c>
      <c r="H1102" s="103">
        <f t="shared" si="35"/>
        <v>0</v>
      </c>
    </row>
    <row r="1103" spans="1:8" x14ac:dyDescent="0.2">
      <c r="A1103"/>
      <c r="B1103"/>
      <c r="C1103"/>
      <c r="D1103"/>
      <c r="E1103"/>
      <c r="F1103"/>
      <c r="G1103" s="102">
        <f t="shared" si="34"/>
        <v>0</v>
      </c>
      <c r="H1103" s="103">
        <f t="shared" si="35"/>
        <v>0</v>
      </c>
    </row>
    <row r="1104" spans="1:8" x14ac:dyDescent="0.2">
      <c r="A1104"/>
      <c r="B1104"/>
      <c r="C1104"/>
      <c r="D1104"/>
      <c r="E1104"/>
      <c r="F1104"/>
      <c r="G1104" s="102">
        <f t="shared" si="34"/>
        <v>0</v>
      </c>
      <c r="H1104" s="103">
        <f t="shared" si="35"/>
        <v>0</v>
      </c>
    </row>
    <row r="1105" spans="1:8" x14ac:dyDescent="0.2">
      <c r="A1105"/>
      <c r="B1105"/>
      <c r="C1105"/>
      <c r="D1105"/>
      <c r="E1105"/>
      <c r="F1105"/>
      <c r="G1105" s="102">
        <f t="shared" si="34"/>
        <v>0</v>
      </c>
      <c r="H1105" s="103">
        <f t="shared" si="35"/>
        <v>0</v>
      </c>
    </row>
    <row r="1106" spans="1:8" x14ac:dyDescent="0.2">
      <c r="A1106"/>
      <c r="B1106"/>
      <c r="C1106"/>
      <c r="D1106"/>
      <c r="E1106"/>
      <c r="F1106"/>
      <c r="G1106" s="102">
        <f t="shared" si="34"/>
        <v>0</v>
      </c>
      <c r="H1106" s="103">
        <f t="shared" si="35"/>
        <v>0</v>
      </c>
    </row>
    <row r="1107" spans="1:8" x14ac:dyDescent="0.2">
      <c r="A1107"/>
      <c r="B1107"/>
      <c r="C1107"/>
      <c r="D1107"/>
      <c r="E1107"/>
      <c r="F1107"/>
      <c r="G1107" s="102">
        <f t="shared" si="34"/>
        <v>0</v>
      </c>
      <c r="H1107" s="103">
        <f t="shared" si="35"/>
        <v>0</v>
      </c>
    </row>
    <row r="1108" spans="1:8" x14ac:dyDescent="0.2">
      <c r="A1108"/>
      <c r="B1108"/>
      <c r="C1108"/>
      <c r="D1108"/>
      <c r="E1108"/>
      <c r="F1108"/>
      <c r="G1108" s="102">
        <f t="shared" si="34"/>
        <v>0</v>
      </c>
      <c r="H1108" s="103">
        <f t="shared" si="35"/>
        <v>0</v>
      </c>
    </row>
    <row r="1109" spans="1:8" x14ac:dyDescent="0.2">
      <c r="A1109"/>
      <c r="B1109"/>
      <c r="C1109"/>
      <c r="D1109"/>
      <c r="E1109"/>
      <c r="F1109"/>
      <c r="G1109" s="102">
        <f t="shared" si="34"/>
        <v>0</v>
      </c>
      <c r="H1109" s="103">
        <f t="shared" si="35"/>
        <v>0</v>
      </c>
    </row>
    <row r="1110" spans="1:8" x14ac:dyDescent="0.2">
      <c r="A1110"/>
      <c r="B1110"/>
      <c r="C1110"/>
      <c r="D1110"/>
      <c r="E1110"/>
      <c r="F1110"/>
      <c r="G1110" s="102">
        <f t="shared" si="34"/>
        <v>0</v>
      </c>
      <c r="H1110" s="103">
        <f t="shared" si="35"/>
        <v>0</v>
      </c>
    </row>
    <row r="1111" spans="1:8" x14ac:dyDescent="0.2">
      <c r="A1111"/>
      <c r="B1111"/>
      <c r="C1111"/>
      <c r="D1111"/>
      <c r="E1111"/>
      <c r="F1111"/>
      <c r="G1111" s="102">
        <f t="shared" si="34"/>
        <v>0</v>
      </c>
      <c r="H1111" s="103">
        <f t="shared" si="35"/>
        <v>0</v>
      </c>
    </row>
    <row r="1112" spans="1:8" x14ac:dyDescent="0.2">
      <c r="A1112"/>
      <c r="B1112"/>
      <c r="C1112"/>
      <c r="D1112"/>
      <c r="E1112"/>
      <c r="F1112"/>
      <c r="G1112" s="102">
        <f t="shared" si="34"/>
        <v>0</v>
      </c>
      <c r="H1112" s="103">
        <f t="shared" si="35"/>
        <v>0</v>
      </c>
    </row>
    <row r="1113" spans="1:8" x14ac:dyDescent="0.2">
      <c r="A1113"/>
      <c r="B1113"/>
      <c r="C1113"/>
      <c r="D1113"/>
      <c r="E1113"/>
      <c r="F1113"/>
      <c r="G1113" s="102">
        <f t="shared" si="34"/>
        <v>0</v>
      </c>
      <c r="H1113" s="103">
        <f t="shared" si="35"/>
        <v>0</v>
      </c>
    </row>
    <row r="1114" spans="1:8" x14ac:dyDescent="0.2">
      <c r="A1114"/>
      <c r="B1114"/>
      <c r="C1114"/>
      <c r="D1114"/>
      <c r="E1114"/>
      <c r="F1114"/>
      <c r="G1114" s="102">
        <f t="shared" si="34"/>
        <v>0</v>
      </c>
      <c r="H1114" s="103">
        <f t="shared" si="35"/>
        <v>0</v>
      </c>
    </row>
    <row r="1115" spans="1:8" x14ac:dyDescent="0.2">
      <c r="A1115"/>
      <c r="B1115"/>
      <c r="C1115"/>
      <c r="D1115"/>
      <c r="E1115"/>
      <c r="F1115"/>
      <c r="G1115" s="102">
        <f t="shared" si="34"/>
        <v>0</v>
      </c>
      <c r="H1115" s="103">
        <f t="shared" si="35"/>
        <v>0</v>
      </c>
    </row>
    <row r="1116" spans="1:8" x14ac:dyDescent="0.2">
      <c r="A1116"/>
      <c r="B1116"/>
      <c r="C1116"/>
      <c r="D1116"/>
      <c r="E1116"/>
      <c r="F1116"/>
      <c r="G1116" s="102">
        <f t="shared" si="34"/>
        <v>0</v>
      </c>
      <c r="H1116" s="103">
        <f t="shared" si="35"/>
        <v>0</v>
      </c>
    </row>
    <row r="1117" spans="1:8" x14ac:dyDescent="0.2">
      <c r="A1117"/>
      <c r="B1117"/>
      <c r="C1117"/>
      <c r="D1117"/>
      <c r="E1117"/>
      <c r="F1117"/>
      <c r="G1117" s="102">
        <f t="shared" si="34"/>
        <v>0</v>
      </c>
      <c r="H1117" s="103">
        <f t="shared" si="35"/>
        <v>0</v>
      </c>
    </row>
    <row r="1118" spans="1:8" x14ac:dyDescent="0.2">
      <c r="A1118"/>
      <c r="B1118"/>
      <c r="C1118"/>
      <c r="D1118"/>
      <c r="E1118"/>
      <c r="F1118"/>
      <c r="G1118" s="102">
        <f t="shared" si="34"/>
        <v>0</v>
      </c>
      <c r="H1118" s="103">
        <f t="shared" si="35"/>
        <v>0</v>
      </c>
    </row>
    <row r="1119" spans="1:8" x14ac:dyDescent="0.2">
      <c r="A1119"/>
      <c r="B1119"/>
      <c r="C1119"/>
      <c r="D1119"/>
      <c r="E1119"/>
      <c r="F1119"/>
      <c r="G1119" s="102">
        <f t="shared" si="34"/>
        <v>0</v>
      </c>
      <c r="H1119" s="103">
        <f t="shared" si="35"/>
        <v>0</v>
      </c>
    </row>
    <row r="1120" spans="1:8" x14ac:dyDescent="0.2">
      <c r="A1120"/>
      <c r="B1120"/>
      <c r="C1120"/>
      <c r="D1120"/>
      <c r="E1120"/>
      <c r="F1120"/>
      <c r="G1120" s="102">
        <f t="shared" si="34"/>
        <v>0</v>
      </c>
      <c r="H1120" s="103">
        <f t="shared" si="35"/>
        <v>0</v>
      </c>
    </row>
    <row r="1121" spans="1:8" x14ac:dyDescent="0.2">
      <c r="A1121"/>
      <c r="B1121"/>
      <c r="C1121"/>
      <c r="D1121"/>
      <c r="E1121"/>
      <c r="F1121"/>
      <c r="G1121" s="102">
        <f t="shared" si="34"/>
        <v>0</v>
      </c>
      <c r="H1121" s="103">
        <f t="shared" si="35"/>
        <v>0</v>
      </c>
    </row>
    <row r="1122" spans="1:8" x14ac:dyDescent="0.2">
      <c r="A1122"/>
      <c r="B1122"/>
      <c r="C1122"/>
      <c r="D1122"/>
      <c r="E1122"/>
      <c r="F1122"/>
      <c r="G1122" s="102">
        <f t="shared" si="34"/>
        <v>0</v>
      </c>
      <c r="H1122" s="103">
        <f t="shared" si="35"/>
        <v>0</v>
      </c>
    </row>
    <row r="1123" spans="1:8" x14ac:dyDescent="0.2">
      <c r="A1123"/>
      <c r="B1123"/>
      <c r="C1123"/>
      <c r="D1123"/>
      <c r="E1123"/>
      <c r="F1123"/>
      <c r="G1123" s="102">
        <f t="shared" si="34"/>
        <v>0</v>
      </c>
      <c r="H1123" s="103">
        <f t="shared" si="35"/>
        <v>0</v>
      </c>
    </row>
    <row r="1124" spans="1:8" x14ac:dyDescent="0.2">
      <c r="A1124"/>
      <c r="B1124"/>
      <c r="C1124"/>
      <c r="D1124"/>
      <c r="E1124"/>
      <c r="F1124"/>
      <c r="G1124" s="102">
        <f t="shared" si="34"/>
        <v>0</v>
      </c>
      <c r="H1124" s="103">
        <f t="shared" si="35"/>
        <v>0</v>
      </c>
    </row>
    <row r="1125" spans="1:8" x14ac:dyDescent="0.2">
      <c r="A1125"/>
      <c r="B1125"/>
      <c r="C1125"/>
      <c r="D1125"/>
      <c r="E1125"/>
      <c r="F1125"/>
      <c r="G1125" s="102">
        <f t="shared" si="34"/>
        <v>0</v>
      </c>
      <c r="H1125" s="103">
        <f t="shared" si="35"/>
        <v>0</v>
      </c>
    </row>
    <row r="1126" spans="1:8" x14ac:dyDescent="0.2">
      <c r="A1126"/>
      <c r="B1126"/>
      <c r="C1126"/>
      <c r="D1126"/>
      <c r="E1126"/>
      <c r="F1126"/>
      <c r="G1126" s="102">
        <f t="shared" si="34"/>
        <v>0</v>
      </c>
      <c r="H1126" s="103">
        <f t="shared" si="35"/>
        <v>0</v>
      </c>
    </row>
    <row r="1127" spans="1:8" x14ac:dyDescent="0.2">
      <c r="A1127"/>
      <c r="B1127"/>
      <c r="C1127"/>
      <c r="D1127"/>
      <c r="E1127"/>
      <c r="F1127"/>
      <c r="G1127" s="102">
        <f t="shared" si="34"/>
        <v>0</v>
      </c>
      <c r="H1127" s="103">
        <f t="shared" si="35"/>
        <v>0</v>
      </c>
    </row>
    <row r="1128" spans="1:8" x14ac:dyDescent="0.2">
      <c r="A1128"/>
      <c r="B1128"/>
      <c r="C1128"/>
      <c r="D1128"/>
      <c r="E1128"/>
      <c r="F1128"/>
      <c r="G1128" s="102">
        <f t="shared" si="34"/>
        <v>0</v>
      </c>
      <c r="H1128" s="103">
        <f t="shared" si="35"/>
        <v>0</v>
      </c>
    </row>
    <row r="1129" spans="1:8" x14ac:dyDescent="0.2">
      <c r="A1129"/>
      <c r="B1129"/>
      <c r="C1129"/>
      <c r="D1129"/>
      <c r="E1129"/>
      <c r="F1129"/>
      <c r="G1129" s="102">
        <f t="shared" si="34"/>
        <v>0</v>
      </c>
      <c r="H1129" s="103">
        <f t="shared" si="35"/>
        <v>0</v>
      </c>
    </row>
    <row r="1130" spans="1:8" x14ac:dyDescent="0.2">
      <c r="A1130"/>
      <c r="B1130"/>
      <c r="C1130"/>
      <c r="D1130"/>
      <c r="E1130"/>
      <c r="F1130"/>
      <c r="G1130" s="102">
        <f t="shared" si="34"/>
        <v>0</v>
      </c>
      <c r="H1130" s="103">
        <f t="shared" si="35"/>
        <v>0</v>
      </c>
    </row>
    <row r="1131" spans="1:8" x14ac:dyDescent="0.2">
      <c r="A1131"/>
      <c r="B1131"/>
      <c r="C1131"/>
      <c r="D1131"/>
      <c r="E1131"/>
      <c r="F1131"/>
      <c r="G1131" s="102">
        <f t="shared" si="34"/>
        <v>0</v>
      </c>
      <c r="H1131" s="103">
        <f t="shared" si="35"/>
        <v>0</v>
      </c>
    </row>
    <row r="1132" spans="1:8" x14ac:dyDescent="0.2">
      <c r="A1132"/>
      <c r="B1132"/>
      <c r="C1132"/>
      <c r="D1132"/>
      <c r="E1132"/>
      <c r="F1132"/>
      <c r="G1132" s="102">
        <f t="shared" si="34"/>
        <v>0</v>
      </c>
      <c r="H1132" s="103">
        <f t="shared" si="35"/>
        <v>0</v>
      </c>
    </row>
    <row r="1133" spans="1:8" x14ac:dyDescent="0.2">
      <c r="A1133"/>
      <c r="B1133"/>
      <c r="C1133"/>
      <c r="D1133"/>
      <c r="E1133"/>
      <c r="F1133"/>
      <c r="G1133" s="102">
        <f t="shared" si="34"/>
        <v>0</v>
      </c>
      <c r="H1133" s="103">
        <f t="shared" si="35"/>
        <v>0</v>
      </c>
    </row>
    <row r="1134" spans="1:8" x14ac:dyDescent="0.2">
      <c r="A1134"/>
      <c r="B1134"/>
      <c r="C1134"/>
      <c r="D1134"/>
      <c r="E1134"/>
      <c r="F1134"/>
      <c r="G1134" s="102">
        <f t="shared" si="34"/>
        <v>0</v>
      </c>
      <c r="H1134" s="103">
        <f t="shared" si="35"/>
        <v>0</v>
      </c>
    </row>
    <row r="1135" spans="1:8" x14ac:dyDescent="0.2">
      <c r="A1135"/>
      <c r="B1135"/>
      <c r="C1135"/>
      <c r="D1135"/>
      <c r="E1135"/>
      <c r="F1135"/>
      <c r="G1135" s="102">
        <f t="shared" si="34"/>
        <v>0</v>
      </c>
      <c r="H1135" s="103">
        <f t="shared" si="35"/>
        <v>0</v>
      </c>
    </row>
    <row r="1136" spans="1:8" x14ac:dyDescent="0.2">
      <c r="A1136"/>
      <c r="B1136"/>
      <c r="C1136"/>
      <c r="D1136"/>
      <c r="E1136"/>
      <c r="F1136"/>
      <c r="G1136" s="102">
        <f t="shared" si="34"/>
        <v>0</v>
      </c>
      <c r="H1136" s="103">
        <f t="shared" si="35"/>
        <v>0</v>
      </c>
    </row>
    <row r="1137" spans="1:8" x14ac:dyDescent="0.2">
      <c r="A1137"/>
      <c r="B1137"/>
      <c r="C1137"/>
      <c r="D1137"/>
      <c r="E1137"/>
      <c r="F1137"/>
      <c r="G1137" s="102">
        <f t="shared" si="34"/>
        <v>0</v>
      </c>
      <c r="H1137" s="103">
        <f t="shared" si="35"/>
        <v>0</v>
      </c>
    </row>
    <row r="1138" spans="1:8" x14ac:dyDescent="0.2">
      <c r="A1138"/>
      <c r="B1138"/>
      <c r="C1138"/>
      <c r="D1138"/>
      <c r="E1138"/>
      <c r="F1138"/>
      <c r="G1138" s="102">
        <f t="shared" si="34"/>
        <v>0</v>
      </c>
      <c r="H1138" s="103">
        <f t="shared" si="35"/>
        <v>0</v>
      </c>
    </row>
    <row r="1139" spans="1:8" x14ac:dyDescent="0.2">
      <c r="A1139"/>
      <c r="B1139"/>
      <c r="C1139"/>
      <c r="D1139"/>
      <c r="E1139"/>
      <c r="F1139"/>
      <c r="G1139" s="102">
        <f t="shared" si="34"/>
        <v>0</v>
      </c>
      <c r="H1139" s="103">
        <f t="shared" si="35"/>
        <v>0</v>
      </c>
    </row>
    <row r="1140" spans="1:8" x14ac:dyDescent="0.2">
      <c r="A1140"/>
      <c r="B1140"/>
      <c r="C1140"/>
      <c r="D1140"/>
      <c r="E1140"/>
      <c r="F1140"/>
      <c r="G1140" s="102">
        <f t="shared" si="34"/>
        <v>0</v>
      </c>
      <c r="H1140" s="103">
        <f t="shared" si="35"/>
        <v>0</v>
      </c>
    </row>
    <row r="1141" spans="1:8" x14ac:dyDescent="0.2">
      <c r="A1141"/>
      <c r="B1141"/>
      <c r="C1141"/>
      <c r="D1141"/>
      <c r="E1141"/>
      <c r="F1141"/>
      <c r="G1141" s="102">
        <f t="shared" si="34"/>
        <v>0</v>
      </c>
      <c r="H1141" s="103">
        <f t="shared" si="35"/>
        <v>0</v>
      </c>
    </row>
    <row r="1142" spans="1:8" x14ac:dyDescent="0.2">
      <c r="A1142"/>
      <c r="B1142"/>
      <c r="C1142"/>
      <c r="D1142"/>
      <c r="E1142"/>
      <c r="F1142"/>
      <c r="G1142" s="102">
        <f t="shared" si="34"/>
        <v>0</v>
      </c>
      <c r="H1142" s="103">
        <f t="shared" si="35"/>
        <v>0</v>
      </c>
    </row>
    <row r="1143" spans="1:8" x14ac:dyDescent="0.2">
      <c r="A1143"/>
      <c r="B1143"/>
      <c r="C1143"/>
      <c r="D1143"/>
      <c r="E1143"/>
      <c r="F1143"/>
      <c r="G1143" s="102">
        <f t="shared" si="34"/>
        <v>0</v>
      </c>
      <c r="H1143" s="103">
        <f t="shared" si="35"/>
        <v>0</v>
      </c>
    </row>
    <row r="1144" spans="1:8" x14ac:dyDescent="0.2">
      <c r="A1144"/>
      <c r="B1144"/>
      <c r="C1144"/>
      <c r="D1144"/>
      <c r="E1144"/>
      <c r="F1144"/>
      <c r="G1144" s="102">
        <f t="shared" si="34"/>
        <v>0</v>
      </c>
      <c r="H1144" s="103">
        <f t="shared" si="35"/>
        <v>0</v>
      </c>
    </row>
    <row r="1145" spans="1:8" x14ac:dyDescent="0.2">
      <c r="A1145"/>
      <c r="B1145"/>
      <c r="C1145"/>
      <c r="D1145"/>
      <c r="E1145"/>
      <c r="F1145"/>
      <c r="G1145" s="102">
        <f t="shared" si="34"/>
        <v>0</v>
      </c>
      <c r="H1145" s="103">
        <f t="shared" si="35"/>
        <v>0</v>
      </c>
    </row>
    <row r="1146" spans="1:8" x14ac:dyDescent="0.2">
      <c r="A1146"/>
      <c r="B1146"/>
      <c r="C1146"/>
      <c r="D1146"/>
      <c r="E1146"/>
      <c r="F1146"/>
      <c r="G1146" s="102">
        <f t="shared" si="34"/>
        <v>0</v>
      </c>
      <c r="H1146" s="103">
        <f t="shared" si="35"/>
        <v>0</v>
      </c>
    </row>
    <row r="1147" spans="1:8" x14ac:dyDescent="0.2">
      <c r="A1147"/>
      <c r="B1147"/>
      <c r="C1147"/>
      <c r="D1147"/>
      <c r="E1147"/>
      <c r="F1147"/>
      <c r="G1147" s="102">
        <f t="shared" si="34"/>
        <v>0</v>
      </c>
      <c r="H1147" s="103">
        <f t="shared" si="35"/>
        <v>0</v>
      </c>
    </row>
    <row r="1148" spans="1:8" x14ac:dyDescent="0.2">
      <c r="A1148"/>
      <c r="B1148"/>
      <c r="C1148"/>
      <c r="D1148"/>
      <c r="E1148"/>
      <c r="F1148"/>
      <c r="G1148" s="102">
        <f t="shared" si="34"/>
        <v>0</v>
      </c>
      <c r="H1148" s="103">
        <f t="shared" si="35"/>
        <v>0</v>
      </c>
    </row>
    <row r="1149" spans="1:8" x14ac:dyDescent="0.2">
      <c r="A1149"/>
      <c r="B1149"/>
      <c r="C1149"/>
      <c r="D1149"/>
      <c r="E1149"/>
      <c r="F1149"/>
      <c r="G1149" s="102">
        <f t="shared" si="34"/>
        <v>0</v>
      </c>
      <c r="H1149" s="103">
        <f t="shared" si="35"/>
        <v>0</v>
      </c>
    </row>
    <row r="1150" spans="1:8" x14ac:dyDescent="0.2">
      <c r="A1150"/>
      <c r="B1150"/>
      <c r="C1150"/>
      <c r="D1150"/>
      <c r="E1150"/>
      <c r="F1150"/>
      <c r="G1150" s="102">
        <f t="shared" si="34"/>
        <v>0</v>
      </c>
      <c r="H1150" s="103">
        <f t="shared" si="35"/>
        <v>0</v>
      </c>
    </row>
    <row r="1151" spans="1:8" x14ac:dyDescent="0.2">
      <c r="A1151"/>
      <c r="B1151"/>
      <c r="C1151"/>
      <c r="D1151"/>
      <c r="E1151"/>
      <c r="F1151"/>
      <c r="G1151" s="102">
        <f t="shared" si="34"/>
        <v>0</v>
      </c>
      <c r="H1151" s="103">
        <f t="shared" si="35"/>
        <v>0</v>
      </c>
    </row>
    <row r="1152" spans="1:8" x14ac:dyDescent="0.2">
      <c r="A1152"/>
      <c r="B1152"/>
      <c r="C1152"/>
      <c r="D1152"/>
      <c r="E1152"/>
      <c r="F1152"/>
      <c r="G1152" s="102">
        <f t="shared" si="34"/>
        <v>0</v>
      </c>
      <c r="H1152" s="103">
        <f t="shared" si="35"/>
        <v>0</v>
      </c>
    </row>
    <row r="1153" spans="1:8" x14ac:dyDescent="0.2">
      <c r="A1153"/>
      <c r="B1153"/>
      <c r="C1153"/>
      <c r="D1153"/>
      <c r="E1153"/>
      <c r="F1153"/>
      <c r="G1153" s="102">
        <f t="shared" si="34"/>
        <v>0</v>
      </c>
      <c r="H1153" s="103">
        <f t="shared" si="35"/>
        <v>0</v>
      </c>
    </row>
    <row r="1154" spans="1:8" x14ac:dyDescent="0.2">
      <c r="A1154"/>
      <c r="B1154"/>
      <c r="C1154"/>
      <c r="D1154"/>
      <c r="E1154"/>
      <c r="F1154"/>
      <c r="G1154" s="102">
        <f t="shared" si="34"/>
        <v>0</v>
      </c>
      <c r="H1154" s="103">
        <f t="shared" si="35"/>
        <v>0</v>
      </c>
    </row>
    <row r="1155" spans="1:8" x14ac:dyDescent="0.2">
      <c r="A1155"/>
      <c r="B1155"/>
      <c r="C1155"/>
      <c r="D1155"/>
      <c r="E1155"/>
      <c r="F1155"/>
      <c r="G1155" s="102">
        <f t="shared" si="34"/>
        <v>0</v>
      </c>
      <c r="H1155" s="103">
        <f t="shared" si="35"/>
        <v>0</v>
      </c>
    </row>
    <row r="1156" spans="1:8" x14ac:dyDescent="0.2">
      <c r="A1156"/>
      <c r="B1156"/>
      <c r="C1156"/>
      <c r="D1156"/>
      <c r="E1156"/>
      <c r="F1156"/>
      <c r="G1156" s="102">
        <f t="shared" si="34"/>
        <v>0</v>
      </c>
      <c r="H1156" s="103">
        <f t="shared" si="35"/>
        <v>0</v>
      </c>
    </row>
    <row r="1157" spans="1:8" x14ac:dyDescent="0.2">
      <c r="A1157"/>
      <c r="B1157"/>
      <c r="C1157"/>
      <c r="D1157"/>
      <c r="E1157"/>
      <c r="F1157"/>
      <c r="G1157" s="102">
        <f t="shared" si="34"/>
        <v>0</v>
      </c>
      <c r="H1157" s="103">
        <f t="shared" si="35"/>
        <v>0</v>
      </c>
    </row>
    <row r="1158" spans="1:8" x14ac:dyDescent="0.2">
      <c r="A1158"/>
      <c r="B1158"/>
      <c r="C1158"/>
      <c r="D1158"/>
      <c r="E1158"/>
      <c r="F1158"/>
      <c r="G1158" s="102">
        <f t="shared" si="34"/>
        <v>0</v>
      </c>
      <c r="H1158" s="103">
        <f t="shared" si="35"/>
        <v>0</v>
      </c>
    </row>
    <row r="1159" spans="1:8" x14ac:dyDescent="0.2">
      <c r="A1159"/>
      <c r="B1159"/>
      <c r="C1159"/>
      <c r="D1159"/>
      <c r="E1159"/>
      <c r="F1159"/>
      <c r="G1159" s="102">
        <f t="shared" si="34"/>
        <v>0</v>
      </c>
      <c r="H1159" s="103">
        <f t="shared" si="35"/>
        <v>0</v>
      </c>
    </row>
    <row r="1160" spans="1:8" x14ac:dyDescent="0.2">
      <c r="A1160"/>
      <c r="B1160"/>
      <c r="C1160"/>
      <c r="D1160"/>
      <c r="E1160"/>
      <c r="F1160"/>
      <c r="G1160" s="102">
        <f t="shared" ref="G1160:G1223" si="36">LOOKUP(RIGHT($H$3,4),$B$6:$F$6,$B1160:$F1160)-LOOKUP(LEFT($H$3,4),$B$6:$F$6,$B1160:$F1160)</f>
        <v>0</v>
      </c>
      <c r="H1160" s="103">
        <f t="shared" ref="H1160:H1223" si="37">IFERROR($G1160/LOOKUP(LEFT($H$3,4),$B$6:$F$6,$B1160:$F1160),0)</f>
        <v>0</v>
      </c>
    </row>
    <row r="1161" spans="1:8" x14ac:dyDescent="0.2">
      <c r="A1161"/>
      <c r="B1161"/>
      <c r="C1161"/>
      <c r="D1161"/>
      <c r="E1161"/>
      <c r="F1161"/>
      <c r="G1161" s="102">
        <f t="shared" si="36"/>
        <v>0</v>
      </c>
      <c r="H1161" s="103">
        <f t="shared" si="37"/>
        <v>0</v>
      </c>
    </row>
    <row r="1162" spans="1:8" x14ac:dyDescent="0.2">
      <c r="A1162"/>
      <c r="B1162"/>
      <c r="C1162"/>
      <c r="D1162"/>
      <c r="E1162"/>
      <c r="F1162"/>
      <c r="G1162" s="102">
        <f t="shared" si="36"/>
        <v>0</v>
      </c>
      <c r="H1162" s="103">
        <f t="shared" si="37"/>
        <v>0</v>
      </c>
    </row>
    <row r="1163" spans="1:8" x14ac:dyDescent="0.2">
      <c r="A1163"/>
      <c r="B1163"/>
      <c r="C1163"/>
      <c r="D1163"/>
      <c r="E1163"/>
      <c r="F1163"/>
      <c r="G1163" s="102">
        <f t="shared" si="36"/>
        <v>0</v>
      </c>
      <c r="H1163" s="103">
        <f t="shared" si="37"/>
        <v>0</v>
      </c>
    </row>
    <row r="1164" spans="1:8" x14ac:dyDescent="0.2">
      <c r="A1164"/>
      <c r="B1164"/>
      <c r="C1164"/>
      <c r="D1164"/>
      <c r="E1164"/>
      <c r="F1164"/>
      <c r="G1164" s="102">
        <f t="shared" si="36"/>
        <v>0</v>
      </c>
      <c r="H1164" s="103">
        <f t="shared" si="37"/>
        <v>0</v>
      </c>
    </row>
    <row r="1165" spans="1:8" x14ac:dyDescent="0.2">
      <c r="A1165"/>
      <c r="B1165"/>
      <c r="C1165"/>
      <c r="D1165"/>
      <c r="E1165"/>
      <c r="F1165"/>
      <c r="G1165" s="102">
        <f t="shared" si="36"/>
        <v>0</v>
      </c>
      <c r="H1165" s="103">
        <f t="shared" si="37"/>
        <v>0</v>
      </c>
    </row>
    <row r="1166" spans="1:8" x14ac:dyDescent="0.2">
      <c r="A1166"/>
      <c r="B1166"/>
      <c r="C1166"/>
      <c r="D1166"/>
      <c r="E1166"/>
      <c r="F1166"/>
      <c r="G1166" s="102">
        <f t="shared" si="36"/>
        <v>0</v>
      </c>
      <c r="H1166" s="103">
        <f t="shared" si="37"/>
        <v>0</v>
      </c>
    </row>
    <row r="1167" spans="1:8" x14ac:dyDescent="0.2">
      <c r="A1167"/>
      <c r="B1167"/>
      <c r="C1167"/>
      <c r="D1167"/>
      <c r="E1167"/>
      <c r="F1167"/>
      <c r="G1167" s="102">
        <f t="shared" si="36"/>
        <v>0</v>
      </c>
      <c r="H1167" s="103">
        <f t="shared" si="37"/>
        <v>0</v>
      </c>
    </row>
    <row r="1168" spans="1:8" x14ac:dyDescent="0.2">
      <c r="A1168"/>
      <c r="B1168"/>
      <c r="C1168"/>
      <c r="D1168"/>
      <c r="E1168"/>
      <c r="F1168"/>
      <c r="G1168" s="102">
        <f t="shared" si="36"/>
        <v>0</v>
      </c>
      <c r="H1168" s="103">
        <f t="shared" si="37"/>
        <v>0</v>
      </c>
    </row>
    <row r="1169" spans="1:8" x14ac:dyDescent="0.2">
      <c r="A1169"/>
      <c r="B1169"/>
      <c r="C1169"/>
      <c r="D1169"/>
      <c r="E1169"/>
      <c r="F1169"/>
      <c r="G1169" s="102">
        <f t="shared" si="36"/>
        <v>0</v>
      </c>
      <c r="H1169" s="103">
        <f t="shared" si="37"/>
        <v>0</v>
      </c>
    </row>
    <row r="1170" spans="1:8" x14ac:dyDescent="0.2">
      <c r="A1170"/>
      <c r="B1170"/>
      <c r="C1170"/>
      <c r="D1170"/>
      <c r="E1170"/>
      <c r="F1170"/>
      <c r="G1170" s="102">
        <f t="shared" si="36"/>
        <v>0</v>
      </c>
      <c r="H1170" s="103">
        <f t="shared" si="37"/>
        <v>0</v>
      </c>
    </row>
    <row r="1171" spans="1:8" x14ac:dyDescent="0.2">
      <c r="A1171"/>
      <c r="B1171"/>
      <c r="C1171"/>
      <c r="D1171"/>
      <c r="E1171"/>
      <c r="F1171"/>
      <c r="G1171" s="102">
        <f t="shared" si="36"/>
        <v>0</v>
      </c>
      <c r="H1171" s="103">
        <f t="shared" si="37"/>
        <v>0</v>
      </c>
    </row>
    <row r="1172" spans="1:8" x14ac:dyDescent="0.2">
      <c r="A1172"/>
      <c r="B1172"/>
      <c r="C1172"/>
      <c r="D1172"/>
      <c r="E1172"/>
      <c r="F1172"/>
      <c r="G1172" s="102">
        <f t="shared" si="36"/>
        <v>0</v>
      </c>
      <c r="H1172" s="103">
        <f t="shared" si="37"/>
        <v>0</v>
      </c>
    </row>
    <row r="1173" spans="1:8" x14ac:dyDescent="0.2">
      <c r="A1173"/>
      <c r="B1173"/>
      <c r="C1173"/>
      <c r="D1173"/>
      <c r="E1173"/>
      <c r="F1173"/>
      <c r="G1173" s="102">
        <f t="shared" si="36"/>
        <v>0</v>
      </c>
      <c r="H1173" s="103">
        <f t="shared" si="37"/>
        <v>0</v>
      </c>
    </row>
    <row r="1174" spans="1:8" x14ac:dyDescent="0.2">
      <c r="A1174"/>
      <c r="B1174"/>
      <c r="C1174"/>
      <c r="D1174"/>
      <c r="E1174"/>
      <c r="F1174"/>
      <c r="G1174" s="102">
        <f t="shared" si="36"/>
        <v>0</v>
      </c>
      <c r="H1174" s="103">
        <f t="shared" si="37"/>
        <v>0</v>
      </c>
    </row>
    <row r="1175" spans="1:8" x14ac:dyDescent="0.2">
      <c r="A1175"/>
      <c r="B1175"/>
      <c r="C1175"/>
      <c r="D1175"/>
      <c r="E1175"/>
      <c r="F1175"/>
      <c r="G1175" s="102">
        <f t="shared" si="36"/>
        <v>0</v>
      </c>
      <c r="H1175" s="103">
        <f t="shared" si="37"/>
        <v>0</v>
      </c>
    </row>
    <row r="1176" spans="1:8" x14ac:dyDescent="0.2">
      <c r="A1176"/>
      <c r="B1176"/>
      <c r="C1176"/>
      <c r="D1176"/>
      <c r="E1176"/>
      <c r="F1176"/>
      <c r="G1176" s="102">
        <f t="shared" si="36"/>
        <v>0</v>
      </c>
      <c r="H1176" s="103">
        <f t="shared" si="37"/>
        <v>0</v>
      </c>
    </row>
    <row r="1177" spans="1:8" x14ac:dyDescent="0.2">
      <c r="A1177"/>
      <c r="B1177"/>
      <c r="C1177"/>
      <c r="D1177"/>
      <c r="E1177"/>
      <c r="F1177"/>
      <c r="G1177" s="102">
        <f t="shared" si="36"/>
        <v>0</v>
      </c>
      <c r="H1177" s="103">
        <f t="shared" si="37"/>
        <v>0</v>
      </c>
    </row>
    <row r="1178" spans="1:8" x14ac:dyDescent="0.2">
      <c r="A1178"/>
      <c r="B1178"/>
      <c r="C1178"/>
      <c r="D1178"/>
      <c r="E1178"/>
      <c r="F1178"/>
      <c r="G1178" s="102">
        <f t="shared" si="36"/>
        <v>0</v>
      </c>
      <c r="H1178" s="103">
        <f t="shared" si="37"/>
        <v>0</v>
      </c>
    </row>
    <row r="1179" spans="1:8" x14ac:dyDescent="0.2">
      <c r="A1179"/>
      <c r="B1179"/>
      <c r="C1179"/>
      <c r="D1179"/>
      <c r="E1179"/>
      <c r="F1179"/>
      <c r="G1179" s="102">
        <f t="shared" si="36"/>
        <v>0</v>
      </c>
      <c r="H1179" s="103">
        <f t="shared" si="37"/>
        <v>0</v>
      </c>
    </row>
    <row r="1180" spans="1:8" x14ac:dyDescent="0.2">
      <c r="A1180"/>
      <c r="B1180"/>
      <c r="C1180"/>
      <c r="D1180"/>
      <c r="E1180"/>
      <c r="F1180"/>
      <c r="G1180" s="102">
        <f t="shared" si="36"/>
        <v>0</v>
      </c>
      <c r="H1180" s="103">
        <f t="shared" si="37"/>
        <v>0</v>
      </c>
    </row>
    <row r="1181" spans="1:8" x14ac:dyDescent="0.2">
      <c r="A1181"/>
      <c r="B1181"/>
      <c r="C1181"/>
      <c r="D1181"/>
      <c r="E1181"/>
      <c r="F1181"/>
      <c r="G1181" s="102">
        <f t="shared" si="36"/>
        <v>0</v>
      </c>
      <c r="H1181" s="103">
        <f t="shared" si="37"/>
        <v>0</v>
      </c>
    </row>
    <row r="1182" spans="1:8" x14ac:dyDescent="0.2">
      <c r="A1182"/>
      <c r="B1182"/>
      <c r="C1182"/>
      <c r="D1182"/>
      <c r="E1182"/>
      <c r="F1182"/>
      <c r="G1182" s="102">
        <f t="shared" si="36"/>
        <v>0</v>
      </c>
      <c r="H1182" s="103">
        <f t="shared" si="37"/>
        <v>0</v>
      </c>
    </row>
    <row r="1183" spans="1:8" x14ac:dyDescent="0.2">
      <c r="A1183"/>
      <c r="B1183"/>
      <c r="C1183"/>
      <c r="D1183"/>
      <c r="E1183"/>
      <c r="F1183"/>
      <c r="G1183" s="102">
        <f t="shared" si="36"/>
        <v>0</v>
      </c>
      <c r="H1183" s="103">
        <f t="shared" si="37"/>
        <v>0</v>
      </c>
    </row>
    <row r="1184" spans="1:8" x14ac:dyDescent="0.2">
      <c r="A1184"/>
      <c r="B1184"/>
      <c r="C1184"/>
      <c r="D1184"/>
      <c r="E1184"/>
      <c r="F1184"/>
      <c r="G1184" s="102">
        <f t="shared" si="36"/>
        <v>0</v>
      </c>
      <c r="H1184" s="103">
        <f t="shared" si="37"/>
        <v>0</v>
      </c>
    </row>
    <row r="1185" spans="1:8" x14ac:dyDescent="0.2">
      <c r="A1185"/>
      <c r="B1185"/>
      <c r="C1185"/>
      <c r="D1185"/>
      <c r="E1185"/>
      <c r="F1185"/>
      <c r="G1185" s="102">
        <f t="shared" si="36"/>
        <v>0</v>
      </c>
      <c r="H1185" s="103">
        <f t="shared" si="37"/>
        <v>0</v>
      </c>
    </row>
    <row r="1186" spans="1:8" x14ac:dyDescent="0.2">
      <c r="A1186"/>
      <c r="B1186"/>
      <c r="C1186"/>
      <c r="D1186"/>
      <c r="E1186"/>
      <c r="F1186"/>
      <c r="G1186" s="102">
        <f t="shared" si="36"/>
        <v>0</v>
      </c>
      <c r="H1186" s="103">
        <f t="shared" si="37"/>
        <v>0</v>
      </c>
    </row>
    <row r="1187" spans="1:8" x14ac:dyDescent="0.2">
      <c r="A1187"/>
      <c r="B1187"/>
      <c r="C1187"/>
      <c r="D1187"/>
      <c r="E1187"/>
      <c r="F1187"/>
      <c r="G1187" s="102">
        <f t="shared" si="36"/>
        <v>0</v>
      </c>
      <c r="H1187" s="103">
        <f t="shared" si="37"/>
        <v>0</v>
      </c>
    </row>
    <row r="1188" spans="1:8" x14ac:dyDescent="0.2">
      <c r="A1188"/>
      <c r="B1188"/>
      <c r="C1188"/>
      <c r="D1188"/>
      <c r="E1188"/>
      <c r="F1188"/>
      <c r="G1188" s="102">
        <f t="shared" si="36"/>
        <v>0</v>
      </c>
      <c r="H1188" s="103">
        <f t="shared" si="37"/>
        <v>0</v>
      </c>
    </row>
    <row r="1189" spans="1:8" x14ac:dyDescent="0.2">
      <c r="A1189"/>
      <c r="B1189"/>
      <c r="C1189"/>
      <c r="D1189"/>
      <c r="E1189"/>
      <c r="F1189"/>
      <c r="G1189" s="102">
        <f t="shared" si="36"/>
        <v>0</v>
      </c>
      <c r="H1189" s="103">
        <f t="shared" si="37"/>
        <v>0</v>
      </c>
    </row>
    <row r="1190" spans="1:8" x14ac:dyDescent="0.2">
      <c r="A1190"/>
      <c r="B1190"/>
      <c r="C1190"/>
      <c r="D1190"/>
      <c r="E1190"/>
      <c r="F1190"/>
      <c r="G1190" s="102">
        <f t="shared" si="36"/>
        <v>0</v>
      </c>
      <c r="H1190" s="103">
        <f t="shared" si="37"/>
        <v>0</v>
      </c>
    </row>
    <row r="1191" spans="1:8" x14ac:dyDescent="0.2">
      <c r="A1191"/>
      <c r="B1191"/>
      <c r="C1191"/>
      <c r="D1191"/>
      <c r="E1191"/>
      <c r="F1191"/>
      <c r="G1191" s="102">
        <f t="shared" si="36"/>
        <v>0</v>
      </c>
      <c r="H1191" s="103">
        <f t="shared" si="37"/>
        <v>0</v>
      </c>
    </row>
    <row r="1192" spans="1:8" x14ac:dyDescent="0.2">
      <c r="A1192"/>
      <c r="B1192"/>
      <c r="C1192"/>
      <c r="D1192"/>
      <c r="E1192"/>
      <c r="F1192"/>
      <c r="G1192" s="102">
        <f t="shared" si="36"/>
        <v>0</v>
      </c>
      <c r="H1192" s="103">
        <f t="shared" si="37"/>
        <v>0</v>
      </c>
    </row>
    <row r="1193" spans="1:8" x14ac:dyDescent="0.2">
      <c r="A1193"/>
      <c r="B1193"/>
      <c r="C1193"/>
      <c r="D1193"/>
      <c r="E1193"/>
      <c r="F1193"/>
      <c r="G1193" s="102">
        <f t="shared" si="36"/>
        <v>0</v>
      </c>
      <c r="H1193" s="103">
        <f t="shared" si="37"/>
        <v>0</v>
      </c>
    </row>
    <row r="1194" spans="1:8" x14ac:dyDescent="0.2">
      <c r="A1194"/>
      <c r="B1194"/>
      <c r="C1194"/>
      <c r="D1194"/>
      <c r="E1194"/>
      <c r="F1194"/>
      <c r="G1194" s="102">
        <f t="shared" si="36"/>
        <v>0</v>
      </c>
      <c r="H1194" s="103">
        <f t="shared" si="37"/>
        <v>0</v>
      </c>
    </row>
    <row r="1195" spans="1:8" x14ac:dyDescent="0.2">
      <c r="A1195"/>
      <c r="B1195"/>
      <c r="C1195"/>
      <c r="D1195"/>
      <c r="E1195"/>
      <c r="F1195"/>
      <c r="G1195" s="102">
        <f t="shared" si="36"/>
        <v>0</v>
      </c>
      <c r="H1195" s="103">
        <f t="shared" si="37"/>
        <v>0</v>
      </c>
    </row>
    <row r="1196" spans="1:8" x14ac:dyDescent="0.2">
      <c r="A1196"/>
      <c r="B1196"/>
      <c r="C1196"/>
      <c r="D1196"/>
      <c r="E1196"/>
      <c r="F1196"/>
      <c r="G1196" s="102">
        <f t="shared" si="36"/>
        <v>0</v>
      </c>
      <c r="H1196" s="103">
        <f t="shared" si="37"/>
        <v>0</v>
      </c>
    </row>
    <row r="1197" spans="1:8" x14ac:dyDescent="0.2">
      <c r="A1197"/>
      <c r="B1197"/>
      <c r="C1197"/>
      <c r="D1197"/>
      <c r="E1197"/>
      <c r="F1197"/>
      <c r="G1197" s="102">
        <f t="shared" si="36"/>
        <v>0</v>
      </c>
      <c r="H1197" s="103">
        <f t="shared" si="37"/>
        <v>0</v>
      </c>
    </row>
    <row r="1198" spans="1:8" x14ac:dyDescent="0.2">
      <c r="A1198"/>
      <c r="B1198"/>
      <c r="C1198"/>
      <c r="D1198"/>
      <c r="E1198"/>
      <c r="F1198"/>
      <c r="G1198" s="102">
        <f t="shared" si="36"/>
        <v>0</v>
      </c>
      <c r="H1198" s="103">
        <f t="shared" si="37"/>
        <v>0</v>
      </c>
    </row>
    <row r="1199" spans="1:8" x14ac:dyDescent="0.2">
      <c r="A1199"/>
      <c r="B1199"/>
      <c r="C1199"/>
      <c r="D1199"/>
      <c r="E1199"/>
      <c r="F1199"/>
      <c r="G1199" s="102">
        <f t="shared" si="36"/>
        <v>0</v>
      </c>
      <c r="H1199" s="103">
        <f t="shared" si="37"/>
        <v>0</v>
      </c>
    </row>
    <row r="1200" spans="1:8" x14ac:dyDescent="0.2">
      <c r="A1200"/>
      <c r="B1200"/>
      <c r="C1200"/>
      <c r="D1200"/>
      <c r="E1200"/>
      <c r="F1200"/>
      <c r="G1200" s="102">
        <f t="shared" si="36"/>
        <v>0</v>
      </c>
      <c r="H1200" s="103">
        <f t="shared" si="37"/>
        <v>0</v>
      </c>
    </row>
    <row r="1201" spans="1:8" x14ac:dyDescent="0.2">
      <c r="A1201"/>
      <c r="B1201"/>
      <c r="C1201"/>
      <c r="D1201"/>
      <c r="E1201"/>
      <c r="F1201"/>
      <c r="G1201" s="102">
        <f t="shared" si="36"/>
        <v>0</v>
      </c>
      <c r="H1201" s="103">
        <f t="shared" si="37"/>
        <v>0</v>
      </c>
    </row>
    <row r="1202" spans="1:8" x14ac:dyDescent="0.2">
      <c r="A1202"/>
      <c r="B1202"/>
      <c r="C1202"/>
      <c r="D1202"/>
      <c r="E1202"/>
      <c r="F1202"/>
      <c r="G1202" s="102">
        <f t="shared" si="36"/>
        <v>0</v>
      </c>
      <c r="H1202" s="103">
        <f t="shared" si="37"/>
        <v>0</v>
      </c>
    </row>
    <row r="1203" spans="1:8" x14ac:dyDescent="0.2">
      <c r="A1203"/>
      <c r="B1203"/>
      <c r="C1203"/>
      <c r="D1203"/>
      <c r="E1203"/>
      <c r="F1203"/>
      <c r="G1203" s="102">
        <f t="shared" si="36"/>
        <v>0</v>
      </c>
      <c r="H1203" s="103">
        <f t="shared" si="37"/>
        <v>0</v>
      </c>
    </row>
    <row r="1204" spans="1:8" x14ac:dyDescent="0.2">
      <c r="A1204"/>
      <c r="B1204"/>
      <c r="C1204"/>
      <c r="D1204"/>
      <c r="E1204"/>
      <c r="F1204"/>
      <c r="G1204" s="102">
        <f t="shared" si="36"/>
        <v>0</v>
      </c>
      <c r="H1204" s="103">
        <f t="shared" si="37"/>
        <v>0</v>
      </c>
    </row>
    <row r="1205" spans="1:8" x14ac:dyDescent="0.2">
      <c r="A1205"/>
      <c r="B1205"/>
      <c r="C1205"/>
      <c r="D1205"/>
      <c r="E1205"/>
      <c r="F1205"/>
      <c r="G1205" s="102">
        <f t="shared" si="36"/>
        <v>0</v>
      </c>
      <c r="H1205" s="103">
        <f t="shared" si="37"/>
        <v>0</v>
      </c>
    </row>
    <row r="1206" spans="1:8" x14ac:dyDescent="0.2">
      <c r="A1206"/>
      <c r="B1206"/>
      <c r="C1206"/>
      <c r="D1206"/>
      <c r="E1206"/>
      <c r="F1206"/>
      <c r="G1206" s="102">
        <f t="shared" si="36"/>
        <v>0</v>
      </c>
      <c r="H1206" s="103">
        <f t="shared" si="37"/>
        <v>0</v>
      </c>
    </row>
    <row r="1207" spans="1:8" x14ac:dyDescent="0.2">
      <c r="A1207"/>
      <c r="B1207"/>
      <c r="C1207"/>
      <c r="D1207"/>
      <c r="E1207"/>
      <c r="F1207"/>
      <c r="G1207" s="102">
        <f t="shared" si="36"/>
        <v>0</v>
      </c>
      <c r="H1207" s="103">
        <f t="shared" si="37"/>
        <v>0</v>
      </c>
    </row>
    <row r="1208" spans="1:8" x14ac:dyDescent="0.2">
      <c r="A1208"/>
      <c r="B1208"/>
      <c r="C1208"/>
      <c r="D1208"/>
      <c r="E1208"/>
      <c r="F1208"/>
      <c r="G1208" s="102">
        <f t="shared" si="36"/>
        <v>0</v>
      </c>
      <c r="H1208" s="103">
        <f t="shared" si="37"/>
        <v>0</v>
      </c>
    </row>
    <row r="1209" spans="1:8" x14ac:dyDescent="0.2">
      <c r="A1209"/>
      <c r="B1209"/>
      <c r="C1209"/>
      <c r="D1209"/>
      <c r="E1209"/>
      <c r="F1209"/>
      <c r="G1209" s="102">
        <f t="shared" si="36"/>
        <v>0</v>
      </c>
      <c r="H1209" s="103">
        <f t="shared" si="37"/>
        <v>0</v>
      </c>
    </row>
    <row r="1210" spans="1:8" x14ac:dyDescent="0.2">
      <c r="A1210"/>
      <c r="B1210"/>
      <c r="C1210"/>
      <c r="D1210"/>
      <c r="E1210"/>
      <c r="F1210"/>
      <c r="G1210" s="102">
        <f t="shared" si="36"/>
        <v>0</v>
      </c>
      <c r="H1210" s="103">
        <f t="shared" si="37"/>
        <v>0</v>
      </c>
    </row>
    <row r="1211" spans="1:8" x14ac:dyDescent="0.2">
      <c r="A1211"/>
      <c r="B1211"/>
      <c r="C1211"/>
      <c r="D1211"/>
      <c r="E1211"/>
      <c r="F1211"/>
      <c r="G1211" s="102">
        <f t="shared" si="36"/>
        <v>0</v>
      </c>
      <c r="H1211" s="103">
        <f t="shared" si="37"/>
        <v>0</v>
      </c>
    </row>
    <row r="1212" spans="1:8" x14ac:dyDescent="0.2">
      <c r="A1212"/>
      <c r="B1212"/>
      <c r="C1212"/>
      <c r="D1212"/>
      <c r="E1212"/>
      <c r="F1212"/>
      <c r="G1212" s="102">
        <f t="shared" si="36"/>
        <v>0</v>
      </c>
      <c r="H1212" s="103">
        <f t="shared" si="37"/>
        <v>0</v>
      </c>
    </row>
    <row r="1213" spans="1:8" x14ac:dyDescent="0.2">
      <c r="A1213"/>
      <c r="B1213"/>
      <c r="C1213"/>
      <c r="D1213"/>
      <c r="E1213"/>
      <c r="F1213"/>
      <c r="G1213" s="102">
        <f t="shared" si="36"/>
        <v>0</v>
      </c>
      <c r="H1213" s="103">
        <f t="shared" si="37"/>
        <v>0</v>
      </c>
    </row>
    <row r="1214" spans="1:8" x14ac:dyDescent="0.2">
      <c r="A1214"/>
      <c r="B1214"/>
      <c r="C1214"/>
      <c r="D1214"/>
      <c r="E1214"/>
      <c r="F1214"/>
      <c r="G1214" s="102">
        <f t="shared" si="36"/>
        <v>0</v>
      </c>
      <c r="H1214" s="103">
        <f t="shared" si="37"/>
        <v>0</v>
      </c>
    </row>
    <row r="1215" spans="1:8" x14ac:dyDescent="0.2">
      <c r="A1215"/>
      <c r="B1215"/>
      <c r="C1215"/>
      <c r="D1215"/>
      <c r="E1215"/>
      <c r="F1215"/>
      <c r="G1215" s="102">
        <f t="shared" si="36"/>
        <v>0</v>
      </c>
      <c r="H1215" s="103">
        <f t="shared" si="37"/>
        <v>0</v>
      </c>
    </row>
    <row r="1216" spans="1:8" x14ac:dyDescent="0.2">
      <c r="A1216"/>
      <c r="B1216"/>
      <c r="C1216"/>
      <c r="D1216"/>
      <c r="E1216"/>
      <c r="F1216"/>
      <c r="G1216" s="102">
        <f t="shared" si="36"/>
        <v>0</v>
      </c>
      <c r="H1216" s="103">
        <f t="shared" si="37"/>
        <v>0</v>
      </c>
    </row>
    <row r="1217" spans="1:8" x14ac:dyDescent="0.2">
      <c r="A1217"/>
      <c r="B1217"/>
      <c r="C1217"/>
      <c r="D1217"/>
      <c r="E1217"/>
      <c r="F1217"/>
      <c r="G1217" s="102">
        <f t="shared" si="36"/>
        <v>0</v>
      </c>
      <c r="H1217" s="103">
        <f t="shared" si="37"/>
        <v>0</v>
      </c>
    </row>
    <row r="1218" spans="1:8" x14ac:dyDescent="0.2">
      <c r="A1218"/>
      <c r="B1218"/>
      <c r="C1218"/>
      <c r="D1218"/>
      <c r="E1218"/>
      <c r="F1218"/>
      <c r="G1218" s="102">
        <f t="shared" si="36"/>
        <v>0</v>
      </c>
      <c r="H1218" s="103">
        <f t="shared" si="37"/>
        <v>0</v>
      </c>
    </row>
    <row r="1219" spans="1:8" x14ac:dyDescent="0.2">
      <c r="A1219"/>
      <c r="B1219"/>
      <c r="C1219"/>
      <c r="D1219"/>
      <c r="E1219"/>
      <c r="F1219"/>
      <c r="G1219" s="102">
        <f t="shared" si="36"/>
        <v>0</v>
      </c>
      <c r="H1219" s="103">
        <f t="shared" si="37"/>
        <v>0</v>
      </c>
    </row>
    <row r="1220" spans="1:8" x14ac:dyDescent="0.2">
      <c r="A1220"/>
      <c r="B1220"/>
      <c r="C1220"/>
      <c r="D1220"/>
      <c r="E1220"/>
      <c r="F1220"/>
      <c r="G1220" s="102">
        <f t="shared" si="36"/>
        <v>0</v>
      </c>
      <c r="H1220" s="103">
        <f t="shared" si="37"/>
        <v>0</v>
      </c>
    </row>
    <row r="1221" spans="1:8" x14ac:dyDescent="0.2">
      <c r="A1221"/>
      <c r="B1221"/>
      <c r="C1221"/>
      <c r="D1221"/>
      <c r="E1221"/>
      <c r="F1221"/>
      <c r="G1221" s="102">
        <f t="shared" si="36"/>
        <v>0</v>
      </c>
      <c r="H1221" s="103">
        <f t="shared" si="37"/>
        <v>0</v>
      </c>
    </row>
    <row r="1222" spans="1:8" x14ac:dyDescent="0.2">
      <c r="A1222"/>
      <c r="B1222"/>
      <c r="C1222"/>
      <c r="D1222"/>
      <c r="E1222"/>
      <c r="F1222"/>
      <c r="G1222" s="102">
        <f t="shared" si="36"/>
        <v>0</v>
      </c>
      <c r="H1222" s="103">
        <f t="shared" si="37"/>
        <v>0</v>
      </c>
    </row>
    <row r="1223" spans="1:8" x14ac:dyDescent="0.2">
      <c r="A1223"/>
      <c r="B1223"/>
      <c r="C1223"/>
      <c r="D1223"/>
      <c r="E1223"/>
      <c r="F1223"/>
      <c r="G1223" s="102">
        <f t="shared" si="36"/>
        <v>0</v>
      </c>
      <c r="H1223" s="103">
        <f t="shared" si="37"/>
        <v>0</v>
      </c>
    </row>
    <row r="1224" spans="1:8" x14ac:dyDescent="0.2">
      <c r="A1224"/>
      <c r="B1224"/>
      <c r="C1224"/>
      <c r="D1224"/>
      <c r="E1224"/>
      <c r="F1224"/>
      <c r="G1224" s="102">
        <f t="shared" ref="G1224:G1287" si="38">LOOKUP(RIGHT($H$3,4),$B$6:$F$6,$B1224:$F1224)-LOOKUP(LEFT($H$3,4),$B$6:$F$6,$B1224:$F1224)</f>
        <v>0</v>
      </c>
      <c r="H1224" s="103">
        <f t="shared" ref="H1224:H1287" si="39">IFERROR($G1224/LOOKUP(LEFT($H$3,4),$B$6:$F$6,$B1224:$F1224),0)</f>
        <v>0</v>
      </c>
    </row>
    <row r="1225" spans="1:8" x14ac:dyDescent="0.2">
      <c r="A1225"/>
      <c r="B1225"/>
      <c r="C1225"/>
      <c r="D1225"/>
      <c r="E1225"/>
      <c r="F1225"/>
      <c r="G1225" s="102">
        <f t="shared" si="38"/>
        <v>0</v>
      </c>
      <c r="H1225" s="103">
        <f t="shared" si="39"/>
        <v>0</v>
      </c>
    </row>
    <row r="1226" spans="1:8" x14ac:dyDescent="0.2">
      <c r="A1226"/>
      <c r="B1226"/>
      <c r="C1226"/>
      <c r="D1226"/>
      <c r="E1226"/>
      <c r="F1226"/>
      <c r="G1226" s="102">
        <f t="shared" si="38"/>
        <v>0</v>
      </c>
      <c r="H1226" s="103">
        <f t="shared" si="39"/>
        <v>0</v>
      </c>
    </row>
    <row r="1227" spans="1:8" x14ac:dyDescent="0.2">
      <c r="A1227"/>
      <c r="B1227"/>
      <c r="C1227"/>
      <c r="D1227"/>
      <c r="E1227"/>
      <c r="F1227"/>
      <c r="G1227" s="102">
        <f t="shared" si="38"/>
        <v>0</v>
      </c>
      <c r="H1227" s="103">
        <f t="shared" si="39"/>
        <v>0</v>
      </c>
    </row>
    <row r="1228" spans="1:8" x14ac:dyDescent="0.2">
      <c r="A1228"/>
      <c r="B1228"/>
      <c r="C1228"/>
      <c r="D1228"/>
      <c r="E1228"/>
      <c r="F1228"/>
      <c r="G1228" s="102">
        <f t="shared" si="38"/>
        <v>0</v>
      </c>
      <c r="H1228" s="103">
        <f t="shared" si="39"/>
        <v>0</v>
      </c>
    </row>
    <row r="1229" spans="1:8" x14ac:dyDescent="0.2">
      <c r="A1229"/>
      <c r="B1229"/>
      <c r="C1229"/>
      <c r="D1229"/>
      <c r="E1229"/>
      <c r="F1229"/>
      <c r="G1229" s="102">
        <f t="shared" si="38"/>
        <v>0</v>
      </c>
      <c r="H1229" s="103">
        <f t="shared" si="39"/>
        <v>0</v>
      </c>
    </row>
    <row r="1230" spans="1:8" x14ac:dyDescent="0.2">
      <c r="A1230"/>
      <c r="B1230"/>
      <c r="C1230"/>
      <c r="D1230"/>
      <c r="E1230"/>
      <c r="F1230"/>
      <c r="G1230" s="102">
        <f t="shared" si="38"/>
        <v>0</v>
      </c>
      <c r="H1230" s="103">
        <f t="shared" si="39"/>
        <v>0</v>
      </c>
    </row>
    <row r="1231" spans="1:8" x14ac:dyDescent="0.2">
      <c r="A1231"/>
      <c r="B1231"/>
      <c r="C1231"/>
      <c r="D1231"/>
      <c r="E1231"/>
      <c r="F1231"/>
      <c r="G1231" s="102">
        <f t="shared" si="38"/>
        <v>0</v>
      </c>
      <c r="H1231" s="103">
        <f t="shared" si="39"/>
        <v>0</v>
      </c>
    </row>
    <row r="1232" spans="1:8" x14ac:dyDescent="0.2">
      <c r="A1232"/>
      <c r="B1232"/>
      <c r="C1232"/>
      <c r="D1232"/>
      <c r="E1232"/>
      <c r="F1232"/>
      <c r="G1232" s="102">
        <f t="shared" si="38"/>
        <v>0</v>
      </c>
      <c r="H1232" s="103">
        <f t="shared" si="39"/>
        <v>0</v>
      </c>
    </row>
    <row r="1233" spans="1:8" x14ac:dyDescent="0.2">
      <c r="A1233"/>
      <c r="B1233"/>
      <c r="C1233"/>
      <c r="D1233"/>
      <c r="E1233"/>
      <c r="F1233"/>
      <c r="G1233" s="102">
        <f t="shared" si="38"/>
        <v>0</v>
      </c>
      <c r="H1233" s="103">
        <f t="shared" si="39"/>
        <v>0</v>
      </c>
    </row>
    <row r="1234" spans="1:8" x14ac:dyDescent="0.2">
      <c r="A1234"/>
      <c r="B1234"/>
      <c r="C1234"/>
      <c r="D1234"/>
      <c r="E1234"/>
      <c r="F1234"/>
      <c r="G1234" s="102">
        <f t="shared" si="38"/>
        <v>0</v>
      </c>
      <c r="H1234" s="103">
        <f t="shared" si="39"/>
        <v>0</v>
      </c>
    </row>
    <row r="1235" spans="1:8" x14ac:dyDescent="0.2">
      <c r="A1235"/>
      <c r="B1235"/>
      <c r="C1235"/>
      <c r="D1235"/>
      <c r="E1235"/>
      <c r="F1235"/>
      <c r="G1235" s="102">
        <f t="shared" si="38"/>
        <v>0</v>
      </c>
      <c r="H1235" s="103">
        <f t="shared" si="39"/>
        <v>0</v>
      </c>
    </row>
    <row r="1236" spans="1:8" x14ac:dyDescent="0.2">
      <c r="A1236"/>
      <c r="B1236"/>
      <c r="C1236"/>
      <c r="D1236"/>
      <c r="E1236"/>
      <c r="F1236"/>
      <c r="G1236" s="102">
        <f t="shared" si="38"/>
        <v>0</v>
      </c>
      <c r="H1236" s="103">
        <f t="shared" si="39"/>
        <v>0</v>
      </c>
    </row>
    <row r="1237" spans="1:8" x14ac:dyDescent="0.2">
      <c r="A1237"/>
      <c r="B1237"/>
      <c r="C1237"/>
      <c r="D1237"/>
      <c r="E1237"/>
      <c r="F1237"/>
      <c r="G1237" s="102">
        <f t="shared" si="38"/>
        <v>0</v>
      </c>
      <c r="H1237" s="103">
        <f t="shared" si="39"/>
        <v>0</v>
      </c>
    </row>
    <row r="1238" spans="1:8" x14ac:dyDescent="0.2">
      <c r="A1238"/>
      <c r="B1238"/>
      <c r="C1238"/>
      <c r="D1238"/>
      <c r="E1238"/>
      <c r="F1238"/>
      <c r="G1238" s="102">
        <f t="shared" si="38"/>
        <v>0</v>
      </c>
      <c r="H1238" s="103">
        <f t="shared" si="39"/>
        <v>0</v>
      </c>
    </row>
    <row r="1239" spans="1:8" x14ac:dyDescent="0.2">
      <c r="A1239"/>
      <c r="B1239"/>
      <c r="C1239"/>
      <c r="D1239"/>
      <c r="E1239"/>
      <c r="F1239"/>
      <c r="G1239" s="102">
        <f t="shared" si="38"/>
        <v>0</v>
      </c>
      <c r="H1239" s="103">
        <f t="shared" si="39"/>
        <v>0</v>
      </c>
    </row>
    <row r="1240" spans="1:8" x14ac:dyDescent="0.2">
      <c r="A1240"/>
      <c r="B1240"/>
      <c r="C1240"/>
      <c r="D1240"/>
      <c r="E1240"/>
      <c r="F1240"/>
      <c r="G1240" s="102">
        <f t="shared" si="38"/>
        <v>0</v>
      </c>
      <c r="H1240" s="103">
        <f t="shared" si="39"/>
        <v>0</v>
      </c>
    </row>
    <row r="1241" spans="1:8" x14ac:dyDescent="0.2">
      <c r="A1241"/>
      <c r="B1241"/>
      <c r="C1241"/>
      <c r="D1241"/>
      <c r="E1241"/>
      <c r="F1241"/>
      <c r="G1241" s="102">
        <f t="shared" si="38"/>
        <v>0</v>
      </c>
      <c r="H1241" s="103">
        <f t="shared" si="39"/>
        <v>0</v>
      </c>
    </row>
    <row r="1242" spans="1:8" x14ac:dyDescent="0.2">
      <c r="A1242"/>
      <c r="B1242"/>
      <c r="C1242"/>
      <c r="D1242"/>
      <c r="E1242"/>
      <c r="F1242"/>
      <c r="G1242" s="102">
        <f t="shared" si="38"/>
        <v>0</v>
      </c>
      <c r="H1242" s="103">
        <f t="shared" si="39"/>
        <v>0</v>
      </c>
    </row>
    <row r="1243" spans="1:8" x14ac:dyDescent="0.2">
      <c r="A1243"/>
      <c r="B1243"/>
      <c r="C1243"/>
      <c r="D1243"/>
      <c r="E1243"/>
      <c r="F1243"/>
      <c r="G1243" s="102">
        <f t="shared" si="38"/>
        <v>0</v>
      </c>
      <c r="H1243" s="103">
        <f t="shared" si="39"/>
        <v>0</v>
      </c>
    </row>
    <row r="1244" spans="1:8" x14ac:dyDescent="0.2">
      <c r="A1244"/>
      <c r="B1244"/>
      <c r="C1244"/>
      <c r="D1244"/>
      <c r="E1244"/>
      <c r="F1244"/>
      <c r="G1244" s="102">
        <f t="shared" si="38"/>
        <v>0</v>
      </c>
      <c r="H1244" s="103">
        <f t="shared" si="39"/>
        <v>0</v>
      </c>
    </row>
    <row r="1245" spans="1:8" x14ac:dyDescent="0.2">
      <c r="A1245"/>
      <c r="B1245"/>
      <c r="C1245"/>
      <c r="D1245"/>
      <c r="E1245"/>
      <c r="F1245"/>
      <c r="G1245" s="102">
        <f t="shared" si="38"/>
        <v>0</v>
      </c>
      <c r="H1245" s="103">
        <f t="shared" si="39"/>
        <v>0</v>
      </c>
    </row>
    <row r="1246" spans="1:8" x14ac:dyDescent="0.2">
      <c r="A1246"/>
      <c r="B1246"/>
      <c r="C1246"/>
      <c r="D1246"/>
      <c r="E1246"/>
      <c r="F1246"/>
      <c r="G1246" s="102">
        <f t="shared" si="38"/>
        <v>0</v>
      </c>
      <c r="H1246" s="103">
        <f t="shared" si="39"/>
        <v>0</v>
      </c>
    </row>
    <row r="1247" spans="1:8" x14ac:dyDescent="0.2">
      <c r="A1247"/>
      <c r="B1247"/>
      <c r="C1247"/>
      <c r="D1247"/>
      <c r="E1247"/>
      <c r="F1247"/>
      <c r="G1247" s="102">
        <f t="shared" si="38"/>
        <v>0</v>
      </c>
      <c r="H1247" s="103">
        <f t="shared" si="39"/>
        <v>0</v>
      </c>
    </row>
    <row r="1248" spans="1:8" x14ac:dyDescent="0.2">
      <c r="A1248"/>
      <c r="B1248"/>
      <c r="C1248"/>
      <c r="D1248"/>
      <c r="E1248"/>
      <c r="F1248"/>
      <c r="G1248" s="102">
        <f t="shared" si="38"/>
        <v>0</v>
      </c>
      <c r="H1248" s="103">
        <f t="shared" si="39"/>
        <v>0</v>
      </c>
    </row>
    <row r="1249" spans="1:8" x14ac:dyDescent="0.2">
      <c r="A1249"/>
      <c r="B1249"/>
      <c r="C1249"/>
      <c r="D1249"/>
      <c r="E1249"/>
      <c r="F1249"/>
      <c r="G1249" s="102">
        <f t="shared" si="38"/>
        <v>0</v>
      </c>
      <c r="H1249" s="103">
        <f t="shared" si="39"/>
        <v>0</v>
      </c>
    </row>
    <row r="1250" spans="1:8" x14ac:dyDescent="0.2">
      <c r="A1250"/>
      <c r="B1250"/>
      <c r="C1250"/>
      <c r="D1250"/>
      <c r="E1250"/>
      <c r="F1250"/>
      <c r="G1250" s="102">
        <f t="shared" si="38"/>
        <v>0</v>
      </c>
      <c r="H1250" s="103">
        <f t="shared" si="39"/>
        <v>0</v>
      </c>
    </row>
    <row r="1251" spans="1:8" x14ac:dyDescent="0.2">
      <c r="A1251"/>
      <c r="B1251"/>
      <c r="C1251"/>
      <c r="D1251"/>
      <c r="E1251"/>
      <c r="F1251"/>
      <c r="G1251" s="102">
        <f t="shared" si="38"/>
        <v>0</v>
      </c>
      <c r="H1251" s="103">
        <f t="shared" si="39"/>
        <v>0</v>
      </c>
    </row>
    <row r="1252" spans="1:8" x14ac:dyDescent="0.2">
      <c r="A1252"/>
      <c r="B1252"/>
      <c r="C1252"/>
      <c r="D1252"/>
      <c r="E1252"/>
      <c r="F1252"/>
      <c r="G1252" s="102">
        <f t="shared" si="38"/>
        <v>0</v>
      </c>
      <c r="H1252" s="103">
        <f t="shared" si="39"/>
        <v>0</v>
      </c>
    </row>
    <row r="1253" spans="1:8" x14ac:dyDescent="0.2">
      <c r="A1253"/>
      <c r="B1253"/>
      <c r="C1253"/>
      <c r="D1253"/>
      <c r="E1253"/>
      <c r="F1253"/>
      <c r="G1253" s="102">
        <f t="shared" si="38"/>
        <v>0</v>
      </c>
      <c r="H1253" s="103">
        <f t="shared" si="39"/>
        <v>0</v>
      </c>
    </row>
    <row r="1254" spans="1:8" x14ac:dyDescent="0.2">
      <c r="A1254"/>
      <c r="B1254"/>
      <c r="C1254"/>
      <c r="D1254"/>
      <c r="E1254"/>
      <c r="F1254"/>
      <c r="G1254" s="102">
        <f t="shared" si="38"/>
        <v>0</v>
      </c>
      <c r="H1254" s="103">
        <f t="shared" si="39"/>
        <v>0</v>
      </c>
    </row>
    <row r="1255" spans="1:8" x14ac:dyDescent="0.2">
      <c r="A1255"/>
      <c r="B1255"/>
      <c r="C1255"/>
      <c r="D1255"/>
      <c r="E1255"/>
      <c r="F1255"/>
      <c r="G1255" s="102">
        <f t="shared" si="38"/>
        <v>0</v>
      </c>
      <c r="H1255" s="103">
        <f t="shared" si="39"/>
        <v>0</v>
      </c>
    </row>
    <row r="1256" spans="1:8" x14ac:dyDescent="0.2">
      <c r="A1256"/>
      <c r="B1256"/>
      <c r="C1256"/>
      <c r="D1256"/>
      <c r="E1256"/>
      <c r="F1256"/>
      <c r="G1256" s="102">
        <f t="shared" si="38"/>
        <v>0</v>
      </c>
      <c r="H1256" s="103">
        <f t="shared" si="39"/>
        <v>0</v>
      </c>
    </row>
    <row r="1257" spans="1:8" x14ac:dyDescent="0.2">
      <c r="A1257"/>
      <c r="B1257"/>
      <c r="C1257"/>
      <c r="D1257"/>
      <c r="E1257"/>
      <c r="F1257"/>
      <c r="G1257" s="102">
        <f t="shared" si="38"/>
        <v>0</v>
      </c>
      <c r="H1257" s="103">
        <f t="shared" si="39"/>
        <v>0</v>
      </c>
    </row>
    <row r="1258" spans="1:8" x14ac:dyDescent="0.2">
      <c r="A1258"/>
      <c r="B1258"/>
      <c r="C1258"/>
      <c r="D1258"/>
      <c r="E1258"/>
      <c r="F1258"/>
      <c r="G1258" s="102">
        <f t="shared" si="38"/>
        <v>0</v>
      </c>
      <c r="H1258" s="103">
        <f t="shared" si="39"/>
        <v>0</v>
      </c>
    </row>
    <row r="1259" spans="1:8" x14ac:dyDescent="0.2">
      <c r="A1259"/>
      <c r="B1259"/>
      <c r="C1259"/>
      <c r="D1259"/>
      <c r="E1259"/>
      <c r="F1259"/>
      <c r="G1259" s="102">
        <f t="shared" si="38"/>
        <v>0</v>
      </c>
      <c r="H1259" s="103">
        <f t="shared" si="39"/>
        <v>0</v>
      </c>
    </row>
    <row r="1260" spans="1:8" x14ac:dyDescent="0.2">
      <c r="A1260"/>
      <c r="B1260"/>
      <c r="C1260"/>
      <c r="D1260"/>
      <c r="E1260"/>
      <c r="F1260"/>
      <c r="G1260" s="102">
        <f t="shared" si="38"/>
        <v>0</v>
      </c>
      <c r="H1260" s="103">
        <f t="shared" si="39"/>
        <v>0</v>
      </c>
    </row>
    <row r="1261" spans="1:8" x14ac:dyDescent="0.2">
      <c r="A1261"/>
      <c r="B1261"/>
      <c r="C1261"/>
      <c r="D1261"/>
      <c r="E1261"/>
      <c r="F1261"/>
      <c r="G1261" s="102">
        <f t="shared" si="38"/>
        <v>0</v>
      </c>
      <c r="H1261" s="103">
        <f t="shared" si="39"/>
        <v>0</v>
      </c>
    </row>
    <row r="1262" spans="1:8" x14ac:dyDescent="0.2">
      <c r="A1262"/>
      <c r="B1262"/>
      <c r="C1262"/>
      <c r="D1262"/>
      <c r="E1262"/>
      <c r="F1262"/>
      <c r="G1262" s="102">
        <f t="shared" si="38"/>
        <v>0</v>
      </c>
      <c r="H1262" s="103">
        <f t="shared" si="39"/>
        <v>0</v>
      </c>
    </row>
    <row r="1263" spans="1:8" x14ac:dyDescent="0.2">
      <c r="A1263"/>
      <c r="B1263"/>
      <c r="C1263"/>
      <c r="D1263"/>
      <c r="E1263"/>
      <c r="F1263"/>
      <c r="G1263" s="102">
        <f t="shared" si="38"/>
        <v>0</v>
      </c>
      <c r="H1263" s="103">
        <f t="shared" si="39"/>
        <v>0</v>
      </c>
    </row>
    <row r="1264" spans="1:8" x14ac:dyDescent="0.2">
      <c r="A1264"/>
      <c r="B1264"/>
      <c r="C1264"/>
      <c r="D1264"/>
      <c r="E1264"/>
      <c r="F1264"/>
      <c r="G1264" s="102">
        <f t="shared" si="38"/>
        <v>0</v>
      </c>
      <c r="H1264" s="103">
        <f t="shared" si="39"/>
        <v>0</v>
      </c>
    </row>
    <row r="1265" spans="1:8" x14ac:dyDescent="0.2">
      <c r="A1265"/>
      <c r="B1265"/>
      <c r="C1265"/>
      <c r="D1265"/>
      <c r="E1265"/>
      <c r="F1265"/>
      <c r="G1265" s="102">
        <f t="shared" si="38"/>
        <v>0</v>
      </c>
      <c r="H1265" s="103">
        <f t="shared" si="39"/>
        <v>0</v>
      </c>
    </row>
    <row r="1266" spans="1:8" x14ac:dyDescent="0.2">
      <c r="A1266"/>
      <c r="B1266"/>
      <c r="C1266"/>
      <c r="D1266"/>
      <c r="E1266"/>
      <c r="F1266"/>
      <c r="G1266" s="102">
        <f t="shared" si="38"/>
        <v>0</v>
      </c>
      <c r="H1266" s="103">
        <f t="shared" si="39"/>
        <v>0</v>
      </c>
    </row>
    <row r="1267" spans="1:8" x14ac:dyDescent="0.2">
      <c r="A1267"/>
      <c r="B1267"/>
      <c r="C1267"/>
      <c r="D1267"/>
      <c r="E1267"/>
      <c r="F1267"/>
      <c r="G1267" s="102">
        <f t="shared" si="38"/>
        <v>0</v>
      </c>
      <c r="H1267" s="103">
        <f t="shared" si="39"/>
        <v>0</v>
      </c>
    </row>
    <row r="1268" spans="1:8" x14ac:dyDescent="0.2">
      <c r="A1268"/>
      <c r="B1268"/>
      <c r="C1268"/>
      <c r="D1268"/>
      <c r="E1268"/>
      <c r="F1268"/>
      <c r="G1268" s="102">
        <f t="shared" si="38"/>
        <v>0</v>
      </c>
      <c r="H1268" s="103">
        <f t="shared" si="39"/>
        <v>0</v>
      </c>
    </row>
    <row r="1269" spans="1:8" x14ac:dyDescent="0.2">
      <c r="A1269"/>
      <c r="B1269"/>
      <c r="C1269"/>
      <c r="D1269"/>
      <c r="E1269"/>
      <c r="F1269"/>
      <c r="G1269" s="102">
        <f t="shared" si="38"/>
        <v>0</v>
      </c>
      <c r="H1269" s="103">
        <f t="shared" si="39"/>
        <v>0</v>
      </c>
    </row>
    <row r="1270" spans="1:8" x14ac:dyDescent="0.2">
      <c r="A1270"/>
      <c r="B1270"/>
      <c r="C1270"/>
      <c r="D1270"/>
      <c r="E1270"/>
      <c r="F1270"/>
      <c r="G1270" s="102">
        <f t="shared" si="38"/>
        <v>0</v>
      </c>
      <c r="H1270" s="103">
        <f t="shared" si="39"/>
        <v>0</v>
      </c>
    </row>
    <row r="1271" spans="1:8" x14ac:dyDescent="0.2">
      <c r="A1271"/>
      <c r="B1271"/>
      <c r="C1271"/>
      <c r="D1271"/>
      <c r="E1271"/>
      <c r="F1271"/>
      <c r="G1271" s="102">
        <f t="shared" si="38"/>
        <v>0</v>
      </c>
      <c r="H1271" s="103">
        <f t="shared" si="39"/>
        <v>0</v>
      </c>
    </row>
    <row r="1272" spans="1:8" x14ac:dyDescent="0.2">
      <c r="A1272"/>
      <c r="B1272"/>
      <c r="C1272"/>
      <c r="D1272"/>
      <c r="E1272"/>
      <c r="F1272"/>
      <c r="G1272" s="102">
        <f t="shared" si="38"/>
        <v>0</v>
      </c>
      <c r="H1272" s="103">
        <f t="shared" si="39"/>
        <v>0</v>
      </c>
    </row>
    <row r="1273" spans="1:8" x14ac:dyDescent="0.2">
      <c r="A1273"/>
      <c r="B1273"/>
      <c r="C1273"/>
      <c r="D1273"/>
      <c r="E1273"/>
      <c r="F1273"/>
      <c r="G1273" s="102">
        <f t="shared" si="38"/>
        <v>0</v>
      </c>
      <c r="H1273" s="103">
        <f t="shared" si="39"/>
        <v>0</v>
      </c>
    </row>
    <row r="1274" spans="1:8" x14ac:dyDescent="0.2">
      <c r="A1274"/>
      <c r="B1274"/>
      <c r="C1274"/>
      <c r="D1274"/>
      <c r="E1274"/>
      <c r="F1274"/>
      <c r="G1274" s="102">
        <f t="shared" si="38"/>
        <v>0</v>
      </c>
      <c r="H1274" s="103">
        <f t="shared" si="39"/>
        <v>0</v>
      </c>
    </row>
    <row r="1275" spans="1:8" x14ac:dyDescent="0.2">
      <c r="A1275"/>
      <c r="B1275"/>
      <c r="C1275"/>
      <c r="D1275"/>
      <c r="E1275"/>
      <c r="F1275"/>
      <c r="G1275" s="102">
        <f t="shared" si="38"/>
        <v>0</v>
      </c>
      <c r="H1275" s="103">
        <f t="shared" si="39"/>
        <v>0</v>
      </c>
    </row>
    <row r="1276" spans="1:8" x14ac:dyDescent="0.2">
      <c r="A1276"/>
      <c r="B1276"/>
      <c r="C1276"/>
      <c r="D1276"/>
      <c r="E1276"/>
      <c r="F1276"/>
      <c r="G1276" s="102">
        <f t="shared" si="38"/>
        <v>0</v>
      </c>
      <c r="H1276" s="103">
        <f t="shared" si="39"/>
        <v>0</v>
      </c>
    </row>
    <row r="1277" spans="1:8" x14ac:dyDescent="0.2">
      <c r="A1277"/>
      <c r="B1277"/>
      <c r="C1277"/>
      <c r="D1277"/>
      <c r="E1277"/>
      <c r="F1277"/>
      <c r="G1277" s="102">
        <f t="shared" si="38"/>
        <v>0</v>
      </c>
      <c r="H1277" s="103">
        <f t="shared" si="39"/>
        <v>0</v>
      </c>
    </row>
    <row r="1278" spans="1:8" x14ac:dyDescent="0.2">
      <c r="A1278"/>
      <c r="B1278"/>
      <c r="C1278"/>
      <c r="D1278"/>
      <c r="E1278"/>
      <c r="F1278"/>
      <c r="G1278" s="102">
        <f t="shared" si="38"/>
        <v>0</v>
      </c>
      <c r="H1278" s="103">
        <f t="shared" si="39"/>
        <v>0</v>
      </c>
    </row>
    <row r="1279" spans="1:8" x14ac:dyDescent="0.2">
      <c r="A1279"/>
      <c r="B1279"/>
      <c r="C1279"/>
      <c r="D1279"/>
      <c r="E1279"/>
      <c r="F1279"/>
      <c r="G1279" s="102">
        <f t="shared" si="38"/>
        <v>0</v>
      </c>
      <c r="H1279" s="103">
        <f t="shared" si="39"/>
        <v>0</v>
      </c>
    </row>
    <row r="1280" spans="1:8" x14ac:dyDescent="0.2">
      <c r="A1280"/>
      <c r="B1280"/>
      <c r="C1280"/>
      <c r="D1280"/>
      <c r="E1280"/>
      <c r="F1280"/>
      <c r="G1280" s="102">
        <f t="shared" si="38"/>
        <v>0</v>
      </c>
      <c r="H1280" s="103">
        <f t="shared" si="39"/>
        <v>0</v>
      </c>
    </row>
    <row r="1281" spans="1:8" x14ac:dyDescent="0.2">
      <c r="A1281"/>
      <c r="B1281"/>
      <c r="C1281"/>
      <c r="D1281"/>
      <c r="E1281"/>
      <c r="F1281"/>
      <c r="G1281" s="102">
        <f t="shared" si="38"/>
        <v>0</v>
      </c>
      <c r="H1281" s="103">
        <f t="shared" si="39"/>
        <v>0</v>
      </c>
    </row>
    <row r="1282" spans="1:8" x14ac:dyDescent="0.2">
      <c r="A1282"/>
      <c r="B1282"/>
      <c r="C1282"/>
      <c r="D1282"/>
      <c r="E1282"/>
      <c r="F1282"/>
      <c r="G1282" s="102">
        <f t="shared" si="38"/>
        <v>0</v>
      </c>
      <c r="H1282" s="103">
        <f t="shared" si="39"/>
        <v>0</v>
      </c>
    </row>
    <row r="1283" spans="1:8" x14ac:dyDescent="0.2">
      <c r="A1283"/>
      <c r="B1283"/>
      <c r="C1283"/>
      <c r="D1283"/>
      <c r="E1283"/>
      <c r="F1283"/>
      <c r="G1283" s="102">
        <f t="shared" si="38"/>
        <v>0</v>
      </c>
      <c r="H1283" s="103">
        <f t="shared" si="39"/>
        <v>0</v>
      </c>
    </row>
    <row r="1284" spans="1:8" x14ac:dyDescent="0.2">
      <c r="A1284"/>
      <c r="B1284"/>
      <c r="C1284"/>
      <c r="D1284"/>
      <c r="E1284"/>
      <c r="F1284"/>
      <c r="G1284" s="102">
        <f t="shared" si="38"/>
        <v>0</v>
      </c>
      <c r="H1284" s="103">
        <f t="shared" si="39"/>
        <v>0</v>
      </c>
    </row>
    <row r="1285" spans="1:8" x14ac:dyDescent="0.2">
      <c r="A1285"/>
      <c r="B1285"/>
      <c r="C1285"/>
      <c r="D1285"/>
      <c r="E1285"/>
      <c r="F1285"/>
      <c r="G1285" s="102">
        <f t="shared" si="38"/>
        <v>0</v>
      </c>
      <c r="H1285" s="103">
        <f t="shared" si="39"/>
        <v>0</v>
      </c>
    </row>
    <row r="1286" spans="1:8" x14ac:dyDescent="0.2">
      <c r="A1286"/>
      <c r="B1286"/>
      <c r="C1286"/>
      <c r="D1286"/>
      <c r="E1286"/>
      <c r="F1286"/>
      <c r="G1286" s="102">
        <f t="shared" si="38"/>
        <v>0</v>
      </c>
      <c r="H1286" s="103">
        <f t="shared" si="39"/>
        <v>0</v>
      </c>
    </row>
    <row r="1287" spans="1:8" x14ac:dyDescent="0.2">
      <c r="A1287"/>
      <c r="B1287"/>
      <c r="C1287"/>
      <c r="D1287"/>
      <c r="E1287"/>
      <c r="F1287"/>
      <c r="G1287" s="102">
        <f t="shared" si="38"/>
        <v>0</v>
      </c>
      <c r="H1287" s="103">
        <f t="shared" si="39"/>
        <v>0</v>
      </c>
    </row>
    <row r="1288" spans="1:8" x14ac:dyDescent="0.2">
      <c r="A1288"/>
      <c r="B1288"/>
      <c r="C1288"/>
      <c r="D1288"/>
      <c r="E1288"/>
      <c r="F1288"/>
      <c r="G1288" s="102">
        <f t="shared" ref="G1288:G1351" si="40">LOOKUP(RIGHT($H$3,4),$B$6:$F$6,$B1288:$F1288)-LOOKUP(LEFT($H$3,4),$B$6:$F$6,$B1288:$F1288)</f>
        <v>0</v>
      </c>
      <c r="H1288" s="103">
        <f t="shared" ref="H1288:H1351" si="41">IFERROR($G1288/LOOKUP(LEFT($H$3,4),$B$6:$F$6,$B1288:$F1288),0)</f>
        <v>0</v>
      </c>
    </row>
    <row r="1289" spans="1:8" x14ac:dyDescent="0.2">
      <c r="A1289"/>
      <c r="B1289"/>
      <c r="C1289"/>
      <c r="D1289"/>
      <c r="E1289"/>
      <c r="F1289"/>
      <c r="G1289" s="102">
        <f t="shared" si="40"/>
        <v>0</v>
      </c>
      <c r="H1289" s="103">
        <f t="shared" si="41"/>
        <v>0</v>
      </c>
    </row>
    <row r="1290" spans="1:8" x14ac:dyDescent="0.2">
      <c r="A1290"/>
      <c r="B1290"/>
      <c r="C1290"/>
      <c r="D1290"/>
      <c r="E1290"/>
      <c r="F1290"/>
      <c r="G1290" s="102">
        <f t="shared" si="40"/>
        <v>0</v>
      </c>
      <c r="H1290" s="103">
        <f t="shared" si="41"/>
        <v>0</v>
      </c>
    </row>
    <row r="1291" spans="1:8" x14ac:dyDescent="0.2">
      <c r="A1291"/>
      <c r="B1291"/>
      <c r="C1291"/>
      <c r="D1291"/>
      <c r="E1291"/>
      <c r="F1291"/>
      <c r="G1291" s="102">
        <f t="shared" si="40"/>
        <v>0</v>
      </c>
      <c r="H1291" s="103">
        <f t="shared" si="41"/>
        <v>0</v>
      </c>
    </row>
    <row r="1292" spans="1:8" x14ac:dyDescent="0.2">
      <c r="A1292"/>
      <c r="B1292"/>
      <c r="C1292"/>
      <c r="D1292"/>
      <c r="E1292"/>
      <c r="F1292"/>
      <c r="G1292" s="102">
        <f t="shared" si="40"/>
        <v>0</v>
      </c>
      <c r="H1292" s="103">
        <f t="shared" si="41"/>
        <v>0</v>
      </c>
    </row>
    <row r="1293" spans="1:8" x14ac:dyDescent="0.2">
      <c r="A1293"/>
      <c r="B1293"/>
      <c r="C1293"/>
      <c r="D1293"/>
      <c r="E1293"/>
      <c r="F1293"/>
      <c r="G1293" s="102">
        <f t="shared" si="40"/>
        <v>0</v>
      </c>
      <c r="H1293" s="103">
        <f t="shared" si="41"/>
        <v>0</v>
      </c>
    </row>
    <row r="1294" spans="1:8" x14ac:dyDescent="0.2">
      <c r="A1294"/>
      <c r="B1294"/>
      <c r="C1294"/>
      <c r="D1294"/>
      <c r="E1294"/>
      <c r="F1294"/>
      <c r="G1294" s="102">
        <f t="shared" si="40"/>
        <v>0</v>
      </c>
      <c r="H1294" s="103">
        <f t="shared" si="41"/>
        <v>0</v>
      </c>
    </row>
    <row r="1295" spans="1:8" x14ac:dyDescent="0.2">
      <c r="A1295"/>
      <c r="B1295"/>
      <c r="C1295"/>
      <c r="D1295"/>
      <c r="E1295"/>
      <c r="F1295"/>
      <c r="G1295" s="102">
        <f t="shared" si="40"/>
        <v>0</v>
      </c>
      <c r="H1295" s="103">
        <f t="shared" si="41"/>
        <v>0</v>
      </c>
    </row>
    <row r="1296" spans="1:8" x14ac:dyDescent="0.2">
      <c r="A1296"/>
      <c r="B1296"/>
      <c r="C1296"/>
      <c r="D1296"/>
      <c r="E1296"/>
      <c r="F1296"/>
      <c r="G1296" s="102">
        <f t="shared" si="40"/>
        <v>0</v>
      </c>
      <c r="H1296" s="103">
        <f t="shared" si="41"/>
        <v>0</v>
      </c>
    </row>
    <row r="1297" spans="1:8" x14ac:dyDescent="0.2">
      <c r="A1297"/>
      <c r="B1297"/>
      <c r="C1297"/>
      <c r="D1297"/>
      <c r="E1297"/>
      <c r="F1297"/>
      <c r="G1297" s="102">
        <f t="shared" si="40"/>
        <v>0</v>
      </c>
      <c r="H1297" s="103">
        <f t="shared" si="41"/>
        <v>0</v>
      </c>
    </row>
    <row r="1298" spans="1:8" x14ac:dyDescent="0.2">
      <c r="A1298"/>
      <c r="B1298"/>
      <c r="C1298"/>
      <c r="D1298"/>
      <c r="E1298"/>
      <c r="F1298"/>
      <c r="G1298" s="102">
        <f t="shared" si="40"/>
        <v>0</v>
      </c>
      <c r="H1298" s="103">
        <f t="shared" si="41"/>
        <v>0</v>
      </c>
    </row>
    <row r="1299" spans="1:8" x14ac:dyDescent="0.2">
      <c r="A1299"/>
      <c r="B1299"/>
      <c r="C1299"/>
      <c r="D1299"/>
      <c r="E1299"/>
      <c r="F1299"/>
      <c r="G1299" s="102">
        <f t="shared" si="40"/>
        <v>0</v>
      </c>
      <c r="H1299" s="103">
        <f t="shared" si="41"/>
        <v>0</v>
      </c>
    </row>
    <row r="1300" spans="1:8" x14ac:dyDescent="0.2">
      <c r="A1300"/>
      <c r="B1300"/>
      <c r="C1300"/>
      <c r="D1300"/>
      <c r="E1300"/>
      <c r="F1300"/>
      <c r="G1300" s="102">
        <f t="shared" si="40"/>
        <v>0</v>
      </c>
      <c r="H1300" s="103">
        <f t="shared" si="41"/>
        <v>0</v>
      </c>
    </row>
    <row r="1301" spans="1:8" x14ac:dyDescent="0.2">
      <c r="A1301"/>
      <c r="B1301"/>
      <c r="C1301"/>
      <c r="D1301"/>
      <c r="E1301"/>
      <c r="F1301"/>
      <c r="G1301" s="102">
        <f t="shared" si="40"/>
        <v>0</v>
      </c>
      <c r="H1301" s="103">
        <f t="shared" si="41"/>
        <v>0</v>
      </c>
    </row>
    <row r="1302" spans="1:8" x14ac:dyDescent="0.2">
      <c r="A1302"/>
      <c r="B1302"/>
      <c r="C1302"/>
      <c r="D1302"/>
      <c r="E1302"/>
      <c r="F1302"/>
      <c r="G1302" s="102">
        <f t="shared" si="40"/>
        <v>0</v>
      </c>
      <c r="H1302" s="103">
        <f t="shared" si="41"/>
        <v>0</v>
      </c>
    </row>
    <row r="1303" spans="1:8" x14ac:dyDescent="0.2">
      <c r="A1303"/>
      <c r="B1303"/>
      <c r="C1303"/>
      <c r="D1303"/>
      <c r="E1303"/>
      <c r="F1303"/>
      <c r="G1303" s="102">
        <f t="shared" si="40"/>
        <v>0</v>
      </c>
      <c r="H1303" s="103">
        <f t="shared" si="41"/>
        <v>0</v>
      </c>
    </row>
    <row r="1304" spans="1:8" x14ac:dyDescent="0.2">
      <c r="A1304"/>
      <c r="B1304"/>
      <c r="C1304"/>
      <c r="D1304"/>
      <c r="E1304"/>
      <c r="F1304"/>
      <c r="G1304" s="102">
        <f t="shared" si="40"/>
        <v>0</v>
      </c>
      <c r="H1304" s="103">
        <f t="shared" si="41"/>
        <v>0</v>
      </c>
    </row>
    <row r="1305" spans="1:8" x14ac:dyDescent="0.2">
      <c r="A1305"/>
      <c r="B1305"/>
      <c r="C1305"/>
      <c r="D1305"/>
      <c r="E1305"/>
      <c r="F1305"/>
      <c r="G1305" s="102">
        <f t="shared" si="40"/>
        <v>0</v>
      </c>
      <c r="H1305" s="103">
        <f t="shared" si="41"/>
        <v>0</v>
      </c>
    </row>
    <row r="1306" spans="1:8" x14ac:dyDescent="0.2">
      <c r="A1306"/>
      <c r="B1306"/>
      <c r="C1306"/>
      <c r="D1306"/>
      <c r="E1306"/>
      <c r="F1306"/>
      <c r="G1306" s="102">
        <f t="shared" si="40"/>
        <v>0</v>
      </c>
      <c r="H1306" s="103">
        <f t="shared" si="41"/>
        <v>0</v>
      </c>
    </row>
    <row r="1307" spans="1:8" x14ac:dyDescent="0.2">
      <c r="A1307"/>
      <c r="B1307"/>
      <c r="C1307"/>
      <c r="D1307"/>
      <c r="E1307"/>
      <c r="F1307"/>
      <c r="G1307" s="102">
        <f t="shared" si="40"/>
        <v>0</v>
      </c>
      <c r="H1307" s="103">
        <f t="shared" si="41"/>
        <v>0</v>
      </c>
    </row>
    <row r="1308" spans="1:8" x14ac:dyDescent="0.2">
      <c r="A1308"/>
      <c r="B1308"/>
      <c r="C1308"/>
      <c r="D1308"/>
      <c r="E1308"/>
      <c r="F1308"/>
      <c r="G1308" s="102">
        <f t="shared" si="40"/>
        <v>0</v>
      </c>
      <c r="H1308" s="103">
        <f t="shared" si="41"/>
        <v>0</v>
      </c>
    </row>
    <row r="1309" spans="1:8" x14ac:dyDescent="0.2">
      <c r="A1309"/>
      <c r="B1309"/>
      <c r="C1309"/>
      <c r="D1309"/>
      <c r="E1309"/>
      <c r="F1309"/>
      <c r="G1309" s="102">
        <f t="shared" si="40"/>
        <v>0</v>
      </c>
      <c r="H1309" s="103">
        <f t="shared" si="41"/>
        <v>0</v>
      </c>
    </row>
    <row r="1310" spans="1:8" x14ac:dyDescent="0.2">
      <c r="A1310"/>
      <c r="B1310"/>
      <c r="C1310"/>
      <c r="D1310"/>
      <c r="E1310"/>
      <c r="F1310"/>
      <c r="G1310" s="102">
        <f t="shared" si="40"/>
        <v>0</v>
      </c>
      <c r="H1310" s="103">
        <f t="shared" si="41"/>
        <v>0</v>
      </c>
    </row>
    <row r="1311" spans="1:8" x14ac:dyDescent="0.2">
      <c r="A1311"/>
      <c r="B1311"/>
      <c r="C1311"/>
      <c r="D1311"/>
      <c r="E1311"/>
      <c r="F1311"/>
      <c r="G1311" s="102">
        <f t="shared" si="40"/>
        <v>0</v>
      </c>
      <c r="H1311" s="103">
        <f t="shared" si="41"/>
        <v>0</v>
      </c>
    </row>
    <row r="1312" spans="1:8" x14ac:dyDescent="0.2">
      <c r="A1312"/>
      <c r="B1312"/>
      <c r="C1312"/>
      <c r="D1312"/>
      <c r="E1312"/>
      <c r="F1312"/>
      <c r="G1312" s="102">
        <f t="shared" si="40"/>
        <v>0</v>
      </c>
      <c r="H1312" s="103">
        <f t="shared" si="41"/>
        <v>0</v>
      </c>
    </row>
    <row r="1313" spans="1:8" x14ac:dyDescent="0.2">
      <c r="A1313"/>
      <c r="B1313"/>
      <c r="C1313"/>
      <c r="D1313"/>
      <c r="E1313"/>
      <c r="F1313"/>
      <c r="G1313" s="102">
        <f t="shared" si="40"/>
        <v>0</v>
      </c>
      <c r="H1313" s="103">
        <f t="shared" si="41"/>
        <v>0</v>
      </c>
    </row>
    <row r="1314" spans="1:8" x14ac:dyDescent="0.2">
      <c r="A1314"/>
      <c r="B1314"/>
      <c r="C1314"/>
      <c r="D1314"/>
      <c r="E1314"/>
      <c r="F1314"/>
      <c r="G1314" s="102">
        <f t="shared" si="40"/>
        <v>0</v>
      </c>
      <c r="H1314" s="103">
        <f t="shared" si="41"/>
        <v>0</v>
      </c>
    </row>
    <row r="1315" spans="1:8" x14ac:dyDescent="0.2">
      <c r="A1315"/>
      <c r="B1315"/>
      <c r="C1315"/>
      <c r="D1315"/>
      <c r="E1315"/>
      <c r="F1315"/>
      <c r="G1315" s="102">
        <f t="shared" si="40"/>
        <v>0</v>
      </c>
      <c r="H1315" s="103">
        <f t="shared" si="41"/>
        <v>0</v>
      </c>
    </row>
    <row r="1316" spans="1:8" x14ac:dyDescent="0.2">
      <c r="A1316"/>
      <c r="B1316"/>
      <c r="C1316"/>
      <c r="D1316"/>
      <c r="E1316"/>
      <c r="F1316"/>
      <c r="G1316" s="102">
        <f t="shared" si="40"/>
        <v>0</v>
      </c>
      <c r="H1316" s="103">
        <f t="shared" si="41"/>
        <v>0</v>
      </c>
    </row>
    <row r="1317" spans="1:8" x14ac:dyDescent="0.2">
      <c r="A1317"/>
      <c r="B1317"/>
      <c r="C1317"/>
      <c r="D1317"/>
      <c r="E1317"/>
      <c r="F1317"/>
      <c r="G1317" s="102">
        <f t="shared" si="40"/>
        <v>0</v>
      </c>
      <c r="H1317" s="103">
        <f t="shared" si="41"/>
        <v>0</v>
      </c>
    </row>
    <row r="1318" spans="1:8" x14ac:dyDescent="0.2">
      <c r="A1318"/>
      <c r="B1318"/>
      <c r="C1318"/>
      <c r="D1318"/>
      <c r="E1318"/>
      <c r="F1318"/>
      <c r="G1318" s="102">
        <f t="shared" si="40"/>
        <v>0</v>
      </c>
      <c r="H1318" s="103">
        <f t="shared" si="41"/>
        <v>0</v>
      </c>
    </row>
    <row r="1319" spans="1:8" x14ac:dyDescent="0.2">
      <c r="A1319"/>
      <c r="B1319"/>
      <c r="C1319"/>
      <c r="D1319"/>
      <c r="E1319"/>
      <c r="F1319"/>
      <c r="G1319" s="102">
        <f t="shared" si="40"/>
        <v>0</v>
      </c>
      <c r="H1319" s="103">
        <f t="shared" si="41"/>
        <v>0</v>
      </c>
    </row>
    <row r="1320" spans="1:8" x14ac:dyDescent="0.2">
      <c r="A1320"/>
      <c r="B1320"/>
      <c r="C1320"/>
      <c r="D1320"/>
      <c r="E1320"/>
      <c r="F1320"/>
      <c r="G1320" s="102">
        <f t="shared" si="40"/>
        <v>0</v>
      </c>
      <c r="H1320" s="103">
        <f t="shared" si="41"/>
        <v>0</v>
      </c>
    </row>
    <row r="1321" spans="1:8" x14ac:dyDescent="0.2">
      <c r="A1321"/>
      <c r="B1321"/>
      <c r="C1321"/>
      <c r="D1321"/>
      <c r="E1321"/>
      <c r="F1321"/>
      <c r="G1321" s="102">
        <f t="shared" si="40"/>
        <v>0</v>
      </c>
      <c r="H1321" s="103">
        <f t="shared" si="41"/>
        <v>0</v>
      </c>
    </row>
    <row r="1322" spans="1:8" x14ac:dyDescent="0.2">
      <c r="A1322"/>
      <c r="B1322"/>
      <c r="C1322"/>
      <c r="D1322"/>
      <c r="E1322"/>
      <c r="F1322"/>
      <c r="G1322" s="102">
        <f t="shared" si="40"/>
        <v>0</v>
      </c>
      <c r="H1322" s="103">
        <f t="shared" si="41"/>
        <v>0</v>
      </c>
    </row>
    <row r="1323" spans="1:8" x14ac:dyDescent="0.2">
      <c r="A1323"/>
      <c r="B1323"/>
      <c r="C1323"/>
      <c r="D1323"/>
      <c r="E1323"/>
      <c r="F1323"/>
      <c r="G1323" s="102">
        <f t="shared" si="40"/>
        <v>0</v>
      </c>
      <c r="H1323" s="103">
        <f t="shared" si="41"/>
        <v>0</v>
      </c>
    </row>
    <row r="1324" spans="1:8" x14ac:dyDescent="0.2">
      <c r="A1324"/>
      <c r="B1324"/>
      <c r="C1324"/>
      <c r="D1324"/>
      <c r="E1324"/>
      <c r="F1324"/>
      <c r="G1324" s="102">
        <f t="shared" si="40"/>
        <v>0</v>
      </c>
      <c r="H1324" s="103">
        <f t="shared" si="41"/>
        <v>0</v>
      </c>
    </row>
    <row r="1325" spans="1:8" x14ac:dyDescent="0.2">
      <c r="A1325"/>
      <c r="B1325"/>
      <c r="C1325"/>
      <c r="D1325"/>
      <c r="E1325"/>
      <c r="F1325"/>
      <c r="G1325" s="102">
        <f t="shared" si="40"/>
        <v>0</v>
      </c>
      <c r="H1325" s="103">
        <f t="shared" si="41"/>
        <v>0</v>
      </c>
    </row>
    <row r="1326" spans="1:8" x14ac:dyDescent="0.2">
      <c r="A1326"/>
      <c r="B1326"/>
      <c r="C1326"/>
      <c r="D1326"/>
      <c r="E1326"/>
      <c r="F1326"/>
      <c r="G1326" s="102">
        <f t="shared" si="40"/>
        <v>0</v>
      </c>
      <c r="H1326" s="103">
        <f t="shared" si="41"/>
        <v>0</v>
      </c>
    </row>
    <row r="1327" spans="1:8" x14ac:dyDescent="0.2">
      <c r="A1327"/>
      <c r="B1327"/>
      <c r="C1327"/>
      <c r="D1327"/>
      <c r="E1327"/>
      <c r="F1327"/>
      <c r="G1327" s="102">
        <f t="shared" si="40"/>
        <v>0</v>
      </c>
      <c r="H1327" s="103">
        <f t="shared" si="41"/>
        <v>0</v>
      </c>
    </row>
    <row r="1328" spans="1:8" x14ac:dyDescent="0.2">
      <c r="A1328"/>
      <c r="B1328"/>
      <c r="C1328"/>
      <c r="D1328"/>
      <c r="E1328"/>
      <c r="F1328"/>
      <c r="G1328" s="102">
        <f t="shared" si="40"/>
        <v>0</v>
      </c>
      <c r="H1328" s="103">
        <f t="shared" si="41"/>
        <v>0</v>
      </c>
    </row>
    <row r="1329" spans="1:8" x14ac:dyDescent="0.2">
      <c r="A1329"/>
      <c r="B1329"/>
      <c r="C1329"/>
      <c r="D1329"/>
      <c r="E1329"/>
      <c r="F1329"/>
      <c r="G1329" s="102">
        <f t="shared" si="40"/>
        <v>0</v>
      </c>
      <c r="H1329" s="103">
        <f t="shared" si="41"/>
        <v>0</v>
      </c>
    </row>
    <row r="1330" spans="1:8" x14ac:dyDescent="0.2">
      <c r="A1330"/>
      <c r="B1330"/>
      <c r="C1330"/>
      <c r="D1330"/>
      <c r="E1330"/>
      <c r="F1330"/>
      <c r="G1330" s="102">
        <f t="shared" si="40"/>
        <v>0</v>
      </c>
      <c r="H1330" s="103">
        <f t="shared" si="41"/>
        <v>0</v>
      </c>
    </row>
    <row r="1331" spans="1:8" x14ac:dyDescent="0.2">
      <c r="A1331"/>
      <c r="B1331"/>
      <c r="C1331"/>
      <c r="D1331"/>
      <c r="E1331"/>
      <c r="F1331"/>
      <c r="G1331" s="102">
        <f t="shared" si="40"/>
        <v>0</v>
      </c>
      <c r="H1331" s="103">
        <f t="shared" si="41"/>
        <v>0</v>
      </c>
    </row>
    <row r="1332" spans="1:8" x14ac:dyDescent="0.2">
      <c r="A1332"/>
      <c r="B1332"/>
      <c r="C1332"/>
      <c r="D1332"/>
      <c r="E1332"/>
      <c r="F1332"/>
      <c r="G1332" s="102">
        <f t="shared" si="40"/>
        <v>0</v>
      </c>
      <c r="H1332" s="103">
        <f t="shared" si="41"/>
        <v>0</v>
      </c>
    </row>
    <row r="1333" spans="1:8" x14ac:dyDescent="0.2">
      <c r="A1333"/>
      <c r="B1333"/>
      <c r="C1333"/>
      <c r="D1333"/>
      <c r="E1333"/>
      <c r="F1333"/>
      <c r="G1333" s="102">
        <f t="shared" si="40"/>
        <v>0</v>
      </c>
      <c r="H1333" s="103">
        <f t="shared" si="41"/>
        <v>0</v>
      </c>
    </row>
    <row r="1334" spans="1:8" x14ac:dyDescent="0.2">
      <c r="A1334"/>
      <c r="B1334"/>
      <c r="C1334"/>
      <c r="D1334"/>
      <c r="E1334"/>
      <c r="F1334"/>
      <c r="G1334" s="102">
        <f t="shared" si="40"/>
        <v>0</v>
      </c>
      <c r="H1334" s="103">
        <f t="shared" si="41"/>
        <v>0</v>
      </c>
    </row>
    <row r="1335" spans="1:8" x14ac:dyDescent="0.2">
      <c r="A1335"/>
      <c r="B1335"/>
      <c r="C1335"/>
      <c r="D1335"/>
      <c r="E1335"/>
      <c r="F1335"/>
      <c r="G1335" s="102">
        <f t="shared" si="40"/>
        <v>0</v>
      </c>
      <c r="H1335" s="103">
        <f t="shared" si="41"/>
        <v>0</v>
      </c>
    </row>
    <row r="1336" spans="1:8" x14ac:dyDescent="0.2">
      <c r="A1336"/>
      <c r="B1336"/>
      <c r="C1336"/>
      <c r="D1336"/>
      <c r="E1336"/>
      <c r="F1336"/>
      <c r="G1336" s="102">
        <f t="shared" si="40"/>
        <v>0</v>
      </c>
      <c r="H1336" s="103">
        <f t="shared" si="41"/>
        <v>0</v>
      </c>
    </row>
    <row r="1337" spans="1:8" x14ac:dyDescent="0.2">
      <c r="A1337"/>
      <c r="B1337"/>
      <c r="C1337"/>
      <c r="D1337"/>
      <c r="E1337"/>
      <c r="F1337"/>
      <c r="G1337" s="102">
        <f t="shared" si="40"/>
        <v>0</v>
      </c>
      <c r="H1337" s="103">
        <f t="shared" si="41"/>
        <v>0</v>
      </c>
    </row>
    <row r="1338" spans="1:8" x14ac:dyDescent="0.2">
      <c r="A1338"/>
      <c r="B1338"/>
      <c r="C1338"/>
      <c r="D1338"/>
      <c r="E1338"/>
      <c r="F1338"/>
      <c r="G1338" s="102">
        <f t="shared" si="40"/>
        <v>0</v>
      </c>
      <c r="H1338" s="103">
        <f t="shared" si="41"/>
        <v>0</v>
      </c>
    </row>
    <row r="1339" spans="1:8" x14ac:dyDescent="0.2">
      <c r="A1339"/>
      <c r="B1339"/>
      <c r="C1339"/>
      <c r="D1339"/>
      <c r="E1339"/>
      <c r="F1339"/>
      <c r="G1339" s="102">
        <f t="shared" si="40"/>
        <v>0</v>
      </c>
      <c r="H1339" s="103">
        <f t="shared" si="41"/>
        <v>0</v>
      </c>
    </row>
    <row r="1340" spans="1:8" x14ac:dyDescent="0.2">
      <c r="A1340"/>
      <c r="B1340"/>
      <c r="C1340"/>
      <c r="D1340"/>
      <c r="E1340"/>
      <c r="F1340"/>
      <c r="G1340" s="102">
        <f t="shared" si="40"/>
        <v>0</v>
      </c>
      <c r="H1340" s="103">
        <f t="shared" si="41"/>
        <v>0</v>
      </c>
    </row>
    <row r="1341" spans="1:8" x14ac:dyDescent="0.2">
      <c r="A1341"/>
      <c r="B1341"/>
      <c r="C1341"/>
      <c r="D1341"/>
      <c r="E1341"/>
      <c r="F1341"/>
      <c r="G1341" s="102">
        <f t="shared" si="40"/>
        <v>0</v>
      </c>
      <c r="H1341" s="103">
        <f t="shared" si="41"/>
        <v>0</v>
      </c>
    </row>
    <row r="1342" spans="1:8" x14ac:dyDescent="0.2">
      <c r="A1342"/>
      <c r="B1342"/>
      <c r="C1342"/>
      <c r="D1342"/>
      <c r="E1342"/>
      <c r="F1342"/>
      <c r="G1342" s="102">
        <f t="shared" si="40"/>
        <v>0</v>
      </c>
      <c r="H1342" s="103">
        <f t="shared" si="41"/>
        <v>0</v>
      </c>
    </row>
    <row r="1343" spans="1:8" x14ac:dyDescent="0.2">
      <c r="A1343"/>
      <c r="B1343"/>
      <c r="C1343"/>
      <c r="D1343"/>
      <c r="E1343"/>
      <c r="F1343"/>
      <c r="G1343" s="102">
        <f t="shared" si="40"/>
        <v>0</v>
      </c>
      <c r="H1343" s="103">
        <f t="shared" si="41"/>
        <v>0</v>
      </c>
    </row>
    <row r="1344" spans="1:8" x14ac:dyDescent="0.2">
      <c r="A1344"/>
      <c r="B1344"/>
      <c r="C1344"/>
      <c r="D1344"/>
      <c r="E1344"/>
      <c r="F1344"/>
      <c r="G1344" s="102">
        <f t="shared" si="40"/>
        <v>0</v>
      </c>
      <c r="H1344" s="103">
        <f t="shared" si="41"/>
        <v>0</v>
      </c>
    </row>
    <row r="1345" spans="1:8" x14ac:dyDescent="0.2">
      <c r="A1345"/>
      <c r="B1345"/>
      <c r="C1345"/>
      <c r="D1345"/>
      <c r="E1345"/>
      <c r="F1345"/>
      <c r="G1345" s="102">
        <f t="shared" si="40"/>
        <v>0</v>
      </c>
      <c r="H1345" s="103">
        <f t="shared" si="41"/>
        <v>0</v>
      </c>
    </row>
    <row r="1346" spans="1:8" x14ac:dyDescent="0.2">
      <c r="A1346"/>
      <c r="B1346"/>
      <c r="C1346"/>
      <c r="D1346"/>
      <c r="E1346"/>
      <c r="F1346"/>
      <c r="G1346" s="102">
        <f t="shared" si="40"/>
        <v>0</v>
      </c>
      <c r="H1346" s="103">
        <f t="shared" si="41"/>
        <v>0</v>
      </c>
    </row>
    <row r="1347" spans="1:8" x14ac:dyDescent="0.2">
      <c r="A1347"/>
      <c r="B1347"/>
      <c r="C1347"/>
      <c r="D1347"/>
      <c r="E1347"/>
      <c r="F1347"/>
      <c r="G1347" s="102">
        <f t="shared" si="40"/>
        <v>0</v>
      </c>
      <c r="H1347" s="103">
        <f t="shared" si="41"/>
        <v>0</v>
      </c>
    </row>
    <row r="1348" spans="1:8" x14ac:dyDescent="0.2">
      <c r="A1348"/>
      <c r="B1348"/>
      <c r="C1348"/>
      <c r="D1348"/>
      <c r="E1348"/>
      <c r="F1348"/>
      <c r="G1348" s="102">
        <f t="shared" si="40"/>
        <v>0</v>
      </c>
      <c r="H1348" s="103">
        <f t="shared" si="41"/>
        <v>0</v>
      </c>
    </row>
    <row r="1349" spans="1:8" x14ac:dyDescent="0.2">
      <c r="A1349"/>
      <c r="B1349"/>
      <c r="C1349"/>
      <c r="D1349"/>
      <c r="E1349"/>
      <c r="F1349"/>
      <c r="G1349" s="102">
        <f t="shared" si="40"/>
        <v>0</v>
      </c>
      <c r="H1349" s="103">
        <f t="shared" si="41"/>
        <v>0</v>
      </c>
    </row>
    <row r="1350" spans="1:8" x14ac:dyDescent="0.2">
      <c r="A1350"/>
      <c r="B1350"/>
      <c r="C1350"/>
      <c r="D1350"/>
      <c r="E1350"/>
      <c r="F1350"/>
      <c r="G1350" s="102">
        <f t="shared" si="40"/>
        <v>0</v>
      </c>
      <c r="H1350" s="103">
        <f t="shared" si="41"/>
        <v>0</v>
      </c>
    </row>
    <row r="1351" spans="1:8" x14ac:dyDescent="0.2">
      <c r="A1351"/>
      <c r="B1351"/>
      <c r="C1351"/>
      <c r="D1351"/>
      <c r="E1351"/>
      <c r="F1351"/>
      <c r="G1351" s="102">
        <f t="shared" si="40"/>
        <v>0</v>
      </c>
      <c r="H1351" s="103">
        <f t="shared" si="41"/>
        <v>0</v>
      </c>
    </row>
    <row r="1352" spans="1:8" x14ac:dyDescent="0.2">
      <c r="A1352"/>
      <c r="B1352"/>
      <c r="C1352"/>
      <c r="D1352"/>
      <c r="E1352"/>
      <c r="F1352"/>
      <c r="G1352" s="102">
        <f t="shared" ref="G1352:G1415" si="42">LOOKUP(RIGHT($H$3,4),$B$6:$F$6,$B1352:$F1352)-LOOKUP(LEFT($H$3,4),$B$6:$F$6,$B1352:$F1352)</f>
        <v>0</v>
      </c>
      <c r="H1352" s="103">
        <f t="shared" ref="H1352:H1415" si="43">IFERROR($G1352/LOOKUP(LEFT($H$3,4),$B$6:$F$6,$B1352:$F1352),0)</f>
        <v>0</v>
      </c>
    </row>
    <row r="1353" spans="1:8" x14ac:dyDescent="0.2">
      <c r="A1353"/>
      <c r="B1353"/>
      <c r="C1353"/>
      <c r="D1353"/>
      <c r="E1353"/>
      <c r="F1353"/>
      <c r="G1353" s="102">
        <f t="shared" si="42"/>
        <v>0</v>
      </c>
      <c r="H1353" s="103">
        <f t="shared" si="43"/>
        <v>0</v>
      </c>
    </row>
    <row r="1354" spans="1:8" x14ac:dyDescent="0.2">
      <c r="A1354"/>
      <c r="B1354"/>
      <c r="C1354"/>
      <c r="D1354"/>
      <c r="E1354"/>
      <c r="F1354"/>
      <c r="G1354" s="102">
        <f t="shared" si="42"/>
        <v>0</v>
      </c>
      <c r="H1354" s="103">
        <f t="shared" si="43"/>
        <v>0</v>
      </c>
    </row>
    <row r="1355" spans="1:8" x14ac:dyDescent="0.2">
      <c r="A1355"/>
      <c r="B1355"/>
      <c r="C1355"/>
      <c r="D1355"/>
      <c r="E1355"/>
      <c r="F1355"/>
      <c r="G1355" s="102">
        <f t="shared" si="42"/>
        <v>0</v>
      </c>
      <c r="H1355" s="103">
        <f t="shared" si="43"/>
        <v>0</v>
      </c>
    </row>
    <row r="1356" spans="1:8" x14ac:dyDescent="0.2">
      <c r="A1356"/>
      <c r="B1356"/>
      <c r="C1356"/>
      <c r="D1356"/>
      <c r="E1356"/>
      <c r="F1356"/>
      <c r="G1356" s="102">
        <f t="shared" si="42"/>
        <v>0</v>
      </c>
      <c r="H1356" s="103">
        <f t="shared" si="43"/>
        <v>0</v>
      </c>
    </row>
    <row r="1357" spans="1:8" x14ac:dyDescent="0.2">
      <c r="A1357"/>
      <c r="B1357"/>
      <c r="C1357"/>
      <c r="D1357"/>
      <c r="E1357"/>
      <c r="F1357"/>
      <c r="G1357" s="102">
        <f t="shared" si="42"/>
        <v>0</v>
      </c>
      <c r="H1357" s="103">
        <f t="shared" si="43"/>
        <v>0</v>
      </c>
    </row>
    <row r="1358" spans="1:8" x14ac:dyDescent="0.2">
      <c r="A1358"/>
      <c r="B1358"/>
      <c r="C1358"/>
      <c r="D1358"/>
      <c r="E1358"/>
      <c r="F1358"/>
      <c r="G1358" s="102">
        <f t="shared" si="42"/>
        <v>0</v>
      </c>
      <c r="H1358" s="103">
        <f t="shared" si="43"/>
        <v>0</v>
      </c>
    </row>
    <row r="1359" spans="1:8" x14ac:dyDescent="0.2">
      <c r="A1359"/>
      <c r="B1359"/>
      <c r="C1359"/>
      <c r="D1359"/>
      <c r="E1359"/>
      <c r="F1359"/>
      <c r="G1359" s="102">
        <f t="shared" si="42"/>
        <v>0</v>
      </c>
      <c r="H1359" s="103">
        <f t="shared" si="43"/>
        <v>0</v>
      </c>
    </row>
    <row r="1360" spans="1:8" x14ac:dyDescent="0.2">
      <c r="A1360"/>
      <c r="B1360"/>
      <c r="C1360"/>
      <c r="D1360"/>
      <c r="E1360"/>
      <c r="F1360"/>
      <c r="G1360" s="102">
        <f t="shared" si="42"/>
        <v>0</v>
      </c>
      <c r="H1360" s="103">
        <f t="shared" si="43"/>
        <v>0</v>
      </c>
    </row>
    <row r="1361" spans="1:8" x14ac:dyDescent="0.2">
      <c r="A1361"/>
      <c r="B1361"/>
      <c r="C1361"/>
      <c r="D1361"/>
      <c r="E1361"/>
      <c r="F1361"/>
      <c r="G1361" s="102">
        <f t="shared" si="42"/>
        <v>0</v>
      </c>
      <c r="H1361" s="103">
        <f t="shared" si="43"/>
        <v>0</v>
      </c>
    </row>
    <row r="1362" spans="1:8" x14ac:dyDescent="0.2">
      <c r="A1362"/>
      <c r="B1362"/>
      <c r="C1362"/>
      <c r="D1362"/>
      <c r="E1362"/>
      <c r="F1362"/>
      <c r="G1362" s="102">
        <f t="shared" si="42"/>
        <v>0</v>
      </c>
      <c r="H1362" s="103">
        <f t="shared" si="43"/>
        <v>0</v>
      </c>
    </row>
    <row r="1363" spans="1:8" x14ac:dyDescent="0.2">
      <c r="A1363"/>
      <c r="B1363"/>
      <c r="C1363"/>
      <c r="D1363"/>
      <c r="E1363"/>
      <c r="F1363"/>
      <c r="G1363" s="102">
        <f t="shared" si="42"/>
        <v>0</v>
      </c>
      <c r="H1363" s="103">
        <f t="shared" si="43"/>
        <v>0</v>
      </c>
    </row>
    <row r="1364" spans="1:8" x14ac:dyDescent="0.2">
      <c r="A1364"/>
      <c r="B1364"/>
      <c r="C1364"/>
      <c r="D1364"/>
      <c r="E1364"/>
      <c r="F1364"/>
      <c r="G1364" s="102">
        <f t="shared" si="42"/>
        <v>0</v>
      </c>
      <c r="H1364" s="103">
        <f t="shared" si="43"/>
        <v>0</v>
      </c>
    </row>
    <row r="1365" spans="1:8" x14ac:dyDescent="0.2">
      <c r="A1365"/>
      <c r="B1365"/>
      <c r="C1365"/>
      <c r="D1365"/>
      <c r="E1365"/>
      <c r="F1365"/>
      <c r="G1365" s="102">
        <f t="shared" si="42"/>
        <v>0</v>
      </c>
      <c r="H1365" s="103">
        <f t="shared" si="43"/>
        <v>0</v>
      </c>
    </row>
    <row r="1366" spans="1:8" x14ac:dyDescent="0.2">
      <c r="A1366"/>
      <c r="B1366"/>
      <c r="C1366"/>
      <c r="D1366"/>
      <c r="E1366"/>
      <c r="F1366"/>
      <c r="G1366" s="102">
        <f t="shared" si="42"/>
        <v>0</v>
      </c>
      <c r="H1366" s="103">
        <f t="shared" si="43"/>
        <v>0</v>
      </c>
    </row>
    <row r="1367" spans="1:8" x14ac:dyDescent="0.2">
      <c r="A1367"/>
      <c r="B1367"/>
      <c r="C1367"/>
      <c r="D1367"/>
      <c r="E1367"/>
      <c r="F1367"/>
      <c r="G1367" s="102">
        <f t="shared" si="42"/>
        <v>0</v>
      </c>
      <c r="H1367" s="103">
        <f t="shared" si="43"/>
        <v>0</v>
      </c>
    </row>
    <row r="1368" spans="1:8" x14ac:dyDescent="0.2">
      <c r="A1368"/>
      <c r="B1368"/>
      <c r="C1368"/>
      <c r="D1368"/>
      <c r="E1368"/>
      <c r="F1368"/>
      <c r="G1368" s="102">
        <f t="shared" si="42"/>
        <v>0</v>
      </c>
      <c r="H1368" s="103">
        <f t="shared" si="43"/>
        <v>0</v>
      </c>
    </row>
    <row r="1369" spans="1:8" x14ac:dyDescent="0.2">
      <c r="A1369"/>
      <c r="B1369"/>
      <c r="C1369"/>
      <c r="D1369"/>
      <c r="E1369"/>
      <c r="F1369"/>
      <c r="G1369" s="102">
        <f t="shared" si="42"/>
        <v>0</v>
      </c>
      <c r="H1369" s="103">
        <f t="shared" si="43"/>
        <v>0</v>
      </c>
    </row>
    <row r="1370" spans="1:8" x14ac:dyDescent="0.2">
      <c r="A1370"/>
      <c r="B1370"/>
      <c r="C1370"/>
      <c r="D1370"/>
      <c r="E1370"/>
      <c r="F1370"/>
      <c r="G1370" s="102">
        <f t="shared" si="42"/>
        <v>0</v>
      </c>
      <c r="H1370" s="103">
        <f t="shared" si="43"/>
        <v>0</v>
      </c>
    </row>
    <row r="1371" spans="1:8" x14ac:dyDescent="0.2">
      <c r="A1371"/>
      <c r="B1371"/>
      <c r="C1371"/>
      <c r="D1371"/>
      <c r="E1371"/>
      <c r="F1371"/>
      <c r="G1371" s="102">
        <f t="shared" si="42"/>
        <v>0</v>
      </c>
      <c r="H1371" s="103">
        <f t="shared" si="43"/>
        <v>0</v>
      </c>
    </row>
    <row r="1372" spans="1:8" x14ac:dyDescent="0.2">
      <c r="A1372"/>
      <c r="B1372"/>
      <c r="C1372"/>
      <c r="D1372"/>
      <c r="E1372"/>
      <c r="F1372"/>
      <c r="G1372" s="102">
        <f t="shared" si="42"/>
        <v>0</v>
      </c>
      <c r="H1372" s="103">
        <f t="shared" si="43"/>
        <v>0</v>
      </c>
    </row>
    <row r="1373" spans="1:8" x14ac:dyDescent="0.2">
      <c r="A1373"/>
      <c r="B1373"/>
      <c r="C1373"/>
      <c r="D1373"/>
      <c r="E1373"/>
      <c r="F1373"/>
      <c r="G1373" s="102">
        <f t="shared" si="42"/>
        <v>0</v>
      </c>
      <c r="H1373" s="103">
        <f t="shared" si="43"/>
        <v>0</v>
      </c>
    </row>
    <row r="1374" spans="1:8" x14ac:dyDescent="0.2">
      <c r="A1374"/>
      <c r="B1374"/>
      <c r="C1374"/>
      <c r="D1374"/>
      <c r="E1374"/>
      <c r="F1374"/>
      <c r="G1374" s="102">
        <f t="shared" si="42"/>
        <v>0</v>
      </c>
      <c r="H1374" s="103">
        <f t="shared" si="43"/>
        <v>0</v>
      </c>
    </row>
    <row r="1375" spans="1:8" x14ac:dyDescent="0.2">
      <c r="A1375"/>
      <c r="B1375"/>
      <c r="C1375"/>
      <c r="D1375"/>
      <c r="E1375"/>
      <c r="F1375"/>
      <c r="G1375" s="102">
        <f t="shared" si="42"/>
        <v>0</v>
      </c>
      <c r="H1375" s="103">
        <f t="shared" si="43"/>
        <v>0</v>
      </c>
    </row>
    <row r="1376" spans="1:8" x14ac:dyDescent="0.2">
      <c r="A1376"/>
      <c r="B1376"/>
      <c r="C1376"/>
      <c r="D1376"/>
      <c r="E1376"/>
      <c r="F1376"/>
      <c r="G1376" s="102">
        <f t="shared" si="42"/>
        <v>0</v>
      </c>
      <c r="H1376" s="103">
        <f t="shared" si="43"/>
        <v>0</v>
      </c>
    </row>
    <row r="1377" spans="1:8" x14ac:dyDescent="0.2">
      <c r="A1377"/>
      <c r="B1377"/>
      <c r="C1377"/>
      <c r="D1377"/>
      <c r="E1377"/>
      <c r="F1377"/>
      <c r="G1377" s="102">
        <f t="shared" si="42"/>
        <v>0</v>
      </c>
      <c r="H1377" s="103">
        <f t="shared" si="43"/>
        <v>0</v>
      </c>
    </row>
    <row r="1378" spans="1:8" x14ac:dyDescent="0.2">
      <c r="A1378"/>
      <c r="B1378"/>
      <c r="C1378"/>
      <c r="D1378"/>
      <c r="E1378"/>
      <c r="F1378"/>
      <c r="G1378" s="102">
        <f t="shared" si="42"/>
        <v>0</v>
      </c>
      <c r="H1378" s="103">
        <f t="shared" si="43"/>
        <v>0</v>
      </c>
    </row>
    <row r="1379" spans="1:8" x14ac:dyDescent="0.2">
      <c r="A1379"/>
      <c r="B1379"/>
      <c r="C1379"/>
      <c r="D1379"/>
      <c r="E1379"/>
      <c r="F1379"/>
      <c r="G1379" s="102">
        <f t="shared" si="42"/>
        <v>0</v>
      </c>
      <c r="H1379" s="103">
        <f t="shared" si="43"/>
        <v>0</v>
      </c>
    </row>
    <row r="1380" spans="1:8" x14ac:dyDescent="0.2">
      <c r="A1380"/>
      <c r="B1380"/>
      <c r="C1380"/>
      <c r="D1380"/>
      <c r="E1380"/>
      <c r="F1380"/>
      <c r="G1380" s="102">
        <f t="shared" si="42"/>
        <v>0</v>
      </c>
      <c r="H1380" s="103">
        <f t="shared" si="43"/>
        <v>0</v>
      </c>
    </row>
    <row r="1381" spans="1:8" x14ac:dyDescent="0.2">
      <c r="A1381"/>
      <c r="B1381"/>
      <c r="C1381"/>
      <c r="D1381"/>
      <c r="E1381"/>
      <c r="F1381"/>
      <c r="G1381" s="102">
        <f t="shared" si="42"/>
        <v>0</v>
      </c>
      <c r="H1381" s="103">
        <f t="shared" si="43"/>
        <v>0</v>
      </c>
    </row>
    <row r="1382" spans="1:8" x14ac:dyDescent="0.2">
      <c r="A1382"/>
      <c r="B1382"/>
      <c r="C1382"/>
      <c r="D1382"/>
      <c r="E1382"/>
      <c r="F1382"/>
      <c r="G1382" s="102">
        <f t="shared" si="42"/>
        <v>0</v>
      </c>
      <c r="H1382" s="103">
        <f t="shared" si="43"/>
        <v>0</v>
      </c>
    </row>
    <row r="1383" spans="1:8" x14ac:dyDescent="0.2">
      <c r="A1383"/>
      <c r="B1383"/>
      <c r="C1383"/>
      <c r="D1383"/>
      <c r="E1383"/>
      <c r="F1383"/>
      <c r="G1383" s="102">
        <f t="shared" si="42"/>
        <v>0</v>
      </c>
      <c r="H1383" s="103">
        <f t="shared" si="43"/>
        <v>0</v>
      </c>
    </row>
    <row r="1384" spans="1:8" x14ac:dyDescent="0.2">
      <c r="A1384"/>
      <c r="B1384"/>
      <c r="C1384"/>
      <c r="D1384"/>
      <c r="E1384"/>
      <c r="F1384"/>
      <c r="G1384" s="102">
        <f t="shared" si="42"/>
        <v>0</v>
      </c>
      <c r="H1384" s="103">
        <f t="shared" si="43"/>
        <v>0</v>
      </c>
    </row>
    <row r="1385" spans="1:8" x14ac:dyDescent="0.2">
      <c r="A1385"/>
      <c r="B1385"/>
      <c r="C1385"/>
      <c r="D1385"/>
      <c r="E1385"/>
      <c r="F1385"/>
      <c r="G1385" s="102">
        <f t="shared" si="42"/>
        <v>0</v>
      </c>
      <c r="H1385" s="103">
        <f t="shared" si="43"/>
        <v>0</v>
      </c>
    </row>
    <row r="1386" spans="1:8" x14ac:dyDescent="0.2">
      <c r="A1386"/>
      <c r="B1386"/>
      <c r="C1386"/>
      <c r="D1386"/>
      <c r="E1386"/>
      <c r="F1386"/>
      <c r="G1386" s="102">
        <f t="shared" si="42"/>
        <v>0</v>
      </c>
      <c r="H1386" s="103">
        <f t="shared" si="43"/>
        <v>0</v>
      </c>
    </row>
    <row r="1387" spans="1:8" x14ac:dyDescent="0.2">
      <c r="A1387"/>
      <c r="B1387"/>
      <c r="C1387"/>
      <c r="D1387"/>
      <c r="E1387"/>
      <c r="F1387"/>
      <c r="G1387" s="102">
        <f t="shared" si="42"/>
        <v>0</v>
      </c>
      <c r="H1387" s="103">
        <f t="shared" si="43"/>
        <v>0</v>
      </c>
    </row>
    <row r="1388" spans="1:8" x14ac:dyDescent="0.2">
      <c r="A1388"/>
      <c r="B1388"/>
      <c r="C1388"/>
      <c r="D1388"/>
      <c r="E1388"/>
      <c r="F1388"/>
      <c r="G1388" s="102">
        <f t="shared" si="42"/>
        <v>0</v>
      </c>
      <c r="H1388" s="103">
        <f t="shared" si="43"/>
        <v>0</v>
      </c>
    </row>
    <row r="1389" spans="1:8" x14ac:dyDescent="0.2">
      <c r="A1389"/>
      <c r="B1389"/>
      <c r="C1389"/>
      <c r="D1389"/>
      <c r="E1389"/>
      <c r="F1389"/>
      <c r="G1389" s="102">
        <f t="shared" si="42"/>
        <v>0</v>
      </c>
      <c r="H1389" s="103">
        <f t="shared" si="43"/>
        <v>0</v>
      </c>
    </row>
    <row r="1390" spans="1:8" x14ac:dyDescent="0.2">
      <c r="A1390"/>
      <c r="B1390"/>
      <c r="C1390"/>
      <c r="D1390"/>
      <c r="E1390"/>
      <c r="F1390"/>
      <c r="G1390" s="102">
        <f t="shared" si="42"/>
        <v>0</v>
      </c>
      <c r="H1390" s="103">
        <f t="shared" si="43"/>
        <v>0</v>
      </c>
    </row>
    <row r="1391" spans="1:8" x14ac:dyDescent="0.2">
      <c r="A1391"/>
      <c r="B1391"/>
      <c r="C1391"/>
      <c r="D1391"/>
      <c r="E1391"/>
      <c r="F1391"/>
      <c r="G1391" s="102">
        <f t="shared" si="42"/>
        <v>0</v>
      </c>
      <c r="H1391" s="103">
        <f t="shared" si="43"/>
        <v>0</v>
      </c>
    </row>
    <row r="1392" spans="1:8" x14ac:dyDescent="0.2">
      <c r="A1392"/>
      <c r="B1392"/>
      <c r="C1392"/>
      <c r="D1392"/>
      <c r="E1392"/>
      <c r="F1392"/>
      <c r="G1392" s="102">
        <f t="shared" si="42"/>
        <v>0</v>
      </c>
      <c r="H1392" s="103">
        <f t="shared" si="43"/>
        <v>0</v>
      </c>
    </row>
    <row r="1393" spans="1:8" x14ac:dyDescent="0.2">
      <c r="A1393"/>
      <c r="B1393"/>
      <c r="C1393"/>
      <c r="D1393"/>
      <c r="E1393"/>
      <c r="F1393"/>
      <c r="G1393" s="102">
        <f t="shared" si="42"/>
        <v>0</v>
      </c>
      <c r="H1393" s="103">
        <f t="shared" si="43"/>
        <v>0</v>
      </c>
    </row>
    <row r="1394" spans="1:8" x14ac:dyDescent="0.2">
      <c r="A1394"/>
      <c r="B1394"/>
      <c r="C1394"/>
      <c r="D1394"/>
      <c r="E1394"/>
      <c r="F1394"/>
      <c r="G1394" s="102">
        <f t="shared" si="42"/>
        <v>0</v>
      </c>
      <c r="H1394" s="103">
        <f t="shared" si="43"/>
        <v>0</v>
      </c>
    </row>
    <row r="1395" spans="1:8" x14ac:dyDescent="0.2">
      <c r="A1395"/>
      <c r="B1395"/>
      <c r="C1395"/>
      <c r="D1395"/>
      <c r="E1395"/>
      <c r="F1395"/>
      <c r="G1395" s="102">
        <f t="shared" si="42"/>
        <v>0</v>
      </c>
      <c r="H1395" s="103">
        <f t="shared" si="43"/>
        <v>0</v>
      </c>
    </row>
    <row r="1396" spans="1:8" x14ac:dyDescent="0.2">
      <c r="A1396"/>
      <c r="B1396"/>
      <c r="C1396"/>
      <c r="D1396"/>
      <c r="E1396"/>
      <c r="F1396"/>
      <c r="G1396" s="102">
        <f t="shared" si="42"/>
        <v>0</v>
      </c>
      <c r="H1396" s="103">
        <f t="shared" si="43"/>
        <v>0</v>
      </c>
    </row>
    <row r="1397" spans="1:8" x14ac:dyDescent="0.2">
      <c r="A1397"/>
      <c r="B1397"/>
      <c r="C1397"/>
      <c r="D1397"/>
      <c r="E1397"/>
      <c r="F1397"/>
      <c r="G1397" s="102">
        <f t="shared" si="42"/>
        <v>0</v>
      </c>
      <c r="H1397" s="103">
        <f t="shared" si="43"/>
        <v>0</v>
      </c>
    </row>
    <row r="1398" spans="1:8" x14ac:dyDescent="0.2">
      <c r="A1398"/>
      <c r="B1398"/>
      <c r="C1398"/>
      <c r="D1398"/>
      <c r="E1398"/>
      <c r="F1398"/>
      <c r="G1398" s="102">
        <f t="shared" si="42"/>
        <v>0</v>
      </c>
      <c r="H1398" s="103">
        <f t="shared" si="43"/>
        <v>0</v>
      </c>
    </row>
    <row r="1399" spans="1:8" x14ac:dyDescent="0.2">
      <c r="A1399"/>
      <c r="B1399"/>
      <c r="C1399"/>
      <c r="D1399"/>
      <c r="E1399"/>
      <c r="F1399"/>
      <c r="G1399" s="102">
        <f t="shared" si="42"/>
        <v>0</v>
      </c>
      <c r="H1399" s="103">
        <f t="shared" si="43"/>
        <v>0</v>
      </c>
    </row>
    <row r="1400" spans="1:8" x14ac:dyDescent="0.2">
      <c r="A1400"/>
      <c r="B1400"/>
      <c r="C1400"/>
      <c r="D1400"/>
      <c r="E1400"/>
      <c r="F1400"/>
      <c r="G1400" s="102">
        <f t="shared" si="42"/>
        <v>0</v>
      </c>
      <c r="H1400" s="103">
        <f t="shared" si="43"/>
        <v>0</v>
      </c>
    </row>
    <row r="1401" spans="1:8" x14ac:dyDescent="0.2">
      <c r="A1401"/>
      <c r="B1401"/>
      <c r="C1401"/>
      <c r="D1401"/>
      <c r="E1401"/>
      <c r="F1401"/>
      <c r="G1401" s="102">
        <f t="shared" si="42"/>
        <v>0</v>
      </c>
      <c r="H1401" s="103">
        <f t="shared" si="43"/>
        <v>0</v>
      </c>
    </row>
    <row r="1402" spans="1:8" x14ac:dyDescent="0.2">
      <c r="A1402"/>
      <c r="B1402"/>
      <c r="C1402"/>
      <c r="D1402"/>
      <c r="E1402"/>
      <c r="F1402"/>
      <c r="G1402" s="102">
        <f t="shared" si="42"/>
        <v>0</v>
      </c>
      <c r="H1402" s="103">
        <f t="shared" si="43"/>
        <v>0</v>
      </c>
    </row>
    <row r="1403" spans="1:8" x14ac:dyDescent="0.2">
      <c r="A1403"/>
      <c r="B1403"/>
      <c r="C1403"/>
      <c r="D1403"/>
      <c r="E1403"/>
      <c r="F1403"/>
      <c r="G1403" s="102">
        <f t="shared" si="42"/>
        <v>0</v>
      </c>
      <c r="H1403" s="103">
        <f t="shared" si="43"/>
        <v>0</v>
      </c>
    </row>
    <row r="1404" spans="1:8" x14ac:dyDescent="0.2">
      <c r="A1404"/>
      <c r="B1404"/>
      <c r="C1404"/>
      <c r="D1404"/>
      <c r="E1404"/>
      <c r="F1404"/>
      <c r="G1404" s="102">
        <f t="shared" si="42"/>
        <v>0</v>
      </c>
      <c r="H1404" s="103">
        <f t="shared" si="43"/>
        <v>0</v>
      </c>
    </row>
    <row r="1405" spans="1:8" x14ac:dyDescent="0.2">
      <c r="A1405"/>
      <c r="B1405"/>
      <c r="C1405"/>
      <c r="D1405"/>
      <c r="E1405"/>
      <c r="F1405"/>
      <c r="G1405" s="102">
        <f t="shared" si="42"/>
        <v>0</v>
      </c>
      <c r="H1405" s="103">
        <f t="shared" si="43"/>
        <v>0</v>
      </c>
    </row>
    <row r="1406" spans="1:8" x14ac:dyDescent="0.2">
      <c r="A1406"/>
      <c r="B1406"/>
      <c r="C1406"/>
      <c r="D1406"/>
      <c r="E1406"/>
      <c r="F1406"/>
      <c r="G1406" s="102">
        <f t="shared" si="42"/>
        <v>0</v>
      </c>
      <c r="H1406" s="103">
        <f t="shared" si="43"/>
        <v>0</v>
      </c>
    </row>
    <row r="1407" spans="1:8" x14ac:dyDescent="0.2">
      <c r="A1407"/>
      <c r="B1407"/>
      <c r="C1407"/>
      <c r="D1407"/>
      <c r="E1407"/>
      <c r="F1407"/>
      <c r="G1407" s="102">
        <f t="shared" si="42"/>
        <v>0</v>
      </c>
      <c r="H1407" s="103">
        <f t="shared" si="43"/>
        <v>0</v>
      </c>
    </row>
    <row r="1408" spans="1:8" x14ac:dyDescent="0.2">
      <c r="A1408"/>
      <c r="B1408"/>
      <c r="C1408"/>
      <c r="D1408"/>
      <c r="E1408"/>
      <c r="F1408"/>
      <c r="G1408" s="102">
        <f t="shared" si="42"/>
        <v>0</v>
      </c>
      <c r="H1408" s="103">
        <f t="shared" si="43"/>
        <v>0</v>
      </c>
    </row>
    <row r="1409" spans="1:8" x14ac:dyDescent="0.2">
      <c r="A1409"/>
      <c r="B1409"/>
      <c r="C1409"/>
      <c r="D1409"/>
      <c r="E1409"/>
      <c r="F1409"/>
      <c r="G1409" s="102">
        <f t="shared" si="42"/>
        <v>0</v>
      </c>
      <c r="H1409" s="103">
        <f t="shared" si="43"/>
        <v>0</v>
      </c>
    </row>
    <row r="1410" spans="1:8" x14ac:dyDescent="0.2">
      <c r="A1410"/>
      <c r="B1410"/>
      <c r="C1410"/>
      <c r="D1410"/>
      <c r="E1410"/>
      <c r="F1410"/>
      <c r="G1410" s="102">
        <f t="shared" si="42"/>
        <v>0</v>
      </c>
      <c r="H1410" s="103">
        <f t="shared" si="43"/>
        <v>0</v>
      </c>
    </row>
    <row r="1411" spans="1:8" x14ac:dyDescent="0.2">
      <c r="A1411"/>
      <c r="B1411"/>
      <c r="C1411"/>
      <c r="D1411"/>
      <c r="E1411"/>
      <c r="F1411"/>
      <c r="G1411" s="102">
        <f t="shared" si="42"/>
        <v>0</v>
      </c>
      <c r="H1411" s="103">
        <f t="shared" si="43"/>
        <v>0</v>
      </c>
    </row>
    <row r="1412" spans="1:8" x14ac:dyDescent="0.2">
      <c r="A1412"/>
      <c r="B1412"/>
      <c r="C1412"/>
      <c r="D1412"/>
      <c r="E1412"/>
      <c r="F1412"/>
      <c r="G1412" s="102">
        <f t="shared" si="42"/>
        <v>0</v>
      </c>
      <c r="H1412" s="103">
        <f t="shared" si="43"/>
        <v>0</v>
      </c>
    </row>
    <row r="1413" spans="1:8" x14ac:dyDescent="0.2">
      <c r="A1413"/>
      <c r="B1413"/>
      <c r="C1413"/>
      <c r="D1413"/>
      <c r="E1413"/>
      <c r="F1413"/>
      <c r="G1413" s="102">
        <f t="shared" si="42"/>
        <v>0</v>
      </c>
      <c r="H1413" s="103">
        <f t="shared" si="43"/>
        <v>0</v>
      </c>
    </row>
    <row r="1414" spans="1:8" x14ac:dyDescent="0.2">
      <c r="A1414"/>
      <c r="B1414"/>
      <c r="C1414"/>
      <c r="D1414"/>
      <c r="E1414"/>
      <c r="F1414"/>
      <c r="G1414" s="102">
        <f t="shared" si="42"/>
        <v>0</v>
      </c>
      <c r="H1414" s="103">
        <f t="shared" si="43"/>
        <v>0</v>
      </c>
    </row>
    <row r="1415" spans="1:8" x14ac:dyDescent="0.2">
      <c r="A1415"/>
      <c r="B1415"/>
      <c r="C1415"/>
      <c r="D1415"/>
      <c r="E1415"/>
      <c r="F1415"/>
      <c r="G1415" s="102">
        <f t="shared" si="42"/>
        <v>0</v>
      </c>
      <c r="H1415" s="103">
        <f t="shared" si="43"/>
        <v>0</v>
      </c>
    </row>
    <row r="1416" spans="1:8" x14ac:dyDescent="0.2">
      <c r="A1416"/>
      <c r="B1416"/>
      <c r="C1416"/>
      <c r="D1416"/>
      <c r="E1416"/>
      <c r="F1416"/>
      <c r="G1416" s="102">
        <f t="shared" ref="G1416:G1479" si="44">LOOKUP(RIGHT($H$3,4),$B$6:$F$6,$B1416:$F1416)-LOOKUP(LEFT($H$3,4),$B$6:$F$6,$B1416:$F1416)</f>
        <v>0</v>
      </c>
      <c r="H1416" s="103">
        <f t="shared" ref="H1416:H1479" si="45">IFERROR($G1416/LOOKUP(LEFT($H$3,4),$B$6:$F$6,$B1416:$F1416),0)</f>
        <v>0</v>
      </c>
    </row>
    <row r="1417" spans="1:8" x14ac:dyDescent="0.2">
      <c r="A1417"/>
      <c r="B1417"/>
      <c r="C1417"/>
      <c r="D1417"/>
      <c r="E1417"/>
      <c r="F1417"/>
      <c r="G1417" s="102">
        <f t="shared" si="44"/>
        <v>0</v>
      </c>
      <c r="H1417" s="103">
        <f t="shared" si="45"/>
        <v>0</v>
      </c>
    </row>
    <row r="1418" spans="1:8" x14ac:dyDescent="0.2">
      <c r="A1418"/>
      <c r="B1418"/>
      <c r="C1418"/>
      <c r="D1418"/>
      <c r="E1418"/>
      <c r="F1418"/>
      <c r="G1418" s="102">
        <f t="shared" si="44"/>
        <v>0</v>
      </c>
      <c r="H1418" s="103">
        <f t="shared" si="45"/>
        <v>0</v>
      </c>
    </row>
    <row r="1419" spans="1:8" x14ac:dyDescent="0.2">
      <c r="A1419"/>
      <c r="B1419"/>
      <c r="C1419"/>
      <c r="D1419"/>
      <c r="E1419"/>
      <c r="F1419"/>
      <c r="G1419" s="102">
        <f t="shared" si="44"/>
        <v>0</v>
      </c>
      <c r="H1419" s="103">
        <f t="shared" si="45"/>
        <v>0</v>
      </c>
    </row>
    <row r="1420" spans="1:8" x14ac:dyDescent="0.2">
      <c r="A1420"/>
      <c r="B1420"/>
      <c r="C1420"/>
      <c r="D1420"/>
      <c r="E1420"/>
      <c r="F1420"/>
      <c r="G1420" s="102">
        <f t="shared" si="44"/>
        <v>0</v>
      </c>
      <c r="H1420" s="103">
        <f t="shared" si="45"/>
        <v>0</v>
      </c>
    </row>
    <row r="1421" spans="1:8" x14ac:dyDescent="0.2">
      <c r="A1421"/>
      <c r="B1421"/>
      <c r="C1421"/>
      <c r="D1421"/>
      <c r="E1421"/>
      <c r="F1421"/>
      <c r="G1421" s="102">
        <f t="shared" si="44"/>
        <v>0</v>
      </c>
      <c r="H1421" s="103">
        <f t="shared" si="45"/>
        <v>0</v>
      </c>
    </row>
    <row r="1422" spans="1:8" x14ac:dyDescent="0.2">
      <c r="A1422"/>
      <c r="B1422"/>
      <c r="C1422"/>
      <c r="D1422"/>
      <c r="E1422"/>
      <c r="F1422"/>
      <c r="G1422" s="102">
        <f t="shared" si="44"/>
        <v>0</v>
      </c>
      <c r="H1422" s="103">
        <f t="shared" si="45"/>
        <v>0</v>
      </c>
    </row>
    <row r="1423" spans="1:8" x14ac:dyDescent="0.2">
      <c r="A1423"/>
      <c r="B1423"/>
      <c r="C1423"/>
      <c r="D1423"/>
      <c r="E1423"/>
      <c r="F1423"/>
      <c r="G1423" s="102">
        <f t="shared" si="44"/>
        <v>0</v>
      </c>
      <c r="H1423" s="103">
        <f t="shared" si="45"/>
        <v>0</v>
      </c>
    </row>
    <row r="1424" spans="1:8" x14ac:dyDescent="0.2">
      <c r="A1424"/>
      <c r="B1424"/>
      <c r="C1424"/>
      <c r="D1424"/>
      <c r="E1424"/>
      <c r="F1424"/>
      <c r="G1424" s="102">
        <f t="shared" si="44"/>
        <v>0</v>
      </c>
      <c r="H1424" s="103">
        <f t="shared" si="45"/>
        <v>0</v>
      </c>
    </row>
    <row r="1425" spans="1:8" x14ac:dyDescent="0.2">
      <c r="A1425"/>
      <c r="B1425"/>
      <c r="C1425"/>
      <c r="D1425"/>
      <c r="E1425"/>
      <c r="F1425"/>
      <c r="G1425" s="102">
        <f t="shared" si="44"/>
        <v>0</v>
      </c>
      <c r="H1425" s="103">
        <f t="shared" si="45"/>
        <v>0</v>
      </c>
    </row>
    <row r="1426" spans="1:8" x14ac:dyDescent="0.2">
      <c r="A1426"/>
      <c r="B1426"/>
      <c r="C1426"/>
      <c r="D1426"/>
      <c r="E1426"/>
      <c r="F1426"/>
      <c r="G1426" s="102">
        <f t="shared" si="44"/>
        <v>0</v>
      </c>
      <c r="H1426" s="103">
        <f t="shared" si="45"/>
        <v>0</v>
      </c>
    </row>
    <row r="1427" spans="1:8" x14ac:dyDescent="0.2">
      <c r="A1427"/>
      <c r="B1427"/>
      <c r="C1427"/>
      <c r="D1427"/>
      <c r="E1427"/>
      <c r="F1427"/>
      <c r="G1427" s="102">
        <f t="shared" si="44"/>
        <v>0</v>
      </c>
      <c r="H1427" s="103">
        <f t="shared" si="45"/>
        <v>0</v>
      </c>
    </row>
    <row r="1428" spans="1:8" x14ac:dyDescent="0.2">
      <c r="A1428"/>
      <c r="B1428"/>
      <c r="C1428"/>
      <c r="D1428"/>
      <c r="E1428"/>
      <c r="F1428"/>
      <c r="G1428" s="102">
        <f t="shared" si="44"/>
        <v>0</v>
      </c>
      <c r="H1428" s="103">
        <f t="shared" si="45"/>
        <v>0</v>
      </c>
    </row>
    <row r="1429" spans="1:8" x14ac:dyDescent="0.2">
      <c r="A1429"/>
      <c r="B1429"/>
      <c r="C1429"/>
      <c r="D1429"/>
      <c r="E1429"/>
      <c r="F1429"/>
      <c r="G1429" s="102">
        <f t="shared" si="44"/>
        <v>0</v>
      </c>
      <c r="H1429" s="103">
        <f t="shared" si="45"/>
        <v>0</v>
      </c>
    </row>
    <row r="1430" spans="1:8" x14ac:dyDescent="0.2">
      <c r="A1430"/>
      <c r="B1430"/>
      <c r="C1430"/>
      <c r="D1430"/>
      <c r="E1430"/>
      <c r="F1430"/>
      <c r="G1430" s="102">
        <f t="shared" si="44"/>
        <v>0</v>
      </c>
      <c r="H1430" s="103">
        <f t="shared" si="45"/>
        <v>0</v>
      </c>
    </row>
    <row r="1431" spans="1:8" x14ac:dyDescent="0.2">
      <c r="A1431"/>
      <c r="B1431"/>
      <c r="C1431"/>
      <c r="D1431"/>
      <c r="E1431"/>
      <c r="F1431"/>
      <c r="G1431" s="102">
        <f t="shared" si="44"/>
        <v>0</v>
      </c>
      <c r="H1431" s="103">
        <f t="shared" si="45"/>
        <v>0</v>
      </c>
    </row>
    <row r="1432" spans="1:8" x14ac:dyDescent="0.2">
      <c r="A1432"/>
      <c r="B1432"/>
      <c r="C1432"/>
      <c r="D1432"/>
      <c r="E1432"/>
      <c r="F1432"/>
      <c r="G1432" s="102">
        <f t="shared" si="44"/>
        <v>0</v>
      </c>
      <c r="H1432" s="103">
        <f t="shared" si="45"/>
        <v>0</v>
      </c>
    </row>
    <row r="1433" spans="1:8" x14ac:dyDescent="0.2">
      <c r="A1433"/>
      <c r="B1433"/>
      <c r="C1433"/>
      <c r="D1433"/>
      <c r="E1433"/>
      <c r="F1433"/>
      <c r="G1433" s="102">
        <f t="shared" si="44"/>
        <v>0</v>
      </c>
      <c r="H1433" s="103">
        <f t="shared" si="45"/>
        <v>0</v>
      </c>
    </row>
    <row r="1434" spans="1:8" x14ac:dyDescent="0.2">
      <c r="A1434"/>
      <c r="B1434"/>
      <c r="C1434"/>
      <c r="D1434"/>
      <c r="E1434"/>
      <c r="F1434"/>
      <c r="G1434" s="102">
        <f t="shared" si="44"/>
        <v>0</v>
      </c>
      <c r="H1434" s="103">
        <f t="shared" si="45"/>
        <v>0</v>
      </c>
    </row>
    <row r="1435" spans="1:8" x14ac:dyDescent="0.2">
      <c r="A1435"/>
      <c r="B1435"/>
      <c r="C1435"/>
      <c r="D1435"/>
      <c r="E1435"/>
      <c r="F1435"/>
      <c r="G1435" s="102">
        <f t="shared" si="44"/>
        <v>0</v>
      </c>
      <c r="H1435" s="103">
        <f t="shared" si="45"/>
        <v>0</v>
      </c>
    </row>
    <row r="1436" spans="1:8" x14ac:dyDescent="0.2">
      <c r="A1436"/>
      <c r="B1436"/>
      <c r="C1436"/>
      <c r="D1436"/>
      <c r="E1436"/>
      <c r="F1436"/>
      <c r="G1436" s="102">
        <f t="shared" si="44"/>
        <v>0</v>
      </c>
      <c r="H1436" s="103">
        <f t="shared" si="45"/>
        <v>0</v>
      </c>
    </row>
    <row r="1437" spans="1:8" x14ac:dyDescent="0.2">
      <c r="A1437"/>
      <c r="B1437"/>
      <c r="C1437"/>
      <c r="D1437"/>
      <c r="E1437"/>
      <c r="F1437"/>
      <c r="G1437" s="102">
        <f t="shared" si="44"/>
        <v>0</v>
      </c>
      <c r="H1437" s="103">
        <f t="shared" si="45"/>
        <v>0</v>
      </c>
    </row>
    <row r="1438" spans="1:8" x14ac:dyDescent="0.2">
      <c r="A1438"/>
      <c r="B1438"/>
      <c r="C1438"/>
      <c r="D1438"/>
      <c r="E1438"/>
      <c r="F1438"/>
      <c r="G1438" s="102">
        <f t="shared" si="44"/>
        <v>0</v>
      </c>
      <c r="H1438" s="103">
        <f t="shared" si="45"/>
        <v>0</v>
      </c>
    </row>
    <row r="1439" spans="1:8" x14ac:dyDescent="0.2">
      <c r="A1439"/>
      <c r="B1439"/>
      <c r="C1439"/>
      <c r="D1439"/>
      <c r="E1439"/>
      <c r="F1439"/>
      <c r="G1439" s="102">
        <f t="shared" si="44"/>
        <v>0</v>
      </c>
      <c r="H1439" s="103">
        <f t="shared" si="45"/>
        <v>0</v>
      </c>
    </row>
    <row r="1440" spans="1:8" x14ac:dyDescent="0.2">
      <c r="A1440"/>
      <c r="B1440"/>
      <c r="C1440"/>
      <c r="D1440"/>
      <c r="E1440"/>
      <c r="F1440"/>
      <c r="G1440" s="102">
        <f t="shared" si="44"/>
        <v>0</v>
      </c>
      <c r="H1440" s="103">
        <f t="shared" si="45"/>
        <v>0</v>
      </c>
    </row>
    <row r="1441" spans="1:8" x14ac:dyDescent="0.2">
      <c r="A1441"/>
      <c r="B1441"/>
      <c r="C1441"/>
      <c r="D1441"/>
      <c r="E1441"/>
      <c r="F1441"/>
      <c r="G1441" s="102">
        <f t="shared" si="44"/>
        <v>0</v>
      </c>
      <c r="H1441" s="103">
        <f t="shared" si="45"/>
        <v>0</v>
      </c>
    </row>
    <row r="1442" spans="1:8" x14ac:dyDescent="0.2">
      <c r="A1442"/>
      <c r="B1442"/>
      <c r="C1442"/>
      <c r="D1442"/>
      <c r="E1442"/>
      <c r="F1442"/>
      <c r="G1442" s="102">
        <f t="shared" si="44"/>
        <v>0</v>
      </c>
      <c r="H1442" s="103">
        <f t="shared" si="45"/>
        <v>0</v>
      </c>
    </row>
    <row r="1443" spans="1:8" x14ac:dyDescent="0.2">
      <c r="A1443"/>
      <c r="B1443"/>
      <c r="C1443"/>
      <c r="D1443"/>
      <c r="E1443"/>
      <c r="F1443"/>
      <c r="G1443" s="102">
        <f t="shared" si="44"/>
        <v>0</v>
      </c>
      <c r="H1443" s="103">
        <f t="shared" si="45"/>
        <v>0</v>
      </c>
    </row>
    <row r="1444" spans="1:8" x14ac:dyDescent="0.2">
      <c r="A1444"/>
      <c r="B1444"/>
      <c r="C1444"/>
      <c r="D1444"/>
      <c r="E1444"/>
      <c r="F1444"/>
      <c r="G1444" s="102">
        <f t="shared" si="44"/>
        <v>0</v>
      </c>
      <c r="H1444" s="103">
        <f t="shared" si="45"/>
        <v>0</v>
      </c>
    </row>
    <row r="1445" spans="1:8" x14ac:dyDescent="0.2">
      <c r="A1445"/>
      <c r="B1445"/>
      <c r="C1445"/>
      <c r="D1445"/>
      <c r="E1445"/>
      <c r="F1445"/>
      <c r="G1445" s="102">
        <f t="shared" si="44"/>
        <v>0</v>
      </c>
      <c r="H1445" s="103">
        <f t="shared" si="45"/>
        <v>0</v>
      </c>
    </row>
    <row r="1446" spans="1:8" x14ac:dyDescent="0.2">
      <c r="A1446"/>
      <c r="B1446"/>
      <c r="C1446"/>
      <c r="D1446"/>
      <c r="E1446"/>
      <c r="F1446"/>
      <c r="G1446" s="102">
        <f t="shared" si="44"/>
        <v>0</v>
      </c>
      <c r="H1446" s="103">
        <f t="shared" si="45"/>
        <v>0</v>
      </c>
    </row>
    <row r="1447" spans="1:8" x14ac:dyDescent="0.2">
      <c r="A1447"/>
      <c r="B1447"/>
      <c r="C1447"/>
      <c r="D1447"/>
      <c r="E1447"/>
      <c r="F1447"/>
      <c r="G1447" s="102">
        <f t="shared" si="44"/>
        <v>0</v>
      </c>
      <c r="H1447" s="103">
        <f t="shared" si="45"/>
        <v>0</v>
      </c>
    </row>
    <row r="1448" spans="1:8" x14ac:dyDescent="0.2">
      <c r="A1448"/>
      <c r="B1448"/>
      <c r="C1448"/>
      <c r="D1448"/>
      <c r="E1448"/>
      <c r="F1448"/>
      <c r="G1448" s="102">
        <f t="shared" si="44"/>
        <v>0</v>
      </c>
      <c r="H1448" s="103">
        <f t="shared" si="45"/>
        <v>0</v>
      </c>
    </row>
    <row r="1449" spans="1:8" x14ac:dyDescent="0.2">
      <c r="A1449"/>
      <c r="B1449"/>
      <c r="C1449"/>
      <c r="D1449"/>
      <c r="E1449"/>
      <c r="F1449"/>
      <c r="G1449" s="102">
        <f t="shared" si="44"/>
        <v>0</v>
      </c>
      <c r="H1449" s="103">
        <f t="shared" si="45"/>
        <v>0</v>
      </c>
    </row>
    <row r="1450" spans="1:8" x14ac:dyDescent="0.2">
      <c r="A1450"/>
      <c r="B1450"/>
      <c r="C1450"/>
      <c r="D1450"/>
      <c r="E1450"/>
      <c r="F1450"/>
      <c r="G1450" s="102">
        <f t="shared" si="44"/>
        <v>0</v>
      </c>
      <c r="H1450" s="103">
        <f t="shared" si="45"/>
        <v>0</v>
      </c>
    </row>
    <row r="1451" spans="1:8" x14ac:dyDescent="0.2">
      <c r="A1451"/>
      <c r="B1451"/>
      <c r="C1451"/>
      <c r="D1451"/>
      <c r="E1451"/>
      <c r="F1451"/>
      <c r="G1451" s="102">
        <f t="shared" si="44"/>
        <v>0</v>
      </c>
      <c r="H1451" s="103">
        <f t="shared" si="45"/>
        <v>0</v>
      </c>
    </row>
    <row r="1452" spans="1:8" x14ac:dyDescent="0.2">
      <c r="A1452"/>
      <c r="B1452"/>
      <c r="C1452"/>
      <c r="D1452"/>
      <c r="E1452"/>
      <c r="F1452"/>
      <c r="G1452" s="102">
        <f t="shared" si="44"/>
        <v>0</v>
      </c>
      <c r="H1452" s="103">
        <f t="shared" si="45"/>
        <v>0</v>
      </c>
    </row>
    <row r="1453" spans="1:8" x14ac:dyDescent="0.2">
      <c r="A1453"/>
      <c r="B1453"/>
      <c r="C1453"/>
      <c r="D1453"/>
      <c r="E1453"/>
      <c r="F1453"/>
      <c r="G1453" s="102">
        <f t="shared" si="44"/>
        <v>0</v>
      </c>
      <c r="H1453" s="103">
        <f t="shared" si="45"/>
        <v>0</v>
      </c>
    </row>
    <row r="1454" spans="1:8" x14ac:dyDescent="0.2">
      <c r="A1454"/>
      <c r="B1454"/>
      <c r="C1454"/>
      <c r="D1454"/>
      <c r="E1454"/>
      <c r="F1454"/>
      <c r="G1454" s="102">
        <f t="shared" si="44"/>
        <v>0</v>
      </c>
      <c r="H1454" s="103">
        <f t="shared" si="45"/>
        <v>0</v>
      </c>
    </row>
    <row r="1455" spans="1:8" x14ac:dyDescent="0.2">
      <c r="A1455"/>
      <c r="B1455"/>
      <c r="C1455"/>
      <c r="D1455"/>
      <c r="E1455"/>
      <c r="F1455"/>
      <c r="G1455" s="102">
        <f t="shared" si="44"/>
        <v>0</v>
      </c>
      <c r="H1455" s="103">
        <f t="shared" si="45"/>
        <v>0</v>
      </c>
    </row>
    <row r="1456" spans="1:8" x14ac:dyDescent="0.2">
      <c r="A1456"/>
      <c r="B1456"/>
      <c r="C1456"/>
      <c r="D1456"/>
      <c r="E1456"/>
      <c r="F1456"/>
      <c r="G1456" s="102">
        <f t="shared" si="44"/>
        <v>0</v>
      </c>
      <c r="H1456" s="103">
        <f t="shared" si="45"/>
        <v>0</v>
      </c>
    </row>
    <row r="1457" spans="1:8" x14ac:dyDescent="0.2">
      <c r="A1457"/>
      <c r="B1457"/>
      <c r="C1457"/>
      <c r="D1457"/>
      <c r="E1457"/>
      <c r="F1457"/>
      <c r="G1457" s="102">
        <f t="shared" si="44"/>
        <v>0</v>
      </c>
      <c r="H1457" s="103">
        <f t="shared" si="45"/>
        <v>0</v>
      </c>
    </row>
    <row r="1458" spans="1:8" x14ac:dyDescent="0.2">
      <c r="A1458"/>
      <c r="B1458"/>
      <c r="C1458"/>
      <c r="D1458"/>
      <c r="E1458"/>
      <c r="F1458"/>
      <c r="G1458" s="102">
        <f t="shared" si="44"/>
        <v>0</v>
      </c>
      <c r="H1458" s="103">
        <f t="shared" si="45"/>
        <v>0</v>
      </c>
    </row>
    <row r="1459" spans="1:8" x14ac:dyDescent="0.2">
      <c r="A1459"/>
      <c r="B1459"/>
      <c r="C1459"/>
      <c r="D1459"/>
      <c r="E1459"/>
      <c r="F1459"/>
      <c r="G1459" s="102">
        <f t="shared" si="44"/>
        <v>0</v>
      </c>
      <c r="H1459" s="103">
        <f t="shared" si="45"/>
        <v>0</v>
      </c>
    </row>
    <row r="1460" spans="1:8" x14ac:dyDescent="0.2">
      <c r="A1460"/>
      <c r="B1460"/>
      <c r="C1460"/>
      <c r="D1460"/>
      <c r="E1460"/>
      <c r="F1460"/>
      <c r="G1460" s="102">
        <f t="shared" si="44"/>
        <v>0</v>
      </c>
      <c r="H1460" s="103">
        <f t="shared" si="45"/>
        <v>0</v>
      </c>
    </row>
    <row r="1461" spans="1:8" x14ac:dyDescent="0.2">
      <c r="A1461"/>
      <c r="B1461"/>
      <c r="C1461"/>
      <c r="D1461"/>
      <c r="E1461"/>
      <c r="F1461"/>
      <c r="G1461" s="102">
        <f t="shared" si="44"/>
        <v>0</v>
      </c>
      <c r="H1461" s="103">
        <f t="shared" si="45"/>
        <v>0</v>
      </c>
    </row>
    <row r="1462" spans="1:8" x14ac:dyDescent="0.2">
      <c r="A1462"/>
      <c r="B1462"/>
      <c r="C1462"/>
      <c r="D1462"/>
      <c r="E1462"/>
      <c r="F1462"/>
      <c r="G1462" s="102">
        <f t="shared" si="44"/>
        <v>0</v>
      </c>
      <c r="H1462" s="103">
        <f t="shared" si="45"/>
        <v>0</v>
      </c>
    </row>
    <row r="1463" spans="1:8" x14ac:dyDescent="0.2">
      <c r="A1463"/>
      <c r="B1463"/>
      <c r="C1463"/>
      <c r="D1463"/>
      <c r="E1463"/>
      <c r="F1463"/>
      <c r="G1463" s="102">
        <f t="shared" si="44"/>
        <v>0</v>
      </c>
      <c r="H1463" s="103">
        <f t="shared" si="45"/>
        <v>0</v>
      </c>
    </row>
    <row r="1464" spans="1:8" x14ac:dyDescent="0.2">
      <c r="A1464"/>
      <c r="B1464"/>
      <c r="C1464"/>
      <c r="D1464"/>
      <c r="E1464"/>
      <c r="F1464"/>
      <c r="G1464" s="102">
        <f t="shared" si="44"/>
        <v>0</v>
      </c>
      <c r="H1464" s="103">
        <f t="shared" si="45"/>
        <v>0</v>
      </c>
    </row>
    <row r="1465" spans="1:8" x14ac:dyDescent="0.2">
      <c r="A1465"/>
      <c r="B1465"/>
      <c r="C1465"/>
      <c r="D1465"/>
      <c r="E1465"/>
      <c r="F1465"/>
      <c r="G1465" s="102">
        <f t="shared" si="44"/>
        <v>0</v>
      </c>
      <c r="H1465" s="103">
        <f t="shared" si="45"/>
        <v>0</v>
      </c>
    </row>
    <row r="1466" spans="1:8" x14ac:dyDescent="0.2">
      <c r="A1466"/>
      <c r="B1466"/>
      <c r="C1466"/>
      <c r="D1466"/>
      <c r="E1466"/>
      <c r="F1466"/>
      <c r="G1466" s="102">
        <f t="shared" si="44"/>
        <v>0</v>
      </c>
      <c r="H1466" s="103">
        <f t="shared" si="45"/>
        <v>0</v>
      </c>
    </row>
    <row r="1467" spans="1:8" x14ac:dyDescent="0.2">
      <c r="A1467"/>
      <c r="B1467"/>
      <c r="C1467"/>
      <c r="D1467"/>
      <c r="E1467"/>
      <c r="F1467"/>
      <c r="G1467" s="102">
        <f t="shared" si="44"/>
        <v>0</v>
      </c>
      <c r="H1467" s="103">
        <f t="shared" si="45"/>
        <v>0</v>
      </c>
    </row>
    <row r="1468" spans="1:8" x14ac:dyDescent="0.2">
      <c r="A1468"/>
      <c r="B1468"/>
      <c r="C1468"/>
      <c r="D1468"/>
      <c r="E1468"/>
      <c r="F1468"/>
      <c r="G1468" s="102">
        <f t="shared" si="44"/>
        <v>0</v>
      </c>
      <c r="H1468" s="103">
        <f t="shared" si="45"/>
        <v>0</v>
      </c>
    </row>
    <row r="1469" spans="1:8" x14ac:dyDescent="0.2">
      <c r="A1469"/>
      <c r="B1469"/>
      <c r="C1469"/>
      <c r="D1469"/>
      <c r="E1469"/>
      <c r="F1469"/>
      <c r="G1469" s="102">
        <f t="shared" si="44"/>
        <v>0</v>
      </c>
      <c r="H1469" s="103">
        <f t="shared" si="45"/>
        <v>0</v>
      </c>
    </row>
    <row r="1470" spans="1:8" x14ac:dyDescent="0.2">
      <c r="A1470"/>
      <c r="B1470"/>
      <c r="C1470"/>
      <c r="D1470"/>
      <c r="E1470"/>
      <c r="F1470"/>
      <c r="G1470" s="102">
        <f t="shared" si="44"/>
        <v>0</v>
      </c>
      <c r="H1470" s="103">
        <f t="shared" si="45"/>
        <v>0</v>
      </c>
    </row>
    <row r="1471" spans="1:8" x14ac:dyDescent="0.2">
      <c r="A1471"/>
      <c r="B1471"/>
      <c r="C1471"/>
      <c r="D1471"/>
      <c r="E1471"/>
      <c r="F1471"/>
      <c r="G1471" s="102">
        <f t="shared" si="44"/>
        <v>0</v>
      </c>
      <c r="H1471" s="103">
        <f t="shared" si="45"/>
        <v>0</v>
      </c>
    </row>
    <row r="1472" spans="1:8" x14ac:dyDescent="0.2">
      <c r="A1472"/>
      <c r="B1472"/>
      <c r="C1472"/>
      <c r="D1472"/>
      <c r="E1472"/>
      <c r="F1472"/>
      <c r="G1472" s="102">
        <f t="shared" si="44"/>
        <v>0</v>
      </c>
      <c r="H1472" s="103">
        <f t="shared" si="45"/>
        <v>0</v>
      </c>
    </row>
    <row r="1473" spans="1:8" x14ac:dyDescent="0.2">
      <c r="A1473"/>
      <c r="B1473"/>
      <c r="C1473"/>
      <c r="D1473"/>
      <c r="E1473"/>
      <c r="F1473"/>
      <c r="G1473" s="102">
        <f t="shared" si="44"/>
        <v>0</v>
      </c>
      <c r="H1473" s="103">
        <f t="shared" si="45"/>
        <v>0</v>
      </c>
    </row>
    <row r="1474" spans="1:8" x14ac:dyDescent="0.2">
      <c r="A1474"/>
      <c r="B1474"/>
      <c r="C1474"/>
      <c r="D1474"/>
      <c r="E1474"/>
      <c r="F1474"/>
      <c r="G1474" s="102">
        <f t="shared" si="44"/>
        <v>0</v>
      </c>
      <c r="H1474" s="103">
        <f t="shared" si="45"/>
        <v>0</v>
      </c>
    </row>
    <row r="1475" spans="1:8" x14ac:dyDescent="0.2">
      <c r="A1475"/>
      <c r="B1475"/>
      <c r="C1475"/>
      <c r="D1475"/>
      <c r="E1475"/>
      <c r="F1475"/>
      <c r="G1475" s="102">
        <f t="shared" si="44"/>
        <v>0</v>
      </c>
      <c r="H1475" s="103">
        <f t="shared" si="45"/>
        <v>0</v>
      </c>
    </row>
    <row r="1476" spans="1:8" x14ac:dyDescent="0.2">
      <c r="A1476"/>
      <c r="B1476"/>
      <c r="C1476"/>
      <c r="D1476"/>
      <c r="E1476"/>
      <c r="F1476"/>
      <c r="G1476" s="102">
        <f t="shared" si="44"/>
        <v>0</v>
      </c>
      <c r="H1476" s="103">
        <f t="shared" si="45"/>
        <v>0</v>
      </c>
    </row>
    <row r="1477" spans="1:8" x14ac:dyDescent="0.2">
      <c r="A1477"/>
      <c r="B1477"/>
      <c r="C1477"/>
      <c r="D1477"/>
      <c r="E1477"/>
      <c r="F1477"/>
      <c r="G1477" s="102">
        <f t="shared" si="44"/>
        <v>0</v>
      </c>
      <c r="H1477" s="103">
        <f t="shared" si="45"/>
        <v>0</v>
      </c>
    </row>
    <row r="1478" spans="1:8" x14ac:dyDescent="0.2">
      <c r="A1478"/>
      <c r="B1478"/>
      <c r="C1478"/>
      <c r="D1478"/>
      <c r="E1478"/>
      <c r="F1478"/>
      <c r="G1478" s="102">
        <f t="shared" si="44"/>
        <v>0</v>
      </c>
      <c r="H1478" s="103">
        <f t="shared" si="45"/>
        <v>0</v>
      </c>
    </row>
    <row r="1479" spans="1:8" x14ac:dyDescent="0.2">
      <c r="A1479"/>
      <c r="B1479"/>
      <c r="C1479"/>
      <c r="D1479"/>
      <c r="E1479"/>
      <c r="F1479"/>
      <c r="G1479" s="102">
        <f t="shared" si="44"/>
        <v>0</v>
      </c>
      <c r="H1479" s="103">
        <f t="shared" si="45"/>
        <v>0</v>
      </c>
    </row>
    <row r="1480" spans="1:8" x14ac:dyDescent="0.2">
      <c r="A1480"/>
      <c r="B1480"/>
      <c r="C1480"/>
      <c r="D1480"/>
      <c r="E1480"/>
      <c r="F1480"/>
      <c r="G1480" s="102">
        <f t="shared" ref="G1480:G1543" si="46">LOOKUP(RIGHT($H$3,4),$B$6:$F$6,$B1480:$F1480)-LOOKUP(LEFT($H$3,4),$B$6:$F$6,$B1480:$F1480)</f>
        <v>0</v>
      </c>
      <c r="H1480" s="103">
        <f t="shared" ref="H1480:H1543" si="47">IFERROR($G1480/LOOKUP(LEFT($H$3,4),$B$6:$F$6,$B1480:$F1480),0)</f>
        <v>0</v>
      </c>
    </row>
    <row r="1481" spans="1:8" x14ac:dyDescent="0.2">
      <c r="A1481"/>
      <c r="B1481"/>
      <c r="C1481"/>
      <c r="D1481"/>
      <c r="E1481"/>
      <c r="F1481"/>
      <c r="G1481" s="102">
        <f t="shared" si="46"/>
        <v>0</v>
      </c>
      <c r="H1481" s="103">
        <f t="shared" si="47"/>
        <v>0</v>
      </c>
    </row>
    <row r="1482" spans="1:8" x14ac:dyDescent="0.2">
      <c r="A1482"/>
      <c r="B1482"/>
      <c r="C1482"/>
      <c r="D1482"/>
      <c r="E1482"/>
      <c r="F1482"/>
      <c r="G1482" s="102">
        <f t="shared" si="46"/>
        <v>0</v>
      </c>
      <c r="H1482" s="103">
        <f t="shared" si="47"/>
        <v>0</v>
      </c>
    </row>
    <row r="1483" spans="1:8" x14ac:dyDescent="0.2">
      <c r="A1483"/>
      <c r="B1483"/>
      <c r="C1483"/>
      <c r="D1483"/>
      <c r="E1483"/>
      <c r="F1483"/>
      <c r="G1483" s="102">
        <f t="shared" si="46"/>
        <v>0</v>
      </c>
      <c r="H1483" s="103">
        <f t="shared" si="47"/>
        <v>0</v>
      </c>
    </row>
    <row r="1484" spans="1:8" x14ac:dyDescent="0.2">
      <c r="A1484"/>
      <c r="B1484"/>
      <c r="C1484"/>
      <c r="D1484"/>
      <c r="E1484"/>
      <c r="F1484"/>
      <c r="G1484" s="102">
        <f t="shared" si="46"/>
        <v>0</v>
      </c>
      <c r="H1484" s="103">
        <f t="shared" si="47"/>
        <v>0</v>
      </c>
    </row>
    <row r="1485" spans="1:8" x14ac:dyDescent="0.2">
      <c r="A1485"/>
      <c r="B1485"/>
      <c r="C1485"/>
      <c r="D1485"/>
      <c r="E1485"/>
      <c r="F1485"/>
      <c r="G1485" s="102">
        <f t="shared" si="46"/>
        <v>0</v>
      </c>
      <c r="H1485" s="103">
        <f t="shared" si="47"/>
        <v>0</v>
      </c>
    </row>
    <row r="1486" spans="1:8" x14ac:dyDescent="0.2">
      <c r="A1486"/>
      <c r="B1486"/>
      <c r="C1486"/>
      <c r="D1486"/>
      <c r="E1486"/>
      <c r="F1486"/>
      <c r="G1486" s="102">
        <f t="shared" si="46"/>
        <v>0</v>
      </c>
      <c r="H1486" s="103">
        <f t="shared" si="47"/>
        <v>0</v>
      </c>
    </row>
    <row r="1487" spans="1:8" x14ac:dyDescent="0.2">
      <c r="A1487"/>
      <c r="B1487"/>
      <c r="C1487"/>
      <c r="D1487"/>
      <c r="E1487"/>
      <c r="F1487"/>
      <c r="G1487" s="102">
        <f t="shared" si="46"/>
        <v>0</v>
      </c>
      <c r="H1487" s="103">
        <f t="shared" si="47"/>
        <v>0</v>
      </c>
    </row>
    <row r="1488" spans="1:8" x14ac:dyDescent="0.2">
      <c r="A1488"/>
      <c r="B1488"/>
      <c r="C1488"/>
      <c r="D1488"/>
      <c r="E1488"/>
      <c r="F1488"/>
      <c r="G1488" s="102">
        <f t="shared" si="46"/>
        <v>0</v>
      </c>
      <c r="H1488" s="103">
        <f t="shared" si="47"/>
        <v>0</v>
      </c>
    </row>
    <row r="1489" spans="1:8" x14ac:dyDescent="0.2">
      <c r="A1489"/>
      <c r="B1489"/>
      <c r="C1489"/>
      <c r="D1489"/>
      <c r="E1489"/>
      <c r="F1489"/>
      <c r="G1489" s="102">
        <f t="shared" si="46"/>
        <v>0</v>
      </c>
      <c r="H1489" s="103">
        <f t="shared" si="47"/>
        <v>0</v>
      </c>
    </row>
    <row r="1490" spans="1:8" x14ac:dyDescent="0.2">
      <c r="A1490"/>
      <c r="B1490"/>
      <c r="C1490"/>
      <c r="D1490"/>
      <c r="E1490"/>
      <c r="F1490"/>
      <c r="G1490" s="102">
        <f t="shared" si="46"/>
        <v>0</v>
      </c>
      <c r="H1490" s="103">
        <f t="shared" si="47"/>
        <v>0</v>
      </c>
    </row>
    <row r="1491" spans="1:8" x14ac:dyDescent="0.2">
      <c r="A1491"/>
      <c r="B1491"/>
      <c r="C1491"/>
      <c r="D1491"/>
      <c r="E1491"/>
      <c r="F1491"/>
      <c r="G1491" s="102">
        <f t="shared" si="46"/>
        <v>0</v>
      </c>
      <c r="H1491" s="103">
        <f t="shared" si="47"/>
        <v>0</v>
      </c>
    </row>
    <row r="1492" spans="1:8" x14ac:dyDescent="0.2">
      <c r="A1492"/>
      <c r="B1492"/>
      <c r="C1492"/>
      <c r="D1492"/>
      <c r="E1492"/>
      <c r="F1492"/>
      <c r="G1492" s="102">
        <f t="shared" si="46"/>
        <v>0</v>
      </c>
      <c r="H1492" s="103">
        <f t="shared" si="47"/>
        <v>0</v>
      </c>
    </row>
    <row r="1493" spans="1:8" x14ac:dyDescent="0.2">
      <c r="A1493"/>
      <c r="B1493"/>
      <c r="C1493"/>
      <c r="D1493"/>
      <c r="E1493"/>
      <c r="F1493"/>
      <c r="G1493" s="102">
        <f t="shared" si="46"/>
        <v>0</v>
      </c>
      <c r="H1493" s="103">
        <f t="shared" si="47"/>
        <v>0</v>
      </c>
    </row>
    <row r="1494" spans="1:8" x14ac:dyDescent="0.2">
      <c r="A1494"/>
      <c r="B1494"/>
      <c r="C1494"/>
      <c r="D1494"/>
      <c r="E1494"/>
      <c r="F1494"/>
      <c r="G1494" s="102">
        <f t="shared" si="46"/>
        <v>0</v>
      </c>
      <c r="H1494" s="103">
        <f t="shared" si="47"/>
        <v>0</v>
      </c>
    </row>
    <row r="1495" spans="1:8" x14ac:dyDescent="0.2">
      <c r="A1495"/>
      <c r="B1495"/>
      <c r="C1495"/>
      <c r="D1495"/>
      <c r="E1495"/>
      <c r="F1495"/>
      <c r="G1495" s="102">
        <f t="shared" si="46"/>
        <v>0</v>
      </c>
      <c r="H1495" s="103">
        <f t="shared" si="47"/>
        <v>0</v>
      </c>
    </row>
    <row r="1496" spans="1:8" x14ac:dyDescent="0.2">
      <c r="A1496"/>
      <c r="B1496"/>
      <c r="C1496"/>
      <c r="D1496"/>
      <c r="E1496"/>
      <c r="F1496"/>
      <c r="G1496" s="102">
        <f t="shared" si="46"/>
        <v>0</v>
      </c>
      <c r="H1496" s="103">
        <f t="shared" si="47"/>
        <v>0</v>
      </c>
    </row>
    <row r="1497" spans="1:8" x14ac:dyDescent="0.2">
      <c r="A1497"/>
      <c r="B1497"/>
      <c r="C1497"/>
      <c r="D1497"/>
      <c r="E1497"/>
      <c r="F1497"/>
      <c r="G1497" s="102">
        <f t="shared" si="46"/>
        <v>0</v>
      </c>
      <c r="H1497" s="103">
        <f t="shared" si="47"/>
        <v>0</v>
      </c>
    </row>
    <row r="1498" spans="1:8" x14ac:dyDescent="0.2">
      <c r="A1498"/>
      <c r="B1498"/>
      <c r="C1498"/>
      <c r="D1498"/>
      <c r="E1498"/>
      <c r="F1498"/>
      <c r="G1498" s="102">
        <f t="shared" si="46"/>
        <v>0</v>
      </c>
      <c r="H1498" s="103">
        <f t="shared" si="47"/>
        <v>0</v>
      </c>
    </row>
    <row r="1499" spans="1:8" x14ac:dyDescent="0.2">
      <c r="A1499"/>
      <c r="B1499"/>
      <c r="C1499"/>
      <c r="D1499"/>
      <c r="E1499"/>
      <c r="F1499"/>
      <c r="G1499" s="102">
        <f t="shared" si="46"/>
        <v>0</v>
      </c>
      <c r="H1499" s="103">
        <f t="shared" si="47"/>
        <v>0</v>
      </c>
    </row>
    <row r="1500" spans="1:8" x14ac:dyDescent="0.2">
      <c r="A1500"/>
      <c r="B1500"/>
      <c r="C1500"/>
      <c r="D1500"/>
      <c r="E1500"/>
      <c r="F1500"/>
      <c r="G1500" s="102">
        <f t="shared" si="46"/>
        <v>0</v>
      </c>
      <c r="H1500" s="103">
        <f t="shared" si="47"/>
        <v>0</v>
      </c>
    </row>
    <row r="1501" spans="1:8" x14ac:dyDescent="0.2">
      <c r="A1501"/>
      <c r="B1501"/>
      <c r="C1501"/>
      <c r="D1501"/>
      <c r="E1501"/>
      <c r="F1501"/>
      <c r="G1501" s="102">
        <f t="shared" si="46"/>
        <v>0</v>
      </c>
      <c r="H1501" s="103">
        <f t="shared" si="47"/>
        <v>0</v>
      </c>
    </row>
    <row r="1502" spans="1:8" x14ac:dyDescent="0.2">
      <c r="A1502"/>
      <c r="B1502"/>
      <c r="C1502"/>
      <c r="D1502"/>
      <c r="E1502"/>
      <c r="F1502"/>
      <c r="G1502" s="102">
        <f t="shared" si="46"/>
        <v>0</v>
      </c>
      <c r="H1502" s="103">
        <f t="shared" si="47"/>
        <v>0</v>
      </c>
    </row>
    <row r="1503" spans="1:8" x14ac:dyDescent="0.2">
      <c r="A1503"/>
      <c r="B1503"/>
      <c r="C1503"/>
      <c r="D1503"/>
      <c r="E1503"/>
      <c r="F1503"/>
      <c r="G1503" s="102">
        <f t="shared" si="46"/>
        <v>0</v>
      </c>
      <c r="H1503" s="103">
        <f t="shared" si="47"/>
        <v>0</v>
      </c>
    </row>
    <row r="1504" spans="1:8" x14ac:dyDescent="0.2">
      <c r="A1504"/>
      <c r="B1504"/>
      <c r="C1504"/>
      <c r="D1504"/>
      <c r="E1504"/>
      <c r="F1504"/>
      <c r="G1504" s="102">
        <f t="shared" si="46"/>
        <v>0</v>
      </c>
      <c r="H1504" s="103">
        <f t="shared" si="47"/>
        <v>0</v>
      </c>
    </row>
    <row r="1505" spans="1:8" x14ac:dyDescent="0.2">
      <c r="A1505"/>
      <c r="B1505"/>
      <c r="C1505"/>
      <c r="D1505"/>
      <c r="E1505"/>
      <c r="F1505"/>
      <c r="G1505" s="102">
        <f t="shared" si="46"/>
        <v>0</v>
      </c>
      <c r="H1505" s="103">
        <f t="shared" si="47"/>
        <v>0</v>
      </c>
    </row>
    <row r="1506" spans="1:8" x14ac:dyDescent="0.2">
      <c r="A1506"/>
      <c r="B1506"/>
      <c r="C1506"/>
      <c r="D1506"/>
      <c r="E1506"/>
      <c r="F1506"/>
      <c r="G1506" s="102">
        <f t="shared" si="46"/>
        <v>0</v>
      </c>
      <c r="H1506" s="103">
        <f t="shared" si="47"/>
        <v>0</v>
      </c>
    </row>
    <row r="1507" spans="1:8" x14ac:dyDescent="0.2">
      <c r="A1507"/>
      <c r="B1507"/>
      <c r="C1507"/>
      <c r="D1507"/>
      <c r="E1507"/>
      <c r="F1507"/>
      <c r="G1507" s="102">
        <f t="shared" si="46"/>
        <v>0</v>
      </c>
      <c r="H1507" s="103">
        <f t="shared" si="47"/>
        <v>0</v>
      </c>
    </row>
    <row r="1508" spans="1:8" x14ac:dyDescent="0.2">
      <c r="A1508"/>
      <c r="B1508"/>
      <c r="C1508"/>
      <c r="D1508"/>
      <c r="E1508"/>
      <c r="F1508"/>
      <c r="G1508" s="102">
        <f t="shared" si="46"/>
        <v>0</v>
      </c>
      <c r="H1508" s="103">
        <f t="shared" si="47"/>
        <v>0</v>
      </c>
    </row>
    <row r="1509" spans="1:8" x14ac:dyDescent="0.2">
      <c r="A1509"/>
      <c r="B1509"/>
      <c r="C1509"/>
      <c r="D1509"/>
      <c r="E1509"/>
      <c r="F1509"/>
      <c r="G1509" s="102">
        <f t="shared" si="46"/>
        <v>0</v>
      </c>
      <c r="H1509" s="103">
        <f t="shared" si="47"/>
        <v>0</v>
      </c>
    </row>
    <row r="1510" spans="1:8" x14ac:dyDescent="0.2">
      <c r="A1510"/>
      <c r="B1510"/>
      <c r="C1510"/>
      <c r="D1510"/>
      <c r="E1510"/>
      <c r="F1510"/>
      <c r="G1510" s="102">
        <f t="shared" si="46"/>
        <v>0</v>
      </c>
      <c r="H1510" s="103">
        <f t="shared" si="47"/>
        <v>0</v>
      </c>
    </row>
    <row r="1511" spans="1:8" x14ac:dyDescent="0.2">
      <c r="A1511"/>
      <c r="B1511"/>
      <c r="C1511"/>
      <c r="D1511"/>
      <c r="E1511"/>
      <c r="F1511"/>
      <c r="G1511" s="102">
        <f t="shared" si="46"/>
        <v>0</v>
      </c>
      <c r="H1511" s="103">
        <f t="shared" si="47"/>
        <v>0</v>
      </c>
    </row>
    <row r="1512" spans="1:8" x14ac:dyDescent="0.2">
      <c r="A1512"/>
      <c r="B1512"/>
      <c r="C1512"/>
      <c r="D1512"/>
      <c r="E1512"/>
      <c r="F1512"/>
      <c r="G1512" s="102">
        <f t="shared" si="46"/>
        <v>0</v>
      </c>
      <c r="H1512" s="103">
        <f t="shared" si="47"/>
        <v>0</v>
      </c>
    </row>
    <row r="1513" spans="1:8" x14ac:dyDescent="0.2">
      <c r="A1513"/>
      <c r="B1513"/>
      <c r="C1513"/>
      <c r="D1513"/>
      <c r="E1513"/>
      <c r="F1513"/>
      <c r="G1513" s="102">
        <f t="shared" si="46"/>
        <v>0</v>
      </c>
      <c r="H1513" s="103">
        <f t="shared" si="47"/>
        <v>0</v>
      </c>
    </row>
    <row r="1514" spans="1:8" x14ac:dyDescent="0.2">
      <c r="A1514"/>
      <c r="B1514"/>
      <c r="C1514"/>
      <c r="D1514"/>
      <c r="E1514"/>
      <c r="F1514"/>
      <c r="G1514" s="102">
        <f t="shared" si="46"/>
        <v>0</v>
      </c>
      <c r="H1514" s="103">
        <f t="shared" si="47"/>
        <v>0</v>
      </c>
    </row>
    <row r="1515" spans="1:8" x14ac:dyDescent="0.2">
      <c r="A1515"/>
      <c r="B1515"/>
      <c r="C1515"/>
      <c r="D1515"/>
      <c r="E1515"/>
      <c r="F1515"/>
      <c r="G1515" s="102">
        <f t="shared" si="46"/>
        <v>0</v>
      </c>
      <c r="H1515" s="103">
        <f t="shared" si="47"/>
        <v>0</v>
      </c>
    </row>
    <row r="1516" spans="1:8" x14ac:dyDescent="0.2">
      <c r="A1516"/>
      <c r="B1516"/>
      <c r="C1516"/>
      <c r="D1516"/>
      <c r="E1516"/>
      <c r="F1516"/>
      <c r="G1516" s="102">
        <f t="shared" si="46"/>
        <v>0</v>
      </c>
      <c r="H1516" s="103">
        <f t="shared" si="47"/>
        <v>0</v>
      </c>
    </row>
    <row r="1517" spans="1:8" x14ac:dyDescent="0.2">
      <c r="A1517"/>
      <c r="B1517"/>
      <c r="C1517"/>
      <c r="D1517"/>
      <c r="E1517"/>
      <c r="F1517"/>
      <c r="G1517" s="102">
        <f t="shared" si="46"/>
        <v>0</v>
      </c>
      <c r="H1517" s="103">
        <f t="shared" si="47"/>
        <v>0</v>
      </c>
    </row>
    <row r="1518" spans="1:8" x14ac:dyDescent="0.2">
      <c r="A1518"/>
      <c r="B1518"/>
      <c r="C1518"/>
      <c r="D1518"/>
      <c r="E1518"/>
      <c r="F1518"/>
      <c r="G1518" s="102">
        <f t="shared" si="46"/>
        <v>0</v>
      </c>
      <c r="H1518" s="103">
        <f t="shared" si="47"/>
        <v>0</v>
      </c>
    </row>
    <row r="1519" spans="1:8" x14ac:dyDescent="0.2">
      <c r="A1519"/>
      <c r="B1519"/>
      <c r="C1519"/>
      <c r="D1519"/>
      <c r="E1519"/>
      <c r="F1519"/>
      <c r="G1519" s="102">
        <f t="shared" si="46"/>
        <v>0</v>
      </c>
      <c r="H1519" s="103">
        <f t="shared" si="47"/>
        <v>0</v>
      </c>
    </row>
    <row r="1520" spans="1:8" x14ac:dyDescent="0.2">
      <c r="A1520"/>
      <c r="B1520"/>
      <c r="C1520"/>
      <c r="D1520"/>
      <c r="E1520"/>
      <c r="F1520"/>
      <c r="G1520" s="102">
        <f t="shared" si="46"/>
        <v>0</v>
      </c>
      <c r="H1520" s="103">
        <f t="shared" si="47"/>
        <v>0</v>
      </c>
    </row>
    <row r="1521" spans="1:8" x14ac:dyDescent="0.2">
      <c r="A1521"/>
      <c r="B1521"/>
      <c r="C1521"/>
      <c r="D1521"/>
      <c r="E1521"/>
      <c r="F1521"/>
      <c r="G1521" s="102">
        <f t="shared" si="46"/>
        <v>0</v>
      </c>
      <c r="H1521" s="103">
        <f t="shared" si="47"/>
        <v>0</v>
      </c>
    </row>
    <row r="1522" spans="1:8" x14ac:dyDescent="0.2">
      <c r="A1522"/>
      <c r="B1522"/>
      <c r="C1522"/>
      <c r="D1522"/>
      <c r="E1522"/>
      <c r="F1522"/>
      <c r="G1522" s="102">
        <f t="shared" si="46"/>
        <v>0</v>
      </c>
      <c r="H1522" s="103">
        <f t="shared" si="47"/>
        <v>0</v>
      </c>
    </row>
    <row r="1523" spans="1:8" x14ac:dyDescent="0.2">
      <c r="A1523"/>
      <c r="B1523"/>
      <c r="C1523"/>
      <c r="D1523"/>
      <c r="E1523"/>
      <c r="F1523"/>
      <c r="G1523" s="102">
        <f t="shared" si="46"/>
        <v>0</v>
      </c>
      <c r="H1523" s="103">
        <f t="shared" si="47"/>
        <v>0</v>
      </c>
    </row>
    <row r="1524" spans="1:8" x14ac:dyDescent="0.2">
      <c r="A1524"/>
      <c r="B1524"/>
      <c r="C1524"/>
      <c r="D1524"/>
      <c r="E1524"/>
      <c r="F1524"/>
      <c r="G1524" s="102">
        <f t="shared" si="46"/>
        <v>0</v>
      </c>
      <c r="H1524" s="103">
        <f t="shared" si="47"/>
        <v>0</v>
      </c>
    </row>
    <row r="1525" spans="1:8" x14ac:dyDescent="0.2">
      <c r="A1525"/>
      <c r="B1525"/>
      <c r="C1525"/>
      <c r="D1525"/>
      <c r="E1525"/>
      <c r="F1525"/>
      <c r="G1525" s="102">
        <f t="shared" si="46"/>
        <v>0</v>
      </c>
      <c r="H1525" s="103">
        <f t="shared" si="47"/>
        <v>0</v>
      </c>
    </row>
    <row r="1526" spans="1:8" x14ac:dyDescent="0.2">
      <c r="A1526"/>
      <c r="B1526"/>
      <c r="C1526"/>
      <c r="D1526"/>
      <c r="E1526"/>
      <c r="F1526"/>
      <c r="G1526" s="102">
        <f t="shared" si="46"/>
        <v>0</v>
      </c>
      <c r="H1526" s="103">
        <f t="shared" si="47"/>
        <v>0</v>
      </c>
    </row>
    <row r="1527" spans="1:8" x14ac:dyDescent="0.2">
      <c r="A1527"/>
      <c r="B1527"/>
      <c r="C1527"/>
      <c r="D1527"/>
      <c r="E1527"/>
      <c r="F1527"/>
      <c r="G1527" s="102">
        <f t="shared" si="46"/>
        <v>0</v>
      </c>
      <c r="H1527" s="103">
        <f t="shared" si="47"/>
        <v>0</v>
      </c>
    </row>
    <row r="1528" spans="1:8" x14ac:dyDescent="0.2">
      <c r="A1528"/>
      <c r="B1528"/>
      <c r="C1528"/>
      <c r="D1528"/>
      <c r="E1528"/>
      <c r="F1528"/>
      <c r="G1528" s="102">
        <f t="shared" si="46"/>
        <v>0</v>
      </c>
      <c r="H1528" s="103">
        <f t="shared" si="47"/>
        <v>0</v>
      </c>
    </row>
    <row r="1529" spans="1:8" x14ac:dyDescent="0.2">
      <c r="A1529"/>
      <c r="B1529"/>
      <c r="C1529"/>
      <c r="D1529"/>
      <c r="E1529"/>
      <c r="F1529"/>
      <c r="G1529" s="102">
        <f t="shared" si="46"/>
        <v>0</v>
      </c>
      <c r="H1529" s="103">
        <f t="shared" si="47"/>
        <v>0</v>
      </c>
    </row>
    <row r="1530" spans="1:8" x14ac:dyDescent="0.2">
      <c r="A1530"/>
      <c r="B1530"/>
      <c r="C1530"/>
      <c r="D1530"/>
      <c r="E1530"/>
      <c r="F1530"/>
      <c r="G1530" s="102">
        <f t="shared" si="46"/>
        <v>0</v>
      </c>
      <c r="H1530" s="103">
        <f t="shared" si="47"/>
        <v>0</v>
      </c>
    </row>
    <row r="1531" spans="1:8" x14ac:dyDescent="0.2">
      <c r="A1531"/>
      <c r="B1531"/>
      <c r="C1531"/>
      <c r="D1531"/>
      <c r="E1531"/>
      <c r="F1531"/>
      <c r="G1531" s="102">
        <f t="shared" si="46"/>
        <v>0</v>
      </c>
      <c r="H1531" s="103">
        <f t="shared" si="47"/>
        <v>0</v>
      </c>
    </row>
    <row r="1532" spans="1:8" x14ac:dyDescent="0.2">
      <c r="A1532"/>
      <c r="B1532"/>
      <c r="C1532"/>
      <c r="D1532"/>
      <c r="E1532"/>
      <c r="F1532"/>
      <c r="G1532" s="102">
        <f t="shared" si="46"/>
        <v>0</v>
      </c>
      <c r="H1532" s="103">
        <f t="shared" si="47"/>
        <v>0</v>
      </c>
    </row>
    <row r="1533" spans="1:8" x14ac:dyDescent="0.2">
      <c r="A1533"/>
      <c r="B1533"/>
      <c r="C1533"/>
      <c r="D1533"/>
      <c r="E1533"/>
      <c r="F1533"/>
      <c r="G1533" s="102">
        <f t="shared" si="46"/>
        <v>0</v>
      </c>
      <c r="H1533" s="103">
        <f t="shared" si="47"/>
        <v>0</v>
      </c>
    </row>
    <row r="1534" spans="1:8" x14ac:dyDescent="0.2">
      <c r="A1534"/>
      <c r="B1534"/>
      <c r="C1534"/>
      <c r="D1534"/>
      <c r="E1534"/>
      <c r="F1534"/>
      <c r="G1534" s="102">
        <f t="shared" si="46"/>
        <v>0</v>
      </c>
      <c r="H1534" s="103">
        <f t="shared" si="47"/>
        <v>0</v>
      </c>
    </row>
    <row r="1535" spans="1:8" x14ac:dyDescent="0.2">
      <c r="A1535"/>
      <c r="B1535"/>
      <c r="C1535"/>
      <c r="D1535"/>
      <c r="E1535"/>
      <c r="F1535"/>
      <c r="G1535" s="102">
        <f t="shared" si="46"/>
        <v>0</v>
      </c>
      <c r="H1535" s="103">
        <f t="shared" si="47"/>
        <v>0</v>
      </c>
    </row>
    <row r="1536" spans="1:8" x14ac:dyDescent="0.2">
      <c r="A1536"/>
      <c r="B1536"/>
      <c r="C1536"/>
      <c r="D1536"/>
      <c r="E1536"/>
      <c r="F1536"/>
      <c r="G1536" s="102">
        <f t="shared" si="46"/>
        <v>0</v>
      </c>
      <c r="H1536" s="103">
        <f t="shared" si="47"/>
        <v>0</v>
      </c>
    </row>
    <row r="1537" spans="1:8" x14ac:dyDescent="0.2">
      <c r="A1537"/>
      <c r="B1537"/>
      <c r="C1537"/>
      <c r="D1537"/>
      <c r="E1537"/>
      <c r="F1537"/>
      <c r="G1537" s="102">
        <f t="shared" si="46"/>
        <v>0</v>
      </c>
      <c r="H1537" s="103">
        <f t="shared" si="47"/>
        <v>0</v>
      </c>
    </row>
    <row r="1538" spans="1:8" x14ac:dyDescent="0.2">
      <c r="A1538"/>
      <c r="B1538"/>
      <c r="C1538"/>
      <c r="D1538"/>
      <c r="E1538"/>
      <c r="F1538"/>
      <c r="G1538" s="102">
        <f t="shared" si="46"/>
        <v>0</v>
      </c>
      <c r="H1538" s="103">
        <f t="shared" si="47"/>
        <v>0</v>
      </c>
    </row>
    <row r="1539" spans="1:8" x14ac:dyDescent="0.2">
      <c r="A1539"/>
      <c r="B1539"/>
      <c r="C1539"/>
      <c r="D1539"/>
      <c r="E1539"/>
      <c r="F1539"/>
      <c r="G1539" s="102">
        <f t="shared" si="46"/>
        <v>0</v>
      </c>
      <c r="H1539" s="103">
        <f t="shared" si="47"/>
        <v>0</v>
      </c>
    </row>
    <row r="1540" spans="1:8" x14ac:dyDescent="0.2">
      <c r="A1540"/>
      <c r="B1540"/>
      <c r="C1540"/>
      <c r="D1540"/>
      <c r="E1540"/>
      <c r="F1540"/>
      <c r="G1540" s="102">
        <f t="shared" si="46"/>
        <v>0</v>
      </c>
      <c r="H1540" s="103">
        <f t="shared" si="47"/>
        <v>0</v>
      </c>
    </row>
    <row r="1541" spans="1:8" x14ac:dyDescent="0.2">
      <c r="A1541"/>
      <c r="B1541"/>
      <c r="C1541"/>
      <c r="D1541"/>
      <c r="E1541"/>
      <c r="F1541"/>
      <c r="G1541" s="102">
        <f t="shared" si="46"/>
        <v>0</v>
      </c>
      <c r="H1541" s="103">
        <f t="shared" si="47"/>
        <v>0</v>
      </c>
    </row>
    <row r="1542" spans="1:8" x14ac:dyDescent="0.2">
      <c r="A1542"/>
      <c r="B1542"/>
      <c r="C1542"/>
      <c r="D1542"/>
      <c r="E1542"/>
      <c r="F1542"/>
      <c r="G1542" s="102">
        <f t="shared" si="46"/>
        <v>0</v>
      </c>
      <c r="H1542" s="103">
        <f t="shared" si="47"/>
        <v>0</v>
      </c>
    </row>
    <row r="1543" spans="1:8" x14ac:dyDescent="0.2">
      <c r="A1543"/>
      <c r="B1543"/>
      <c r="C1543"/>
      <c r="D1543"/>
      <c r="E1543"/>
      <c r="F1543"/>
      <c r="G1543" s="102">
        <f t="shared" si="46"/>
        <v>0</v>
      </c>
      <c r="H1543" s="103">
        <f t="shared" si="47"/>
        <v>0</v>
      </c>
    </row>
    <row r="1544" spans="1:8" x14ac:dyDescent="0.2">
      <c r="A1544"/>
      <c r="B1544"/>
      <c r="C1544"/>
      <c r="D1544"/>
      <c r="E1544"/>
      <c r="F1544"/>
      <c r="G1544" s="102">
        <f t="shared" ref="G1544:G1607" si="48">LOOKUP(RIGHT($H$3,4),$B$6:$F$6,$B1544:$F1544)-LOOKUP(LEFT($H$3,4),$B$6:$F$6,$B1544:$F1544)</f>
        <v>0</v>
      </c>
      <c r="H1544" s="103">
        <f t="shared" ref="H1544:H1607" si="49">IFERROR($G1544/LOOKUP(LEFT($H$3,4),$B$6:$F$6,$B1544:$F1544),0)</f>
        <v>0</v>
      </c>
    </row>
    <row r="1545" spans="1:8" x14ac:dyDescent="0.2">
      <c r="A1545"/>
      <c r="B1545"/>
      <c r="C1545"/>
      <c r="D1545"/>
      <c r="E1545"/>
      <c r="F1545"/>
      <c r="G1545" s="102">
        <f t="shared" si="48"/>
        <v>0</v>
      </c>
      <c r="H1545" s="103">
        <f t="shared" si="49"/>
        <v>0</v>
      </c>
    </row>
    <row r="1546" spans="1:8" x14ac:dyDescent="0.2">
      <c r="A1546"/>
      <c r="B1546"/>
      <c r="C1546"/>
      <c r="D1546"/>
      <c r="E1546"/>
      <c r="F1546"/>
      <c r="G1546" s="102">
        <f t="shared" si="48"/>
        <v>0</v>
      </c>
      <c r="H1546" s="103">
        <f t="shared" si="49"/>
        <v>0</v>
      </c>
    </row>
    <row r="1547" spans="1:8" x14ac:dyDescent="0.2">
      <c r="A1547"/>
      <c r="B1547"/>
      <c r="C1547"/>
      <c r="D1547"/>
      <c r="E1547"/>
      <c r="F1547"/>
      <c r="G1547" s="102">
        <f t="shared" si="48"/>
        <v>0</v>
      </c>
      <c r="H1547" s="103">
        <f t="shared" si="49"/>
        <v>0</v>
      </c>
    </row>
    <row r="1548" spans="1:8" x14ac:dyDescent="0.2">
      <c r="A1548"/>
      <c r="B1548"/>
      <c r="C1548"/>
      <c r="D1548"/>
      <c r="E1548"/>
      <c r="F1548"/>
      <c r="G1548" s="102">
        <f t="shared" si="48"/>
        <v>0</v>
      </c>
      <c r="H1548" s="103">
        <f t="shared" si="49"/>
        <v>0</v>
      </c>
    </row>
    <row r="1549" spans="1:8" x14ac:dyDescent="0.2">
      <c r="A1549"/>
      <c r="B1549"/>
      <c r="C1549"/>
      <c r="D1549"/>
      <c r="E1549"/>
      <c r="F1549"/>
      <c r="G1549" s="102">
        <f t="shared" si="48"/>
        <v>0</v>
      </c>
      <c r="H1549" s="103">
        <f t="shared" si="49"/>
        <v>0</v>
      </c>
    </row>
    <row r="1550" spans="1:8" x14ac:dyDescent="0.2">
      <c r="A1550"/>
      <c r="B1550"/>
      <c r="C1550"/>
      <c r="D1550"/>
      <c r="E1550"/>
      <c r="F1550"/>
      <c r="G1550" s="102">
        <f t="shared" si="48"/>
        <v>0</v>
      </c>
      <c r="H1550" s="103">
        <f t="shared" si="49"/>
        <v>0</v>
      </c>
    </row>
    <row r="1551" spans="1:8" x14ac:dyDescent="0.2">
      <c r="A1551"/>
      <c r="B1551"/>
      <c r="C1551"/>
      <c r="D1551"/>
      <c r="E1551"/>
      <c r="F1551"/>
      <c r="G1551" s="102">
        <f t="shared" si="48"/>
        <v>0</v>
      </c>
      <c r="H1551" s="103">
        <f t="shared" si="49"/>
        <v>0</v>
      </c>
    </row>
    <row r="1552" spans="1:8" x14ac:dyDescent="0.2">
      <c r="A1552"/>
      <c r="B1552"/>
      <c r="C1552"/>
      <c r="D1552"/>
      <c r="E1552"/>
      <c r="F1552"/>
      <c r="G1552" s="102">
        <f t="shared" si="48"/>
        <v>0</v>
      </c>
      <c r="H1552" s="103">
        <f t="shared" si="49"/>
        <v>0</v>
      </c>
    </row>
    <row r="1553" spans="1:8" x14ac:dyDescent="0.2">
      <c r="A1553"/>
      <c r="B1553"/>
      <c r="C1553"/>
      <c r="D1553"/>
      <c r="E1553"/>
      <c r="F1553"/>
      <c r="G1553" s="102">
        <f t="shared" si="48"/>
        <v>0</v>
      </c>
      <c r="H1553" s="103">
        <f t="shared" si="49"/>
        <v>0</v>
      </c>
    </row>
    <row r="1554" spans="1:8" x14ac:dyDescent="0.2">
      <c r="A1554"/>
      <c r="B1554"/>
      <c r="C1554"/>
      <c r="D1554"/>
      <c r="E1554"/>
      <c r="F1554"/>
      <c r="G1554" s="102">
        <f t="shared" si="48"/>
        <v>0</v>
      </c>
      <c r="H1554" s="103">
        <f t="shared" si="49"/>
        <v>0</v>
      </c>
    </row>
    <row r="1555" spans="1:8" x14ac:dyDescent="0.2">
      <c r="A1555"/>
      <c r="B1555"/>
      <c r="C1555"/>
      <c r="D1555"/>
      <c r="E1555"/>
      <c r="F1555"/>
      <c r="G1555" s="102">
        <f t="shared" si="48"/>
        <v>0</v>
      </c>
      <c r="H1555" s="103">
        <f t="shared" si="49"/>
        <v>0</v>
      </c>
    </row>
    <row r="1556" spans="1:8" x14ac:dyDescent="0.2">
      <c r="A1556"/>
      <c r="B1556"/>
      <c r="C1556"/>
      <c r="D1556"/>
      <c r="E1556"/>
      <c r="F1556"/>
      <c r="G1556" s="102">
        <f t="shared" si="48"/>
        <v>0</v>
      </c>
      <c r="H1556" s="103">
        <f t="shared" si="49"/>
        <v>0</v>
      </c>
    </row>
    <row r="1557" spans="1:8" x14ac:dyDescent="0.2">
      <c r="A1557"/>
      <c r="B1557"/>
      <c r="C1557"/>
      <c r="D1557"/>
      <c r="E1557"/>
      <c r="F1557"/>
      <c r="G1557" s="102">
        <f t="shared" si="48"/>
        <v>0</v>
      </c>
      <c r="H1557" s="103">
        <f t="shared" si="49"/>
        <v>0</v>
      </c>
    </row>
    <row r="1558" spans="1:8" x14ac:dyDescent="0.2">
      <c r="A1558"/>
      <c r="B1558"/>
      <c r="C1558"/>
      <c r="D1558"/>
      <c r="E1558"/>
      <c r="F1558"/>
      <c r="G1558" s="102">
        <f t="shared" si="48"/>
        <v>0</v>
      </c>
      <c r="H1558" s="103">
        <f t="shared" si="49"/>
        <v>0</v>
      </c>
    </row>
    <row r="1559" spans="1:8" x14ac:dyDescent="0.2">
      <c r="A1559"/>
      <c r="B1559"/>
      <c r="C1559"/>
      <c r="D1559"/>
      <c r="E1559"/>
      <c r="F1559"/>
      <c r="G1559" s="102">
        <f t="shared" si="48"/>
        <v>0</v>
      </c>
      <c r="H1559" s="103">
        <f t="shared" si="49"/>
        <v>0</v>
      </c>
    </row>
    <row r="1560" spans="1:8" x14ac:dyDescent="0.2">
      <c r="A1560"/>
      <c r="B1560"/>
      <c r="C1560"/>
      <c r="D1560"/>
      <c r="E1560"/>
      <c r="F1560"/>
      <c r="G1560" s="102">
        <f t="shared" si="48"/>
        <v>0</v>
      </c>
      <c r="H1560" s="103">
        <f t="shared" si="49"/>
        <v>0</v>
      </c>
    </row>
    <row r="1561" spans="1:8" x14ac:dyDescent="0.2">
      <c r="A1561"/>
      <c r="B1561"/>
      <c r="C1561"/>
      <c r="D1561"/>
      <c r="E1561"/>
      <c r="F1561"/>
      <c r="G1561" s="102">
        <f t="shared" si="48"/>
        <v>0</v>
      </c>
      <c r="H1561" s="103">
        <f t="shared" si="49"/>
        <v>0</v>
      </c>
    </row>
    <row r="1562" spans="1:8" x14ac:dyDescent="0.2">
      <c r="A1562"/>
      <c r="B1562"/>
      <c r="C1562"/>
      <c r="D1562"/>
      <c r="E1562"/>
      <c r="F1562"/>
      <c r="G1562" s="102">
        <f t="shared" si="48"/>
        <v>0</v>
      </c>
      <c r="H1562" s="103">
        <f t="shared" si="49"/>
        <v>0</v>
      </c>
    </row>
    <row r="1563" spans="1:8" x14ac:dyDescent="0.2">
      <c r="A1563"/>
      <c r="B1563"/>
      <c r="C1563"/>
      <c r="D1563"/>
      <c r="E1563"/>
      <c r="F1563"/>
      <c r="G1563" s="102">
        <f t="shared" si="48"/>
        <v>0</v>
      </c>
      <c r="H1563" s="103">
        <f t="shared" si="49"/>
        <v>0</v>
      </c>
    </row>
    <row r="1564" spans="1:8" x14ac:dyDescent="0.2">
      <c r="A1564"/>
      <c r="B1564"/>
      <c r="C1564"/>
      <c r="D1564"/>
      <c r="E1564"/>
      <c r="F1564"/>
      <c r="G1564" s="102">
        <f t="shared" si="48"/>
        <v>0</v>
      </c>
      <c r="H1564" s="103">
        <f t="shared" si="49"/>
        <v>0</v>
      </c>
    </row>
    <row r="1565" spans="1:8" x14ac:dyDescent="0.2">
      <c r="A1565"/>
      <c r="B1565"/>
      <c r="C1565"/>
      <c r="D1565"/>
      <c r="E1565"/>
      <c r="F1565"/>
      <c r="G1565" s="102">
        <f t="shared" si="48"/>
        <v>0</v>
      </c>
      <c r="H1565" s="103">
        <f t="shared" si="49"/>
        <v>0</v>
      </c>
    </row>
    <row r="1566" spans="1:8" x14ac:dyDescent="0.2">
      <c r="A1566"/>
      <c r="B1566"/>
      <c r="C1566"/>
      <c r="D1566"/>
      <c r="E1566"/>
      <c r="F1566"/>
      <c r="G1566" s="102">
        <f t="shared" si="48"/>
        <v>0</v>
      </c>
      <c r="H1566" s="103">
        <f t="shared" si="49"/>
        <v>0</v>
      </c>
    </row>
    <row r="1567" spans="1:8" x14ac:dyDescent="0.2">
      <c r="A1567"/>
      <c r="B1567"/>
      <c r="C1567"/>
      <c r="D1567"/>
      <c r="E1567"/>
      <c r="F1567"/>
      <c r="G1567" s="102">
        <f t="shared" si="48"/>
        <v>0</v>
      </c>
      <c r="H1567" s="103">
        <f t="shared" si="49"/>
        <v>0</v>
      </c>
    </row>
    <row r="1568" spans="1:8" x14ac:dyDescent="0.2">
      <c r="A1568"/>
      <c r="B1568"/>
      <c r="C1568"/>
      <c r="D1568"/>
      <c r="E1568"/>
      <c r="F1568"/>
      <c r="G1568" s="102">
        <f t="shared" si="48"/>
        <v>0</v>
      </c>
      <c r="H1568" s="103">
        <f t="shared" si="49"/>
        <v>0</v>
      </c>
    </row>
    <row r="1569" spans="1:8" x14ac:dyDescent="0.2">
      <c r="A1569"/>
      <c r="B1569"/>
      <c r="C1569"/>
      <c r="D1569"/>
      <c r="E1569"/>
      <c r="F1569"/>
      <c r="G1569" s="102">
        <f t="shared" si="48"/>
        <v>0</v>
      </c>
      <c r="H1569" s="103">
        <f t="shared" si="49"/>
        <v>0</v>
      </c>
    </row>
    <row r="1570" spans="1:8" x14ac:dyDescent="0.2">
      <c r="A1570"/>
      <c r="B1570"/>
      <c r="C1570"/>
      <c r="D1570"/>
      <c r="E1570"/>
      <c r="F1570"/>
      <c r="G1570" s="102">
        <f t="shared" si="48"/>
        <v>0</v>
      </c>
      <c r="H1570" s="103">
        <f t="shared" si="49"/>
        <v>0</v>
      </c>
    </row>
    <row r="1571" spans="1:8" x14ac:dyDescent="0.2">
      <c r="A1571"/>
      <c r="B1571"/>
      <c r="C1571"/>
      <c r="D1571"/>
      <c r="E1571"/>
      <c r="F1571"/>
      <c r="G1571" s="102">
        <f t="shared" si="48"/>
        <v>0</v>
      </c>
      <c r="H1571" s="103">
        <f t="shared" si="49"/>
        <v>0</v>
      </c>
    </row>
    <row r="1572" spans="1:8" x14ac:dyDescent="0.2">
      <c r="A1572"/>
      <c r="B1572"/>
      <c r="C1572"/>
      <c r="D1572"/>
      <c r="E1572"/>
      <c r="F1572"/>
      <c r="G1572" s="102">
        <f t="shared" si="48"/>
        <v>0</v>
      </c>
      <c r="H1572" s="103">
        <f t="shared" si="49"/>
        <v>0</v>
      </c>
    </row>
    <row r="1573" spans="1:8" x14ac:dyDescent="0.2">
      <c r="A1573"/>
      <c r="B1573"/>
      <c r="C1573"/>
      <c r="D1573"/>
      <c r="E1573"/>
      <c r="F1573"/>
      <c r="G1573" s="102">
        <f t="shared" si="48"/>
        <v>0</v>
      </c>
      <c r="H1573" s="103">
        <f t="shared" si="49"/>
        <v>0</v>
      </c>
    </row>
    <row r="1574" spans="1:8" x14ac:dyDescent="0.2">
      <c r="A1574"/>
      <c r="B1574"/>
      <c r="C1574"/>
      <c r="D1574"/>
      <c r="E1574"/>
      <c r="F1574"/>
      <c r="G1574" s="102">
        <f t="shared" si="48"/>
        <v>0</v>
      </c>
      <c r="H1574" s="103">
        <f t="shared" si="49"/>
        <v>0</v>
      </c>
    </row>
    <row r="1575" spans="1:8" x14ac:dyDescent="0.2">
      <c r="A1575"/>
      <c r="B1575"/>
      <c r="C1575"/>
      <c r="D1575"/>
      <c r="E1575"/>
      <c r="F1575"/>
      <c r="G1575" s="102">
        <f t="shared" si="48"/>
        <v>0</v>
      </c>
      <c r="H1575" s="103">
        <f t="shared" si="49"/>
        <v>0</v>
      </c>
    </row>
    <row r="1576" spans="1:8" x14ac:dyDescent="0.2">
      <c r="A1576"/>
      <c r="B1576"/>
      <c r="C1576"/>
      <c r="D1576"/>
      <c r="E1576"/>
      <c r="F1576"/>
      <c r="G1576" s="102">
        <f t="shared" si="48"/>
        <v>0</v>
      </c>
      <c r="H1576" s="103">
        <f t="shared" si="49"/>
        <v>0</v>
      </c>
    </row>
    <row r="1577" spans="1:8" x14ac:dyDescent="0.2">
      <c r="A1577"/>
      <c r="B1577"/>
      <c r="C1577"/>
      <c r="D1577"/>
      <c r="E1577"/>
      <c r="F1577"/>
      <c r="G1577" s="102">
        <f t="shared" si="48"/>
        <v>0</v>
      </c>
      <c r="H1577" s="103">
        <f t="shared" si="49"/>
        <v>0</v>
      </c>
    </row>
    <row r="1578" spans="1:8" x14ac:dyDescent="0.2">
      <c r="A1578"/>
      <c r="B1578"/>
      <c r="C1578"/>
      <c r="D1578"/>
      <c r="E1578"/>
      <c r="F1578"/>
      <c r="G1578" s="102">
        <f t="shared" si="48"/>
        <v>0</v>
      </c>
      <c r="H1578" s="103">
        <f t="shared" si="49"/>
        <v>0</v>
      </c>
    </row>
    <row r="1579" spans="1:8" x14ac:dyDescent="0.2">
      <c r="A1579"/>
      <c r="B1579"/>
      <c r="C1579"/>
      <c r="D1579"/>
      <c r="E1579"/>
      <c r="F1579"/>
      <c r="G1579" s="102">
        <f t="shared" si="48"/>
        <v>0</v>
      </c>
      <c r="H1579" s="103">
        <f t="shared" si="49"/>
        <v>0</v>
      </c>
    </row>
    <row r="1580" spans="1:8" x14ac:dyDescent="0.2">
      <c r="A1580"/>
      <c r="B1580"/>
      <c r="C1580"/>
      <c r="D1580"/>
      <c r="E1580"/>
      <c r="F1580"/>
      <c r="G1580" s="102">
        <f t="shared" si="48"/>
        <v>0</v>
      </c>
      <c r="H1580" s="103">
        <f t="shared" si="49"/>
        <v>0</v>
      </c>
    </row>
    <row r="1581" spans="1:8" x14ac:dyDescent="0.2">
      <c r="A1581"/>
      <c r="B1581"/>
      <c r="C1581"/>
      <c r="D1581"/>
      <c r="E1581"/>
      <c r="F1581"/>
      <c r="G1581" s="102">
        <f t="shared" si="48"/>
        <v>0</v>
      </c>
      <c r="H1581" s="103">
        <f t="shared" si="49"/>
        <v>0</v>
      </c>
    </row>
    <row r="1582" spans="1:8" x14ac:dyDescent="0.2">
      <c r="A1582"/>
      <c r="B1582"/>
      <c r="C1582"/>
      <c r="D1582"/>
      <c r="E1582"/>
      <c r="F1582"/>
      <c r="G1582" s="102">
        <f t="shared" si="48"/>
        <v>0</v>
      </c>
      <c r="H1582" s="103">
        <f t="shared" si="49"/>
        <v>0</v>
      </c>
    </row>
    <row r="1583" spans="1:8" x14ac:dyDescent="0.2">
      <c r="A1583"/>
      <c r="B1583"/>
      <c r="C1583"/>
      <c r="D1583"/>
      <c r="E1583"/>
      <c r="F1583"/>
      <c r="G1583" s="102">
        <f t="shared" si="48"/>
        <v>0</v>
      </c>
      <c r="H1583" s="103">
        <f t="shared" si="49"/>
        <v>0</v>
      </c>
    </row>
    <row r="1584" spans="1:8" x14ac:dyDescent="0.2">
      <c r="A1584"/>
      <c r="B1584"/>
      <c r="C1584"/>
      <c r="D1584"/>
      <c r="E1584"/>
      <c r="F1584"/>
      <c r="G1584" s="102">
        <f t="shared" si="48"/>
        <v>0</v>
      </c>
      <c r="H1584" s="103">
        <f t="shared" si="49"/>
        <v>0</v>
      </c>
    </row>
    <row r="1585" spans="1:8" x14ac:dyDescent="0.2">
      <c r="A1585"/>
      <c r="B1585"/>
      <c r="C1585"/>
      <c r="D1585"/>
      <c r="E1585"/>
      <c r="F1585"/>
      <c r="G1585" s="102">
        <f t="shared" si="48"/>
        <v>0</v>
      </c>
      <c r="H1585" s="103">
        <f t="shared" si="49"/>
        <v>0</v>
      </c>
    </row>
    <row r="1586" spans="1:8" x14ac:dyDescent="0.2">
      <c r="A1586"/>
      <c r="B1586"/>
      <c r="C1586"/>
      <c r="D1586"/>
      <c r="E1586"/>
      <c r="F1586"/>
      <c r="G1586" s="102">
        <f t="shared" si="48"/>
        <v>0</v>
      </c>
      <c r="H1586" s="103">
        <f t="shared" si="49"/>
        <v>0</v>
      </c>
    </row>
    <row r="1587" spans="1:8" x14ac:dyDescent="0.2">
      <c r="A1587"/>
      <c r="B1587"/>
      <c r="C1587"/>
      <c r="D1587"/>
      <c r="E1587"/>
      <c r="F1587"/>
      <c r="G1587" s="102">
        <f t="shared" si="48"/>
        <v>0</v>
      </c>
      <c r="H1587" s="103">
        <f t="shared" si="49"/>
        <v>0</v>
      </c>
    </row>
    <row r="1588" spans="1:8" x14ac:dyDescent="0.2">
      <c r="A1588"/>
      <c r="B1588"/>
      <c r="C1588"/>
      <c r="D1588"/>
      <c r="E1588"/>
      <c r="F1588"/>
      <c r="G1588" s="102">
        <f t="shared" si="48"/>
        <v>0</v>
      </c>
      <c r="H1588" s="103">
        <f t="shared" si="49"/>
        <v>0</v>
      </c>
    </row>
    <row r="1589" spans="1:8" x14ac:dyDescent="0.2">
      <c r="A1589"/>
      <c r="B1589"/>
      <c r="C1589"/>
      <c r="D1589"/>
      <c r="E1589"/>
      <c r="F1589"/>
      <c r="G1589" s="102">
        <f t="shared" si="48"/>
        <v>0</v>
      </c>
      <c r="H1589" s="103">
        <f t="shared" si="49"/>
        <v>0</v>
      </c>
    </row>
    <row r="1590" spans="1:8" x14ac:dyDescent="0.2">
      <c r="A1590"/>
      <c r="B1590"/>
      <c r="C1590"/>
      <c r="D1590"/>
      <c r="E1590"/>
      <c r="F1590"/>
      <c r="G1590" s="102">
        <f t="shared" si="48"/>
        <v>0</v>
      </c>
      <c r="H1590" s="103">
        <f t="shared" si="49"/>
        <v>0</v>
      </c>
    </row>
    <row r="1591" spans="1:8" x14ac:dyDescent="0.2">
      <c r="A1591"/>
      <c r="B1591"/>
      <c r="C1591"/>
      <c r="D1591"/>
      <c r="E1591"/>
      <c r="F1591"/>
      <c r="G1591" s="102">
        <f t="shared" si="48"/>
        <v>0</v>
      </c>
      <c r="H1591" s="103">
        <f t="shared" si="49"/>
        <v>0</v>
      </c>
    </row>
    <row r="1592" spans="1:8" x14ac:dyDescent="0.2">
      <c r="A1592"/>
      <c r="B1592"/>
      <c r="C1592"/>
      <c r="D1592"/>
      <c r="E1592"/>
      <c r="F1592"/>
      <c r="G1592" s="102">
        <f t="shared" si="48"/>
        <v>0</v>
      </c>
      <c r="H1592" s="103">
        <f t="shared" si="49"/>
        <v>0</v>
      </c>
    </row>
    <row r="1593" spans="1:8" x14ac:dyDescent="0.2">
      <c r="A1593"/>
      <c r="B1593"/>
      <c r="C1593"/>
      <c r="D1593"/>
      <c r="E1593"/>
      <c r="F1593"/>
      <c r="G1593" s="102">
        <f t="shared" si="48"/>
        <v>0</v>
      </c>
      <c r="H1593" s="103">
        <f t="shared" si="49"/>
        <v>0</v>
      </c>
    </row>
    <row r="1594" spans="1:8" x14ac:dyDescent="0.2">
      <c r="A1594"/>
      <c r="B1594"/>
      <c r="C1594"/>
      <c r="D1594"/>
      <c r="E1594"/>
      <c r="F1594"/>
      <c r="G1594" s="102">
        <f t="shared" si="48"/>
        <v>0</v>
      </c>
      <c r="H1594" s="103">
        <f t="shared" si="49"/>
        <v>0</v>
      </c>
    </row>
    <row r="1595" spans="1:8" x14ac:dyDescent="0.2">
      <c r="A1595"/>
      <c r="B1595"/>
      <c r="C1595"/>
      <c r="D1595"/>
      <c r="E1595"/>
      <c r="F1595"/>
      <c r="G1595" s="102">
        <f t="shared" si="48"/>
        <v>0</v>
      </c>
      <c r="H1595" s="103">
        <f t="shared" si="49"/>
        <v>0</v>
      </c>
    </row>
    <row r="1596" spans="1:8" x14ac:dyDescent="0.2">
      <c r="A1596"/>
      <c r="B1596"/>
      <c r="C1596"/>
      <c r="D1596"/>
      <c r="E1596"/>
      <c r="F1596"/>
      <c r="G1596" s="102">
        <f t="shared" si="48"/>
        <v>0</v>
      </c>
      <c r="H1596" s="103">
        <f t="shared" si="49"/>
        <v>0</v>
      </c>
    </row>
    <row r="1597" spans="1:8" x14ac:dyDescent="0.2">
      <c r="A1597"/>
      <c r="B1597"/>
      <c r="C1597"/>
      <c r="D1597"/>
      <c r="E1597"/>
      <c r="F1597"/>
      <c r="G1597" s="102">
        <f t="shared" si="48"/>
        <v>0</v>
      </c>
      <c r="H1597" s="103">
        <f t="shared" si="49"/>
        <v>0</v>
      </c>
    </row>
    <row r="1598" spans="1:8" x14ac:dyDescent="0.2">
      <c r="A1598"/>
      <c r="B1598"/>
      <c r="C1598"/>
      <c r="D1598"/>
      <c r="E1598"/>
      <c r="F1598"/>
      <c r="G1598" s="102">
        <f t="shared" si="48"/>
        <v>0</v>
      </c>
      <c r="H1598" s="103">
        <f t="shared" si="49"/>
        <v>0</v>
      </c>
    </row>
    <row r="1599" spans="1:8" x14ac:dyDescent="0.2">
      <c r="A1599"/>
      <c r="B1599"/>
      <c r="C1599"/>
      <c r="D1599"/>
      <c r="E1599"/>
      <c r="F1599"/>
      <c r="G1599" s="102">
        <f t="shared" si="48"/>
        <v>0</v>
      </c>
      <c r="H1599" s="103">
        <f t="shared" si="49"/>
        <v>0</v>
      </c>
    </row>
    <row r="1600" spans="1:8" x14ac:dyDescent="0.2">
      <c r="A1600"/>
      <c r="B1600"/>
      <c r="C1600"/>
      <c r="D1600"/>
      <c r="E1600"/>
      <c r="F1600"/>
      <c r="G1600" s="102">
        <f t="shared" si="48"/>
        <v>0</v>
      </c>
      <c r="H1600" s="103">
        <f t="shared" si="49"/>
        <v>0</v>
      </c>
    </row>
    <row r="1601" spans="1:8" x14ac:dyDescent="0.2">
      <c r="A1601"/>
      <c r="B1601"/>
      <c r="C1601"/>
      <c r="D1601"/>
      <c r="E1601"/>
      <c r="F1601"/>
      <c r="G1601" s="102">
        <f t="shared" si="48"/>
        <v>0</v>
      </c>
      <c r="H1601" s="103">
        <f t="shared" si="49"/>
        <v>0</v>
      </c>
    </row>
    <row r="1602" spans="1:8" x14ac:dyDescent="0.2">
      <c r="A1602"/>
      <c r="B1602"/>
      <c r="C1602"/>
      <c r="D1602"/>
      <c r="E1602"/>
      <c r="F1602"/>
      <c r="G1602" s="102">
        <f t="shared" si="48"/>
        <v>0</v>
      </c>
      <c r="H1602" s="103">
        <f t="shared" si="49"/>
        <v>0</v>
      </c>
    </row>
    <row r="1603" spans="1:8" x14ac:dyDescent="0.2">
      <c r="A1603"/>
      <c r="B1603"/>
      <c r="C1603"/>
      <c r="D1603"/>
      <c r="E1603"/>
      <c r="F1603"/>
      <c r="G1603" s="102">
        <f t="shared" si="48"/>
        <v>0</v>
      </c>
      <c r="H1603" s="103">
        <f t="shared" si="49"/>
        <v>0</v>
      </c>
    </row>
    <row r="1604" spans="1:8" x14ac:dyDescent="0.2">
      <c r="A1604"/>
      <c r="B1604"/>
      <c r="C1604"/>
      <c r="D1604"/>
      <c r="E1604"/>
      <c r="F1604"/>
      <c r="G1604" s="102">
        <f t="shared" si="48"/>
        <v>0</v>
      </c>
      <c r="H1604" s="103">
        <f t="shared" si="49"/>
        <v>0</v>
      </c>
    </row>
    <row r="1605" spans="1:8" x14ac:dyDescent="0.2">
      <c r="A1605"/>
      <c r="B1605"/>
      <c r="C1605"/>
      <c r="D1605"/>
      <c r="E1605"/>
      <c r="F1605"/>
      <c r="G1605" s="102">
        <f t="shared" si="48"/>
        <v>0</v>
      </c>
      <c r="H1605" s="103">
        <f t="shared" si="49"/>
        <v>0</v>
      </c>
    </row>
    <row r="1606" spans="1:8" x14ac:dyDescent="0.2">
      <c r="A1606"/>
      <c r="B1606"/>
      <c r="C1606"/>
      <c r="D1606"/>
      <c r="E1606"/>
      <c r="F1606"/>
      <c r="G1606" s="102">
        <f t="shared" si="48"/>
        <v>0</v>
      </c>
      <c r="H1606" s="103">
        <f t="shared" si="49"/>
        <v>0</v>
      </c>
    </row>
    <row r="1607" spans="1:8" x14ac:dyDescent="0.2">
      <c r="A1607"/>
      <c r="B1607"/>
      <c r="C1607"/>
      <c r="D1607"/>
      <c r="E1607"/>
      <c r="F1607"/>
      <c r="G1607" s="102">
        <f t="shared" si="48"/>
        <v>0</v>
      </c>
      <c r="H1607" s="103">
        <f t="shared" si="49"/>
        <v>0</v>
      </c>
    </row>
    <row r="1608" spans="1:8" x14ac:dyDescent="0.2">
      <c r="A1608"/>
      <c r="B1608"/>
      <c r="C1608"/>
      <c r="D1608"/>
      <c r="E1608"/>
      <c r="F1608"/>
      <c r="G1608" s="102">
        <f t="shared" ref="G1608:G1671" si="50">LOOKUP(RIGHT($H$3,4),$B$6:$F$6,$B1608:$F1608)-LOOKUP(LEFT($H$3,4),$B$6:$F$6,$B1608:$F1608)</f>
        <v>0</v>
      </c>
      <c r="H1608" s="103">
        <f t="shared" ref="H1608:H1671" si="51">IFERROR($G1608/LOOKUP(LEFT($H$3,4),$B$6:$F$6,$B1608:$F1608),0)</f>
        <v>0</v>
      </c>
    </row>
    <row r="1609" spans="1:8" x14ac:dyDescent="0.2">
      <c r="A1609"/>
      <c r="B1609"/>
      <c r="C1609"/>
      <c r="D1609"/>
      <c r="E1609"/>
      <c r="F1609"/>
      <c r="G1609" s="102">
        <f t="shared" si="50"/>
        <v>0</v>
      </c>
      <c r="H1609" s="103">
        <f t="shared" si="51"/>
        <v>0</v>
      </c>
    </row>
    <row r="1610" spans="1:8" x14ac:dyDescent="0.2">
      <c r="A1610"/>
      <c r="B1610"/>
      <c r="C1610"/>
      <c r="D1610"/>
      <c r="E1610"/>
      <c r="F1610"/>
      <c r="G1610" s="102">
        <f t="shared" si="50"/>
        <v>0</v>
      </c>
      <c r="H1610" s="103">
        <f t="shared" si="51"/>
        <v>0</v>
      </c>
    </row>
    <row r="1611" spans="1:8" x14ac:dyDescent="0.2">
      <c r="A1611"/>
      <c r="B1611"/>
      <c r="C1611"/>
      <c r="D1611"/>
      <c r="E1611"/>
      <c r="F1611"/>
      <c r="G1611" s="102">
        <f t="shared" si="50"/>
        <v>0</v>
      </c>
      <c r="H1611" s="103">
        <f t="shared" si="51"/>
        <v>0</v>
      </c>
    </row>
    <row r="1612" spans="1:8" x14ac:dyDescent="0.2">
      <c r="A1612"/>
      <c r="B1612"/>
      <c r="C1612"/>
      <c r="D1612"/>
      <c r="E1612"/>
      <c r="F1612"/>
      <c r="G1612" s="102">
        <f t="shared" si="50"/>
        <v>0</v>
      </c>
      <c r="H1612" s="103">
        <f t="shared" si="51"/>
        <v>0</v>
      </c>
    </row>
    <row r="1613" spans="1:8" x14ac:dyDescent="0.2">
      <c r="A1613"/>
      <c r="B1613"/>
      <c r="C1613"/>
      <c r="D1613"/>
      <c r="E1613"/>
      <c r="F1613"/>
      <c r="G1613" s="102">
        <f t="shared" si="50"/>
        <v>0</v>
      </c>
      <c r="H1613" s="103">
        <f t="shared" si="51"/>
        <v>0</v>
      </c>
    </row>
    <row r="1614" spans="1:8" x14ac:dyDescent="0.2">
      <c r="A1614"/>
      <c r="B1614"/>
      <c r="C1614"/>
      <c r="D1614"/>
      <c r="E1614"/>
      <c r="F1614"/>
      <c r="G1614" s="102">
        <f t="shared" si="50"/>
        <v>0</v>
      </c>
      <c r="H1614" s="103">
        <f t="shared" si="51"/>
        <v>0</v>
      </c>
    </row>
    <row r="1615" spans="1:8" x14ac:dyDescent="0.2">
      <c r="A1615"/>
      <c r="B1615"/>
      <c r="C1615"/>
      <c r="D1615"/>
      <c r="E1615"/>
      <c r="F1615"/>
      <c r="G1615" s="102">
        <f t="shared" si="50"/>
        <v>0</v>
      </c>
      <c r="H1615" s="103">
        <f t="shared" si="51"/>
        <v>0</v>
      </c>
    </row>
    <row r="1616" spans="1:8" x14ac:dyDescent="0.2">
      <c r="A1616"/>
      <c r="B1616"/>
      <c r="C1616"/>
      <c r="D1616"/>
      <c r="E1616"/>
      <c r="F1616"/>
      <c r="G1616" s="102">
        <f t="shared" si="50"/>
        <v>0</v>
      </c>
      <c r="H1616" s="103">
        <f t="shared" si="51"/>
        <v>0</v>
      </c>
    </row>
    <row r="1617" spans="1:8" x14ac:dyDescent="0.2">
      <c r="A1617"/>
      <c r="B1617"/>
      <c r="C1617"/>
      <c r="D1617"/>
      <c r="E1617"/>
      <c r="F1617"/>
      <c r="G1617" s="102">
        <f t="shared" si="50"/>
        <v>0</v>
      </c>
      <c r="H1617" s="103">
        <f t="shared" si="51"/>
        <v>0</v>
      </c>
    </row>
    <row r="1618" spans="1:8" x14ac:dyDescent="0.2">
      <c r="A1618"/>
      <c r="B1618"/>
      <c r="C1618"/>
      <c r="D1618"/>
      <c r="E1618"/>
      <c r="F1618"/>
      <c r="G1618" s="102">
        <f t="shared" si="50"/>
        <v>0</v>
      </c>
      <c r="H1618" s="103">
        <f t="shared" si="51"/>
        <v>0</v>
      </c>
    </row>
    <row r="1619" spans="1:8" x14ac:dyDescent="0.2">
      <c r="A1619"/>
      <c r="B1619"/>
      <c r="C1619"/>
      <c r="D1619"/>
      <c r="E1619"/>
      <c r="F1619"/>
      <c r="G1619" s="102">
        <f t="shared" si="50"/>
        <v>0</v>
      </c>
      <c r="H1619" s="103">
        <f t="shared" si="51"/>
        <v>0</v>
      </c>
    </row>
    <row r="1620" spans="1:8" x14ac:dyDescent="0.2">
      <c r="A1620"/>
      <c r="B1620"/>
      <c r="C1620"/>
      <c r="D1620"/>
      <c r="E1620"/>
      <c r="F1620"/>
      <c r="G1620" s="102">
        <f t="shared" si="50"/>
        <v>0</v>
      </c>
      <c r="H1620" s="103">
        <f t="shared" si="51"/>
        <v>0</v>
      </c>
    </row>
    <row r="1621" spans="1:8" x14ac:dyDescent="0.2">
      <c r="A1621"/>
      <c r="B1621"/>
      <c r="C1621"/>
      <c r="D1621"/>
      <c r="E1621"/>
      <c r="F1621"/>
      <c r="G1621" s="102">
        <f t="shared" si="50"/>
        <v>0</v>
      </c>
      <c r="H1621" s="103">
        <f t="shared" si="51"/>
        <v>0</v>
      </c>
    </row>
    <row r="1622" spans="1:8" x14ac:dyDescent="0.2">
      <c r="A1622"/>
      <c r="B1622"/>
      <c r="C1622"/>
      <c r="D1622"/>
      <c r="E1622"/>
      <c r="F1622"/>
      <c r="G1622" s="102">
        <f t="shared" si="50"/>
        <v>0</v>
      </c>
      <c r="H1622" s="103">
        <f t="shared" si="51"/>
        <v>0</v>
      </c>
    </row>
    <row r="1623" spans="1:8" x14ac:dyDescent="0.2">
      <c r="A1623"/>
      <c r="B1623"/>
      <c r="C1623"/>
      <c r="D1623"/>
      <c r="E1623"/>
      <c r="F1623"/>
      <c r="G1623" s="102">
        <f t="shared" si="50"/>
        <v>0</v>
      </c>
      <c r="H1623" s="103">
        <f t="shared" si="51"/>
        <v>0</v>
      </c>
    </row>
    <row r="1624" spans="1:8" x14ac:dyDescent="0.2">
      <c r="A1624"/>
      <c r="B1624"/>
      <c r="C1624"/>
      <c r="D1624"/>
      <c r="E1624"/>
      <c r="F1624"/>
      <c r="G1624" s="102">
        <f t="shared" si="50"/>
        <v>0</v>
      </c>
      <c r="H1624" s="103">
        <f t="shared" si="51"/>
        <v>0</v>
      </c>
    </row>
    <row r="1625" spans="1:8" x14ac:dyDescent="0.2">
      <c r="A1625"/>
      <c r="B1625"/>
      <c r="C1625"/>
      <c r="D1625"/>
      <c r="E1625"/>
      <c r="F1625"/>
      <c r="G1625" s="102">
        <f t="shared" si="50"/>
        <v>0</v>
      </c>
      <c r="H1625" s="103">
        <f t="shared" si="51"/>
        <v>0</v>
      </c>
    </row>
    <row r="1626" spans="1:8" x14ac:dyDescent="0.2">
      <c r="A1626"/>
      <c r="B1626"/>
      <c r="C1626"/>
      <c r="D1626"/>
      <c r="E1626"/>
      <c r="F1626"/>
      <c r="G1626" s="102">
        <f t="shared" si="50"/>
        <v>0</v>
      </c>
      <c r="H1626" s="103">
        <f t="shared" si="51"/>
        <v>0</v>
      </c>
    </row>
    <row r="1627" spans="1:8" x14ac:dyDescent="0.2">
      <c r="A1627"/>
      <c r="B1627"/>
      <c r="C1627"/>
      <c r="D1627"/>
      <c r="E1627"/>
      <c r="F1627"/>
      <c r="G1627" s="102">
        <f t="shared" si="50"/>
        <v>0</v>
      </c>
      <c r="H1627" s="103">
        <f t="shared" si="51"/>
        <v>0</v>
      </c>
    </row>
    <row r="1628" spans="1:8" x14ac:dyDescent="0.2">
      <c r="A1628"/>
      <c r="B1628"/>
      <c r="C1628"/>
      <c r="D1628"/>
      <c r="E1628"/>
      <c r="F1628"/>
      <c r="G1628" s="102">
        <f t="shared" si="50"/>
        <v>0</v>
      </c>
      <c r="H1628" s="103">
        <f t="shared" si="51"/>
        <v>0</v>
      </c>
    </row>
    <row r="1629" spans="1:8" x14ac:dyDescent="0.2">
      <c r="A1629"/>
      <c r="B1629"/>
      <c r="C1629"/>
      <c r="D1629"/>
      <c r="E1629"/>
      <c r="F1629"/>
      <c r="G1629" s="102">
        <f t="shared" si="50"/>
        <v>0</v>
      </c>
      <c r="H1629" s="103">
        <f t="shared" si="51"/>
        <v>0</v>
      </c>
    </row>
    <row r="1630" spans="1:8" x14ac:dyDescent="0.2">
      <c r="A1630"/>
      <c r="B1630"/>
      <c r="C1630"/>
      <c r="D1630"/>
      <c r="E1630"/>
      <c r="F1630"/>
      <c r="G1630" s="102">
        <f t="shared" si="50"/>
        <v>0</v>
      </c>
      <c r="H1630" s="103">
        <f t="shared" si="51"/>
        <v>0</v>
      </c>
    </row>
    <row r="1631" spans="1:8" x14ac:dyDescent="0.2">
      <c r="A1631"/>
      <c r="B1631"/>
      <c r="C1631"/>
      <c r="D1631"/>
      <c r="E1631"/>
      <c r="F1631"/>
      <c r="G1631" s="102">
        <f t="shared" si="50"/>
        <v>0</v>
      </c>
      <c r="H1631" s="103">
        <f t="shared" si="51"/>
        <v>0</v>
      </c>
    </row>
    <row r="1632" spans="1:8" x14ac:dyDescent="0.2">
      <c r="A1632"/>
      <c r="B1632"/>
      <c r="C1632"/>
      <c r="D1632"/>
      <c r="E1632"/>
      <c r="F1632"/>
      <c r="G1632" s="102">
        <f t="shared" si="50"/>
        <v>0</v>
      </c>
      <c r="H1632" s="103">
        <f t="shared" si="51"/>
        <v>0</v>
      </c>
    </row>
    <row r="1633" spans="1:8" x14ac:dyDescent="0.2">
      <c r="A1633"/>
      <c r="B1633"/>
      <c r="C1633"/>
      <c r="D1633"/>
      <c r="E1633"/>
      <c r="F1633"/>
      <c r="G1633" s="102">
        <f t="shared" si="50"/>
        <v>0</v>
      </c>
      <c r="H1633" s="103">
        <f t="shared" si="51"/>
        <v>0</v>
      </c>
    </row>
    <row r="1634" spans="1:8" x14ac:dyDescent="0.2">
      <c r="A1634"/>
      <c r="B1634"/>
      <c r="C1634"/>
      <c r="D1634"/>
      <c r="E1634"/>
      <c r="F1634"/>
      <c r="G1634" s="102">
        <f t="shared" si="50"/>
        <v>0</v>
      </c>
      <c r="H1634" s="103">
        <f t="shared" si="51"/>
        <v>0</v>
      </c>
    </row>
    <row r="1635" spans="1:8" x14ac:dyDescent="0.2">
      <c r="A1635"/>
      <c r="B1635"/>
      <c r="C1635"/>
      <c r="D1635"/>
      <c r="E1635"/>
      <c r="F1635"/>
      <c r="G1635" s="102">
        <f t="shared" si="50"/>
        <v>0</v>
      </c>
      <c r="H1635" s="103">
        <f t="shared" si="51"/>
        <v>0</v>
      </c>
    </row>
    <row r="1636" spans="1:8" x14ac:dyDescent="0.2">
      <c r="A1636"/>
      <c r="B1636"/>
      <c r="C1636"/>
      <c r="D1636"/>
      <c r="E1636"/>
      <c r="F1636"/>
      <c r="G1636" s="102">
        <f t="shared" si="50"/>
        <v>0</v>
      </c>
      <c r="H1636" s="103">
        <f t="shared" si="51"/>
        <v>0</v>
      </c>
    </row>
    <row r="1637" spans="1:8" x14ac:dyDescent="0.2">
      <c r="A1637"/>
      <c r="B1637"/>
      <c r="C1637"/>
      <c r="D1637"/>
      <c r="E1637"/>
      <c r="F1637"/>
      <c r="G1637" s="102">
        <f t="shared" si="50"/>
        <v>0</v>
      </c>
      <c r="H1637" s="103">
        <f t="shared" si="51"/>
        <v>0</v>
      </c>
    </row>
    <row r="1638" spans="1:8" x14ac:dyDescent="0.2">
      <c r="A1638"/>
      <c r="B1638"/>
      <c r="C1638"/>
      <c r="D1638"/>
      <c r="E1638"/>
      <c r="F1638"/>
      <c r="G1638" s="102">
        <f t="shared" si="50"/>
        <v>0</v>
      </c>
      <c r="H1638" s="103">
        <f t="shared" si="51"/>
        <v>0</v>
      </c>
    </row>
    <row r="1639" spans="1:8" x14ac:dyDescent="0.2">
      <c r="A1639"/>
      <c r="B1639"/>
      <c r="C1639"/>
      <c r="D1639"/>
      <c r="E1639"/>
      <c r="F1639"/>
      <c r="G1639" s="102">
        <f t="shared" si="50"/>
        <v>0</v>
      </c>
      <c r="H1639" s="103">
        <f t="shared" si="51"/>
        <v>0</v>
      </c>
    </row>
    <row r="1640" spans="1:8" x14ac:dyDescent="0.2">
      <c r="A1640"/>
      <c r="B1640"/>
      <c r="C1640"/>
      <c r="D1640"/>
      <c r="E1640"/>
      <c r="F1640"/>
      <c r="G1640" s="102">
        <f t="shared" si="50"/>
        <v>0</v>
      </c>
      <c r="H1640" s="103">
        <f t="shared" si="51"/>
        <v>0</v>
      </c>
    </row>
    <row r="1641" spans="1:8" x14ac:dyDescent="0.2">
      <c r="A1641"/>
      <c r="B1641"/>
      <c r="C1641"/>
      <c r="D1641"/>
      <c r="E1641"/>
      <c r="F1641"/>
      <c r="G1641" s="102">
        <f t="shared" si="50"/>
        <v>0</v>
      </c>
      <c r="H1641" s="103">
        <f t="shared" si="51"/>
        <v>0</v>
      </c>
    </row>
    <row r="1642" spans="1:8" x14ac:dyDescent="0.2">
      <c r="A1642"/>
      <c r="B1642"/>
      <c r="C1642"/>
      <c r="D1642"/>
      <c r="E1642"/>
      <c r="F1642"/>
      <c r="G1642" s="102">
        <f t="shared" si="50"/>
        <v>0</v>
      </c>
      <c r="H1642" s="103">
        <f t="shared" si="51"/>
        <v>0</v>
      </c>
    </row>
    <row r="1643" spans="1:8" x14ac:dyDescent="0.2">
      <c r="A1643"/>
      <c r="B1643"/>
      <c r="C1643"/>
      <c r="D1643"/>
      <c r="E1643"/>
      <c r="F1643"/>
      <c r="G1643" s="102">
        <f t="shared" si="50"/>
        <v>0</v>
      </c>
      <c r="H1643" s="103">
        <f t="shared" si="51"/>
        <v>0</v>
      </c>
    </row>
    <row r="1644" spans="1:8" x14ac:dyDescent="0.2">
      <c r="A1644"/>
      <c r="B1644"/>
      <c r="C1644"/>
      <c r="D1644"/>
      <c r="E1644"/>
      <c r="F1644"/>
      <c r="G1644" s="102">
        <f t="shared" si="50"/>
        <v>0</v>
      </c>
      <c r="H1644" s="103">
        <f t="shared" si="51"/>
        <v>0</v>
      </c>
    </row>
    <row r="1645" spans="1:8" x14ac:dyDescent="0.2">
      <c r="A1645"/>
      <c r="B1645"/>
      <c r="C1645"/>
      <c r="D1645"/>
      <c r="E1645"/>
      <c r="F1645"/>
      <c r="G1645" s="102">
        <f t="shared" si="50"/>
        <v>0</v>
      </c>
      <c r="H1645" s="103">
        <f t="shared" si="51"/>
        <v>0</v>
      </c>
    </row>
    <row r="1646" spans="1:8" x14ac:dyDescent="0.2">
      <c r="A1646"/>
      <c r="B1646"/>
      <c r="C1646"/>
      <c r="D1646"/>
      <c r="E1646"/>
      <c r="F1646"/>
      <c r="G1646" s="102">
        <f t="shared" si="50"/>
        <v>0</v>
      </c>
      <c r="H1646" s="103">
        <f t="shared" si="51"/>
        <v>0</v>
      </c>
    </row>
    <row r="1647" spans="1:8" x14ac:dyDescent="0.2">
      <c r="A1647"/>
      <c r="B1647"/>
      <c r="C1647"/>
      <c r="D1647"/>
      <c r="E1647"/>
      <c r="F1647"/>
      <c r="G1647" s="102">
        <f t="shared" si="50"/>
        <v>0</v>
      </c>
      <c r="H1647" s="103">
        <f t="shared" si="51"/>
        <v>0</v>
      </c>
    </row>
    <row r="1648" spans="1:8" x14ac:dyDescent="0.2">
      <c r="A1648"/>
      <c r="B1648"/>
      <c r="C1648"/>
      <c r="D1648"/>
      <c r="E1648"/>
      <c r="F1648"/>
      <c r="G1648" s="102">
        <f t="shared" si="50"/>
        <v>0</v>
      </c>
      <c r="H1648" s="103">
        <f t="shared" si="51"/>
        <v>0</v>
      </c>
    </row>
    <row r="1649" spans="1:8" x14ac:dyDescent="0.2">
      <c r="A1649"/>
      <c r="B1649"/>
      <c r="C1649"/>
      <c r="D1649"/>
      <c r="E1649"/>
      <c r="F1649"/>
      <c r="G1649" s="102">
        <f t="shared" si="50"/>
        <v>0</v>
      </c>
      <c r="H1649" s="103">
        <f t="shared" si="51"/>
        <v>0</v>
      </c>
    </row>
    <row r="1650" spans="1:8" x14ac:dyDescent="0.2">
      <c r="A1650"/>
      <c r="B1650"/>
      <c r="C1650"/>
      <c r="D1650"/>
      <c r="E1650"/>
      <c r="F1650"/>
      <c r="G1650" s="102">
        <f t="shared" si="50"/>
        <v>0</v>
      </c>
      <c r="H1650" s="103">
        <f t="shared" si="51"/>
        <v>0</v>
      </c>
    </row>
    <row r="1651" spans="1:8" x14ac:dyDescent="0.2">
      <c r="A1651"/>
      <c r="B1651"/>
      <c r="C1651"/>
      <c r="D1651"/>
      <c r="E1651"/>
      <c r="F1651"/>
      <c r="G1651" s="102">
        <f t="shared" si="50"/>
        <v>0</v>
      </c>
      <c r="H1651" s="103">
        <f t="shared" si="51"/>
        <v>0</v>
      </c>
    </row>
    <row r="1652" spans="1:8" x14ac:dyDescent="0.2">
      <c r="A1652"/>
      <c r="B1652"/>
      <c r="C1652"/>
      <c r="D1652"/>
      <c r="E1652"/>
      <c r="F1652"/>
      <c r="G1652" s="102">
        <f t="shared" si="50"/>
        <v>0</v>
      </c>
      <c r="H1652" s="103">
        <f t="shared" si="51"/>
        <v>0</v>
      </c>
    </row>
    <row r="1653" spans="1:8" x14ac:dyDescent="0.2">
      <c r="A1653"/>
      <c r="B1653"/>
      <c r="C1653"/>
      <c r="D1653"/>
      <c r="E1653"/>
      <c r="F1653"/>
      <c r="G1653" s="102">
        <f t="shared" si="50"/>
        <v>0</v>
      </c>
      <c r="H1653" s="103">
        <f t="shared" si="51"/>
        <v>0</v>
      </c>
    </row>
    <row r="1654" spans="1:8" x14ac:dyDescent="0.2">
      <c r="A1654"/>
      <c r="B1654"/>
      <c r="C1654"/>
      <c r="D1654"/>
      <c r="E1654"/>
      <c r="F1654"/>
      <c r="G1654" s="102">
        <f t="shared" si="50"/>
        <v>0</v>
      </c>
      <c r="H1654" s="103">
        <f t="shared" si="51"/>
        <v>0</v>
      </c>
    </row>
    <row r="1655" spans="1:8" x14ac:dyDescent="0.2">
      <c r="A1655"/>
      <c r="B1655"/>
      <c r="C1655"/>
      <c r="D1655"/>
      <c r="E1655"/>
      <c r="F1655"/>
      <c r="G1655" s="102">
        <f t="shared" si="50"/>
        <v>0</v>
      </c>
      <c r="H1655" s="103">
        <f t="shared" si="51"/>
        <v>0</v>
      </c>
    </row>
    <row r="1656" spans="1:8" x14ac:dyDescent="0.2">
      <c r="A1656"/>
      <c r="B1656"/>
      <c r="C1656"/>
      <c r="D1656"/>
      <c r="E1656"/>
      <c r="F1656"/>
      <c r="G1656" s="102">
        <f t="shared" si="50"/>
        <v>0</v>
      </c>
      <c r="H1656" s="103">
        <f t="shared" si="51"/>
        <v>0</v>
      </c>
    </row>
    <row r="1657" spans="1:8" x14ac:dyDescent="0.2">
      <c r="A1657"/>
      <c r="B1657"/>
      <c r="C1657"/>
      <c r="D1657"/>
      <c r="E1657"/>
      <c r="F1657"/>
      <c r="G1657" s="102">
        <f t="shared" si="50"/>
        <v>0</v>
      </c>
      <c r="H1657" s="103">
        <f t="shared" si="51"/>
        <v>0</v>
      </c>
    </row>
    <row r="1658" spans="1:8" x14ac:dyDescent="0.2">
      <c r="A1658"/>
      <c r="B1658"/>
      <c r="C1658"/>
      <c r="D1658"/>
      <c r="E1658"/>
      <c r="F1658"/>
      <c r="G1658" s="102">
        <f t="shared" si="50"/>
        <v>0</v>
      </c>
      <c r="H1658" s="103">
        <f t="shared" si="51"/>
        <v>0</v>
      </c>
    </row>
    <row r="1659" spans="1:8" x14ac:dyDescent="0.2">
      <c r="A1659"/>
      <c r="B1659"/>
      <c r="C1659"/>
      <c r="D1659"/>
      <c r="E1659"/>
      <c r="F1659"/>
      <c r="G1659" s="102">
        <f t="shared" si="50"/>
        <v>0</v>
      </c>
      <c r="H1659" s="103">
        <f t="shared" si="51"/>
        <v>0</v>
      </c>
    </row>
    <row r="1660" spans="1:8" x14ac:dyDescent="0.2">
      <c r="A1660"/>
      <c r="B1660"/>
      <c r="C1660"/>
      <c r="D1660"/>
      <c r="E1660"/>
      <c r="F1660"/>
      <c r="G1660" s="102">
        <f t="shared" si="50"/>
        <v>0</v>
      </c>
      <c r="H1660" s="103">
        <f t="shared" si="51"/>
        <v>0</v>
      </c>
    </row>
    <row r="1661" spans="1:8" x14ac:dyDescent="0.2">
      <c r="A1661"/>
      <c r="B1661"/>
      <c r="C1661"/>
      <c r="D1661"/>
      <c r="E1661"/>
      <c r="F1661"/>
      <c r="G1661" s="102">
        <f t="shared" si="50"/>
        <v>0</v>
      </c>
      <c r="H1661" s="103">
        <f t="shared" si="51"/>
        <v>0</v>
      </c>
    </row>
    <row r="1662" spans="1:8" x14ac:dyDescent="0.2">
      <c r="A1662"/>
      <c r="B1662"/>
      <c r="C1662"/>
      <c r="D1662"/>
      <c r="E1662"/>
      <c r="F1662"/>
      <c r="G1662" s="102">
        <f t="shared" si="50"/>
        <v>0</v>
      </c>
      <c r="H1662" s="103">
        <f t="shared" si="51"/>
        <v>0</v>
      </c>
    </row>
    <row r="1663" spans="1:8" x14ac:dyDescent="0.2">
      <c r="A1663"/>
      <c r="B1663"/>
      <c r="C1663"/>
      <c r="D1663"/>
      <c r="E1663"/>
      <c r="F1663"/>
      <c r="G1663" s="102">
        <f t="shared" si="50"/>
        <v>0</v>
      </c>
      <c r="H1663" s="103">
        <f t="shared" si="51"/>
        <v>0</v>
      </c>
    </row>
    <row r="1664" spans="1:8" x14ac:dyDescent="0.2">
      <c r="A1664"/>
      <c r="B1664"/>
      <c r="C1664"/>
      <c r="D1664"/>
      <c r="E1664"/>
      <c r="F1664"/>
      <c r="G1664" s="102">
        <f t="shared" si="50"/>
        <v>0</v>
      </c>
      <c r="H1664" s="103">
        <f t="shared" si="51"/>
        <v>0</v>
      </c>
    </row>
    <row r="1665" spans="1:8" x14ac:dyDescent="0.2">
      <c r="A1665"/>
      <c r="B1665"/>
      <c r="C1665"/>
      <c r="D1665"/>
      <c r="E1665"/>
      <c r="F1665"/>
      <c r="G1665" s="102">
        <f t="shared" si="50"/>
        <v>0</v>
      </c>
      <c r="H1665" s="103">
        <f t="shared" si="51"/>
        <v>0</v>
      </c>
    </row>
    <row r="1666" spans="1:8" x14ac:dyDescent="0.2">
      <c r="A1666"/>
      <c r="B1666"/>
      <c r="C1666"/>
      <c r="D1666"/>
      <c r="E1666"/>
      <c r="F1666"/>
      <c r="G1666" s="102">
        <f t="shared" si="50"/>
        <v>0</v>
      </c>
      <c r="H1666" s="103">
        <f t="shared" si="51"/>
        <v>0</v>
      </c>
    </row>
    <row r="1667" spans="1:8" x14ac:dyDescent="0.2">
      <c r="A1667"/>
      <c r="B1667"/>
      <c r="C1667"/>
      <c r="D1667"/>
      <c r="E1667"/>
      <c r="F1667"/>
      <c r="G1667" s="102">
        <f t="shared" si="50"/>
        <v>0</v>
      </c>
      <c r="H1667" s="103">
        <f t="shared" si="51"/>
        <v>0</v>
      </c>
    </row>
    <row r="1668" spans="1:8" x14ac:dyDescent="0.2">
      <c r="A1668"/>
      <c r="B1668"/>
      <c r="C1668"/>
      <c r="D1668"/>
      <c r="E1668"/>
      <c r="F1668"/>
      <c r="G1668" s="102">
        <f t="shared" si="50"/>
        <v>0</v>
      </c>
      <c r="H1668" s="103">
        <f t="shared" si="51"/>
        <v>0</v>
      </c>
    </row>
    <row r="1669" spans="1:8" x14ac:dyDescent="0.2">
      <c r="A1669"/>
      <c r="B1669"/>
      <c r="C1669"/>
      <c r="D1669"/>
      <c r="E1669"/>
      <c r="F1669"/>
      <c r="G1669" s="102">
        <f t="shared" si="50"/>
        <v>0</v>
      </c>
      <c r="H1669" s="103">
        <f t="shared" si="51"/>
        <v>0</v>
      </c>
    </row>
    <row r="1670" spans="1:8" x14ac:dyDescent="0.2">
      <c r="A1670"/>
      <c r="B1670"/>
      <c r="C1670"/>
      <c r="D1670"/>
      <c r="E1670"/>
      <c r="F1670"/>
      <c r="G1670" s="102">
        <f t="shared" si="50"/>
        <v>0</v>
      </c>
      <c r="H1670" s="103">
        <f t="shared" si="51"/>
        <v>0</v>
      </c>
    </row>
    <row r="1671" spans="1:8" x14ac:dyDescent="0.2">
      <c r="A1671"/>
      <c r="B1671"/>
      <c r="C1671"/>
      <c r="D1671"/>
      <c r="E1671"/>
      <c r="F1671"/>
      <c r="G1671" s="102">
        <f t="shared" si="50"/>
        <v>0</v>
      </c>
      <c r="H1671" s="103">
        <f t="shared" si="51"/>
        <v>0</v>
      </c>
    </row>
    <row r="1672" spans="1:8" x14ac:dyDescent="0.2">
      <c r="A1672"/>
      <c r="B1672"/>
      <c r="C1672"/>
      <c r="D1672"/>
      <c r="E1672"/>
      <c r="F1672"/>
      <c r="G1672" s="102">
        <f t="shared" ref="G1672:G1735" si="52">LOOKUP(RIGHT($H$3,4),$B$6:$F$6,$B1672:$F1672)-LOOKUP(LEFT($H$3,4),$B$6:$F$6,$B1672:$F1672)</f>
        <v>0</v>
      </c>
      <c r="H1672" s="103">
        <f t="shared" ref="H1672:H1735" si="53">IFERROR($G1672/LOOKUP(LEFT($H$3,4),$B$6:$F$6,$B1672:$F1672),0)</f>
        <v>0</v>
      </c>
    </row>
    <row r="1673" spans="1:8" x14ac:dyDescent="0.2">
      <c r="A1673"/>
      <c r="B1673"/>
      <c r="C1673"/>
      <c r="D1673"/>
      <c r="E1673"/>
      <c r="F1673"/>
      <c r="G1673" s="102">
        <f t="shared" si="52"/>
        <v>0</v>
      </c>
      <c r="H1673" s="103">
        <f t="shared" si="53"/>
        <v>0</v>
      </c>
    </row>
    <row r="1674" spans="1:8" x14ac:dyDescent="0.2">
      <c r="A1674"/>
      <c r="B1674"/>
      <c r="C1674"/>
      <c r="D1674"/>
      <c r="E1674"/>
      <c r="F1674"/>
      <c r="G1674" s="102">
        <f t="shared" si="52"/>
        <v>0</v>
      </c>
      <c r="H1674" s="103">
        <f t="shared" si="53"/>
        <v>0</v>
      </c>
    </row>
    <row r="1675" spans="1:8" x14ac:dyDescent="0.2">
      <c r="A1675"/>
      <c r="B1675"/>
      <c r="C1675"/>
      <c r="D1675"/>
      <c r="E1675"/>
      <c r="F1675"/>
      <c r="G1675" s="102">
        <f t="shared" si="52"/>
        <v>0</v>
      </c>
      <c r="H1675" s="103">
        <f t="shared" si="53"/>
        <v>0</v>
      </c>
    </row>
    <row r="1676" spans="1:8" x14ac:dyDescent="0.2">
      <c r="A1676"/>
      <c r="B1676"/>
      <c r="C1676"/>
      <c r="D1676"/>
      <c r="E1676"/>
      <c r="F1676"/>
      <c r="G1676" s="102">
        <f t="shared" si="52"/>
        <v>0</v>
      </c>
      <c r="H1676" s="103">
        <f t="shared" si="53"/>
        <v>0</v>
      </c>
    </row>
    <row r="1677" spans="1:8" x14ac:dyDescent="0.2">
      <c r="A1677"/>
      <c r="B1677"/>
      <c r="C1677"/>
      <c r="D1677"/>
      <c r="E1677"/>
      <c r="F1677"/>
      <c r="G1677" s="102">
        <f t="shared" si="52"/>
        <v>0</v>
      </c>
      <c r="H1677" s="103">
        <f t="shared" si="53"/>
        <v>0</v>
      </c>
    </row>
    <row r="1678" spans="1:8" x14ac:dyDescent="0.2">
      <c r="A1678"/>
      <c r="B1678"/>
      <c r="C1678"/>
      <c r="D1678"/>
      <c r="E1678"/>
      <c r="F1678"/>
      <c r="G1678" s="102">
        <f t="shared" si="52"/>
        <v>0</v>
      </c>
      <c r="H1678" s="103">
        <f t="shared" si="53"/>
        <v>0</v>
      </c>
    </row>
    <row r="1679" spans="1:8" x14ac:dyDescent="0.2">
      <c r="A1679"/>
      <c r="B1679"/>
      <c r="C1679"/>
      <c r="D1679"/>
      <c r="E1679"/>
      <c r="F1679"/>
      <c r="G1679" s="102">
        <f t="shared" si="52"/>
        <v>0</v>
      </c>
      <c r="H1679" s="103">
        <f t="shared" si="53"/>
        <v>0</v>
      </c>
    </row>
    <row r="1680" spans="1:8" x14ac:dyDescent="0.2">
      <c r="A1680"/>
      <c r="B1680"/>
      <c r="C1680"/>
      <c r="D1680"/>
      <c r="E1680"/>
      <c r="F1680"/>
      <c r="G1680" s="102">
        <f t="shared" si="52"/>
        <v>0</v>
      </c>
      <c r="H1680" s="103">
        <f t="shared" si="53"/>
        <v>0</v>
      </c>
    </row>
    <row r="1681" spans="1:8" x14ac:dyDescent="0.2">
      <c r="A1681"/>
      <c r="B1681"/>
      <c r="C1681"/>
      <c r="D1681"/>
      <c r="E1681"/>
      <c r="F1681"/>
      <c r="G1681" s="102">
        <f t="shared" si="52"/>
        <v>0</v>
      </c>
      <c r="H1681" s="103">
        <f t="shared" si="53"/>
        <v>0</v>
      </c>
    </row>
    <row r="1682" spans="1:8" x14ac:dyDescent="0.2">
      <c r="A1682"/>
      <c r="B1682"/>
      <c r="C1682"/>
      <c r="D1682"/>
      <c r="E1682"/>
      <c r="F1682"/>
      <c r="G1682" s="102">
        <f t="shared" si="52"/>
        <v>0</v>
      </c>
      <c r="H1682" s="103">
        <f t="shared" si="53"/>
        <v>0</v>
      </c>
    </row>
    <row r="1683" spans="1:8" x14ac:dyDescent="0.2">
      <c r="A1683"/>
      <c r="B1683"/>
      <c r="C1683"/>
      <c r="D1683"/>
      <c r="E1683"/>
      <c r="F1683"/>
      <c r="G1683" s="102">
        <f t="shared" si="52"/>
        <v>0</v>
      </c>
      <c r="H1683" s="103">
        <f t="shared" si="53"/>
        <v>0</v>
      </c>
    </row>
    <row r="1684" spans="1:8" x14ac:dyDescent="0.2">
      <c r="A1684"/>
      <c r="B1684"/>
      <c r="C1684"/>
      <c r="D1684"/>
      <c r="E1684"/>
      <c r="F1684"/>
      <c r="G1684" s="102">
        <f t="shared" si="52"/>
        <v>0</v>
      </c>
      <c r="H1684" s="103">
        <f t="shared" si="53"/>
        <v>0</v>
      </c>
    </row>
    <row r="1685" spans="1:8" x14ac:dyDescent="0.2">
      <c r="A1685"/>
      <c r="B1685"/>
      <c r="C1685"/>
      <c r="D1685"/>
      <c r="E1685"/>
      <c r="F1685"/>
      <c r="G1685" s="102">
        <f t="shared" si="52"/>
        <v>0</v>
      </c>
      <c r="H1685" s="103">
        <f t="shared" si="53"/>
        <v>0</v>
      </c>
    </row>
    <row r="1686" spans="1:8" x14ac:dyDescent="0.2">
      <c r="A1686"/>
      <c r="B1686"/>
      <c r="C1686"/>
      <c r="D1686"/>
      <c r="E1686"/>
      <c r="F1686"/>
      <c r="G1686" s="102">
        <f t="shared" si="52"/>
        <v>0</v>
      </c>
      <c r="H1686" s="103">
        <f t="shared" si="53"/>
        <v>0</v>
      </c>
    </row>
    <row r="1687" spans="1:8" x14ac:dyDescent="0.2">
      <c r="A1687"/>
      <c r="B1687"/>
      <c r="C1687"/>
      <c r="D1687"/>
      <c r="E1687"/>
      <c r="F1687"/>
      <c r="G1687" s="102">
        <f t="shared" si="52"/>
        <v>0</v>
      </c>
      <c r="H1687" s="103">
        <f t="shared" si="53"/>
        <v>0</v>
      </c>
    </row>
    <row r="1688" spans="1:8" x14ac:dyDescent="0.2">
      <c r="A1688"/>
      <c r="B1688"/>
      <c r="C1688"/>
      <c r="D1688"/>
      <c r="E1688"/>
      <c r="F1688"/>
      <c r="G1688" s="102">
        <f t="shared" si="52"/>
        <v>0</v>
      </c>
      <c r="H1688" s="103">
        <f t="shared" si="53"/>
        <v>0</v>
      </c>
    </row>
    <row r="1689" spans="1:8" x14ac:dyDescent="0.2">
      <c r="A1689"/>
      <c r="B1689"/>
      <c r="C1689"/>
      <c r="D1689"/>
      <c r="E1689"/>
      <c r="F1689"/>
      <c r="G1689" s="102">
        <f t="shared" si="52"/>
        <v>0</v>
      </c>
      <c r="H1689" s="103">
        <f t="shared" si="53"/>
        <v>0</v>
      </c>
    </row>
    <row r="1690" spans="1:8" x14ac:dyDescent="0.2">
      <c r="A1690"/>
      <c r="B1690"/>
      <c r="C1690"/>
      <c r="D1690"/>
      <c r="E1690"/>
      <c r="F1690"/>
      <c r="G1690" s="102">
        <f t="shared" si="52"/>
        <v>0</v>
      </c>
      <c r="H1690" s="103">
        <f t="shared" si="53"/>
        <v>0</v>
      </c>
    </row>
    <row r="1691" spans="1:8" x14ac:dyDescent="0.2">
      <c r="A1691"/>
      <c r="B1691"/>
      <c r="C1691"/>
      <c r="D1691"/>
      <c r="E1691"/>
      <c r="F1691"/>
      <c r="G1691" s="102">
        <f t="shared" si="52"/>
        <v>0</v>
      </c>
      <c r="H1691" s="103">
        <f t="shared" si="53"/>
        <v>0</v>
      </c>
    </row>
    <row r="1692" spans="1:8" x14ac:dyDescent="0.2">
      <c r="A1692"/>
      <c r="B1692"/>
      <c r="C1692"/>
      <c r="D1692"/>
      <c r="E1692"/>
      <c r="F1692"/>
      <c r="G1692" s="102">
        <f t="shared" si="52"/>
        <v>0</v>
      </c>
      <c r="H1692" s="103">
        <f t="shared" si="53"/>
        <v>0</v>
      </c>
    </row>
    <row r="1693" spans="1:8" x14ac:dyDescent="0.2">
      <c r="A1693"/>
      <c r="B1693"/>
      <c r="C1693"/>
      <c r="D1693"/>
      <c r="E1693"/>
      <c r="F1693"/>
      <c r="G1693" s="102">
        <f t="shared" si="52"/>
        <v>0</v>
      </c>
      <c r="H1693" s="103">
        <f t="shared" si="53"/>
        <v>0</v>
      </c>
    </row>
    <row r="1694" spans="1:8" x14ac:dyDescent="0.2">
      <c r="A1694"/>
      <c r="B1694"/>
      <c r="C1694"/>
      <c r="D1694"/>
      <c r="E1694"/>
      <c r="F1694"/>
      <c r="G1694" s="102">
        <f t="shared" si="52"/>
        <v>0</v>
      </c>
      <c r="H1694" s="103">
        <f t="shared" si="53"/>
        <v>0</v>
      </c>
    </row>
    <row r="1695" spans="1:8" x14ac:dyDescent="0.2">
      <c r="A1695"/>
      <c r="B1695"/>
      <c r="C1695"/>
      <c r="D1695"/>
      <c r="E1695"/>
      <c r="F1695"/>
      <c r="G1695" s="102">
        <f t="shared" si="52"/>
        <v>0</v>
      </c>
      <c r="H1695" s="103">
        <f t="shared" si="53"/>
        <v>0</v>
      </c>
    </row>
    <row r="1696" spans="1:8" x14ac:dyDescent="0.2">
      <c r="A1696"/>
      <c r="B1696"/>
      <c r="C1696"/>
      <c r="D1696"/>
      <c r="E1696"/>
      <c r="F1696"/>
      <c r="G1696" s="102">
        <f t="shared" si="52"/>
        <v>0</v>
      </c>
      <c r="H1696" s="103">
        <f t="shared" si="53"/>
        <v>0</v>
      </c>
    </row>
    <row r="1697" spans="1:8" x14ac:dyDescent="0.2">
      <c r="A1697"/>
      <c r="B1697"/>
      <c r="C1697"/>
      <c r="D1697"/>
      <c r="E1697"/>
      <c r="F1697"/>
      <c r="G1697" s="102">
        <f t="shared" si="52"/>
        <v>0</v>
      </c>
      <c r="H1697" s="103">
        <f t="shared" si="53"/>
        <v>0</v>
      </c>
    </row>
    <row r="1698" spans="1:8" x14ac:dyDescent="0.2">
      <c r="A1698"/>
      <c r="B1698"/>
      <c r="C1698"/>
      <c r="D1698"/>
      <c r="E1698"/>
      <c r="F1698"/>
      <c r="G1698" s="102">
        <f t="shared" si="52"/>
        <v>0</v>
      </c>
      <c r="H1698" s="103">
        <f t="shared" si="53"/>
        <v>0</v>
      </c>
    </row>
    <row r="1699" spans="1:8" x14ac:dyDescent="0.2">
      <c r="A1699"/>
      <c r="B1699"/>
      <c r="C1699"/>
      <c r="D1699"/>
      <c r="E1699"/>
      <c r="F1699"/>
      <c r="G1699" s="102">
        <f t="shared" si="52"/>
        <v>0</v>
      </c>
      <c r="H1699" s="103">
        <f t="shared" si="53"/>
        <v>0</v>
      </c>
    </row>
    <row r="1700" spans="1:8" x14ac:dyDescent="0.2">
      <c r="A1700"/>
      <c r="B1700"/>
      <c r="C1700"/>
      <c r="D1700"/>
      <c r="E1700"/>
      <c r="F1700"/>
      <c r="G1700" s="102">
        <f t="shared" si="52"/>
        <v>0</v>
      </c>
      <c r="H1700" s="103">
        <f t="shared" si="53"/>
        <v>0</v>
      </c>
    </row>
    <row r="1701" spans="1:8" x14ac:dyDescent="0.2">
      <c r="A1701"/>
      <c r="B1701"/>
      <c r="C1701"/>
      <c r="D1701"/>
      <c r="E1701"/>
      <c r="F1701"/>
      <c r="G1701" s="102">
        <f t="shared" si="52"/>
        <v>0</v>
      </c>
      <c r="H1701" s="103">
        <f t="shared" si="53"/>
        <v>0</v>
      </c>
    </row>
    <row r="1702" spans="1:8" x14ac:dyDescent="0.2">
      <c r="A1702"/>
      <c r="B1702"/>
      <c r="C1702"/>
      <c r="D1702"/>
      <c r="E1702"/>
      <c r="F1702"/>
      <c r="G1702" s="102">
        <f t="shared" si="52"/>
        <v>0</v>
      </c>
      <c r="H1702" s="103">
        <f t="shared" si="53"/>
        <v>0</v>
      </c>
    </row>
    <row r="1703" spans="1:8" x14ac:dyDescent="0.2">
      <c r="A1703"/>
      <c r="B1703"/>
      <c r="C1703"/>
      <c r="D1703"/>
      <c r="E1703"/>
      <c r="F1703"/>
      <c r="G1703" s="102">
        <f t="shared" si="52"/>
        <v>0</v>
      </c>
      <c r="H1703" s="103">
        <f t="shared" si="53"/>
        <v>0</v>
      </c>
    </row>
    <row r="1704" spans="1:8" x14ac:dyDescent="0.2">
      <c r="A1704"/>
      <c r="B1704"/>
      <c r="C1704"/>
      <c r="D1704"/>
      <c r="E1704"/>
      <c r="F1704"/>
      <c r="G1704" s="102">
        <f t="shared" si="52"/>
        <v>0</v>
      </c>
      <c r="H1704" s="103">
        <f t="shared" si="53"/>
        <v>0</v>
      </c>
    </row>
    <row r="1705" spans="1:8" x14ac:dyDescent="0.2">
      <c r="A1705"/>
      <c r="B1705"/>
      <c r="C1705"/>
      <c r="D1705"/>
      <c r="E1705"/>
      <c r="F1705"/>
      <c r="G1705" s="102">
        <f t="shared" si="52"/>
        <v>0</v>
      </c>
      <c r="H1705" s="103">
        <f t="shared" si="53"/>
        <v>0</v>
      </c>
    </row>
    <row r="1706" spans="1:8" x14ac:dyDescent="0.2">
      <c r="A1706"/>
      <c r="B1706"/>
      <c r="C1706"/>
      <c r="D1706"/>
      <c r="E1706"/>
      <c r="F1706"/>
      <c r="G1706" s="102">
        <f t="shared" si="52"/>
        <v>0</v>
      </c>
      <c r="H1706" s="103">
        <f t="shared" si="53"/>
        <v>0</v>
      </c>
    </row>
    <row r="1707" spans="1:8" x14ac:dyDescent="0.2">
      <c r="A1707"/>
      <c r="B1707"/>
      <c r="C1707"/>
      <c r="D1707"/>
      <c r="E1707"/>
      <c r="F1707"/>
      <c r="G1707" s="102">
        <f t="shared" si="52"/>
        <v>0</v>
      </c>
      <c r="H1707" s="103">
        <f t="shared" si="53"/>
        <v>0</v>
      </c>
    </row>
    <row r="1708" spans="1:8" x14ac:dyDescent="0.2">
      <c r="A1708"/>
      <c r="B1708"/>
      <c r="C1708"/>
      <c r="D1708"/>
      <c r="E1708"/>
      <c r="F1708"/>
      <c r="G1708" s="102">
        <f t="shared" si="52"/>
        <v>0</v>
      </c>
      <c r="H1708" s="103">
        <f t="shared" si="53"/>
        <v>0</v>
      </c>
    </row>
    <row r="1709" spans="1:8" x14ac:dyDescent="0.2">
      <c r="A1709"/>
      <c r="B1709"/>
      <c r="C1709"/>
      <c r="D1709"/>
      <c r="E1709"/>
      <c r="F1709"/>
      <c r="G1709" s="102">
        <f t="shared" si="52"/>
        <v>0</v>
      </c>
      <c r="H1709" s="103">
        <f t="shared" si="53"/>
        <v>0</v>
      </c>
    </row>
    <row r="1710" spans="1:8" x14ac:dyDescent="0.2">
      <c r="A1710"/>
      <c r="B1710"/>
      <c r="C1710"/>
      <c r="D1710"/>
      <c r="E1710"/>
      <c r="F1710"/>
      <c r="G1710" s="102">
        <f t="shared" si="52"/>
        <v>0</v>
      </c>
      <c r="H1710" s="103">
        <f t="shared" si="53"/>
        <v>0</v>
      </c>
    </row>
    <row r="1711" spans="1:8" x14ac:dyDescent="0.2">
      <c r="A1711"/>
      <c r="B1711"/>
      <c r="C1711"/>
      <c r="D1711"/>
      <c r="E1711"/>
      <c r="F1711"/>
      <c r="G1711" s="102">
        <f t="shared" si="52"/>
        <v>0</v>
      </c>
      <c r="H1711" s="103">
        <f t="shared" si="53"/>
        <v>0</v>
      </c>
    </row>
    <row r="1712" spans="1:8" x14ac:dyDescent="0.2">
      <c r="A1712"/>
      <c r="B1712"/>
      <c r="C1712"/>
      <c r="D1712"/>
      <c r="E1712"/>
      <c r="F1712"/>
      <c r="G1712" s="102">
        <f t="shared" si="52"/>
        <v>0</v>
      </c>
      <c r="H1712" s="103">
        <f t="shared" si="53"/>
        <v>0</v>
      </c>
    </row>
    <row r="1713" spans="1:8" x14ac:dyDescent="0.2">
      <c r="A1713"/>
      <c r="B1713"/>
      <c r="C1713"/>
      <c r="D1713"/>
      <c r="E1713"/>
      <c r="F1713"/>
      <c r="G1713" s="102">
        <f t="shared" si="52"/>
        <v>0</v>
      </c>
      <c r="H1713" s="103">
        <f t="shared" si="53"/>
        <v>0</v>
      </c>
    </row>
    <row r="1714" spans="1:8" x14ac:dyDescent="0.2">
      <c r="A1714"/>
      <c r="B1714"/>
      <c r="C1714"/>
      <c r="D1714"/>
      <c r="E1714"/>
      <c r="F1714"/>
      <c r="G1714" s="102">
        <f t="shared" si="52"/>
        <v>0</v>
      </c>
      <c r="H1714" s="103">
        <f t="shared" si="53"/>
        <v>0</v>
      </c>
    </row>
    <row r="1715" spans="1:8" x14ac:dyDescent="0.2">
      <c r="A1715"/>
      <c r="B1715"/>
      <c r="C1715"/>
      <c r="D1715"/>
      <c r="E1715"/>
      <c r="F1715"/>
      <c r="G1715" s="102">
        <f t="shared" si="52"/>
        <v>0</v>
      </c>
      <c r="H1715" s="103">
        <f t="shared" si="53"/>
        <v>0</v>
      </c>
    </row>
    <row r="1716" spans="1:8" x14ac:dyDescent="0.2">
      <c r="A1716"/>
      <c r="B1716"/>
      <c r="C1716"/>
      <c r="D1716"/>
      <c r="E1716"/>
      <c r="F1716"/>
      <c r="G1716" s="102">
        <f t="shared" si="52"/>
        <v>0</v>
      </c>
      <c r="H1716" s="103">
        <f t="shared" si="53"/>
        <v>0</v>
      </c>
    </row>
    <row r="1717" spans="1:8" x14ac:dyDescent="0.2">
      <c r="A1717"/>
      <c r="B1717"/>
      <c r="C1717"/>
      <c r="D1717"/>
      <c r="E1717"/>
      <c r="F1717"/>
      <c r="G1717" s="102">
        <f t="shared" si="52"/>
        <v>0</v>
      </c>
      <c r="H1717" s="103">
        <f t="shared" si="53"/>
        <v>0</v>
      </c>
    </row>
    <row r="1718" spans="1:8" x14ac:dyDescent="0.2">
      <c r="A1718"/>
      <c r="B1718"/>
      <c r="C1718"/>
      <c r="D1718"/>
      <c r="E1718"/>
      <c r="F1718"/>
      <c r="G1718" s="102">
        <f t="shared" si="52"/>
        <v>0</v>
      </c>
      <c r="H1718" s="103">
        <f t="shared" si="53"/>
        <v>0</v>
      </c>
    </row>
    <row r="1719" spans="1:8" x14ac:dyDescent="0.2">
      <c r="A1719"/>
      <c r="B1719"/>
      <c r="C1719"/>
      <c r="D1719"/>
      <c r="E1719"/>
      <c r="F1719"/>
      <c r="G1719" s="102">
        <f t="shared" si="52"/>
        <v>0</v>
      </c>
      <c r="H1719" s="103">
        <f t="shared" si="53"/>
        <v>0</v>
      </c>
    </row>
    <row r="1720" spans="1:8" x14ac:dyDescent="0.2">
      <c r="A1720"/>
      <c r="B1720"/>
      <c r="C1720"/>
      <c r="D1720"/>
      <c r="E1720"/>
      <c r="F1720"/>
      <c r="G1720" s="102">
        <f t="shared" si="52"/>
        <v>0</v>
      </c>
      <c r="H1720" s="103">
        <f t="shared" si="53"/>
        <v>0</v>
      </c>
    </row>
    <row r="1721" spans="1:8" x14ac:dyDescent="0.2">
      <c r="A1721"/>
      <c r="B1721"/>
      <c r="C1721"/>
      <c r="D1721"/>
      <c r="E1721"/>
      <c r="F1721"/>
      <c r="G1721" s="102">
        <f t="shared" si="52"/>
        <v>0</v>
      </c>
      <c r="H1721" s="103">
        <f t="shared" si="53"/>
        <v>0</v>
      </c>
    </row>
    <row r="1722" spans="1:8" x14ac:dyDescent="0.2">
      <c r="A1722"/>
      <c r="B1722"/>
      <c r="C1722"/>
      <c r="D1722"/>
      <c r="E1722"/>
      <c r="F1722"/>
      <c r="G1722" s="102">
        <f t="shared" si="52"/>
        <v>0</v>
      </c>
      <c r="H1722" s="103">
        <f t="shared" si="53"/>
        <v>0</v>
      </c>
    </row>
    <row r="1723" spans="1:8" x14ac:dyDescent="0.2">
      <c r="A1723"/>
      <c r="B1723"/>
      <c r="C1723"/>
      <c r="D1723"/>
      <c r="E1723"/>
      <c r="F1723"/>
      <c r="G1723" s="102">
        <f t="shared" si="52"/>
        <v>0</v>
      </c>
      <c r="H1723" s="103">
        <f t="shared" si="53"/>
        <v>0</v>
      </c>
    </row>
    <row r="1724" spans="1:8" x14ac:dyDescent="0.2">
      <c r="A1724"/>
      <c r="B1724"/>
      <c r="C1724"/>
      <c r="D1724"/>
      <c r="E1724"/>
      <c r="F1724"/>
      <c r="G1724" s="102">
        <f t="shared" si="52"/>
        <v>0</v>
      </c>
      <c r="H1724" s="103">
        <f t="shared" si="53"/>
        <v>0</v>
      </c>
    </row>
    <row r="1725" spans="1:8" x14ac:dyDescent="0.2">
      <c r="A1725"/>
      <c r="B1725"/>
      <c r="C1725"/>
      <c r="D1725"/>
      <c r="E1725"/>
      <c r="F1725"/>
      <c r="G1725" s="102">
        <f t="shared" si="52"/>
        <v>0</v>
      </c>
      <c r="H1725" s="103">
        <f t="shared" si="53"/>
        <v>0</v>
      </c>
    </row>
    <row r="1726" spans="1:8" x14ac:dyDescent="0.2">
      <c r="A1726"/>
      <c r="B1726"/>
      <c r="C1726"/>
      <c r="D1726"/>
      <c r="E1726"/>
      <c r="F1726"/>
      <c r="G1726" s="102">
        <f t="shared" si="52"/>
        <v>0</v>
      </c>
      <c r="H1726" s="103">
        <f t="shared" si="53"/>
        <v>0</v>
      </c>
    </row>
    <row r="1727" spans="1:8" x14ac:dyDescent="0.2">
      <c r="A1727"/>
      <c r="B1727"/>
      <c r="C1727"/>
      <c r="D1727"/>
      <c r="E1727"/>
      <c r="F1727"/>
      <c r="G1727" s="102">
        <f t="shared" si="52"/>
        <v>0</v>
      </c>
      <c r="H1727" s="103">
        <f t="shared" si="53"/>
        <v>0</v>
      </c>
    </row>
    <row r="1728" spans="1:8" x14ac:dyDescent="0.2">
      <c r="A1728"/>
      <c r="B1728"/>
      <c r="C1728"/>
      <c r="D1728"/>
      <c r="E1728"/>
      <c r="F1728"/>
      <c r="G1728" s="102">
        <f t="shared" si="52"/>
        <v>0</v>
      </c>
      <c r="H1728" s="103">
        <f t="shared" si="53"/>
        <v>0</v>
      </c>
    </row>
    <row r="1729" spans="1:8" x14ac:dyDescent="0.2">
      <c r="A1729"/>
      <c r="B1729"/>
      <c r="C1729"/>
      <c r="D1729"/>
      <c r="E1729"/>
      <c r="F1729"/>
      <c r="G1729" s="102">
        <f t="shared" si="52"/>
        <v>0</v>
      </c>
      <c r="H1729" s="103">
        <f t="shared" si="53"/>
        <v>0</v>
      </c>
    </row>
    <row r="1730" spans="1:8" x14ac:dyDescent="0.2">
      <c r="A1730"/>
      <c r="B1730"/>
      <c r="C1730"/>
      <c r="D1730"/>
      <c r="E1730"/>
      <c r="F1730"/>
      <c r="G1730" s="102">
        <f t="shared" si="52"/>
        <v>0</v>
      </c>
      <c r="H1730" s="103">
        <f t="shared" si="53"/>
        <v>0</v>
      </c>
    </row>
    <row r="1731" spans="1:8" x14ac:dyDescent="0.2">
      <c r="A1731"/>
      <c r="B1731"/>
      <c r="C1731"/>
      <c r="D1731"/>
      <c r="E1731"/>
      <c r="F1731"/>
      <c r="G1731" s="102">
        <f t="shared" si="52"/>
        <v>0</v>
      </c>
      <c r="H1731" s="103">
        <f t="shared" si="53"/>
        <v>0</v>
      </c>
    </row>
    <row r="1732" spans="1:8" x14ac:dyDescent="0.2">
      <c r="A1732"/>
      <c r="B1732"/>
      <c r="C1732"/>
      <c r="D1732"/>
      <c r="E1732"/>
      <c r="F1732"/>
      <c r="G1732" s="102">
        <f t="shared" si="52"/>
        <v>0</v>
      </c>
      <c r="H1732" s="103">
        <f t="shared" si="53"/>
        <v>0</v>
      </c>
    </row>
    <row r="1733" spans="1:8" x14ac:dyDescent="0.2">
      <c r="A1733"/>
      <c r="B1733"/>
      <c r="C1733"/>
      <c r="D1733"/>
      <c r="E1733"/>
      <c r="F1733"/>
      <c r="G1733" s="102">
        <f t="shared" si="52"/>
        <v>0</v>
      </c>
      <c r="H1733" s="103">
        <f t="shared" si="53"/>
        <v>0</v>
      </c>
    </row>
    <row r="1734" spans="1:8" x14ac:dyDescent="0.2">
      <c r="A1734"/>
      <c r="B1734"/>
      <c r="C1734"/>
      <c r="D1734"/>
      <c r="E1734"/>
      <c r="F1734"/>
      <c r="G1734" s="102">
        <f t="shared" si="52"/>
        <v>0</v>
      </c>
      <c r="H1734" s="103">
        <f t="shared" si="53"/>
        <v>0</v>
      </c>
    </row>
    <row r="1735" spans="1:8" x14ac:dyDescent="0.2">
      <c r="A1735"/>
      <c r="B1735"/>
      <c r="C1735"/>
      <c r="D1735"/>
      <c r="E1735"/>
      <c r="F1735"/>
      <c r="G1735" s="102">
        <f t="shared" si="52"/>
        <v>0</v>
      </c>
      <c r="H1735" s="103">
        <f t="shared" si="53"/>
        <v>0</v>
      </c>
    </row>
    <row r="1736" spans="1:8" x14ac:dyDescent="0.2">
      <c r="A1736"/>
      <c r="B1736"/>
      <c r="C1736"/>
      <c r="D1736"/>
      <c r="E1736"/>
      <c r="F1736"/>
      <c r="G1736" s="102">
        <f t="shared" ref="G1736:G1799" si="54">LOOKUP(RIGHT($H$3,4),$B$6:$F$6,$B1736:$F1736)-LOOKUP(LEFT($H$3,4),$B$6:$F$6,$B1736:$F1736)</f>
        <v>0</v>
      </c>
      <c r="H1736" s="103">
        <f t="shared" ref="H1736:H1799" si="55">IFERROR($G1736/LOOKUP(LEFT($H$3,4),$B$6:$F$6,$B1736:$F1736),0)</f>
        <v>0</v>
      </c>
    </row>
    <row r="1737" spans="1:8" x14ac:dyDescent="0.2">
      <c r="A1737"/>
      <c r="B1737"/>
      <c r="C1737"/>
      <c r="D1737"/>
      <c r="E1737"/>
      <c r="F1737"/>
      <c r="G1737" s="102">
        <f t="shared" si="54"/>
        <v>0</v>
      </c>
      <c r="H1737" s="103">
        <f t="shared" si="55"/>
        <v>0</v>
      </c>
    </row>
    <row r="1738" spans="1:8" x14ac:dyDescent="0.2">
      <c r="A1738"/>
      <c r="B1738"/>
      <c r="C1738"/>
      <c r="D1738"/>
      <c r="E1738"/>
      <c r="F1738"/>
      <c r="G1738" s="102">
        <f t="shared" si="54"/>
        <v>0</v>
      </c>
      <c r="H1738" s="103">
        <f t="shared" si="55"/>
        <v>0</v>
      </c>
    </row>
    <row r="1739" spans="1:8" x14ac:dyDescent="0.2">
      <c r="A1739"/>
      <c r="B1739"/>
      <c r="C1739"/>
      <c r="D1739"/>
      <c r="E1739"/>
      <c r="F1739"/>
      <c r="G1739" s="102">
        <f t="shared" si="54"/>
        <v>0</v>
      </c>
      <c r="H1739" s="103">
        <f t="shared" si="55"/>
        <v>0</v>
      </c>
    </row>
    <row r="1740" spans="1:8" x14ac:dyDescent="0.2">
      <c r="A1740"/>
      <c r="B1740"/>
      <c r="C1740"/>
      <c r="D1740"/>
      <c r="E1740"/>
      <c r="F1740"/>
      <c r="G1740" s="102">
        <f t="shared" si="54"/>
        <v>0</v>
      </c>
      <c r="H1740" s="103">
        <f t="shared" si="55"/>
        <v>0</v>
      </c>
    </row>
    <row r="1741" spans="1:8" x14ac:dyDescent="0.2">
      <c r="A1741"/>
      <c r="B1741"/>
      <c r="C1741"/>
      <c r="D1741"/>
      <c r="E1741"/>
      <c r="F1741"/>
      <c r="G1741" s="102">
        <f t="shared" si="54"/>
        <v>0</v>
      </c>
      <c r="H1741" s="103">
        <f t="shared" si="55"/>
        <v>0</v>
      </c>
    </row>
    <row r="1742" spans="1:8" x14ac:dyDescent="0.2">
      <c r="A1742"/>
      <c r="B1742"/>
      <c r="C1742"/>
      <c r="D1742"/>
      <c r="E1742"/>
      <c r="F1742"/>
      <c r="G1742" s="102">
        <f t="shared" si="54"/>
        <v>0</v>
      </c>
      <c r="H1742" s="103">
        <f t="shared" si="55"/>
        <v>0</v>
      </c>
    </row>
    <row r="1743" spans="1:8" x14ac:dyDescent="0.2">
      <c r="A1743"/>
      <c r="B1743"/>
      <c r="C1743"/>
      <c r="D1743"/>
      <c r="E1743"/>
      <c r="F1743"/>
      <c r="G1743" s="102">
        <f t="shared" si="54"/>
        <v>0</v>
      </c>
      <c r="H1743" s="103">
        <f t="shared" si="55"/>
        <v>0</v>
      </c>
    </row>
    <row r="1744" spans="1:8" x14ac:dyDescent="0.2">
      <c r="A1744"/>
      <c r="B1744"/>
      <c r="C1744"/>
      <c r="D1744"/>
      <c r="E1744"/>
      <c r="F1744"/>
      <c r="G1744" s="102">
        <f t="shared" si="54"/>
        <v>0</v>
      </c>
      <c r="H1744" s="103">
        <f t="shared" si="55"/>
        <v>0</v>
      </c>
    </row>
    <row r="1745" spans="1:8" x14ac:dyDescent="0.2">
      <c r="A1745"/>
      <c r="B1745"/>
      <c r="C1745"/>
      <c r="D1745"/>
      <c r="E1745"/>
      <c r="F1745"/>
      <c r="G1745" s="102">
        <f t="shared" si="54"/>
        <v>0</v>
      </c>
      <c r="H1745" s="103">
        <f t="shared" si="55"/>
        <v>0</v>
      </c>
    </row>
    <row r="1746" spans="1:8" x14ac:dyDescent="0.2">
      <c r="A1746"/>
      <c r="B1746"/>
      <c r="C1746"/>
      <c r="D1746"/>
      <c r="E1746"/>
      <c r="F1746"/>
      <c r="G1746" s="102">
        <f t="shared" si="54"/>
        <v>0</v>
      </c>
      <c r="H1746" s="103">
        <f t="shared" si="55"/>
        <v>0</v>
      </c>
    </row>
    <row r="1747" spans="1:8" x14ac:dyDescent="0.2">
      <c r="A1747"/>
      <c r="B1747"/>
      <c r="C1747"/>
      <c r="D1747"/>
      <c r="E1747"/>
      <c r="F1747"/>
      <c r="G1747" s="102">
        <f t="shared" si="54"/>
        <v>0</v>
      </c>
      <c r="H1747" s="103">
        <f t="shared" si="55"/>
        <v>0</v>
      </c>
    </row>
    <row r="1748" spans="1:8" x14ac:dyDescent="0.2">
      <c r="A1748"/>
      <c r="B1748"/>
      <c r="C1748"/>
      <c r="D1748"/>
      <c r="E1748"/>
      <c r="F1748"/>
      <c r="G1748" s="102">
        <f t="shared" si="54"/>
        <v>0</v>
      </c>
      <c r="H1748" s="103">
        <f t="shared" si="55"/>
        <v>0</v>
      </c>
    </row>
    <row r="1749" spans="1:8" x14ac:dyDescent="0.2">
      <c r="A1749"/>
      <c r="B1749"/>
      <c r="C1749"/>
      <c r="D1749"/>
      <c r="E1749"/>
      <c r="F1749"/>
      <c r="G1749" s="102">
        <f t="shared" si="54"/>
        <v>0</v>
      </c>
      <c r="H1749" s="103">
        <f t="shared" si="55"/>
        <v>0</v>
      </c>
    </row>
    <row r="1750" spans="1:8" x14ac:dyDescent="0.2">
      <c r="A1750"/>
      <c r="B1750"/>
      <c r="C1750"/>
      <c r="D1750"/>
      <c r="E1750"/>
      <c r="F1750"/>
      <c r="G1750" s="102">
        <f t="shared" si="54"/>
        <v>0</v>
      </c>
      <c r="H1750" s="103">
        <f t="shared" si="55"/>
        <v>0</v>
      </c>
    </row>
    <row r="1751" spans="1:8" x14ac:dyDescent="0.2">
      <c r="A1751"/>
      <c r="B1751"/>
      <c r="C1751"/>
      <c r="D1751"/>
      <c r="E1751"/>
      <c r="F1751"/>
      <c r="G1751" s="102">
        <f t="shared" si="54"/>
        <v>0</v>
      </c>
      <c r="H1751" s="103">
        <f t="shared" si="55"/>
        <v>0</v>
      </c>
    </row>
    <row r="1752" spans="1:8" x14ac:dyDescent="0.2">
      <c r="A1752"/>
      <c r="B1752"/>
      <c r="C1752"/>
      <c r="D1752"/>
      <c r="E1752"/>
      <c r="F1752"/>
      <c r="G1752" s="102">
        <f t="shared" si="54"/>
        <v>0</v>
      </c>
      <c r="H1752" s="103">
        <f t="shared" si="55"/>
        <v>0</v>
      </c>
    </row>
    <row r="1753" spans="1:8" x14ac:dyDescent="0.2">
      <c r="A1753"/>
      <c r="B1753"/>
      <c r="C1753"/>
      <c r="D1753"/>
      <c r="E1753"/>
      <c r="F1753"/>
      <c r="G1753" s="102">
        <f t="shared" si="54"/>
        <v>0</v>
      </c>
      <c r="H1753" s="103">
        <f t="shared" si="55"/>
        <v>0</v>
      </c>
    </row>
    <row r="1754" spans="1:8" x14ac:dyDescent="0.2">
      <c r="A1754"/>
      <c r="B1754"/>
      <c r="C1754"/>
      <c r="D1754"/>
      <c r="E1754"/>
      <c r="F1754"/>
      <c r="G1754" s="102">
        <f t="shared" si="54"/>
        <v>0</v>
      </c>
      <c r="H1754" s="103">
        <f t="shared" si="55"/>
        <v>0</v>
      </c>
    </row>
    <row r="1755" spans="1:8" x14ac:dyDescent="0.2">
      <c r="A1755"/>
      <c r="B1755"/>
      <c r="C1755"/>
      <c r="D1755"/>
      <c r="E1755"/>
      <c r="F1755"/>
      <c r="G1755" s="102">
        <f t="shared" si="54"/>
        <v>0</v>
      </c>
      <c r="H1755" s="103">
        <f t="shared" si="55"/>
        <v>0</v>
      </c>
    </row>
    <row r="1756" spans="1:8" x14ac:dyDescent="0.2">
      <c r="A1756"/>
      <c r="B1756"/>
      <c r="C1756"/>
      <c r="D1756"/>
      <c r="E1756"/>
      <c r="F1756"/>
      <c r="G1756" s="102">
        <f t="shared" si="54"/>
        <v>0</v>
      </c>
      <c r="H1756" s="103">
        <f t="shared" si="55"/>
        <v>0</v>
      </c>
    </row>
    <row r="1757" spans="1:8" x14ac:dyDescent="0.2">
      <c r="A1757"/>
      <c r="B1757"/>
      <c r="C1757"/>
      <c r="D1757"/>
      <c r="E1757"/>
      <c r="F1757"/>
      <c r="G1757" s="102">
        <f t="shared" si="54"/>
        <v>0</v>
      </c>
      <c r="H1757" s="103">
        <f t="shared" si="55"/>
        <v>0</v>
      </c>
    </row>
    <row r="1758" spans="1:8" x14ac:dyDescent="0.2">
      <c r="A1758"/>
      <c r="B1758"/>
      <c r="C1758"/>
      <c r="D1758"/>
      <c r="E1758"/>
      <c r="F1758"/>
      <c r="G1758" s="102">
        <f t="shared" si="54"/>
        <v>0</v>
      </c>
      <c r="H1758" s="103">
        <f t="shared" si="55"/>
        <v>0</v>
      </c>
    </row>
    <row r="1759" spans="1:8" x14ac:dyDescent="0.2">
      <c r="A1759"/>
      <c r="B1759"/>
      <c r="C1759"/>
      <c r="D1759"/>
      <c r="E1759"/>
      <c r="F1759"/>
      <c r="G1759" s="102">
        <f t="shared" si="54"/>
        <v>0</v>
      </c>
      <c r="H1759" s="103">
        <f t="shared" si="55"/>
        <v>0</v>
      </c>
    </row>
    <row r="1760" spans="1:8" x14ac:dyDescent="0.2">
      <c r="A1760"/>
      <c r="B1760"/>
      <c r="C1760"/>
      <c r="D1760"/>
      <c r="E1760"/>
      <c r="F1760"/>
      <c r="G1760" s="102">
        <f t="shared" si="54"/>
        <v>0</v>
      </c>
      <c r="H1760" s="103">
        <f t="shared" si="55"/>
        <v>0</v>
      </c>
    </row>
    <row r="1761" spans="1:8" x14ac:dyDescent="0.2">
      <c r="A1761"/>
      <c r="B1761"/>
      <c r="C1761"/>
      <c r="D1761"/>
      <c r="E1761"/>
      <c r="F1761"/>
      <c r="G1761" s="102">
        <f t="shared" si="54"/>
        <v>0</v>
      </c>
      <c r="H1761" s="103">
        <f t="shared" si="55"/>
        <v>0</v>
      </c>
    </row>
    <row r="1762" spans="1:8" x14ac:dyDescent="0.2">
      <c r="A1762"/>
      <c r="B1762"/>
      <c r="C1762"/>
      <c r="D1762"/>
      <c r="E1762"/>
      <c r="F1762"/>
      <c r="G1762" s="102">
        <f t="shared" si="54"/>
        <v>0</v>
      </c>
      <c r="H1762" s="103">
        <f t="shared" si="55"/>
        <v>0</v>
      </c>
    </row>
    <row r="1763" spans="1:8" x14ac:dyDescent="0.2">
      <c r="A1763"/>
      <c r="B1763"/>
      <c r="C1763"/>
      <c r="D1763"/>
      <c r="E1763"/>
      <c r="F1763"/>
      <c r="G1763" s="102">
        <f t="shared" si="54"/>
        <v>0</v>
      </c>
      <c r="H1763" s="103">
        <f t="shared" si="55"/>
        <v>0</v>
      </c>
    </row>
    <row r="1764" spans="1:8" x14ac:dyDescent="0.2">
      <c r="A1764"/>
      <c r="B1764"/>
      <c r="C1764"/>
      <c r="D1764"/>
      <c r="E1764"/>
      <c r="F1764"/>
      <c r="G1764" s="102">
        <f t="shared" si="54"/>
        <v>0</v>
      </c>
      <c r="H1764" s="103">
        <f t="shared" si="55"/>
        <v>0</v>
      </c>
    </row>
    <row r="1765" spans="1:8" x14ac:dyDescent="0.2">
      <c r="A1765"/>
      <c r="B1765"/>
      <c r="C1765"/>
      <c r="D1765"/>
      <c r="E1765"/>
      <c r="F1765"/>
      <c r="G1765" s="102">
        <f t="shared" si="54"/>
        <v>0</v>
      </c>
      <c r="H1765" s="103">
        <f t="shared" si="55"/>
        <v>0</v>
      </c>
    </row>
    <row r="1766" spans="1:8" x14ac:dyDescent="0.2">
      <c r="A1766"/>
      <c r="B1766"/>
      <c r="C1766"/>
      <c r="D1766"/>
      <c r="E1766"/>
      <c r="F1766"/>
      <c r="G1766" s="102">
        <f t="shared" si="54"/>
        <v>0</v>
      </c>
      <c r="H1766" s="103">
        <f t="shared" si="55"/>
        <v>0</v>
      </c>
    </row>
    <row r="1767" spans="1:8" x14ac:dyDescent="0.2">
      <c r="A1767"/>
      <c r="B1767"/>
      <c r="C1767"/>
      <c r="D1767"/>
      <c r="E1767"/>
      <c r="F1767"/>
      <c r="G1767" s="102">
        <f t="shared" si="54"/>
        <v>0</v>
      </c>
      <c r="H1767" s="103">
        <f t="shared" si="55"/>
        <v>0</v>
      </c>
    </row>
    <row r="1768" spans="1:8" x14ac:dyDescent="0.2">
      <c r="A1768"/>
      <c r="B1768"/>
      <c r="C1768"/>
      <c r="D1768"/>
      <c r="E1768"/>
      <c r="F1768"/>
      <c r="G1768" s="102">
        <f t="shared" si="54"/>
        <v>0</v>
      </c>
      <c r="H1768" s="103">
        <f t="shared" si="55"/>
        <v>0</v>
      </c>
    </row>
    <row r="1769" spans="1:8" x14ac:dyDescent="0.2">
      <c r="A1769"/>
      <c r="B1769"/>
      <c r="C1769"/>
      <c r="D1769"/>
      <c r="E1769"/>
      <c r="F1769"/>
      <c r="G1769" s="102">
        <f t="shared" si="54"/>
        <v>0</v>
      </c>
      <c r="H1769" s="103">
        <f t="shared" si="55"/>
        <v>0</v>
      </c>
    </row>
    <row r="1770" spans="1:8" x14ac:dyDescent="0.2">
      <c r="A1770"/>
      <c r="B1770"/>
      <c r="C1770"/>
      <c r="D1770"/>
      <c r="E1770"/>
      <c r="F1770"/>
      <c r="G1770" s="102">
        <f t="shared" si="54"/>
        <v>0</v>
      </c>
      <c r="H1770" s="103">
        <f t="shared" si="55"/>
        <v>0</v>
      </c>
    </row>
    <row r="1771" spans="1:8" x14ac:dyDescent="0.2">
      <c r="A1771"/>
      <c r="B1771"/>
      <c r="C1771"/>
      <c r="D1771"/>
      <c r="E1771"/>
      <c r="F1771"/>
      <c r="G1771" s="102">
        <f t="shared" si="54"/>
        <v>0</v>
      </c>
      <c r="H1771" s="103">
        <f t="shared" si="55"/>
        <v>0</v>
      </c>
    </row>
    <row r="1772" spans="1:8" x14ac:dyDescent="0.2">
      <c r="A1772"/>
      <c r="B1772"/>
      <c r="C1772"/>
      <c r="D1772"/>
      <c r="E1772"/>
      <c r="F1772"/>
      <c r="G1772" s="102">
        <f t="shared" si="54"/>
        <v>0</v>
      </c>
      <c r="H1772" s="103">
        <f t="shared" si="55"/>
        <v>0</v>
      </c>
    </row>
    <row r="1773" spans="1:8" x14ac:dyDescent="0.2">
      <c r="A1773"/>
      <c r="B1773"/>
      <c r="C1773"/>
      <c r="D1773"/>
      <c r="E1773"/>
      <c r="F1773"/>
      <c r="G1773" s="102">
        <f t="shared" si="54"/>
        <v>0</v>
      </c>
      <c r="H1773" s="103">
        <f t="shared" si="55"/>
        <v>0</v>
      </c>
    </row>
    <row r="1774" spans="1:8" x14ac:dyDescent="0.2">
      <c r="A1774"/>
      <c r="B1774"/>
      <c r="C1774"/>
      <c r="D1774"/>
      <c r="E1774"/>
      <c r="F1774"/>
      <c r="G1774" s="102">
        <f t="shared" si="54"/>
        <v>0</v>
      </c>
      <c r="H1774" s="103">
        <f t="shared" si="55"/>
        <v>0</v>
      </c>
    </row>
    <row r="1775" spans="1:8" x14ac:dyDescent="0.2">
      <c r="A1775"/>
      <c r="B1775"/>
      <c r="C1775"/>
      <c r="D1775"/>
      <c r="E1775"/>
      <c r="F1775"/>
      <c r="G1775" s="102">
        <f t="shared" si="54"/>
        <v>0</v>
      </c>
      <c r="H1775" s="103">
        <f t="shared" si="55"/>
        <v>0</v>
      </c>
    </row>
    <row r="1776" spans="1:8" x14ac:dyDescent="0.2">
      <c r="A1776"/>
      <c r="B1776"/>
      <c r="C1776"/>
      <c r="D1776"/>
      <c r="E1776"/>
      <c r="F1776"/>
      <c r="G1776" s="102">
        <f t="shared" si="54"/>
        <v>0</v>
      </c>
      <c r="H1776" s="103">
        <f t="shared" si="55"/>
        <v>0</v>
      </c>
    </row>
    <row r="1777" spans="1:8" x14ac:dyDescent="0.2">
      <c r="A1777"/>
      <c r="B1777"/>
      <c r="C1777"/>
      <c r="D1777"/>
      <c r="E1777"/>
      <c r="F1777"/>
      <c r="G1777" s="102">
        <f t="shared" si="54"/>
        <v>0</v>
      </c>
      <c r="H1777" s="103">
        <f t="shared" si="55"/>
        <v>0</v>
      </c>
    </row>
    <row r="1778" spans="1:8" x14ac:dyDescent="0.2">
      <c r="A1778"/>
      <c r="B1778"/>
      <c r="C1778"/>
      <c r="D1778"/>
      <c r="E1778"/>
      <c r="F1778"/>
      <c r="G1778" s="102">
        <f t="shared" si="54"/>
        <v>0</v>
      </c>
      <c r="H1778" s="103">
        <f t="shared" si="55"/>
        <v>0</v>
      </c>
    </row>
    <row r="1779" spans="1:8" x14ac:dyDescent="0.2">
      <c r="A1779"/>
      <c r="B1779"/>
      <c r="C1779"/>
      <c r="D1779"/>
      <c r="E1779"/>
      <c r="F1779"/>
      <c r="G1779" s="102">
        <f t="shared" si="54"/>
        <v>0</v>
      </c>
      <c r="H1779" s="103">
        <f t="shared" si="55"/>
        <v>0</v>
      </c>
    </row>
    <row r="1780" spans="1:8" x14ac:dyDescent="0.2">
      <c r="A1780"/>
      <c r="B1780"/>
      <c r="C1780"/>
      <c r="D1780"/>
      <c r="E1780"/>
      <c r="F1780"/>
      <c r="G1780" s="102">
        <f t="shared" si="54"/>
        <v>0</v>
      </c>
      <c r="H1780" s="103">
        <f t="shared" si="55"/>
        <v>0</v>
      </c>
    </row>
    <row r="1781" spans="1:8" x14ac:dyDescent="0.2">
      <c r="A1781"/>
      <c r="B1781"/>
      <c r="C1781"/>
      <c r="D1781"/>
      <c r="E1781"/>
      <c r="F1781"/>
      <c r="G1781" s="102">
        <f t="shared" si="54"/>
        <v>0</v>
      </c>
      <c r="H1781" s="103">
        <f t="shared" si="55"/>
        <v>0</v>
      </c>
    </row>
    <row r="1782" spans="1:8" x14ac:dyDescent="0.2">
      <c r="A1782"/>
      <c r="B1782"/>
      <c r="C1782"/>
      <c r="D1782"/>
      <c r="E1782"/>
      <c r="F1782"/>
      <c r="G1782" s="102">
        <f t="shared" si="54"/>
        <v>0</v>
      </c>
      <c r="H1782" s="103">
        <f t="shared" si="55"/>
        <v>0</v>
      </c>
    </row>
    <row r="1783" spans="1:8" x14ac:dyDescent="0.2">
      <c r="A1783"/>
      <c r="B1783"/>
      <c r="C1783"/>
      <c r="D1783"/>
      <c r="E1783"/>
      <c r="F1783"/>
      <c r="G1783" s="102">
        <f t="shared" si="54"/>
        <v>0</v>
      </c>
      <c r="H1783" s="103">
        <f t="shared" si="55"/>
        <v>0</v>
      </c>
    </row>
    <row r="1784" spans="1:8" x14ac:dyDescent="0.2">
      <c r="A1784"/>
      <c r="B1784"/>
      <c r="C1784"/>
      <c r="D1784"/>
      <c r="E1784"/>
      <c r="F1784"/>
      <c r="G1784" s="102">
        <f t="shared" si="54"/>
        <v>0</v>
      </c>
      <c r="H1784" s="103">
        <f t="shared" si="55"/>
        <v>0</v>
      </c>
    </row>
    <row r="1785" spans="1:8" x14ac:dyDescent="0.2">
      <c r="A1785"/>
      <c r="B1785"/>
      <c r="C1785"/>
      <c r="D1785"/>
      <c r="E1785"/>
      <c r="F1785"/>
      <c r="G1785" s="102">
        <f t="shared" si="54"/>
        <v>0</v>
      </c>
      <c r="H1785" s="103">
        <f t="shared" si="55"/>
        <v>0</v>
      </c>
    </row>
    <row r="1786" spans="1:8" x14ac:dyDescent="0.2">
      <c r="A1786"/>
      <c r="B1786"/>
      <c r="C1786"/>
      <c r="D1786"/>
      <c r="E1786"/>
      <c r="F1786"/>
      <c r="G1786" s="102">
        <f t="shared" si="54"/>
        <v>0</v>
      </c>
      <c r="H1786" s="103">
        <f t="shared" si="55"/>
        <v>0</v>
      </c>
    </row>
    <row r="1787" spans="1:8" x14ac:dyDescent="0.2">
      <c r="A1787"/>
      <c r="B1787"/>
      <c r="C1787"/>
      <c r="D1787"/>
      <c r="E1787"/>
      <c r="F1787"/>
      <c r="G1787" s="102">
        <f t="shared" si="54"/>
        <v>0</v>
      </c>
      <c r="H1787" s="103">
        <f t="shared" si="55"/>
        <v>0</v>
      </c>
    </row>
    <row r="1788" spans="1:8" x14ac:dyDescent="0.2">
      <c r="A1788"/>
      <c r="B1788"/>
      <c r="C1788"/>
      <c r="D1788"/>
      <c r="E1788"/>
      <c r="F1788"/>
      <c r="G1788" s="102">
        <f t="shared" si="54"/>
        <v>0</v>
      </c>
      <c r="H1788" s="103">
        <f t="shared" si="55"/>
        <v>0</v>
      </c>
    </row>
    <row r="1789" spans="1:8" x14ac:dyDescent="0.2">
      <c r="A1789"/>
      <c r="B1789"/>
      <c r="C1789"/>
      <c r="D1789"/>
      <c r="E1789"/>
      <c r="F1789"/>
      <c r="G1789" s="102">
        <f t="shared" si="54"/>
        <v>0</v>
      </c>
      <c r="H1789" s="103">
        <f t="shared" si="55"/>
        <v>0</v>
      </c>
    </row>
    <row r="1790" spans="1:8" x14ac:dyDescent="0.2">
      <c r="A1790"/>
      <c r="B1790"/>
      <c r="C1790"/>
      <c r="D1790"/>
      <c r="E1790"/>
      <c r="F1790"/>
      <c r="G1790" s="102">
        <f t="shared" si="54"/>
        <v>0</v>
      </c>
      <c r="H1790" s="103">
        <f t="shared" si="55"/>
        <v>0</v>
      </c>
    </row>
    <row r="1791" spans="1:8" x14ac:dyDescent="0.2">
      <c r="A1791"/>
      <c r="B1791"/>
      <c r="C1791"/>
      <c r="D1791"/>
      <c r="E1791"/>
      <c r="F1791"/>
      <c r="G1791" s="102">
        <f t="shared" si="54"/>
        <v>0</v>
      </c>
      <c r="H1791" s="103">
        <f t="shared" si="55"/>
        <v>0</v>
      </c>
    </row>
    <row r="1792" spans="1:8" x14ac:dyDescent="0.2">
      <c r="A1792"/>
      <c r="B1792"/>
      <c r="C1792"/>
      <c r="D1792"/>
      <c r="E1792"/>
      <c r="F1792"/>
      <c r="G1792" s="102">
        <f t="shared" si="54"/>
        <v>0</v>
      </c>
      <c r="H1792" s="103">
        <f t="shared" si="55"/>
        <v>0</v>
      </c>
    </row>
    <row r="1793" spans="1:8" x14ac:dyDescent="0.2">
      <c r="A1793"/>
      <c r="B1793"/>
      <c r="C1793"/>
      <c r="D1793"/>
      <c r="E1793"/>
      <c r="F1793"/>
      <c r="G1793" s="102">
        <f t="shared" si="54"/>
        <v>0</v>
      </c>
      <c r="H1793" s="103">
        <f t="shared" si="55"/>
        <v>0</v>
      </c>
    </row>
    <row r="1794" spans="1:8" x14ac:dyDescent="0.2">
      <c r="A1794"/>
      <c r="B1794"/>
      <c r="C1794"/>
      <c r="D1794"/>
      <c r="E1794"/>
      <c r="F1794"/>
      <c r="G1794" s="102">
        <f t="shared" si="54"/>
        <v>0</v>
      </c>
      <c r="H1794" s="103">
        <f t="shared" si="55"/>
        <v>0</v>
      </c>
    </row>
    <row r="1795" spans="1:8" x14ac:dyDescent="0.2">
      <c r="A1795"/>
      <c r="B1795"/>
      <c r="C1795"/>
      <c r="D1795"/>
      <c r="E1795"/>
      <c r="F1795"/>
      <c r="G1795" s="102">
        <f t="shared" si="54"/>
        <v>0</v>
      </c>
      <c r="H1795" s="103">
        <f t="shared" si="55"/>
        <v>0</v>
      </c>
    </row>
    <row r="1796" spans="1:8" x14ac:dyDescent="0.2">
      <c r="A1796"/>
      <c r="B1796"/>
      <c r="C1796"/>
      <c r="D1796"/>
      <c r="E1796"/>
      <c r="F1796"/>
      <c r="G1796" s="102">
        <f t="shared" si="54"/>
        <v>0</v>
      </c>
      <c r="H1796" s="103">
        <f t="shared" si="55"/>
        <v>0</v>
      </c>
    </row>
    <row r="1797" spans="1:8" x14ac:dyDescent="0.2">
      <c r="A1797"/>
      <c r="B1797"/>
      <c r="C1797"/>
      <c r="D1797"/>
      <c r="E1797"/>
      <c r="F1797"/>
      <c r="G1797" s="102">
        <f t="shared" si="54"/>
        <v>0</v>
      </c>
      <c r="H1797" s="103">
        <f t="shared" si="55"/>
        <v>0</v>
      </c>
    </row>
    <row r="1798" spans="1:8" x14ac:dyDescent="0.2">
      <c r="A1798"/>
      <c r="B1798"/>
      <c r="C1798"/>
      <c r="D1798"/>
      <c r="E1798"/>
      <c r="F1798"/>
      <c r="G1798" s="102">
        <f t="shared" si="54"/>
        <v>0</v>
      </c>
      <c r="H1798" s="103">
        <f t="shared" si="55"/>
        <v>0</v>
      </c>
    </row>
    <row r="1799" spans="1:8" x14ac:dyDescent="0.2">
      <c r="A1799"/>
      <c r="B1799"/>
      <c r="C1799"/>
      <c r="D1799"/>
      <c r="E1799"/>
      <c r="F1799"/>
      <c r="G1799" s="102">
        <f t="shared" si="54"/>
        <v>0</v>
      </c>
      <c r="H1799" s="103">
        <f t="shared" si="55"/>
        <v>0</v>
      </c>
    </row>
    <row r="1800" spans="1:8" x14ac:dyDescent="0.2">
      <c r="A1800"/>
      <c r="B1800"/>
      <c r="C1800"/>
      <c r="D1800"/>
      <c r="E1800"/>
      <c r="F1800"/>
      <c r="G1800" s="102">
        <f t="shared" ref="G1800:G1863" si="56">LOOKUP(RIGHT($H$3,4),$B$6:$F$6,$B1800:$F1800)-LOOKUP(LEFT($H$3,4),$B$6:$F$6,$B1800:$F1800)</f>
        <v>0</v>
      </c>
      <c r="H1800" s="103">
        <f t="shared" ref="H1800:H1863" si="57">IFERROR($G1800/LOOKUP(LEFT($H$3,4),$B$6:$F$6,$B1800:$F1800),0)</f>
        <v>0</v>
      </c>
    </row>
    <row r="1801" spans="1:8" x14ac:dyDescent="0.2">
      <c r="A1801"/>
      <c r="B1801"/>
      <c r="C1801"/>
      <c r="D1801"/>
      <c r="E1801"/>
      <c r="F1801"/>
      <c r="G1801" s="102">
        <f t="shared" si="56"/>
        <v>0</v>
      </c>
      <c r="H1801" s="103">
        <f t="shared" si="57"/>
        <v>0</v>
      </c>
    </row>
    <row r="1802" spans="1:8" x14ac:dyDescent="0.2">
      <c r="A1802"/>
      <c r="B1802"/>
      <c r="C1802"/>
      <c r="D1802"/>
      <c r="E1802"/>
      <c r="F1802"/>
      <c r="G1802" s="102">
        <f t="shared" si="56"/>
        <v>0</v>
      </c>
      <c r="H1802" s="103">
        <f t="shared" si="57"/>
        <v>0</v>
      </c>
    </row>
    <row r="1803" spans="1:8" x14ac:dyDescent="0.2">
      <c r="A1803"/>
      <c r="B1803"/>
      <c r="C1803"/>
      <c r="D1803"/>
      <c r="E1803"/>
      <c r="F1803"/>
      <c r="G1803" s="102">
        <f t="shared" si="56"/>
        <v>0</v>
      </c>
      <c r="H1803" s="103">
        <f t="shared" si="57"/>
        <v>0</v>
      </c>
    </row>
    <row r="1804" spans="1:8" x14ac:dyDescent="0.2">
      <c r="A1804"/>
      <c r="B1804"/>
      <c r="C1804"/>
      <c r="D1804"/>
      <c r="E1804"/>
      <c r="F1804"/>
      <c r="G1804" s="102">
        <f t="shared" si="56"/>
        <v>0</v>
      </c>
      <c r="H1804" s="103">
        <f t="shared" si="57"/>
        <v>0</v>
      </c>
    </row>
    <row r="1805" spans="1:8" x14ac:dyDescent="0.2">
      <c r="A1805"/>
      <c r="B1805"/>
      <c r="C1805"/>
      <c r="D1805"/>
      <c r="E1805"/>
      <c r="F1805"/>
      <c r="G1805" s="102">
        <f t="shared" si="56"/>
        <v>0</v>
      </c>
      <c r="H1805" s="103">
        <f t="shared" si="57"/>
        <v>0</v>
      </c>
    </row>
    <row r="1806" spans="1:8" x14ac:dyDescent="0.2">
      <c r="A1806"/>
      <c r="B1806"/>
      <c r="C1806"/>
      <c r="D1806"/>
      <c r="E1806"/>
      <c r="F1806"/>
      <c r="G1806" s="102">
        <f t="shared" si="56"/>
        <v>0</v>
      </c>
      <c r="H1806" s="103">
        <f t="shared" si="57"/>
        <v>0</v>
      </c>
    </row>
    <row r="1807" spans="1:8" x14ac:dyDescent="0.2">
      <c r="A1807"/>
      <c r="B1807"/>
      <c r="C1807"/>
      <c r="D1807"/>
      <c r="E1807"/>
      <c r="F1807"/>
      <c r="G1807" s="102">
        <f t="shared" si="56"/>
        <v>0</v>
      </c>
      <c r="H1807" s="103">
        <f t="shared" si="57"/>
        <v>0</v>
      </c>
    </row>
    <row r="1808" spans="1:8" x14ac:dyDescent="0.2">
      <c r="A1808"/>
      <c r="B1808"/>
      <c r="C1808"/>
      <c r="D1808"/>
      <c r="E1808"/>
      <c r="F1808"/>
      <c r="G1808" s="102">
        <f t="shared" si="56"/>
        <v>0</v>
      </c>
      <c r="H1808" s="103">
        <f t="shared" si="57"/>
        <v>0</v>
      </c>
    </row>
    <row r="1809" spans="1:8" x14ac:dyDescent="0.2">
      <c r="A1809"/>
      <c r="B1809"/>
      <c r="C1809"/>
      <c r="D1809"/>
      <c r="E1809"/>
      <c r="F1809"/>
      <c r="G1809" s="102">
        <f t="shared" si="56"/>
        <v>0</v>
      </c>
      <c r="H1809" s="103">
        <f t="shared" si="57"/>
        <v>0</v>
      </c>
    </row>
    <row r="1810" spans="1:8" x14ac:dyDescent="0.2">
      <c r="A1810"/>
      <c r="B1810"/>
      <c r="C1810"/>
      <c r="D1810"/>
      <c r="E1810"/>
      <c r="F1810"/>
      <c r="G1810" s="102">
        <f t="shared" si="56"/>
        <v>0</v>
      </c>
      <c r="H1810" s="103">
        <f t="shared" si="57"/>
        <v>0</v>
      </c>
    </row>
    <row r="1811" spans="1:8" x14ac:dyDescent="0.2">
      <c r="A1811"/>
      <c r="B1811"/>
      <c r="C1811"/>
      <c r="D1811"/>
      <c r="E1811"/>
      <c r="F1811"/>
      <c r="G1811" s="102">
        <f t="shared" si="56"/>
        <v>0</v>
      </c>
      <c r="H1811" s="103">
        <f t="shared" si="57"/>
        <v>0</v>
      </c>
    </row>
    <row r="1812" spans="1:8" x14ac:dyDescent="0.2">
      <c r="A1812"/>
      <c r="B1812"/>
      <c r="C1812"/>
      <c r="D1812"/>
      <c r="E1812"/>
      <c r="F1812"/>
      <c r="G1812" s="102">
        <f t="shared" si="56"/>
        <v>0</v>
      </c>
      <c r="H1812" s="103">
        <f t="shared" si="57"/>
        <v>0</v>
      </c>
    </row>
    <row r="1813" spans="1:8" x14ac:dyDescent="0.2">
      <c r="A1813"/>
      <c r="B1813"/>
      <c r="C1813"/>
      <c r="D1813"/>
      <c r="E1813"/>
      <c r="F1813"/>
      <c r="G1813" s="102">
        <f t="shared" si="56"/>
        <v>0</v>
      </c>
      <c r="H1813" s="103">
        <f t="shared" si="57"/>
        <v>0</v>
      </c>
    </row>
    <row r="1814" spans="1:8" x14ac:dyDescent="0.2">
      <c r="A1814"/>
      <c r="B1814"/>
      <c r="C1814"/>
      <c r="D1814"/>
      <c r="E1814"/>
      <c r="F1814"/>
      <c r="G1814" s="102">
        <f t="shared" si="56"/>
        <v>0</v>
      </c>
      <c r="H1814" s="103">
        <f t="shared" si="57"/>
        <v>0</v>
      </c>
    </row>
    <row r="1815" spans="1:8" x14ac:dyDescent="0.2">
      <c r="A1815"/>
      <c r="B1815"/>
      <c r="C1815"/>
      <c r="D1815"/>
      <c r="E1815"/>
      <c r="F1815"/>
      <c r="G1815" s="102">
        <f t="shared" si="56"/>
        <v>0</v>
      </c>
      <c r="H1815" s="103">
        <f t="shared" si="57"/>
        <v>0</v>
      </c>
    </row>
    <row r="1816" spans="1:8" x14ac:dyDescent="0.2">
      <c r="A1816"/>
      <c r="B1816"/>
      <c r="C1816"/>
      <c r="D1816"/>
      <c r="E1816"/>
      <c r="F1816"/>
      <c r="G1816" s="102">
        <f t="shared" si="56"/>
        <v>0</v>
      </c>
      <c r="H1816" s="103">
        <f t="shared" si="57"/>
        <v>0</v>
      </c>
    </row>
    <row r="1817" spans="1:8" x14ac:dyDescent="0.2">
      <c r="A1817"/>
      <c r="B1817"/>
      <c r="C1817"/>
      <c r="D1817"/>
      <c r="E1817"/>
      <c r="F1817"/>
      <c r="G1817" s="102">
        <f t="shared" si="56"/>
        <v>0</v>
      </c>
      <c r="H1817" s="103">
        <f t="shared" si="57"/>
        <v>0</v>
      </c>
    </row>
    <row r="1818" spans="1:8" x14ac:dyDescent="0.2">
      <c r="A1818"/>
      <c r="B1818"/>
      <c r="C1818"/>
      <c r="D1818"/>
      <c r="E1818"/>
      <c r="F1818"/>
      <c r="G1818" s="102">
        <f t="shared" si="56"/>
        <v>0</v>
      </c>
      <c r="H1818" s="103">
        <f t="shared" si="57"/>
        <v>0</v>
      </c>
    </row>
    <row r="1819" spans="1:8" x14ac:dyDescent="0.2">
      <c r="A1819"/>
      <c r="B1819"/>
      <c r="C1819"/>
      <c r="D1819"/>
      <c r="E1819"/>
      <c r="F1819"/>
      <c r="G1819" s="102">
        <f t="shared" si="56"/>
        <v>0</v>
      </c>
      <c r="H1819" s="103">
        <f t="shared" si="57"/>
        <v>0</v>
      </c>
    </row>
    <row r="1820" spans="1:8" x14ac:dyDescent="0.2">
      <c r="A1820"/>
      <c r="B1820"/>
      <c r="C1820"/>
      <c r="D1820"/>
      <c r="E1820"/>
      <c r="F1820"/>
      <c r="G1820" s="102">
        <f t="shared" si="56"/>
        <v>0</v>
      </c>
      <c r="H1820" s="103">
        <f t="shared" si="57"/>
        <v>0</v>
      </c>
    </row>
    <row r="1821" spans="1:8" x14ac:dyDescent="0.2">
      <c r="A1821"/>
      <c r="B1821"/>
      <c r="C1821"/>
      <c r="D1821"/>
      <c r="E1821"/>
      <c r="F1821"/>
      <c r="G1821" s="102">
        <f t="shared" si="56"/>
        <v>0</v>
      </c>
      <c r="H1821" s="103">
        <f t="shared" si="57"/>
        <v>0</v>
      </c>
    </row>
    <row r="1822" spans="1:8" x14ac:dyDescent="0.2">
      <c r="A1822"/>
      <c r="B1822"/>
      <c r="C1822"/>
      <c r="D1822"/>
      <c r="E1822"/>
      <c r="F1822"/>
      <c r="G1822" s="102">
        <f t="shared" si="56"/>
        <v>0</v>
      </c>
      <c r="H1822" s="103">
        <f t="shared" si="57"/>
        <v>0</v>
      </c>
    </row>
    <row r="1823" spans="1:8" x14ac:dyDescent="0.2">
      <c r="A1823"/>
      <c r="B1823"/>
      <c r="C1823"/>
      <c r="D1823"/>
      <c r="E1823"/>
      <c r="F1823"/>
      <c r="G1823" s="102">
        <f t="shared" si="56"/>
        <v>0</v>
      </c>
      <c r="H1823" s="103">
        <f t="shared" si="57"/>
        <v>0</v>
      </c>
    </row>
    <row r="1824" spans="1:8" x14ac:dyDescent="0.2">
      <c r="A1824"/>
      <c r="B1824"/>
      <c r="C1824"/>
      <c r="D1824"/>
      <c r="E1824"/>
      <c r="F1824"/>
      <c r="G1824" s="102">
        <f t="shared" si="56"/>
        <v>0</v>
      </c>
      <c r="H1824" s="103">
        <f t="shared" si="57"/>
        <v>0</v>
      </c>
    </row>
    <row r="1825" spans="1:8" x14ac:dyDescent="0.2">
      <c r="A1825"/>
      <c r="B1825"/>
      <c r="C1825"/>
      <c r="D1825"/>
      <c r="E1825"/>
      <c r="F1825"/>
      <c r="G1825" s="102">
        <f t="shared" si="56"/>
        <v>0</v>
      </c>
      <c r="H1825" s="103">
        <f t="shared" si="57"/>
        <v>0</v>
      </c>
    </row>
    <row r="1826" spans="1:8" x14ac:dyDescent="0.2">
      <c r="A1826"/>
      <c r="B1826"/>
      <c r="C1826"/>
      <c r="D1826"/>
      <c r="E1826"/>
      <c r="F1826"/>
      <c r="G1826" s="102">
        <f t="shared" si="56"/>
        <v>0</v>
      </c>
      <c r="H1826" s="103">
        <f t="shared" si="57"/>
        <v>0</v>
      </c>
    </row>
    <row r="1827" spans="1:8" x14ac:dyDescent="0.2">
      <c r="A1827"/>
      <c r="B1827"/>
      <c r="C1827"/>
      <c r="D1827"/>
      <c r="E1827"/>
      <c r="F1827"/>
      <c r="G1827" s="102">
        <f t="shared" si="56"/>
        <v>0</v>
      </c>
      <c r="H1827" s="103">
        <f t="shared" si="57"/>
        <v>0</v>
      </c>
    </row>
    <row r="1828" spans="1:8" x14ac:dyDescent="0.2">
      <c r="A1828"/>
      <c r="B1828"/>
      <c r="C1828"/>
      <c r="D1828"/>
      <c r="E1828"/>
      <c r="F1828"/>
      <c r="G1828" s="102">
        <f t="shared" si="56"/>
        <v>0</v>
      </c>
      <c r="H1828" s="103">
        <f t="shared" si="57"/>
        <v>0</v>
      </c>
    </row>
    <row r="1829" spans="1:8" x14ac:dyDescent="0.2">
      <c r="A1829"/>
      <c r="B1829"/>
      <c r="C1829"/>
      <c r="D1829"/>
      <c r="E1829"/>
      <c r="F1829"/>
      <c r="G1829" s="102">
        <f t="shared" si="56"/>
        <v>0</v>
      </c>
      <c r="H1829" s="103">
        <f t="shared" si="57"/>
        <v>0</v>
      </c>
    </row>
    <row r="1830" spans="1:8" x14ac:dyDescent="0.2">
      <c r="A1830"/>
      <c r="B1830"/>
      <c r="C1830"/>
      <c r="D1830"/>
      <c r="E1830"/>
      <c r="F1830"/>
      <c r="G1830" s="102">
        <f t="shared" si="56"/>
        <v>0</v>
      </c>
      <c r="H1830" s="103">
        <f t="shared" si="57"/>
        <v>0</v>
      </c>
    </row>
    <row r="1831" spans="1:8" x14ac:dyDescent="0.2">
      <c r="A1831"/>
      <c r="B1831"/>
      <c r="C1831"/>
      <c r="D1831"/>
      <c r="E1831"/>
      <c r="F1831"/>
      <c r="G1831" s="102">
        <f t="shared" si="56"/>
        <v>0</v>
      </c>
      <c r="H1831" s="103">
        <f t="shared" si="57"/>
        <v>0</v>
      </c>
    </row>
    <row r="1832" spans="1:8" x14ac:dyDescent="0.2">
      <c r="A1832"/>
      <c r="B1832"/>
      <c r="C1832"/>
      <c r="D1832"/>
      <c r="E1832"/>
      <c r="F1832"/>
      <c r="G1832" s="102">
        <f t="shared" si="56"/>
        <v>0</v>
      </c>
      <c r="H1832" s="103">
        <f t="shared" si="57"/>
        <v>0</v>
      </c>
    </row>
    <row r="1833" spans="1:8" x14ac:dyDescent="0.2">
      <c r="A1833"/>
      <c r="B1833"/>
      <c r="C1833"/>
      <c r="D1833"/>
      <c r="E1833"/>
      <c r="F1833"/>
      <c r="G1833" s="102">
        <f t="shared" si="56"/>
        <v>0</v>
      </c>
      <c r="H1833" s="103">
        <f t="shared" si="57"/>
        <v>0</v>
      </c>
    </row>
    <row r="1834" spans="1:8" x14ac:dyDescent="0.2">
      <c r="A1834"/>
      <c r="B1834"/>
      <c r="C1834"/>
      <c r="D1834"/>
      <c r="E1834"/>
      <c r="F1834"/>
      <c r="G1834" s="102">
        <f t="shared" si="56"/>
        <v>0</v>
      </c>
      <c r="H1834" s="103">
        <f t="shared" si="57"/>
        <v>0</v>
      </c>
    </row>
    <row r="1835" spans="1:8" x14ac:dyDescent="0.2">
      <c r="A1835"/>
      <c r="B1835"/>
      <c r="C1835"/>
      <c r="D1835"/>
      <c r="E1835"/>
      <c r="F1835"/>
      <c r="G1835" s="102">
        <f t="shared" si="56"/>
        <v>0</v>
      </c>
      <c r="H1835" s="103">
        <f t="shared" si="57"/>
        <v>0</v>
      </c>
    </row>
    <row r="1836" spans="1:8" x14ac:dyDescent="0.2">
      <c r="A1836"/>
      <c r="B1836"/>
      <c r="C1836"/>
      <c r="D1836"/>
      <c r="E1836"/>
      <c r="F1836"/>
      <c r="G1836" s="102">
        <f t="shared" si="56"/>
        <v>0</v>
      </c>
      <c r="H1836" s="103">
        <f t="shared" si="57"/>
        <v>0</v>
      </c>
    </row>
    <row r="1837" spans="1:8" x14ac:dyDescent="0.2">
      <c r="A1837"/>
      <c r="B1837"/>
      <c r="C1837"/>
      <c r="D1837"/>
      <c r="E1837"/>
      <c r="F1837"/>
      <c r="G1837" s="102">
        <f t="shared" si="56"/>
        <v>0</v>
      </c>
      <c r="H1837" s="103">
        <f t="shared" si="57"/>
        <v>0</v>
      </c>
    </row>
    <row r="1838" spans="1:8" x14ac:dyDescent="0.2">
      <c r="A1838"/>
      <c r="B1838"/>
      <c r="C1838"/>
      <c r="D1838"/>
      <c r="E1838"/>
      <c r="F1838"/>
      <c r="G1838" s="102">
        <f t="shared" si="56"/>
        <v>0</v>
      </c>
      <c r="H1838" s="103">
        <f t="shared" si="57"/>
        <v>0</v>
      </c>
    </row>
    <row r="1839" spans="1:8" x14ac:dyDescent="0.2">
      <c r="A1839"/>
      <c r="B1839"/>
      <c r="C1839"/>
      <c r="D1839"/>
      <c r="E1839"/>
      <c r="F1839"/>
      <c r="G1839" s="102">
        <f t="shared" si="56"/>
        <v>0</v>
      </c>
      <c r="H1839" s="103">
        <f t="shared" si="57"/>
        <v>0</v>
      </c>
    </row>
    <row r="1840" spans="1:8" x14ac:dyDescent="0.2">
      <c r="A1840"/>
      <c r="B1840"/>
      <c r="C1840"/>
      <c r="D1840"/>
      <c r="E1840"/>
      <c r="F1840"/>
      <c r="G1840" s="102">
        <f t="shared" si="56"/>
        <v>0</v>
      </c>
      <c r="H1840" s="103">
        <f t="shared" si="57"/>
        <v>0</v>
      </c>
    </row>
    <row r="1841" spans="1:8" x14ac:dyDescent="0.2">
      <c r="A1841"/>
      <c r="B1841"/>
      <c r="C1841"/>
      <c r="D1841"/>
      <c r="E1841"/>
      <c r="F1841"/>
      <c r="G1841" s="102">
        <f t="shared" si="56"/>
        <v>0</v>
      </c>
      <c r="H1841" s="103">
        <f t="shared" si="57"/>
        <v>0</v>
      </c>
    </row>
    <row r="1842" spans="1:8" x14ac:dyDescent="0.2">
      <c r="A1842"/>
      <c r="B1842"/>
      <c r="C1842"/>
      <c r="D1842"/>
      <c r="E1842"/>
      <c r="F1842"/>
      <c r="G1842" s="102">
        <f t="shared" si="56"/>
        <v>0</v>
      </c>
      <c r="H1842" s="103">
        <f t="shared" si="57"/>
        <v>0</v>
      </c>
    </row>
    <row r="1843" spans="1:8" x14ac:dyDescent="0.2">
      <c r="A1843"/>
      <c r="B1843"/>
      <c r="C1843"/>
      <c r="D1843"/>
      <c r="E1843"/>
      <c r="F1843"/>
      <c r="G1843" s="102">
        <f t="shared" si="56"/>
        <v>0</v>
      </c>
      <c r="H1843" s="103">
        <f t="shared" si="57"/>
        <v>0</v>
      </c>
    </row>
    <row r="1844" spans="1:8" x14ac:dyDescent="0.2">
      <c r="A1844"/>
      <c r="B1844"/>
      <c r="C1844"/>
      <c r="D1844"/>
      <c r="E1844"/>
      <c r="F1844"/>
      <c r="G1844" s="102">
        <f t="shared" si="56"/>
        <v>0</v>
      </c>
      <c r="H1844" s="103">
        <f t="shared" si="57"/>
        <v>0</v>
      </c>
    </row>
    <row r="1845" spans="1:8" x14ac:dyDescent="0.2">
      <c r="A1845"/>
      <c r="B1845"/>
      <c r="C1845"/>
      <c r="D1845"/>
      <c r="E1845"/>
      <c r="F1845"/>
      <c r="G1845" s="102">
        <f t="shared" si="56"/>
        <v>0</v>
      </c>
      <c r="H1845" s="103">
        <f t="shared" si="57"/>
        <v>0</v>
      </c>
    </row>
    <row r="1846" spans="1:8" x14ac:dyDescent="0.2">
      <c r="A1846"/>
      <c r="B1846"/>
      <c r="C1846"/>
      <c r="D1846"/>
      <c r="E1846"/>
      <c r="F1846"/>
      <c r="G1846" s="102">
        <f t="shared" si="56"/>
        <v>0</v>
      </c>
      <c r="H1846" s="103">
        <f t="shared" si="57"/>
        <v>0</v>
      </c>
    </row>
    <row r="1847" spans="1:8" x14ac:dyDescent="0.2">
      <c r="A1847"/>
      <c r="B1847"/>
      <c r="C1847"/>
      <c r="D1847"/>
      <c r="E1847"/>
      <c r="F1847"/>
      <c r="G1847" s="102">
        <f t="shared" si="56"/>
        <v>0</v>
      </c>
      <c r="H1847" s="103">
        <f t="shared" si="57"/>
        <v>0</v>
      </c>
    </row>
    <row r="1848" spans="1:8" x14ac:dyDescent="0.2">
      <c r="A1848"/>
      <c r="B1848"/>
      <c r="C1848"/>
      <c r="D1848"/>
      <c r="E1848"/>
      <c r="F1848"/>
      <c r="G1848" s="102">
        <f t="shared" si="56"/>
        <v>0</v>
      </c>
      <c r="H1848" s="103">
        <f t="shared" si="57"/>
        <v>0</v>
      </c>
    </row>
    <row r="1849" spans="1:8" x14ac:dyDescent="0.2">
      <c r="A1849"/>
      <c r="B1849"/>
      <c r="C1849"/>
      <c r="D1849"/>
      <c r="E1849"/>
      <c r="F1849"/>
      <c r="G1849" s="102">
        <f t="shared" si="56"/>
        <v>0</v>
      </c>
      <c r="H1849" s="103">
        <f t="shared" si="57"/>
        <v>0</v>
      </c>
    </row>
    <row r="1850" spans="1:8" x14ac:dyDescent="0.2">
      <c r="A1850"/>
      <c r="B1850"/>
      <c r="C1850"/>
      <c r="D1850"/>
      <c r="E1850"/>
      <c r="F1850"/>
      <c r="G1850" s="102">
        <f t="shared" si="56"/>
        <v>0</v>
      </c>
      <c r="H1850" s="103">
        <f t="shared" si="57"/>
        <v>0</v>
      </c>
    </row>
    <row r="1851" spans="1:8" x14ac:dyDescent="0.2">
      <c r="A1851"/>
      <c r="B1851"/>
      <c r="C1851"/>
      <c r="D1851"/>
      <c r="E1851"/>
      <c r="F1851"/>
      <c r="G1851" s="102">
        <f t="shared" si="56"/>
        <v>0</v>
      </c>
      <c r="H1851" s="103">
        <f t="shared" si="57"/>
        <v>0</v>
      </c>
    </row>
    <row r="1852" spans="1:8" x14ac:dyDescent="0.2">
      <c r="A1852"/>
      <c r="B1852"/>
      <c r="C1852"/>
      <c r="D1852"/>
      <c r="E1852"/>
      <c r="F1852"/>
      <c r="G1852" s="102">
        <f t="shared" si="56"/>
        <v>0</v>
      </c>
      <c r="H1852" s="103">
        <f t="shared" si="57"/>
        <v>0</v>
      </c>
    </row>
    <row r="1853" spans="1:8" x14ac:dyDescent="0.2">
      <c r="A1853"/>
      <c r="B1853"/>
      <c r="C1853"/>
      <c r="D1853"/>
      <c r="E1853"/>
      <c r="F1853"/>
      <c r="G1853" s="102">
        <f t="shared" si="56"/>
        <v>0</v>
      </c>
      <c r="H1853" s="103">
        <f t="shared" si="57"/>
        <v>0</v>
      </c>
    </row>
    <row r="1854" spans="1:8" x14ac:dyDescent="0.2">
      <c r="A1854"/>
      <c r="B1854"/>
      <c r="C1854"/>
      <c r="D1854"/>
      <c r="E1854"/>
      <c r="F1854"/>
      <c r="G1854" s="102">
        <f t="shared" si="56"/>
        <v>0</v>
      </c>
      <c r="H1854" s="103">
        <f t="shared" si="57"/>
        <v>0</v>
      </c>
    </row>
    <row r="1855" spans="1:8" x14ac:dyDescent="0.2">
      <c r="A1855"/>
      <c r="B1855"/>
      <c r="C1855"/>
      <c r="D1855"/>
      <c r="E1855"/>
      <c r="F1855"/>
      <c r="G1855" s="102">
        <f t="shared" si="56"/>
        <v>0</v>
      </c>
      <c r="H1855" s="103">
        <f t="shared" si="57"/>
        <v>0</v>
      </c>
    </row>
    <row r="1856" spans="1:8" x14ac:dyDescent="0.2">
      <c r="A1856"/>
      <c r="B1856"/>
      <c r="C1856"/>
      <c r="D1856"/>
      <c r="E1856"/>
      <c r="F1856"/>
      <c r="G1856" s="102">
        <f t="shared" si="56"/>
        <v>0</v>
      </c>
      <c r="H1856" s="103">
        <f t="shared" si="57"/>
        <v>0</v>
      </c>
    </row>
    <row r="1857" spans="1:8" x14ac:dyDescent="0.2">
      <c r="A1857"/>
      <c r="B1857"/>
      <c r="C1857"/>
      <c r="D1857"/>
      <c r="E1857"/>
      <c r="F1857"/>
      <c r="G1857" s="102">
        <f t="shared" si="56"/>
        <v>0</v>
      </c>
      <c r="H1857" s="103">
        <f t="shared" si="57"/>
        <v>0</v>
      </c>
    </row>
    <row r="1858" spans="1:8" x14ac:dyDescent="0.2">
      <c r="A1858"/>
      <c r="B1858"/>
      <c r="C1858"/>
      <c r="D1858"/>
      <c r="E1858"/>
      <c r="F1858"/>
      <c r="G1858" s="102">
        <f t="shared" si="56"/>
        <v>0</v>
      </c>
      <c r="H1858" s="103">
        <f t="shared" si="57"/>
        <v>0</v>
      </c>
    </row>
    <row r="1859" spans="1:8" x14ac:dyDescent="0.2">
      <c r="A1859"/>
      <c r="B1859"/>
      <c r="C1859"/>
      <c r="D1859"/>
      <c r="E1859"/>
      <c r="F1859"/>
      <c r="G1859" s="102">
        <f t="shared" si="56"/>
        <v>0</v>
      </c>
      <c r="H1859" s="103">
        <f t="shared" si="57"/>
        <v>0</v>
      </c>
    </row>
    <row r="1860" spans="1:8" x14ac:dyDescent="0.2">
      <c r="A1860"/>
      <c r="B1860"/>
      <c r="C1860"/>
      <c r="D1860"/>
      <c r="E1860"/>
      <c r="F1860"/>
      <c r="G1860" s="102">
        <f t="shared" si="56"/>
        <v>0</v>
      </c>
      <c r="H1860" s="103">
        <f t="shared" si="57"/>
        <v>0</v>
      </c>
    </row>
    <row r="1861" spans="1:8" x14ac:dyDescent="0.2">
      <c r="A1861"/>
      <c r="B1861"/>
      <c r="C1861"/>
      <c r="D1861"/>
      <c r="E1861"/>
      <c r="F1861"/>
      <c r="G1861" s="102">
        <f t="shared" si="56"/>
        <v>0</v>
      </c>
      <c r="H1861" s="103">
        <f t="shared" si="57"/>
        <v>0</v>
      </c>
    </row>
    <row r="1862" spans="1:8" x14ac:dyDescent="0.2">
      <c r="A1862"/>
      <c r="B1862"/>
      <c r="C1862"/>
      <c r="D1862"/>
      <c r="E1862"/>
      <c r="F1862"/>
      <c r="G1862" s="102">
        <f t="shared" si="56"/>
        <v>0</v>
      </c>
      <c r="H1862" s="103">
        <f t="shared" si="57"/>
        <v>0</v>
      </c>
    </row>
    <row r="1863" spans="1:8" x14ac:dyDescent="0.2">
      <c r="A1863"/>
      <c r="B1863"/>
      <c r="C1863"/>
      <c r="D1863"/>
      <c r="E1863"/>
      <c r="F1863"/>
      <c r="G1863" s="102">
        <f t="shared" si="56"/>
        <v>0</v>
      </c>
      <c r="H1863" s="103">
        <f t="shared" si="57"/>
        <v>0</v>
      </c>
    </row>
    <row r="1864" spans="1:8" x14ac:dyDescent="0.2">
      <c r="A1864"/>
      <c r="B1864"/>
      <c r="C1864"/>
      <c r="D1864"/>
      <c r="E1864"/>
      <c r="F1864"/>
      <c r="G1864" s="102">
        <f t="shared" ref="G1864:G1927" si="58">LOOKUP(RIGHT($H$3,4),$B$6:$F$6,$B1864:$F1864)-LOOKUP(LEFT($H$3,4),$B$6:$F$6,$B1864:$F1864)</f>
        <v>0</v>
      </c>
      <c r="H1864" s="103">
        <f t="shared" ref="H1864:H1927" si="59">IFERROR($G1864/LOOKUP(LEFT($H$3,4),$B$6:$F$6,$B1864:$F1864),0)</f>
        <v>0</v>
      </c>
    </row>
    <row r="1865" spans="1:8" x14ac:dyDescent="0.2">
      <c r="A1865"/>
      <c r="B1865"/>
      <c r="C1865"/>
      <c r="D1865"/>
      <c r="E1865"/>
      <c r="F1865"/>
      <c r="G1865" s="102">
        <f t="shared" si="58"/>
        <v>0</v>
      </c>
      <c r="H1865" s="103">
        <f t="shared" si="59"/>
        <v>0</v>
      </c>
    </row>
    <row r="1866" spans="1:8" x14ac:dyDescent="0.2">
      <c r="A1866"/>
      <c r="B1866"/>
      <c r="C1866"/>
      <c r="D1866"/>
      <c r="E1866"/>
      <c r="F1866"/>
      <c r="G1866" s="102">
        <f t="shared" si="58"/>
        <v>0</v>
      </c>
      <c r="H1866" s="103">
        <f t="shared" si="59"/>
        <v>0</v>
      </c>
    </row>
    <row r="1867" spans="1:8" x14ac:dyDescent="0.2">
      <c r="A1867"/>
      <c r="B1867"/>
      <c r="C1867"/>
      <c r="D1867"/>
      <c r="E1867"/>
      <c r="F1867"/>
      <c r="G1867" s="102">
        <f t="shared" si="58"/>
        <v>0</v>
      </c>
      <c r="H1867" s="103">
        <f t="shared" si="59"/>
        <v>0</v>
      </c>
    </row>
    <row r="1868" spans="1:8" x14ac:dyDescent="0.2">
      <c r="A1868"/>
      <c r="B1868"/>
      <c r="C1868"/>
      <c r="D1868"/>
      <c r="E1868"/>
      <c r="F1868"/>
      <c r="G1868" s="102">
        <f t="shared" si="58"/>
        <v>0</v>
      </c>
      <c r="H1868" s="103">
        <f t="shared" si="59"/>
        <v>0</v>
      </c>
    </row>
    <row r="1869" spans="1:8" x14ac:dyDescent="0.2">
      <c r="A1869"/>
      <c r="B1869"/>
      <c r="C1869"/>
      <c r="D1869"/>
      <c r="E1869"/>
      <c r="F1869"/>
      <c r="G1869" s="102">
        <f t="shared" si="58"/>
        <v>0</v>
      </c>
      <c r="H1869" s="103">
        <f t="shared" si="59"/>
        <v>0</v>
      </c>
    </row>
    <row r="1870" spans="1:8" x14ac:dyDescent="0.2">
      <c r="A1870"/>
      <c r="B1870"/>
      <c r="C1870"/>
      <c r="D1870"/>
      <c r="E1870"/>
      <c r="F1870"/>
      <c r="G1870" s="102">
        <f t="shared" si="58"/>
        <v>0</v>
      </c>
      <c r="H1870" s="103">
        <f t="shared" si="59"/>
        <v>0</v>
      </c>
    </row>
    <row r="1871" spans="1:8" x14ac:dyDescent="0.2">
      <c r="A1871"/>
      <c r="B1871"/>
      <c r="C1871"/>
      <c r="D1871"/>
      <c r="E1871"/>
      <c r="F1871"/>
      <c r="G1871" s="102">
        <f t="shared" si="58"/>
        <v>0</v>
      </c>
      <c r="H1871" s="103">
        <f t="shared" si="59"/>
        <v>0</v>
      </c>
    </row>
    <row r="1872" spans="1:8" x14ac:dyDescent="0.2">
      <c r="A1872"/>
      <c r="B1872"/>
      <c r="C1872"/>
      <c r="D1872"/>
      <c r="E1872"/>
      <c r="F1872"/>
      <c r="G1872" s="102">
        <f t="shared" si="58"/>
        <v>0</v>
      </c>
      <c r="H1872" s="103">
        <f t="shared" si="59"/>
        <v>0</v>
      </c>
    </row>
    <row r="1873" spans="1:8" x14ac:dyDescent="0.2">
      <c r="A1873"/>
      <c r="B1873"/>
      <c r="C1873"/>
      <c r="D1873"/>
      <c r="E1873"/>
      <c r="F1873"/>
      <c r="G1873" s="102">
        <f t="shared" si="58"/>
        <v>0</v>
      </c>
      <c r="H1873" s="103">
        <f t="shared" si="59"/>
        <v>0</v>
      </c>
    </row>
    <row r="1874" spans="1:8" x14ac:dyDescent="0.2">
      <c r="A1874"/>
      <c r="B1874"/>
      <c r="C1874"/>
      <c r="D1874"/>
      <c r="E1874"/>
      <c r="F1874"/>
      <c r="G1874" s="102">
        <f t="shared" si="58"/>
        <v>0</v>
      </c>
      <c r="H1874" s="103">
        <f t="shared" si="59"/>
        <v>0</v>
      </c>
    </row>
    <row r="1875" spans="1:8" x14ac:dyDescent="0.2">
      <c r="A1875"/>
      <c r="B1875"/>
      <c r="C1875"/>
      <c r="D1875"/>
      <c r="E1875"/>
      <c r="F1875"/>
      <c r="G1875" s="102">
        <f t="shared" si="58"/>
        <v>0</v>
      </c>
      <c r="H1875" s="103">
        <f t="shared" si="59"/>
        <v>0</v>
      </c>
    </row>
    <row r="1876" spans="1:8" x14ac:dyDescent="0.2">
      <c r="A1876"/>
      <c r="B1876"/>
      <c r="C1876"/>
      <c r="D1876"/>
      <c r="E1876"/>
      <c r="F1876"/>
      <c r="G1876" s="102">
        <f t="shared" si="58"/>
        <v>0</v>
      </c>
      <c r="H1876" s="103">
        <f t="shared" si="59"/>
        <v>0</v>
      </c>
    </row>
    <row r="1877" spans="1:8" x14ac:dyDescent="0.2">
      <c r="A1877"/>
      <c r="B1877"/>
      <c r="C1877"/>
      <c r="D1877"/>
      <c r="E1877"/>
      <c r="F1877"/>
      <c r="G1877" s="102">
        <f t="shared" si="58"/>
        <v>0</v>
      </c>
      <c r="H1877" s="103">
        <f t="shared" si="59"/>
        <v>0</v>
      </c>
    </row>
    <row r="1878" spans="1:8" x14ac:dyDescent="0.2">
      <c r="A1878"/>
      <c r="B1878"/>
      <c r="C1878"/>
      <c r="D1878"/>
      <c r="E1878"/>
      <c r="F1878"/>
      <c r="G1878" s="102">
        <f t="shared" si="58"/>
        <v>0</v>
      </c>
      <c r="H1878" s="103">
        <f t="shared" si="59"/>
        <v>0</v>
      </c>
    </row>
    <row r="1879" spans="1:8" x14ac:dyDescent="0.2">
      <c r="A1879"/>
      <c r="B1879"/>
      <c r="C1879"/>
      <c r="D1879"/>
      <c r="E1879"/>
      <c r="F1879"/>
      <c r="G1879" s="102">
        <f t="shared" si="58"/>
        <v>0</v>
      </c>
      <c r="H1879" s="103">
        <f t="shared" si="59"/>
        <v>0</v>
      </c>
    </row>
    <row r="1880" spans="1:8" x14ac:dyDescent="0.2">
      <c r="A1880"/>
      <c r="B1880"/>
      <c r="C1880"/>
      <c r="D1880"/>
      <c r="E1880"/>
      <c r="F1880"/>
      <c r="G1880" s="102">
        <f t="shared" si="58"/>
        <v>0</v>
      </c>
      <c r="H1880" s="103">
        <f t="shared" si="59"/>
        <v>0</v>
      </c>
    </row>
    <row r="1881" spans="1:8" x14ac:dyDescent="0.2">
      <c r="A1881"/>
      <c r="B1881"/>
      <c r="C1881"/>
      <c r="D1881"/>
      <c r="E1881"/>
      <c r="F1881"/>
      <c r="G1881" s="102">
        <f t="shared" si="58"/>
        <v>0</v>
      </c>
      <c r="H1881" s="103">
        <f t="shared" si="59"/>
        <v>0</v>
      </c>
    </row>
    <row r="1882" spans="1:8" x14ac:dyDescent="0.2">
      <c r="A1882"/>
      <c r="B1882"/>
      <c r="C1882"/>
      <c r="D1882"/>
      <c r="E1882"/>
      <c r="F1882"/>
      <c r="G1882" s="102">
        <f t="shared" si="58"/>
        <v>0</v>
      </c>
      <c r="H1882" s="103">
        <f t="shared" si="59"/>
        <v>0</v>
      </c>
    </row>
    <row r="1883" spans="1:8" x14ac:dyDescent="0.2">
      <c r="A1883"/>
      <c r="B1883"/>
      <c r="C1883"/>
      <c r="D1883"/>
      <c r="E1883"/>
      <c r="F1883"/>
      <c r="G1883" s="102">
        <f t="shared" si="58"/>
        <v>0</v>
      </c>
      <c r="H1883" s="103">
        <f t="shared" si="59"/>
        <v>0</v>
      </c>
    </row>
    <row r="1884" spans="1:8" x14ac:dyDescent="0.2">
      <c r="A1884"/>
      <c r="B1884"/>
      <c r="C1884"/>
      <c r="D1884"/>
      <c r="E1884"/>
      <c r="F1884"/>
      <c r="G1884" s="102">
        <f t="shared" si="58"/>
        <v>0</v>
      </c>
      <c r="H1884" s="103">
        <f t="shared" si="59"/>
        <v>0</v>
      </c>
    </row>
    <row r="1885" spans="1:8" x14ac:dyDescent="0.2">
      <c r="A1885"/>
      <c r="B1885"/>
      <c r="C1885"/>
      <c r="D1885"/>
      <c r="E1885"/>
      <c r="F1885"/>
      <c r="G1885" s="102">
        <f t="shared" si="58"/>
        <v>0</v>
      </c>
      <c r="H1885" s="103">
        <f t="shared" si="59"/>
        <v>0</v>
      </c>
    </row>
    <row r="1886" spans="1:8" x14ac:dyDescent="0.2">
      <c r="A1886"/>
      <c r="B1886"/>
      <c r="C1886"/>
      <c r="D1886"/>
      <c r="E1886"/>
      <c r="F1886"/>
      <c r="G1886" s="102">
        <f t="shared" si="58"/>
        <v>0</v>
      </c>
      <c r="H1886" s="103">
        <f t="shared" si="59"/>
        <v>0</v>
      </c>
    </row>
    <row r="1887" spans="1:8" x14ac:dyDescent="0.2">
      <c r="A1887"/>
      <c r="B1887"/>
      <c r="C1887"/>
      <c r="D1887"/>
      <c r="E1887"/>
      <c r="F1887"/>
      <c r="G1887" s="102">
        <f t="shared" si="58"/>
        <v>0</v>
      </c>
      <c r="H1887" s="103">
        <f t="shared" si="59"/>
        <v>0</v>
      </c>
    </row>
    <row r="1888" spans="1:8" x14ac:dyDescent="0.2">
      <c r="A1888"/>
      <c r="B1888"/>
      <c r="C1888"/>
      <c r="D1888"/>
      <c r="E1888"/>
      <c r="F1888"/>
      <c r="G1888" s="102">
        <f t="shared" si="58"/>
        <v>0</v>
      </c>
      <c r="H1888" s="103">
        <f t="shared" si="59"/>
        <v>0</v>
      </c>
    </row>
    <row r="1889" spans="1:8" x14ac:dyDescent="0.2">
      <c r="A1889"/>
      <c r="B1889"/>
      <c r="C1889"/>
      <c r="D1889"/>
      <c r="E1889"/>
      <c r="F1889"/>
      <c r="G1889" s="102">
        <f t="shared" si="58"/>
        <v>0</v>
      </c>
      <c r="H1889" s="103">
        <f t="shared" si="59"/>
        <v>0</v>
      </c>
    </row>
    <row r="1890" spans="1:8" x14ac:dyDescent="0.2">
      <c r="A1890"/>
      <c r="B1890"/>
      <c r="C1890"/>
      <c r="D1890"/>
      <c r="E1890"/>
      <c r="F1890"/>
      <c r="G1890" s="102">
        <f t="shared" si="58"/>
        <v>0</v>
      </c>
      <c r="H1890" s="103">
        <f t="shared" si="59"/>
        <v>0</v>
      </c>
    </row>
    <row r="1891" spans="1:8" x14ac:dyDescent="0.2">
      <c r="A1891"/>
      <c r="B1891"/>
      <c r="C1891"/>
      <c r="D1891"/>
      <c r="E1891"/>
      <c r="F1891"/>
      <c r="G1891" s="102">
        <f t="shared" si="58"/>
        <v>0</v>
      </c>
      <c r="H1891" s="103">
        <f t="shared" si="59"/>
        <v>0</v>
      </c>
    </row>
    <row r="1892" spans="1:8" x14ac:dyDescent="0.2">
      <c r="A1892"/>
      <c r="B1892"/>
      <c r="C1892"/>
      <c r="D1892"/>
      <c r="E1892"/>
      <c r="F1892"/>
      <c r="G1892" s="102">
        <f t="shared" si="58"/>
        <v>0</v>
      </c>
      <c r="H1892" s="103">
        <f t="shared" si="59"/>
        <v>0</v>
      </c>
    </row>
    <row r="1893" spans="1:8" x14ac:dyDescent="0.2">
      <c r="A1893"/>
      <c r="B1893"/>
      <c r="C1893"/>
      <c r="D1893"/>
      <c r="E1893"/>
      <c r="F1893"/>
      <c r="G1893" s="102">
        <f t="shared" si="58"/>
        <v>0</v>
      </c>
      <c r="H1893" s="103">
        <f t="shared" si="59"/>
        <v>0</v>
      </c>
    </row>
    <row r="1894" spans="1:8" x14ac:dyDescent="0.2">
      <c r="A1894"/>
      <c r="B1894"/>
      <c r="C1894"/>
      <c r="D1894"/>
      <c r="E1894"/>
      <c r="F1894"/>
      <c r="G1894" s="102">
        <f t="shared" si="58"/>
        <v>0</v>
      </c>
      <c r="H1894" s="103">
        <f t="shared" si="59"/>
        <v>0</v>
      </c>
    </row>
    <row r="1895" spans="1:8" x14ac:dyDescent="0.2">
      <c r="A1895"/>
      <c r="B1895"/>
      <c r="C1895"/>
      <c r="D1895"/>
      <c r="E1895"/>
      <c r="F1895"/>
      <c r="G1895" s="102">
        <f t="shared" si="58"/>
        <v>0</v>
      </c>
      <c r="H1895" s="103">
        <f t="shared" si="59"/>
        <v>0</v>
      </c>
    </row>
    <row r="1896" spans="1:8" x14ac:dyDescent="0.2">
      <c r="A1896"/>
      <c r="B1896"/>
      <c r="C1896"/>
      <c r="D1896"/>
      <c r="E1896"/>
      <c r="F1896"/>
      <c r="G1896" s="102">
        <f t="shared" si="58"/>
        <v>0</v>
      </c>
      <c r="H1896" s="103">
        <f t="shared" si="59"/>
        <v>0</v>
      </c>
    </row>
    <row r="1897" spans="1:8" x14ac:dyDescent="0.2">
      <c r="A1897"/>
      <c r="B1897"/>
      <c r="C1897"/>
      <c r="D1897"/>
      <c r="E1897"/>
      <c r="F1897"/>
      <c r="G1897" s="102">
        <f t="shared" si="58"/>
        <v>0</v>
      </c>
      <c r="H1897" s="103">
        <f t="shared" si="59"/>
        <v>0</v>
      </c>
    </row>
    <row r="1898" spans="1:8" x14ac:dyDescent="0.2">
      <c r="A1898"/>
      <c r="B1898"/>
      <c r="C1898"/>
      <c r="D1898"/>
      <c r="E1898"/>
      <c r="F1898"/>
      <c r="G1898" s="102">
        <f t="shared" si="58"/>
        <v>0</v>
      </c>
      <c r="H1898" s="103">
        <f t="shared" si="59"/>
        <v>0</v>
      </c>
    </row>
    <row r="1899" spans="1:8" x14ac:dyDescent="0.2">
      <c r="A1899"/>
      <c r="B1899"/>
      <c r="C1899"/>
      <c r="D1899"/>
      <c r="E1899"/>
      <c r="F1899"/>
      <c r="G1899" s="102">
        <f t="shared" si="58"/>
        <v>0</v>
      </c>
      <c r="H1899" s="103">
        <f t="shared" si="59"/>
        <v>0</v>
      </c>
    </row>
    <row r="1900" spans="1:8" x14ac:dyDescent="0.2">
      <c r="A1900"/>
      <c r="B1900"/>
      <c r="C1900"/>
      <c r="D1900"/>
      <c r="E1900"/>
      <c r="F1900"/>
      <c r="G1900" s="102">
        <f t="shared" si="58"/>
        <v>0</v>
      </c>
      <c r="H1900" s="103">
        <f t="shared" si="59"/>
        <v>0</v>
      </c>
    </row>
    <row r="1901" spans="1:8" x14ac:dyDescent="0.2">
      <c r="A1901"/>
      <c r="B1901"/>
      <c r="C1901"/>
      <c r="D1901"/>
      <c r="E1901"/>
      <c r="F1901"/>
      <c r="G1901" s="102">
        <f t="shared" si="58"/>
        <v>0</v>
      </c>
      <c r="H1901" s="103">
        <f t="shared" si="59"/>
        <v>0</v>
      </c>
    </row>
    <row r="1902" spans="1:8" x14ac:dyDescent="0.2">
      <c r="A1902"/>
      <c r="B1902"/>
      <c r="C1902"/>
      <c r="D1902"/>
      <c r="E1902"/>
      <c r="F1902"/>
      <c r="G1902" s="102">
        <f t="shared" si="58"/>
        <v>0</v>
      </c>
      <c r="H1902" s="103">
        <f t="shared" si="59"/>
        <v>0</v>
      </c>
    </row>
    <row r="1903" spans="1:8" x14ac:dyDescent="0.2">
      <c r="A1903"/>
      <c r="B1903"/>
      <c r="C1903"/>
      <c r="D1903"/>
      <c r="E1903"/>
      <c r="F1903"/>
      <c r="G1903" s="102">
        <f t="shared" si="58"/>
        <v>0</v>
      </c>
      <c r="H1903" s="103">
        <f t="shared" si="59"/>
        <v>0</v>
      </c>
    </row>
    <row r="1904" spans="1:8" x14ac:dyDescent="0.2">
      <c r="A1904"/>
      <c r="B1904"/>
      <c r="C1904"/>
      <c r="D1904"/>
      <c r="E1904"/>
      <c r="F1904"/>
      <c r="G1904" s="102">
        <f t="shared" si="58"/>
        <v>0</v>
      </c>
      <c r="H1904" s="103">
        <f t="shared" si="59"/>
        <v>0</v>
      </c>
    </row>
    <row r="1905" spans="1:8" x14ac:dyDescent="0.2">
      <c r="A1905"/>
      <c r="B1905"/>
      <c r="C1905"/>
      <c r="D1905"/>
      <c r="E1905"/>
      <c r="F1905"/>
      <c r="G1905" s="102">
        <f t="shared" si="58"/>
        <v>0</v>
      </c>
      <c r="H1905" s="103">
        <f t="shared" si="59"/>
        <v>0</v>
      </c>
    </row>
    <row r="1906" spans="1:8" x14ac:dyDescent="0.2">
      <c r="A1906"/>
      <c r="B1906"/>
      <c r="C1906"/>
      <c r="D1906"/>
      <c r="E1906"/>
      <c r="F1906"/>
      <c r="G1906" s="102">
        <f t="shared" si="58"/>
        <v>0</v>
      </c>
      <c r="H1906" s="103">
        <f t="shared" si="59"/>
        <v>0</v>
      </c>
    </row>
    <row r="1907" spans="1:8" x14ac:dyDescent="0.2">
      <c r="A1907"/>
      <c r="B1907"/>
      <c r="C1907"/>
      <c r="D1907"/>
      <c r="E1907"/>
      <c r="F1907"/>
      <c r="G1907" s="102">
        <f t="shared" si="58"/>
        <v>0</v>
      </c>
      <c r="H1907" s="103">
        <f t="shared" si="59"/>
        <v>0</v>
      </c>
    </row>
    <row r="1908" spans="1:8" x14ac:dyDescent="0.2">
      <c r="A1908"/>
      <c r="B1908"/>
      <c r="C1908"/>
      <c r="D1908"/>
      <c r="E1908"/>
      <c r="F1908"/>
      <c r="G1908" s="102">
        <f t="shared" si="58"/>
        <v>0</v>
      </c>
      <c r="H1908" s="103">
        <f t="shared" si="59"/>
        <v>0</v>
      </c>
    </row>
    <row r="1909" spans="1:8" x14ac:dyDescent="0.2">
      <c r="A1909"/>
      <c r="B1909"/>
      <c r="C1909"/>
      <c r="D1909"/>
      <c r="E1909"/>
      <c r="F1909"/>
      <c r="G1909" s="102">
        <f t="shared" si="58"/>
        <v>0</v>
      </c>
      <c r="H1909" s="103">
        <f t="shared" si="59"/>
        <v>0</v>
      </c>
    </row>
    <row r="1910" spans="1:8" x14ac:dyDescent="0.2">
      <c r="A1910"/>
      <c r="B1910"/>
      <c r="C1910"/>
      <c r="D1910"/>
      <c r="E1910"/>
      <c r="F1910"/>
      <c r="G1910" s="102">
        <f t="shared" si="58"/>
        <v>0</v>
      </c>
      <c r="H1910" s="103">
        <f t="shared" si="59"/>
        <v>0</v>
      </c>
    </row>
    <row r="1911" spans="1:8" x14ac:dyDescent="0.2">
      <c r="A1911"/>
      <c r="B1911"/>
      <c r="C1911"/>
      <c r="D1911"/>
      <c r="E1911"/>
      <c r="F1911"/>
      <c r="G1911" s="102">
        <f t="shared" si="58"/>
        <v>0</v>
      </c>
      <c r="H1911" s="103">
        <f t="shared" si="59"/>
        <v>0</v>
      </c>
    </row>
    <row r="1912" spans="1:8" x14ac:dyDescent="0.2">
      <c r="A1912"/>
      <c r="B1912"/>
      <c r="C1912"/>
      <c r="D1912"/>
      <c r="E1912"/>
      <c r="F1912"/>
      <c r="G1912" s="102">
        <f t="shared" si="58"/>
        <v>0</v>
      </c>
      <c r="H1912" s="103">
        <f t="shared" si="59"/>
        <v>0</v>
      </c>
    </row>
    <row r="1913" spans="1:8" x14ac:dyDescent="0.2">
      <c r="A1913"/>
      <c r="B1913"/>
      <c r="C1913"/>
      <c r="D1913"/>
      <c r="E1913"/>
      <c r="F1913"/>
      <c r="G1913" s="102">
        <f t="shared" si="58"/>
        <v>0</v>
      </c>
      <c r="H1913" s="103">
        <f t="shared" si="59"/>
        <v>0</v>
      </c>
    </row>
    <row r="1914" spans="1:8" x14ac:dyDescent="0.2">
      <c r="A1914"/>
      <c r="B1914"/>
      <c r="C1914"/>
      <c r="D1914"/>
      <c r="E1914"/>
      <c r="F1914"/>
      <c r="G1914" s="102">
        <f t="shared" si="58"/>
        <v>0</v>
      </c>
      <c r="H1914" s="103">
        <f t="shared" si="59"/>
        <v>0</v>
      </c>
    </row>
    <row r="1915" spans="1:8" x14ac:dyDescent="0.2">
      <c r="A1915"/>
      <c r="B1915"/>
      <c r="C1915"/>
      <c r="D1915"/>
      <c r="E1915"/>
      <c r="F1915"/>
      <c r="G1915" s="102">
        <f t="shared" si="58"/>
        <v>0</v>
      </c>
      <c r="H1915" s="103">
        <f t="shared" si="59"/>
        <v>0</v>
      </c>
    </row>
    <row r="1916" spans="1:8" x14ac:dyDescent="0.2">
      <c r="A1916"/>
      <c r="B1916"/>
      <c r="C1916"/>
      <c r="D1916"/>
      <c r="E1916"/>
      <c r="F1916"/>
      <c r="G1916" s="102">
        <f t="shared" si="58"/>
        <v>0</v>
      </c>
      <c r="H1916" s="103">
        <f t="shared" si="59"/>
        <v>0</v>
      </c>
    </row>
    <row r="1917" spans="1:8" x14ac:dyDescent="0.2">
      <c r="A1917"/>
      <c r="B1917"/>
      <c r="C1917"/>
      <c r="D1917"/>
      <c r="E1917"/>
      <c r="F1917"/>
      <c r="G1917" s="102">
        <f t="shared" si="58"/>
        <v>0</v>
      </c>
      <c r="H1917" s="103">
        <f t="shared" si="59"/>
        <v>0</v>
      </c>
    </row>
    <row r="1918" spans="1:8" x14ac:dyDescent="0.2">
      <c r="A1918"/>
      <c r="B1918"/>
      <c r="C1918"/>
      <c r="D1918"/>
      <c r="E1918"/>
      <c r="F1918"/>
      <c r="G1918" s="102">
        <f t="shared" si="58"/>
        <v>0</v>
      </c>
      <c r="H1918" s="103">
        <f t="shared" si="59"/>
        <v>0</v>
      </c>
    </row>
    <row r="1919" spans="1:8" x14ac:dyDescent="0.2">
      <c r="A1919"/>
      <c r="B1919"/>
      <c r="C1919"/>
      <c r="D1919"/>
      <c r="E1919"/>
      <c r="F1919"/>
      <c r="G1919" s="102">
        <f t="shared" si="58"/>
        <v>0</v>
      </c>
      <c r="H1919" s="103">
        <f t="shared" si="59"/>
        <v>0</v>
      </c>
    </row>
    <row r="1920" spans="1:8" x14ac:dyDescent="0.2">
      <c r="A1920"/>
      <c r="B1920"/>
      <c r="C1920"/>
      <c r="D1920"/>
      <c r="E1920"/>
      <c r="F1920"/>
      <c r="G1920" s="102">
        <f t="shared" si="58"/>
        <v>0</v>
      </c>
      <c r="H1920" s="103">
        <f t="shared" si="59"/>
        <v>0</v>
      </c>
    </row>
    <row r="1921" spans="1:8" x14ac:dyDescent="0.2">
      <c r="A1921"/>
      <c r="B1921"/>
      <c r="C1921"/>
      <c r="D1921"/>
      <c r="E1921"/>
      <c r="F1921"/>
      <c r="G1921" s="102">
        <f t="shared" si="58"/>
        <v>0</v>
      </c>
      <c r="H1921" s="103">
        <f t="shared" si="59"/>
        <v>0</v>
      </c>
    </row>
    <row r="1922" spans="1:8" x14ac:dyDescent="0.2">
      <c r="A1922"/>
      <c r="B1922"/>
      <c r="C1922"/>
      <c r="D1922"/>
      <c r="E1922"/>
      <c r="F1922"/>
      <c r="G1922" s="102">
        <f t="shared" si="58"/>
        <v>0</v>
      </c>
      <c r="H1922" s="103">
        <f t="shared" si="59"/>
        <v>0</v>
      </c>
    </row>
    <row r="1923" spans="1:8" x14ac:dyDescent="0.2">
      <c r="A1923"/>
      <c r="B1923"/>
      <c r="C1923"/>
      <c r="D1923"/>
      <c r="E1923"/>
      <c r="F1923"/>
      <c r="G1923" s="102">
        <f t="shared" si="58"/>
        <v>0</v>
      </c>
      <c r="H1923" s="103">
        <f t="shared" si="59"/>
        <v>0</v>
      </c>
    </row>
    <row r="1924" spans="1:8" x14ac:dyDescent="0.2">
      <c r="A1924"/>
      <c r="B1924"/>
      <c r="C1924"/>
      <c r="D1924"/>
      <c r="E1924"/>
      <c r="F1924"/>
      <c r="G1924" s="102">
        <f t="shared" si="58"/>
        <v>0</v>
      </c>
      <c r="H1924" s="103">
        <f t="shared" si="59"/>
        <v>0</v>
      </c>
    </row>
    <row r="1925" spans="1:8" x14ac:dyDescent="0.2">
      <c r="A1925"/>
      <c r="B1925"/>
      <c r="C1925"/>
      <c r="D1925"/>
      <c r="E1925"/>
      <c r="F1925"/>
      <c r="G1925" s="102">
        <f t="shared" si="58"/>
        <v>0</v>
      </c>
      <c r="H1925" s="103">
        <f t="shared" si="59"/>
        <v>0</v>
      </c>
    </row>
    <row r="1926" spans="1:8" x14ac:dyDescent="0.2">
      <c r="A1926"/>
      <c r="B1926"/>
      <c r="C1926"/>
      <c r="D1926"/>
      <c r="E1926"/>
      <c r="F1926"/>
      <c r="G1926" s="102">
        <f t="shared" si="58"/>
        <v>0</v>
      </c>
      <c r="H1926" s="103">
        <f t="shared" si="59"/>
        <v>0</v>
      </c>
    </row>
    <row r="1927" spans="1:8" x14ac:dyDescent="0.2">
      <c r="A1927"/>
      <c r="B1927"/>
      <c r="C1927"/>
      <c r="D1927"/>
      <c r="E1927"/>
      <c r="F1927"/>
      <c r="G1927" s="102">
        <f t="shared" si="58"/>
        <v>0</v>
      </c>
      <c r="H1927" s="103">
        <f t="shared" si="59"/>
        <v>0</v>
      </c>
    </row>
    <row r="1928" spans="1:8" x14ac:dyDescent="0.2">
      <c r="A1928"/>
      <c r="B1928"/>
      <c r="C1928"/>
      <c r="D1928"/>
      <c r="E1928"/>
      <c r="F1928"/>
      <c r="G1928" s="102">
        <f t="shared" ref="G1928:G1991" si="60">LOOKUP(RIGHT($H$3,4),$B$6:$F$6,$B1928:$F1928)-LOOKUP(LEFT($H$3,4),$B$6:$F$6,$B1928:$F1928)</f>
        <v>0</v>
      </c>
      <c r="H1928" s="103">
        <f t="shared" ref="H1928:H1991" si="61">IFERROR($G1928/LOOKUP(LEFT($H$3,4),$B$6:$F$6,$B1928:$F1928),0)</f>
        <v>0</v>
      </c>
    </row>
    <row r="1929" spans="1:8" x14ac:dyDescent="0.2">
      <c r="A1929"/>
      <c r="B1929"/>
      <c r="C1929"/>
      <c r="D1929"/>
      <c r="E1929"/>
      <c r="F1929"/>
      <c r="G1929" s="102">
        <f t="shared" si="60"/>
        <v>0</v>
      </c>
      <c r="H1929" s="103">
        <f t="shared" si="61"/>
        <v>0</v>
      </c>
    </row>
    <row r="1930" spans="1:8" x14ac:dyDescent="0.2">
      <c r="A1930"/>
      <c r="B1930"/>
      <c r="C1930"/>
      <c r="D1930"/>
      <c r="E1930"/>
      <c r="F1930"/>
      <c r="G1930" s="102">
        <f t="shared" si="60"/>
        <v>0</v>
      </c>
      <c r="H1930" s="103">
        <f t="shared" si="61"/>
        <v>0</v>
      </c>
    </row>
    <row r="1931" spans="1:8" x14ac:dyDescent="0.2">
      <c r="A1931"/>
      <c r="B1931"/>
      <c r="C1931"/>
      <c r="D1931"/>
      <c r="E1931"/>
      <c r="F1931"/>
      <c r="G1931" s="102">
        <f t="shared" si="60"/>
        <v>0</v>
      </c>
      <c r="H1931" s="103">
        <f t="shared" si="61"/>
        <v>0</v>
      </c>
    </row>
    <row r="1932" spans="1:8" x14ac:dyDescent="0.2">
      <c r="A1932"/>
      <c r="B1932"/>
      <c r="C1932"/>
      <c r="D1932"/>
      <c r="E1932"/>
      <c r="F1932"/>
      <c r="G1932" s="102">
        <f t="shared" si="60"/>
        <v>0</v>
      </c>
      <c r="H1932" s="103">
        <f t="shared" si="61"/>
        <v>0</v>
      </c>
    </row>
    <row r="1933" spans="1:8" x14ac:dyDescent="0.2">
      <c r="A1933"/>
      <c r="B1933"/>
      <c r="C1933"/>
      <c r="D1933"/>
      <c r="E1933"/>
      <c r="F1933"/>
      <c r="G1933" s="102">
        <f t="shared" si="60"/>
        <v>0</v>
      </c>
      <c r="H1933" s="103">
        <f t="shared" si="61"/>
        <v>0</v>
      </c>
    </row>
    <row r="1934" spans="1:8" x14ac:dyDescent="0.2">
      <c r="A1934"/>
      <c r="B1934"/>
      <c r="C1934"/>
      <c r="D1934"/>
      <c r="E1934"/>
      <c r="F1934"/>
      <c r="G1934" s="102">
        <f t="shared" si="60"/>
        <v>0</v>
      </c>
      <c r="H1934" s="103">
        <f t="shared" si="61"/>
        <v>0</v>
      </c>
    </row>
    <row r="1935" spans="1:8" x14ac:dyDescent="0.2">
      <c r="A1935"/>
      <c r="B1935"/>
      <c r="C1935"/>
      <c r="D1935"/>
      <c r="E1935"/>
      <c r="F1935"/>
      <c r="G1935" s="102">
        <f t="shared" si="60"/>
        <v>0</v>
      </c>
      <c r="H1935" s="103">
        <f t="shared" si="61"/>
        <v>0</v>
      </c>
    </row>
    <row r="1936" spans="1:8" x14ac:dyDescent="0.2">
      <c r="A1936"/>
      <c r="B1936"/>
      <c r="C1936"/>
      <c r="D1936"/>
      <c r="E1936"/>
      <c r="F1936"/>
      <c r="G1936" s="102">
        <f t="shared" si="60"/>
        <v>0</v>
      </c>
      <c r="H1936" s="103">
        <f t="shared" si="61"/>
        <v>0</v>
      </c>
    </row>
    <row r="1937" spans="1:8" x14ac:dyDescent="0.2">
      <c r="A1937"/>
      <c r="B1937"/>
      <c r="C1937"/>
      <c r="D1937"/>
      <c r="E1937"/>
      <c r="F1937"/>
      <c r="G1937" s="102">
        <f t="shared" si="60"/>
        <v>0</v>
      </c>
      <c r="H1937" s="103">
        <f t="shared" si="61"/>
        <v>0</v>
      </c>
    </row>
    <row r="1938" spans="1:8" x14ac:dyDescent="0.2">
      <c r="A1938"/>
      <c r="B1938"/>
      <c r="C1938"/>
      <c r="D1938"/>
      <c r="E1938"/>
      <c r="F1938"/>
      <c r="G1938" s="102">
        <f t="shared" si="60"/>
        <v>0</v>
      </c>
      <c r="H1938" s="103">
        <f t="shared" si="61"/>
        <v>0</v>
      </c>
    </row>
    <row r="1939" spans="1:8" x14ac:dyDescent="0.2">
      <c r="A1939"/>
      <c r="B1939"/>
      <c r="C1939"/>
      <c r="D1939"/>
      <c r="E1939"/>
      <c r="F1939"/>
      <c r="G1939" s="102">
        <f t="shared" si="60"/>
        <v>0</v>
      </c>
      <c r="H1939" s="103">
        <f t="shared" si="61"/>
        <v>0</v>
      </c>
    </row>
    <row r="1940" spans="1:8" x14ac:dyDescent="0.2">
      <c r="A1940"/>
      <c r="B1940"/>
      <c r="C1940"/>
      <c r="D1940"/>
      <c r="E1940"/>
      <c r="F1940"/>
      <c r="G1940" s="102">
        <f t="shared" si="60"/>
        <v>0</v>
      </c>
      <c r="H1940" s="103">
        <f t="shared" si="61"/>
        <v>0</v>
      </c>
    </row>
    <row r="1941" spans="1:8" x14ac:dyDescent="0.2">
      <c r="A1941"/>
      <c r="B1941"/>
      <c r="C1941"/>
      <c r="D1941"/>
      <c r="E1941"/>
      <c r="F1941"/>
      <c r="G1941" s="102">
        <f t="shared" si="60"/>
        <v>0</v>
      </c>
      <c r="H1941" s="103">
        <f t="shared" si="61"/>
        <v>0</v>
      </c>
    </row>
    <row r="1942" spans="1:8" x14ac:dyDescent="0.2">
      <c r="A1942"/>
      <c r="B1942"/>
      <c r="C1942"/>
      <c r="D1942"/>
      <c r="E1942"/>
      <c r="F1942"/>
      <c r="G1942" s="102">
        <f t="shared" si="60"/>
        <v>0</v>
      </c>
      <c r="H1942" s="103">
        <f t="shared" si="61"/>
        <v>0</v>
      </c>
    </row>
    <row r="1943" spans="1:8" x14ac:dyDescent="0.2">
      <c r="A1943"/>
      <c r="B1943"/>
      <c r="C1943"/>
      <c r="D1943"/>
      <c r="E1943"/>
      <c r="F1943"/>
      <c r="G1943" s="102">
        <f t="shared" si="60"/>
        <v>0</v>
      </c>
      <c r="H1943" s="103">
        <f t="shared" si="61"/>
        <v>0</v>
      </c>
    </row>
    <row r="1944" spans="1:8" x14ac:dyDescent="0.2">
      <c r="A1944"/>
      <c r="B1944"/>
      <c r="C1944"/>
      <c r="D1944"/>
      <c r="E1944"/>
      <c r="F1944"/>
      <c r="G1944" s="102">
        <f t="shared" si="60"/>
        <v>0</v>
      </c>
      <c r="H1944" s="103">
        <f t="shared" si="61"/>
        <v>0</v>
      </c>
    </row>
    <row r="1945" spans="1:8" x14ac:dyDescent="0.2">
      <c r="A1945"/>
      <c r="B1945"/>
      <c r="C1945"/>
      <c r="D1945"/>
      <c r="E1945"/>
      <c r="F1945"/>
      <c r="G1945" s="102">
        <f t="shared" si="60"/>
        <v>0</v>
      </c>
      <c r="H1945" s="103">
        <f t="shared" si="61"/>
        <v>0</v>
      </c>
    </row>
    <row r="1946" spans="1:8" x14ac:dyDescent="0.2">
      <c r="A1946"/>
      <c r="B1946"/>
      <c r="C1946"/>
      <c r="D1946"/>
      <c r="E1946"/>
      <c r="F1946"/>
      <c r="G1946" s="102">
        <f t="shared" si="60"/>
        <v>0</v>
      </c>
      <c r="H1946" s="103">
        <f t="shared" si="61"/>
        <v>0</v>
      </c>
    </row>
    <row r="1947" spans="1:8" x14ac:dyDescent="0.2">
      <c r="A1947"/>
      <c r="B1947"/>
      <c r="C1947"/>
      <c r="D1947"/>
      <c r="E1947"/>
      <c r="F1947"/>
      <c r="G1947" s="102">
        <f t="shared" si="60"/>
        <v>0</v>
      </c>
      <c r="H1947" s="103">
        <f t="shared" si="61"/>
        <v>0</v>
      </c>
    </row>
    <row r="1948" spans="1:8" x14ac:dyDescent="0.2">
      <c r="A1948"/>
      <c r="B1948"/>
      <c r="C1948"/>
      <c r="D1948"/>
      <c r="E1948"/>
      <c r="F1948"/>
      <c r="G1948" s="102">
        <f t="shared" si="60"/>
        <v>0</v>
      </c>
      <c r="H1948" s="103">
        <f t="shared" si="61"/>
        <v>0</v>
      </c>
    </row>
    <row r="1949" spans="1:8" x14ac:dyDescent="0.2">
      <c r="A1949"/>
      <c r="B1949"/>
      <c r="C1949"/>
      <c r="D1949"/>
      <c r="E1949"/>
      <c r="F1949"/>
      <c r="G1949" s="102">
        <f t="shared" si="60"/>
        <v>0</v>
      </c>
      <c r="H1949" s="103">
        <f t="shared" si="61"/>
        <v>0</v>
      </c>
    </row>
    <row r="1950" spans="1:8" x14ac:dyDescent="0.2">
      <c r="A1950"/>
      <c r="B1950"/>
      <c r="C1950"/>
      <c r="D1950"/>
      <c r="E1950"/>
      <c r="F1950"/>
      <c r="G1950" s="102">
        <f t="shared" si="60"/>
        <v>0</v>
      </c>
      <c r="H1950" s="103">
        <f t="shared" si="61"/>
        <v>0</v>
      </c>
    </row>
    <row r="1951" spans="1:8" x14ac:dyDescent="0.2">
      <c r="A1951"/>
      <c r="B1951"/>
      <c r="C1951"/>
      <c r="D1951"/>
      <c r="E1951"/>
      <c r="F1951"/>
      <c r="G1951" s="102">
        <f t="shared" si="60"/>
        <v>0</v>
      </c>
      <c r="H1951" s="103">
        <f t="shared" si="61"/>
        <v>0</v>
      </c>
    </row>
    <row r="1952" spans="1:8" x14ac:dyDescent="0.2">
      <c r="A1952"/>
      <c r="B1952"/>
      <c r="C1952"/>
      <c r="D1952"/>
      <c r="E1952"/>
      <c r="F1952"/>
      <c r="G1952" s="102">
        <f t="shared" si="60"/>
        <v>0</v>
      </c>
      <c r="H1952" s="103">
        <f t="shared" si="61"/>
        <v>0</v>
      </c>
    </row>
    <row r="1953" spans="1:8" x14ac:dyDescent="0.2">
      <c r="A1953"/>
      <c r="B1953"/>
      <c r="C1953"/>
      <c r="D1953"/>
      <c r="E1953"/>
      <c r="F1953"/>
      <c r="G1953" s="102">
        <f t="shared" si="60"/>
        <v>0</v>
      </c>
      <c r="H1953" s="103">
        <f t="shared" si="61"/>
        <v>0</v>
      </c>
    </row>
    <row r="1954" spans="1:8" x14ac:dyDescent="0.2">
      <c r="A1954"/>
      <c r="B1954"/>
      <c r="C1954"/>
      <c r="D1954"/>
      <c r="E1954"/>
      <c r="F1954"/>
      <c r="G1954" s="102">
        <f t="shared" si="60"/>
        <v>0</v>
      </c>
      <c r="H1954" s="103">
        <f t="shared" si="61"/>
        <v>0</v>
      </c>
    </row>
    <row r="1955" spans="1:8" x14ac:dyDescent="0.2">
      <c r="A1955"/>
      <c r="B1955"/>
      <c r="C1955"/>
      <c r="D1955"/>
      <c r="E1955"/>
      <c r="F1955"/>
      <c r="G1955" s="102">
        <f t="shared" si="60"/>
        <v>0</v>
      </c>
      <c r="H1955" s="103">
        <f t="shared" si="61"/>
        <v>0</v>
      </c>
    </row>
    <row r="1956" spans="1:8" x14ac:dyDescent="0.2">
      <c r="A1956"/>
      <c r="B1956"/>
      <c r="C1956"/>
      <c r="D1956"/>
      <c r="E1956"/>
      <c r="F1956"/>
      <c r="G1956" s="102">
        <f t="shared" si="60"/>
        <v>0</v>
      </c>
      <c r="H1956" s="103">
        <f t="shared" si="61"/>
        <v>0</v>
      </c>
    </row>
    <row r="1957" spans="1:8" x14ac:dyDescent="0.2">
      <c r="A1957"/>
      <c r="B1957"/>
      <c r="C1957"/>
      <c r="D1957"/>
      <c r="E1957"/>
      <c r="F1957"/>
      <c r="G1957" s="102">
        <f t="shared" si="60"/>
        <v>0</v>
      </c>
      <c r="H1957" s="103">
        <f t="shared" si="61"/>
        <v>0</v>
      </c>
    </row>
    <row r="1958" spans="1:8" x14ac:dyDescent="0.2">
      <c r="A1958"/>
      <c r="B1958"/>
      <c r="C1958"/>
      <c r="D1958"/>
      <c r="E1958"/>
      <c r="F1958"/>
      <c r="G1958" s="102">
        <f t="shared" si="60"/>
        <v>0</v>
      </c>
      <c r="H1958" s="103">
        <f t="shared" si="61"/>
        <v>0</v>
      </c>
    </row>
    <row r="1959" spans="1:8" x14ac:dyDescent="0.2">
      <c r="A1959"/>
      <c r="B1959"/>
      <c r="C1959"/>
      <c r="D1959"/>
      <c r="E1959"/>
      <c r="F1959"/>
      <c r="G1959" s="102">
        <f t="shared" si="60"/>
        <v>0</v>
      </c>
      <c r="H1959" s="103">
        <f t="shared" si="61"/>
        <v>0</v>
      </c>
    </row>
    <row r="1960" spans="1:8" x14ac:dyDescent="0.2">
      <c r="A1960"/>
      <c r="B1960"/>
      <c r="C1960"/>
      <c r="D1960"/>
      <c r="E1960"/>
      <c r="F1960"/>
      <c r="G1960" s="102">
        <f t="shared" si="60"/>
        <v>0</v>
      </c>
      <c r="H1960" s="103">
        <f t="shared" si="61"/>
        <v>0</v>
      </c>
    </row>
    <row r="1961" spans="1:8" x14ac:dyDescent="0.2">
      <c r="A1961"/>
      <c r="B1961"/>
      <c r="C1961"/>
      <c r="D1961"/>
      <c r="E1961"/>
      <c r="F1961"/>
      <c r="G1961" s="102">
        <f t="shared" si="60"/>
        <v>0</v>
      </c>
      <c r="H1961" s="103">
        <f t="shared" si="61"/>
        <v>0</v>
      </c>
    </row>
    <row r="1962" spans="1:8" x14ac:dyDescent="0.2">
      <c r="A1962"/>
      <c r="B1962"/>
      <c r="C1962"/>
      <c r="D1962"/>
      <c r="E1962"/>
      <c r="F1962"/>
      <c r="G1962" s="102">
        <f t="shared" si="60"/>
        <v>0</v>
      </c>
      <c r="H1962" s="103">
        <f t="shared" si="61"/>
        <v>0</v>
      </c>
    </row>
    <row r="1963" spans="1:8" x14ac:dyDescent="0.2">
      <c r="A1963"/>
      <c r="B1963"/>
      <c r="C1963"/>
      <c r="D1963"/>
      <c r="E1963"/>
      <c r="F1963"/>
      <c r="G1963" s="102">
        <f t="shared" si="60"/>
        <v>0</v>
      </c>
      <c r="H1963" s="103">
        <f t="shared" si="61"/>
        <v>0</v>
      </c>
    </row>
    <row r="1964" spans="1:8" x14ac:dyDescent="0.2">
      <c r="A1964"/>
      <c r="B1964"/>
      <c r="C1964"/>
      <c r="D1964"/>
      <c r="E1964"/>
      <c r="F1964"/>
      <c r="G1964" s="102">
        <f t="shared" si="60"/>
        <v>0</v>
      </c>
      <c r="H1964" s="103">
        <f t="shared" si="61"/>
        <v>0</v>
      </c>
    </row>
    <row r="1965" spans="1:8" x14ac:dyDescent="0.2">
      <c r="A1965"/>
      <c r="B1965"/>
      <c r="C1965"/>
      <c r="D1965"/>
      <c r="E1965"/>
      <c r="F1965"/>
      <c r="G1965" s="102">
        <f t="shared" si="60"/>
        <v>0</v>
      </c>
      <c r="H1965" s="103">
        <f t="shared" si="61"/>
        <v>0</v>
      </c>
    </row>
    <row r="1966" spans="1:8" x14ac:dyDescent="0.2">
      <c r="A1966"/>
      <c r="B1966"/>
      <c r="C1966"/>
      <c r="D1966"/>
      <c r="E1966"/>
      <c r="F1966"/>
      <c r="G1966" s="102">
        <f t="shared" si="60"/>
        <v>0</v>
      </c>
      <c r="H1966" s="103">
        <f t="shared" si="61"/>
        <v>0</v>
      </c>
    </row>
    <row r="1967" spans="1:8" x14ac:dyDescent="0.2">
      <c r="A1967"/>
      <c r="B1967"/>
      <c r="C1967"/>
      <c r="D1967"/>
      <c r="E1967"/>
      <c r="F1967"/>
      <c r="G1967" s="102">
        <f t="shared" si="60"/>
        <v>0</v>
      </c>
      <c r="H1967" s="103">
        <f t="shared" si="61"/>
        <v>0</v>
      </c>
    </row>
    <row r="1968" spans="1:8" x14ac:dyDescent="0.2">
      <c r="A1968"/>
      <c r="B1968"/>
      <c r="C1968"/>
      <c r="D1968"/>
      <c r="E1968"/>
      <c r="F1968"/>
      <c r="G1968" s="102">
        <f t="shared" si="60"/>
        <v>0</v>
      </c>
      <c r="H1968" s="103">
        <f t="shared" si="61"/>
        <v>0</v>
      </c>
    </row>
    <row r="1969" spans="1:8" x14ac:dyDescent="0.2">
      <c r="A1969"/>
      <c r="B1969"/>
      <c r="C1969"/>
      <c r="D1969"/>
      <c r="E1969"/>
      <c r="F1969"/>
      <c r="G1969" s="102">
        <f t="shared" si="60"/>
        <v>0</v>
      </c>
      <c r="H1969" s="103">
        <f t="shared" si="61"/>
        <v>0</v>
      </c>
    </row>
    <row r="1970" spans="1:8" x14ac:dyDescent="0.2">
      <c r="A1970"/>
      <c r="B1970"/>
      <c r="C1970"/>
      <c r="D1970"/>
      <c r="E1970"/>
      <c r="F1970"/>
      <c r="G1970" s="102">
        <f t="shared" si="60"/>
        <v>0</v>
      </c>
      <c r="H1970" s="103">
        <f t="shared" si="61"/>
        <v>0</v>
      </c>
    </row>
    <row r="1971" spans="1:8" x14ac:dyDescent="0.2">
      <c r="A1971"/>
      <c r="B1971"/>
      <c r="C1971"/>
      <c r="D1971"/>
      <c r="E1971"/>
      <c r="F1971"/>
      <c r="G1971" s="102">
        <f t="shared" si="60"/>
        <v>0</v>
      </c>
      <c r="H1971" s="103">
        <f t="shared" si="61"/>
        <v>0</v>
      </c>
    </row>
    <row r="1972" spans="1:8" x14ac:dyDescent="0.2">
      <c r="A1972"/>
      <c r="B1972"/>
      <c r="C1972"/>
      <c r="D1972"/>
      <c r="E1972"/>
      <c r="F1972"/>
      <c r="G1972" s="102">
        <f t="shared" si="60"/>
        <v>0</v>
      </c>
      <c r="H1972" s="103">
        <f t="shared" si="61"/>
        <v>0</v>
      </c>
    </row>
    <row r="1973" spans="1:8" x14ac:dyDescent="0.2">
      <c r="A1973"/>
      <c r="B1973"/>
      <c r="C1973"/>
      <c r="D1973"/>
      <c r="E1973"/>
      <c r="F1973"/>
      <c r="G1973" s="102">
        <f t="shared" si="60"/>
        <v>0</v>
      </c>
      <c r="H1973" s="103">
        <f t="shared" si="61"/>
        <v>0</v>
      </c>
    </row>
    <row r="1974" spans="1:8" x14ac:dyDescent="0.2">
      <c r="A1974"/>
      <c r="B1974"/>
      <c r="C1974"/>
      <c r="D1974"/>
      <c r="E1974"/>
      <c r="F1974"/>
      <c r="G1974" s="102">
        <f t="shared" si="60"/>
        <v>0</v>
      </c>
      <c r="H1974" s="103">
        <f t="shared" si="61"/>
        <v>0</v>
      </c>
    </row>
    <row r="1975" spans="1:8" x14ac:dyDescent="0.2">
      <c r="A1975"/>
      <c r="B1975"/>
      <c r="C1975"/>
      <c r="D1975"/>
      <c r="E1975"/>
      <c r="F1975"/>
      <c r="G1975" s="102">
        <f t="shared" si="60"/>
        <v>0</v>
      </c>
      <c r="H1975" s="103">
        <f t="shared" si="61"/>
        <v>0</v>
      </c>
    </row>
    <row r="1976" spans="1:8" x14ac:dyDescent="0.2">
      <c r="A1976"/>
      <c r="B1976"/>
      <c r="C1976"/>
      <c r="D1976"/>
      <c r="E1976"/>
      <c r="F1976"/>
      <c r="G1976" s="102">
        <f t="shared" si="60"/>
        <v>0</v>
      </c>
      <c r="H1976" s="103">
        <f t="shared" si="61"/>
        <v>0</v>
      </c>
    </row>
    <row r="1977" spans="1:8" x14ac:dyDescent="0.2">
      <c r="A1977"/>
      <c r="B1977"/>
      <c r="C1977"/>
      <c r="D1977"/>
      <c r="E1977"/>
      <c r="F1977"/>
      <c r="G1977" s="102">
        <f t="shared" si="60"/>
        <v>0</v>
      </c>
      <c r="H1977" s="103">
        <f t="shared" si="61"/>
        <v>0</v>
      </c>
    </row>
    <row r="1978" spans="1:8" x14ac:dyDescent="0.2">
      <c r="A1978"/>
      <c r="B1978"/>
      <c r="C1978"/>
      <c r="D1978"/>
      <c r="E1978"/>
      <c r="F1978"/>
      <c r="G1978" s="102">
        <f t="shared" si="60"/>
        <v>0</v>
      </c>
      <c r="H1978" s="103">
        <f t="shared" si="61"/>
        <v>0</v>
      </c>
    </row>
    <row r="1979" spans="1:8" x14ac:dyDescent="0.2">
      <c r="A1979"/>
      <c r="B1979"/>
      <c r="C1979"/>
      <c r="D1979"/>
      <c r="E1979"/>
      <c r="F1979"/>
      <c r="G1979" s="102">
        <f t="shared" si="60"/>
        <v>0</v>
      </c>
      <c r="H1979" s="103">
        <f t="shared" si="61"/>
        <v>0</v>
      </c>
    </row>
    <row r="1980" spans="1:8" x14ac:dyDescent="0.2">
      <c r="A1980"/>
      <c r="B1980"/>
      <c r="C1980"/>
      <c r="D1980"/>
      <c r="E1980"/>
      <c r="F1980"/>
      <c r="G1980" s="102">
        <f t="shared" si="60"/>
        <v>0</v>
      </c>
      <c r="H1980" s="103">
        <f t="shared" si="61"/>
        <v>0</v>
      </c>
    </row>
    <row r="1981" spans="1:8" x14ac:dyDescent="0.2">
      <c r="A1981"/>
      <c r="B1981"/>
      <c r="C1981"/>
      <c r="D1981"/>
      <c r="E1981"/>
      <c r="F1981"/>
      <c r="G1981" s="102">
        <f t="shared" si="60"/>
        <v>0</v>
      </c>
      <c r="H1981" s="103">
        <f t="shared" si="61"/>
        <v>0</v>
      </c>
    </row>
    <row r="1982" spans="1:8" x14ac:dyDescent="0.2">
      <c r="A1982"/>
      <c r="B1982"/>
      <c r="C1982"/>
      <c r="D1982"/>
      <c r="E1982"/>
      <c r="F1982"/>
      <c r="G1982" s="102">
        <f t="shared" si="60"/>
        <v>0</v>
      </c>
      <c r="H1982" s="103">
        <f t="shared" si="61"/>
        <v>0</v>
      </c>
    </row>
    <row r="1983" spans="1:8" x14ac:dyDescent="0.2">
      <c r="A1983"/>
      <c r="B1983"/>
      <c r="C1983"/>
      <c r="D1983"/>
      <c r="E1983"/>
      <c r="F1983"/>
      <c r="G1983" s="102">
        <f t="shared" si="60"/>
        <v>0</v>
      </c>
      <c r="H1983" s="103">
        <f t="shared" si="61"/>
        <v>0</v>
      </c>
    </row>
    <row r="1984" spans="1:8" x14ac:dyDescent="0.2">
      <c r="A1984"/>
      <c r="B1984"/>
      <c r="C1984"/>
      <c r="D1984"/>
      <c r="E1984"/>
      <c r="F1984"/>
      <c r="G1984" s="102">
        <f t="shared" si="60"/>
        <v>0</v>
      </c>
      <c r="H1984" s="103">
        <f t="shared" si="61"/>
        <v>0</v>
      </c>
    </row>
    <row r="1985" spans="1:8" x14ac:dyDescent="0.2">
      <c r="A1985"/>
      <c r="B1985"/>
      <c r="C1985"/>
      <c r="D1985"/>
      <c r="E1985"/>
      <c r="F1985"/>
      <c r="G1985" s="102">
        <f t="shared" si="60"/>
        <v>0</v>
      </c>
      <c r="H1985" s="103">
        <f t="shared" si="61"/>
        <v>0</v>
      </c>
    </row>
    <row r="1986" spans="1:8" x14ac:dyDescent="0.2">
      <c r="A1986"/>
      <c r="B1986"/>
      <c r="C1986"/>
      <c r="D1986"/>
      <c r="E1986"/>
      <c r="F1986"/>
      <c r="G1986" s="102">
        <f t="shared" si="60"/>
        <v>0</v>
      </c>
      <c r="H1986" s="103">
        <f t="shared" si="61"/>
        <v>0</v>
      </c>
    </row>
    <row r="1987" spans="1:8" x14ac:dyDescent="0.2">
      <c r="A1987"/>
      <c r="B1987"/>
      <c r="C1987"/>
      <c r="D1987"/>
      <c r="E1987"/>
      <c r="F1987"/>
      <c r="G1987" s="102">
        <f t="shared" si="60"/>
        <v>0</v>
      </c>
      <c r="H1987" s="103">
        <f t="shared" si="61"/>
        <v>0</v>
      </c>
    </row>
    <row r="1988" spans="1:8" x14ac:dyDescent="0.2">
      <c r="A1988"/>
      <c r="B1988"/>
      <c r="C1988"/>
      <c r="D1988"/>
      <c r="E1988"/>
      <c r="F1988"/>
      <c r="G1988" s="102">
        <f t="shared" si="60"/>
        <v>0</v>
      </c>
      <c r="H1988" s="103">
        <f t="shared" si="61"/>
        <v>0</v>
      </c>
    </row>
    <row r="1989" spans="1:8" x14ac:dyDescent="0.2">
      <c r="A1989"/>
      <c r="B1989"/>
      <c r="C1989"/>
      <c r="D1989"/>
      <c r="E1989"/>
      <c r="F1989"/>
      <c r="G1989" s="102">
        <f t="shared" si="60"/>
        <v>0</v>
      </c>
      <c r="H1989" s="103">
        <f t="shared" si="61"/>
        <v>0</v>
      </c>
    </row>
    <row r="1990" spans="1:8" x14ac:dyDescent="0.2">
      <c r="A1990"/>
      <c r="B1990"/>
      <c r="C1990"/>
      <c r="D1990"/>
      <c r="E1990"/>
      <c r="F1990"/>
      <c r="G1990" s="102">
        <f t="shared" si="60"/>
        <v>0</v>
      </c>
      <c r="H1990" s="103">
        <f t="shared" si="61"/>
        <v>0</v>
      </c>
    </row>
    <row r="1991" spans="1:8" x14ac:dyDescent="0.2">
      <c r="A1991"/>
      <c r="B1991"/>
      <c r="C1991"/>
      <c r="D1991"/>
      <c r="E1991"/>
      <c r="F1991"/>
      <c r="G1991" s="102">
        <f t="shared" si="60"/>
        <v>0</v>
      </c>
      <c r="H1991" s="103">
        <f t="shared" si="61"/>
        <v>0</v>
      </c>
    </row>
    <row r="1992" spans="1:8" x14ac:dyDescent="0.2">
      <c r="A1992"/>
      <c r="B1992"/>
      <c r="C1992"/>
      <c r="D1992"/>
      <c r="E1992"/>
      <c r="F1992"/>
      <c r="G1992" s="102">
        <f t="shared" ref="G1992:G2055" si="62">LOOKUP(RIGHT($H$3,4),$B$6:$F$6,$B1992:$F1992)-LOOKUP(LEFT($H$3,4),$B$6:$F$6,$B1992:$F1992)</f>
        <v>0</v>
      </c>
      <c r="H1992" s="103">
        <f t="shared" ref="H1992:H2055" si="63">IFERROR($G1992/LOOKUP(LEFT($H$3,4),$B$6:$F$6,$B1992:$F1992),0)</f>
        <v>0</v>
      </c>
    </row>
    <row r="1993" spans="1:8" x14ac:dyDescent="0.2">
      <c r="A1993"/>
      <c r="B1993"/>
      <c r="C1993"/>
      <c r="D1993"/>
      <c r="E1993"/>
      <c r="F1993"/>
      <c r="G1993" s="102">
        <f t="shared" si="62"/>
        <v>0</v>
      </c>
      <c r="H1993" s="103">
        <f t="shared" si="63"/>
        <v>0</v>
      </c>
    </row>
    <row r="1994" spans="1:8" x14ac:dyDescent="0.2">
      <c r="A1994"/>
      <c r="B1994"/>
      <c r="C1994"/>
      <c r="D1994"/>
      <c r="E1994"/>
      <c r="F1994"/>
      <c r="G1994" s="102">
        <f t="shared" si="62"/>
        <v>0</v>
      </c>
      <c r="H1994" s="103">
        <f t="shared" si="63"/>
        <v>0</v>
      </c>
    </row>
    <row r="1995" spans="1:8" x14ac:dyDescent="0.2">
      <c r="A1995"/>
      <c r="B1995"/>
      <c r="C1995"/>
      <c r="D1995"/>
      <c r="E1995"/>
      <c r="F1995"/>
      <c r="G1995" s="102">
        <f t="shared" si="62"/>
        <v>0</v>
      </c>
      <c r="H1995" s="103">
        <f t="shared" si="63"/>
        <v>0</v>
      </c>
    </row>
    <row r="1996" spans="1:8" x14ac:dyDescent="0.2">
      <c r="A1996"/>
      <c r="B1996"/>
      <c r="C1996"/>
      <c r="D1996"/>
      <c r="E1996"/>
      <c r="F1996"/>
      <c r="G1996" s="102">
        <f t="shared" si="62"/>
        <v>0</v>
      </c>
      <c r="H1996" s="103">
        <f t="shared" si="63"/>
        <v>0</v>
      </c>
    </row>
    <row r="1997" spans="1:8" x14ac:dyDescent="0.2">
      <c r="A1997"/>
      <c r="B1997"/>
      <c r="C1997"/>
      <c r="D1997"/>
      <c r="E1997"/>
      <c r="F1997"/>
      <c r="G1997" s="102">
        <f t="shared" si="62"/>
        <v>0</v>
      </c>
      <c r="H1997" s="103">
        <f t="shared" si="63"/>
        <v>0</v>
      </c>
    </row>
    <row r="1998" spans="1:8" x14ac:dyDescent="0.2">
      <c r="A1998"/>
      <c r="B1998"/>
      <c r="C1998"/>
      <c r="D1998"/>
      <c r="E1998"/>
      <c r="F1998"/>
      <c r="G1998" s="102">
        <f t="shared" si="62"/>
        <v>0</v>
      </c>
      <c r="H1998" s="103">
        <f t="shared" si="63"/>
        <v>0</v>
      </c>
    </row>
    <row r="1999" spans="1:8" x14ac:dyDescent="0.2">
      <c r="A1999"/>
      <c r="B1999"/>
      <c r="C1999"/>
      <c r="D1999"/>
      <c r="E1999"/>
      <c r="F1999"/>
      <c r="G1999" s="102">
        <f t="shared" si="62"/>
        <v>0</v>
      </c>
      <c r="H1999" s="103">
        <f t="shared" si="63"/>
        <v>0</v>
      </c>
    </row>
    <row r="2000" spans="1:8" x14ac:dyDescent="0.2">
      <c r="A2000"/>
      <c r="B2000"/>
      <c r="C2000"/>
      <c r="D2000"/>
      <c r="E2000"/>
      <c r="F2000"/>
      <c r="G2000" s="102">
        <f t="shared" si="62"/>
        <v>0</v>
      </c>
      <c r="H2000" s="103">
        <f t="shared" si="63"/>
        <v>0</v>
      </c>
    </row>
    <row r="2001" spans="1:8" x14ac:dyDescent="0.2">
      <c r="A2001"/>
      <c r="B2001"/>
      <c r="C2001"/>
      <c r="D2001"/>
      <c r="E2001"/>
      <c r="F2001"/>
      <c r="G2001" s="102">
        <f t="shared" si="62"/>
        <v>0</v>
      </c>
      <c r="H2001" s="103">
        <f t="shared" si="63"/>
        <v>0</v>
      </c>
    </row>
    <row r="2002" spans="1:8" x14ac:dyDescent="0.2">
      <c r="A2002"/>
      <c r="B2002"/>
      <c r="C2002"/>
      <c r="D2002"/>
      <c r="E2002"/>
      <c r="F2002"/>
      <c r="G2002" s="102">
        <f t="shared" si="62"/>
        <v>0</v>
      </c>
      <c r="H2002" s="103">
        <f t="shared" si="63"/>
        <v>0</v>
      </c>
    </row>
    <row r="2003" spans="1:8" x14ac:dyDescent="0.2">
      <c r="A2003"/>
      <c r="B2003"/>
      <c r="C2003"/>
      <c r="D2003"/>
      <c r="E2003"/>
      <c r="F2003"/>
      <c r="G2003" s="102">
        <f t="shared" si="62"/>
        <v>0</v>
      </c>
      <c r="H2003" s="103">
        <f t="shared" si="63"/>
        <v>0</v>
      </c>
    </row>
    <row r="2004" spans="1:8" x14ac:dyDescent="0.2">
      <c r="A2004"/>
      <c r="B2004"/>
      <c r="C2004"/>
      <c r="D2004"/>
      <c r="E2004"/>
      <c r="F2004"/>
      <c r="G2004" s="102">
        <f t="shared" si="62"/>
        <v>0</v>
      </c>
      <c r="H2004" s="103">
        <f t="shared" si="63"/>
        <v>0</v>
      </c>
    </row>
    <row r="2005" spans="1:8" x14ac:dyDescent="0.2">
      <c r="A2005"/>
      <c r="B2005"/>
      <c r="C2005"/>
      <c r="D2005"/>
      <c r="E2005"/>
      <c r="F2005"/>
      <c r="G2005" s="102">
        <f t="shared" si="62"/>
        <v>0</v>
      </c>
      <c r="H2005" s="103">
        <f t="shared" si="63"/>
        <v>0</v>
      </c>
    </row>
    <row r="2006" spans="1:8" x14ac:dyDescent="0.2">
      <c r="A2006"/>
      <c r="B2006"/>
      <c r="C2006"/>
      <c r="D2006"/>
      <c r="E2006"/>
      <c r="F2006"/>
      <c r="G2006" s="102">
        <f t="shared" si="62"/>
        <v>0</v>
      </c>
      <c r="H2006" s="103">
        <f t="shared" si="63"/>
        <v>0</v>
      </c>
    </row>
    <row r="2007" spans="1:8" x14ac:dyDescent="0.2">
      <c r="A2007"/>
      <c r="B2007"/>
      <c r="C2007"/>
      <c r="D2007"/>
      <c r="E2007"/>
      <c r="F2007"/>
      <c r="G2007" s="102">
        <f t="shared" si="62"/>
        <v>0</v>
      </c>
      <c r="H2007" s="103">
        <f t="shared" si="63"/>
        <v>0</v>
      </c>
    </row>
    <row r="2008" spans="1:8" x14ac:dyDescent="0.2">
      <c r="A2008"/>
      <c r="B2008"/>
      <c r="C2008"/>
      <c r="D2008"/>
      <c r="E2008"/>
      <c r="F2008"/>
      <c r="G2008" s="102">
        <f t="shared" si="62"/>
        <v>0</v>
      </c>
      <c r="H2008" s="103">
        <f t="shared" si="63"/>
        <v>0</v>
      </c>
    </row>
    <row r="2009" spans="1:8" x14ac:dyDescent="0.2">
      <c r="A2009"/>
      <c r="B2009"/>
      <c r="C2009"/>
      <c r="D2009"/>
      <c r="E2009"/>
      <c r="F2009"/>
      <c r="G2009" s="102">
        <f t="shared" si="62"/>
        <v>0</v>
      </c>
      <c r="H2009" s="103">
        <f t="shared" si="63"/>
        <v>0</v>
      </c>
    </row>
    <row r="2010" spans="1:8" x14ac:dyDescent="0.2">
      <c r="A2010"/>
      <c r="B2010"/>
      <c r="C2010"/>
      <c r="D2010"/>
      <c r="E2010"/>
      <c r="F2010"/>
      <c r="G2010" s="102">
        <f t="shared" si="62"/>
        <v>0</v>
      </c>
      <c r="H2010" s="103">
        <f t="shared" si="63"/>
        <v>0</v>
      </c>
    </row>
    <row r="2011" spans="1:8" x14ac:dyDescent="0.2">
      <c r="A2011"/>
      <c r="B2011"/>
      <c r="C2011"/>
      <c r="D2011"/>
      <c r="E2011"/>
      <c r="F2011"/>
      <c r="G2011" s="102">
        <f t="shared" si="62"/>
        <v>0</v>
      </c>
      <c r="H2011" s="103">
        <f t="shared" si="63"/>
        <v>0</v>
      </c>
    </row>
    <row r="2012" spans="1:8" x14ac:dyDescent="0.2">
      <c r="A2012"/>
      <c r="B2012"/>
      <c r="C2012"/>
      <c r="D2012"/>
      <c r="E2012"/>
      <c r="F2012"/>
      <c r="G2012" s="102">
        <f t="shared" si="62"/>
        <v>0</v>
      </c>
      <c r="H2012" s="103">
        <f t="shared" si="63"/>
        <v>0</v>
      </c>
    </row>
    <row r="2013" spans="1:8" x14ac:dyDescent="0.2">
      <c r="A2013"/>
      <c r="B2013"/>
      <c r="C2013"/>
      <c r="D2013"/>
      <c r="E2013"/>
      <c r="F2013"/>
      <c r="G2013" s="102">
        <f t="shared" si="62"/>
        <v>0</v>
      </c>
      <c r="H2013" s="103">
        <f t="shared" si="63"/>
        <v>0</v>
      </c>
    </row>
    <row r="2014" spans="1:8" x14ac:dyDescent="0.2">
      <c r="A2014"/>
      <c r="B2014"/>
      <c r="C2014"/>
      <c r="D2014"/>
      <c r="E2014"/>
      <c r="F2014"/>
      <c r="G2014" s="102">
        <f t="shared" si="62"/>
        <v>0</v>
      </c>
      <c r="H2014" s="103">
        <f t="shared" si="63"/>
        <v>0</v>
      </c>
    </row>
    <row r="2015" spans="1:8" x14ac:dyDescent="0.2">
      <c r="A2015"/>
      <c r="B2015"/>
      <c r="C2015"/>
      <c r="D2015"/>
      <c r="E2015"/>
      <c r="F2015"/>
      <c r="G2015" s="102">
        <f t="shared" si="62"/>
        <v>0</v>
      </c>
      <c r="H2015" s="103">
        <f t="shared" si="63"/>
        <v>0</v>
      </c>
    </row>
    <row r="2016" spans="1:8" x14ac:dyDescent="0.2">
      <c r="A2016"/>
      <c r="B2016"/>
      <c r="C2016"/>
      <c r="D2016"/>
      <c r="E2016"/>
      <c r="F2016"/>
      <c r="G2016" s="102">
        <f t="shared" si="62"/>
        <v>0</v>
      </c>
      <c r="H2016" s="103">
        <f t="shared" si="63"/>
        <v>0</v>
      </c>
    </row>
    <row r="2017" spans="1:8" x14ac:dyDescent="0.2">
      <c r="A2017"/>
      <c r="B2017"/>
      <c r="C2017"/>
      <c r="D2017"/>
      <c r="E2017"/>
      <c r="F2017"/>
      <c r="G2017" s="102">
        <f t="shared" si="62"/>
        <v>0</v>
      </c>
      <c r="H2017" s="103">
        <f t="shared" si="63"/>
        <v>0</v>
      </c>
    </row>
    <row r="2018" spans="1:8" x14ac:dyDescent="0.2">
      <c r="A2018"/>
      <c r="B2018"/>
      <c r="C2018"/>
      <c r="D2018"/>
      <c r="E2018"/>
      <c r="F2018"/>
      <c r="G2018" s="102">
        <f t="shared" si="62"/>
        <v>0</v>
      </c>
      <c r="H2018" s="103">
        <f t="shared" si="63"/>
        <v>0</v>
      </c>
    </row>
    <row r="2019" spans="1:8" x14ac:dyDescent="0.2">
      <c r="A2019"/>
      <c r="B2019"/>
      <c r="C2019"/>
      <c r="D2019"/>
      <c r="E2019"/>
      <c r="F2019"/>
      <c r="G2019" s="102">
        <f t="shared" si="62"/>
        <v>0</v>
      </c>
      <c r="H2019" s="103">
        <f t="shared" si="63"/>
        <v>0</v>
      </c>
    </row>
    <row r="2020" spans="1:8" x14ac:dyDescent="0.2">
      <c r="A2020"/>
      <c r="B2020"/>
      <c r="C2020"/>
      <c r="D2020"/>
      <c r="E2020"/>
      <c r="F2020"/>
      <c r="G2020" s="102">
        <f t="shared" si="62"/>
        <v>0</v>
      </c>
      <c r="H2020" s="103">
        <f t="shared" si="63"/>
        <v>0</v>
      </c>
    </row>
    <row r="2021" spans="1:8" x14ac:dyDescent="0.2">
      <c r="A2021"/>
      <c r="B2021"/>
      <c r="C2021"/>
      <c r="D2021"/>
      <c r="E2021"/>
      <c r="F2021"/>
      <c r="G2021" s="102">
        <f t="shared" si="62"/>
        <v>0</v>
      </c>
      <c r="H2021" s="103">
        <f t="shared" si="63"/>
        <v>0</v>
      </c>
    </row>
    <row r="2022" spans="1:8" x14ac:dyDescent="0.2">
      <c r="A2022"/>
      <c r="B2022"/>
      <c r="C2022"/>
      <c r="D2022"/>
      <c r="E2022"/>
      <c r="F2022"/>
      <c r="G2022" s="102">
        <f t="shared" si="62"/>
        <v>0</v>
      </c>
      <c r="H2022" s="103">
        <f t="shared" si="63"/>
        <v>0</v>
      </c>
    </row>
    <row r="2023" spans="1:8" x14ac:dyDescent="0.2">
      <c r="A2023"/>
      <c r="B2023"/>
      <c r="C2023"/>
      <c r="D2023"/>
      <c r="E2023"/>
      <c r="F2023"/>
      <c r="G2023" s="102">
        <f t="shared" si="62"/>
        <v>0</v>
      </c>
      <c r="H2023" s="103">
        <f t="shared" si="63"/>
        <v>0</v>
      </c>
    </row>
    <row r="2024" spans="1:8" x14ac:dyDescent="0.2">
      <c r="A2024"/>
      <c r="B2024"/>
      <c r="C2024"/>
      <c r="D2024"/>
      <c r="E2024"/>
      <c r="F2024"/>
      <c r="G2024" s="102">
        <f t="shared" si="62"/>
        <v>0</v>
      </c>
      <c r="H2024" s="103">
        <f t="shared" si="63"/>
        <v>0</v>
      </c>
    </row>
    <row r="2025" spans="1:8" x14ac:dyDescent="0.2">
      <c r="A2025"/>
      <c r="B2025"/>
      <c r="C2025"/>
      <c r="D2025"/>
      <c r="E2025"/>
      <c r="F2025"/>
      <c r="G2025" s="102">
        <f t="shared" si="62"/>
        <v>0</v>
      </c>
      <c r="H2025" s="103">
        <f t="shared" si="63"/>
        <v>0</v>
      </c>
    </row>
    <row r="2026" spans="1:8" x14ac:dyDescent="0.2">
      <c r="A2026"/>
      <c r="B2026"/>
      <c r="C2026"/>
      <c r="D2026"/>
      <c r="E2026"/>
      <c r="F2026"/>
      <c r="G2026" s="102">
        <f t="shared" si="62"/>
        <v>0</v>
      </c>
      <c r="H2026" s="103">
        <f t="shared" si="63"/>
        <v>0</v>
      </c>
    </row>
    <row r="2027" spans="1:8" x14ac:dyDescent="0.2">
      <c r="A2027"/>
      <c r="B2027"/>
      <c r="C2027"/>
      <c r="D2027"/>
      <c r="E2027"/>
      <c r="F2027"/>
      <c r="G2027" s="102">
        <f t="shared" si="62"/>
        <v>0</v>
      </c>
      <c r="H2027" s="103">
        <f t="shared" si="63"/>
        <v>0</v>
      </c>
    </row>
    <row r="2028" spans="1:8" x14ac:dyDescent="0.2">
      <c r="A2028"/>
      <c r="B2028"/>
      <c r="C2028"/>
      <c r="D2028"/>
      <c r="E2028"/>
      <c r="F2028"/>
      <c r="G2028" s="102">
        <f t="shared" si="62"/>
        <v>0</v>
      </c>
      <c r="H2028" s="103">
        <f t="shared" si="63"/>
        <v>0</v>
      </c>
    </row>
    <row r="2029" spans="1:8" x14ac:dyDescent="0.2">
      <c r="A2029"/>
      <c r="B2029"/>
      <c r="C2029"/>
      <c r="D2029"/>
      <c r="E2029"/>
      <c r="F2029"/>
      <c r="G2029" s="102">
        <f t="shared" si="62"/>
        <v>0</v>
      </c>
      <c r="H2029" s="103">
        <f t="shared" si="63"/>
        <v>0</v>
      </c>
    </row>
    <row r="2030" spans="1:8" x14ac:dyDescent="0.2">
      <c r="A2030"/>
      <c r="B2030"/>
      <c r="C2030"/>
      <c r="D2030"/>
      <c r="E2030"/>
      <c r="F2030"/>
      <c r="G2030" s="102">
        <f t="shared" si="62"/>
        <v>0</v>
      </c>
      <c r="H2030" s="103">
        <f t="shared" si="63"/>
        <v>0</v>
      </c>
    </row>
    <row r="2031" spans="1:8" x14ac:dyDescent="0.2">
      <c r="A2031"/>
      <c r="B2031"/>
      <c r="C2031"/>
      <c r="D2031"/>
      <c r="E2031"/>
      <c r="F2031"/>
      <c r="G2031" s="102">
        <f t="shared" si="62"/>
        <v>0</v>
      </c>
      <c r="H2031" s="103">
        <f t="shared" si="63"/>
        <v>0</v>
      </c>
    </row>
    <row r="2032" spans="1:8" x14ac:dyDescent="0.2">
      <c r="A2032"/>
      <c r="B2032"/>
      <c r="C2032"/>
      <c r="D2032"/>
      <c r="E2032"/>
      <c r="F2032"/>
      <c r="G2032" s="102">
        <f t="shared" si="62"/>
        <v>0</v>
      </c>
      <c r="H2032" s="103">
        <f t="shared" si="63"/>
        <v>0</v>
      </c>
    </row>
    <row r="2033" spans="1:8" x14ac:dyDescent="0.2">
      <c r="A2033"/>
      <c r="B2033"/>
      <c r="C2033"/>
      <c r="D2033"/>
      <c r="E2033"/>
      <c r="F2033"/>
      <c r="G2033" s="102">
        <f t="shared" si="62"/>
        <v>0</v>
      </c>
      <c r="H2033" s="103">
        <f t="shared" si="63"/>
        <v>0</v>
      </c>
    </row>
    <row r="2034" spans="1:8" x14ac:dyDescent="0.2">
      <c r="A2034"/>
      <c r="B2034"/>
      <c r="C2034"/>
      <c r="D2034"/>
      <c r="E2034"/>
      <c r="F2034"/>
      <c r="G2034" s="102">
        <f t="shared" si="62"/>
        <v>0</v>
      </c>
      <c r="H2034" s="103">
        <f t="shared" si="63"/>
        <v>0</v>
      </c>
    </row>
    <row r="2035" spans="1:8" x14ac:dyDescent="0.2">
      <c r="A2035"/>
      <c r="B2035"/>
      <c r="C2035"/>
      <c r="D2035"/>
      <c r="E2035"/>
      <c r="F2035"/>
      <c r="G2035" s="102">
        <f t="shared" si="62"/>
        <v>0</v>
      </c>
      <c r="H2035" s="103">
        <f t="shared" si="63"/>
        <v>0</v>
      </c>
    </row>
    <row r="2036" spans="1:8" x14ac:dyDescent="0.2">
      <c r="A2036"/>
      <c r="B2036"/>
      <c r="C2036"/>
      <c r="D2036"/>
      <c r="E2036"/>
      <c r="F2036"/>
      <c r="G2036" s="102">
        <f t="shared" si="62"/>
        <v>0</v>
      </c>
      <c r="H2036" s="103">
        <f t="shared" si="63"/>
        <v>0</v>
      </c>
    </row>
    <row r="2037" spans="1:8" x14ac:dyDescent="0.2">
      <c r="A2037"/>
      <c r="B2037"/>
      <c r="C2037"/>
      <c r="D2037"/>
      <c r="E2037"/>
      <c r="F2037"/>
      <c r="G2037" s="102">
        <f t="shared" si="62"/>
        <v>0</v>
      </c>
      <c r="H2037" s="103">
        <f t="shared" si="63"/>
        <v>0</v>
      </c>
    </row>
    <row r="2038" spans="1:8" x14ac:dyDescent="0.2">
      <c r="A2038"/>
      <c r="B2038"/>
      <c r="C2038"/>
      <c r="D2038"/>
      <c r="E2038"/>
      <c r="F2038"/>
      <c r="G2038" s="102">
        <f t="shared" si="62"/>
        <v>0</v>
      </c>
      <c r="H2038" s="103">
        <f t="shared" si="63"/>
        <v>0</v>
      </c>
    </row>
    <row r="2039" spans="1:8" x14ac:dyDescent="0.2">
      <c r="A2039"/>
      <c r="B2039"/>
      <c r="C2039"/>
      <c r="D2039"/>
      <c r="E2039"/>
      <c r="F2039"/>
      <c r="G2039" s="102">
        <f t="shared" si="62"/>
        <v>0</v>
      </c>
      <c r="H2039" s="103">
        <f t="shared" si="63"/>
        <v>0</v>
      </c>
    </row>
    <row r="2040" spans="1:8" x14ac:dyDescent="0.2">
      <c r="A2040"/>
      <c r="B2040"/>
      <c r="C2040"/>
      <c r="D2040"/>
      <c r="E2040"/>
      <c r="F2040"/>
      <c r="G2040" s="102">
        <f t="shared" si="62"/>
        <v>0</v>
      </c>
      <c r="H2040" s="103">
        <f t="shared" si="63"/>
        <v>0</v>
      </c>
    </row>
    <row r="2041" spans="1:8" x14ac:dyDescent="0.2">
      <c r="A2041"/>
      <c r="B2041"/>
      <c r="C2041"/>
      <c r="D2041"/>
      <c r="E2041"/>
      <c r="F2041"/>
      <c r="G2041" s="102">
        <f t="shared" si="62"/>
        <v>0</v>
      </c>
      <c r="H2041" s="103">
        <f t="shared" si="63"/>
        <v>0</v>
      </c>
    </row>
    <row r="2042" spans="1:8" x14ac:dyDescent="0.2">
      <c r="A2042"/>
      <c r="B2042"/>
      <c r="C2042"/>
      <c r="D2042"/>
      <c r="E2042"/>
      <c r="F2042"/>
      <c r="G2042" s="102">
        <f t="shared" si="62"/>
        <v>0</v>
      </c>
      <c r="H2042" s="103">
        <f t="shared" si="63"/>
        <v>0</v>
      </c>
    </row>
    <row r="2043" spans="1:8" x14ac:dyDescent="0.2">
      <c r="A2043"/>
      <c r="B2043"/>
      <c r="C2043"/>
      <c r="D2043"/>
      <c r="E2043"/>
      <c r="F2043"/>
      <c r="G2043" s="102">
        <f t="shared" si="62"/>
        <v>0</v>
      </c>
      <c r="H2043" s="103">
        <f t="shared" si="63"/>
        <v>0</v>
      </c>
    </row>
    <row r="2044" spans="1:8" x14ac:dyDescent="0.2">
      <c r="A2044"/>
      <c r="B2044"/>
      <c r="C2044"/>
      <c r="D2044"/>
      <c r="E2044"/>
      <c r="F2044"/>
      <c r="G2044" s="102">
        <f t="shared" si="62"/>
        <v>0</v>
      </c>
      <c r="H2044" s="103">
        <f t="shared" si="63"/>
        <v>0</v>
      </c>
    </row>
    <row r="2045" spans="1:8" x14ac:dyDescent="0.2">
      <c r="A2045"/>
      <c r="B2045"/>
      <c r="C2045"/>
      <c r="D2045"/>
      <c r="E2045"/>
      <c r="F2045"/>
      <c r="G2045" s="102">
        <f t="shared" si="62"/>
        <v>0</v>
      </c>
      <c r="H2045" s="103">
        <f t="shared" si="63"/>
        <v>0</v>
      </c>
    </row>
    <row r="2046" spans="1:8" x14ac:dyDescent="0.2">
      <c r="A2046"/>
      <c r="B2046"/>
      <c r="C2046"/>
      <c r="D2046"/>
      <c r="E2046"/>
      <c r="F2046"/>
      <c r="G2046" s="102">
        <f t="shared" si="62"/>
        <v>0</v>
      </c>
      <c r="H2046" s="103">
        <f t="shared" si="63"/>
        <v>0</v>
      </c>
    </row>
    <row r="2047" spans="1:8" x14ac:dyDescent="0.2">
      <c r="A2047"/>
      <c r="B2047"/>
      <c r="C2047"/>
      <c r="D2047"/>
      <c r="E2047"/>
      <c r="F2047"/>
      <c r="G2047" s="102">
        <f t="shared" si="62"/>
        <v>0</v>
      </c>
      <c r="H2047" s="103">
        <f t="shared" si="63"/>
        <v>0</v>
      </c>
    </row>
    <row r="2048" spans="1:8" x14ac:dyDescent="0.2">
      <c r="A2048"/>
      <c r="B2048"/>
      <c r="C2048"/>
      <c r="D2048"/>
      <c r="E2048"/>
      <c r="F2048"/>
      <c r="G2048" s="102">
        <f t="shared" si="62"/>
        <v>0</v>
      </c>
      <c r="H2048" s="103">
        <f t="shared" si="63"/>
        <v>0</v>
      </c>
    </row>
    <row r="2049" spans="1:8" x14ac:dyDescent="0.2">
      <c r="A2049"/>
      <c r="B2049"/>
      <c r="C2049"/>
      <c r="D2049"/>
      <c r="E2049"/>
      <c r="F2049"/>
      <c r="G2049" s="102">
        <f t="shared" si="62"/>
        <v>0</v>
      </c>
      <c r="H2049" s="103">
        <f t="shared" si="63"/>
        <v>0</v>
      </c>
    </row>
    <row r="2050" spans="1:8" x14ac:dyDescent="0.2">
      <c r="A2050"/>
      <c r="B2050"/>
      <c r="C2050"/>
      <c r="D2050"/>
      <c r="E2050"/>
      <c r="F2050"/>
      <c r="G2050" s="102">
        <f t="shared" si="62"/>
        <v>0</v>
      </c>
      <c r="H2050" s="103">
        <f t="shared" si="63"/>
        <v>0</v>
      </c>
    </row>
    <row r="2051" spans="1:8" x14ac:dyDescent="0.2">
      <c r="A2051"/>
      <c r="B2051"/>
      <c r="C2051"/>
      <c r="D2051"/>
      <c r="E2051"/>
      <c r="F2051"/>
      <c r="G2051" s="102">
        <f t="shared" si="62"/>
        <v>0</v>
      </c>
      <c r="H2051" s="103">
        <f t="shared" si="63"/>
        <v>0</v>
      </c>
    </row>
    <row r="2052" spans="1:8" x14ac:dyDescent="0.2">
      <c r="A2052"/>
      <c r="B2052"/>
      <c r="C2052"/>
      <c r="D2052"/>
      <c r="E2052"/>
      <c r="F2052"/>
      <c r="G2052" s="102">
        <f t="shared" si="62"/>
        <v>0</v>
      </c>
      <c r="H2052" s="103">
        <f t="shared" si="63"/>
        <v>0</v>
      </c>
    </row>
    <row r="2053" spans="1:8" x14ac:dyDescent="0.2">
      <c r="A2053"/>
      <c r="B2053"/>
      <c r="C2053"/>
      <c r="D2053"/>
      <c r="E2053"/>
      <c r="F2053"/>
      <c r="G2053" s="102">
        <f t="shared" si="62"/>
        <v>0</v>
      </c>
      <c r="H2053" s="103">
        <f t="shared" si="63"/>
        <v>0</v>
      </c>
    </row>
    <row r="2054" spans="1:8" x14ac:dyDescent="0.2">
      <c r="A2054"/>
      <c r="B2054"/>
      <c r="C2054"/>
      <c r="D2054"/>
      <c r="E2054"/>
      <c r="F2054"/>
      <c r="G2054" s="102">
        <f t="shared" si="62"/>
        <v>0</v>
      </c>
      <c r="H2054" s="103">
        <f t="shared" si="63"/>
        <v>0</v>
      </c>
    </row>
    <row r="2055" spans="1:8" x14ac:dyDescent="0.2">
      <c r="A2055" s="4"/>
      <c r="B2055" s="4"/>
      <c r="C2055" s="4"/>
      <c r="D2055" s="4"/>
      <c r="E2055" s="4"/>
      <c r="F2055" s="4"/>
      <c r="G2055" s="102">
        <f t="shared" si="62"/>
        <v>0</v>
      </c>
      <c r="H2055" s="103">
        <f t="shared" si="63"/>
        <v>0</v>
      </c>
    </row>
    <row r="2056" spans="1:8" x14ac:dyDescent="0.2">
      <c r="A2056" s="4"/>
      <c r="B2056" s="4"/>
      <c r="C2056" s="4"/>
      <c r="D2056" s="4"/>
      <c r="E2056" s="4"/>
      <c r="F2056" s="4"/>
      <c r="G2056" s="102">
        <f t="shared" ref="G2056:G2119" si="64">LOOKUP(RIGHT($H$3,4),$B$6:$F$6,$B2056:$F2056)-LOOKUP(LEFT($H$3,4),$B$6:$F$6,$B2056:$F2056)</f>
        <v>0</v>
      </c>
      <c r="H2056" s="103">
        <f t="shared" ref="H2056:H2119" si="65">IFERROR($G2056/LOOKUP(LEFT($H$3,4),$B$6:$F$6,$B2056:$F2056),0)</f>
        <v>0</v>
      </c>
    </row>
    <row r="2057" spans="1:8" x14ac:dyDescent="0.2">
      <c r="A2057" s="4"/>
      <c r="B2057" s="4"/>
      <c r="C2057" s="4"/>
      <c r="D2057" s="4"/>
      <c r="E2057" s="4"/>
      <c r="F2057" s="4"/>
      <c r="G2057" s="102">
        <f t="shared" si="64"/>
        <v>0</v>
      </c>
      <c r="H2057" s="103">
        <f t="shared" si="65"/>
        <v>0</v>
      </c>
    </row>
    <row r="2058" spans="1:8" x14ac:dyDescent="0.2">
      <c r="A2058" s="4"/>
      <c r="B2058" s="4"/>
      <c r="C2058" s="4"/>
      <c r="D2058" s="4"/>
      <c r="E2058" s="4"/>
      <c r="F2058" s="4"/>
      <c r="G2058" s="102">
        <f t="shared" si="64"/>
        <v>0</v>
      </c>
      <c r="H2058" s="103">
        <f t="shared" si="65"/>
        <v>0</v>
      </c>
    </row>
    <row r="2059" spans="1:8" x14ac:dyDescent="0.2">
      <c r="A2059" s="4"/>
      <c r="B2059" s="4"/>
      <c r="C2059" s="4"/>
      <c r="D2059" s="4"/>
      <c r="E2059" s="4"/>
      <c r="F2059" s="4"/>
      <c r="G2059" s="102">
        <f t="shared" si="64"/>
        <v>0</v>
      </c>
      <c r="H2059" s="103">
        <f t="shared" si="65"/>
        <v>0</v>
      </c>
    </row>
    <row r="2060" spans="1:8" x14ac:dyDescent="0.2">
      <c r="A2060" s="4"/>
      <c r="B2060" s="4"/>
      <c r="C2060" s="4"/>
      <c r="D2060" s="4"/>
      <c r="E2060" s="4"/>
      <c r="F2060" s="4"/>
      <c r="G2060" s="102">
        <f t="shared" si="64"/>
        <v>0</v>
      </c>
      <c r="H2060" s="103">
        <f t="shared" si="65"/>
        <v>0</v>
      </c>
    </row>
    <row r="2061" spans="1:8" x14ac:dyDescent="0.2">
      <c r="A2061" s="4"/>
      <c r="B2061" s="4"/>
      <c r="C2061" s="4"/>
      <c r="D2061" s="4"/>
      <c r="E2061" s="4"/>
      <c r="F2061" s="4"/>
      <c r="G2061" s="102">
        <f t="shared" si="64"/>
        <v>0</v>
      </c>
      <c r="H2061" s="103">
        <f t="shared" si="65"/>
        <v>0</v>
      </c>
    </row>
    <row r="2062" spans="1:8" x14ac:dyDescent="0.2">
      <c r="A2062" s="4"/>
      <c r="B2062" s="4"/>
      <c r="C2062" s="4"/>
      <c r="D2062" s="4"/>
      <c r="E2062" s="4"/>
      <c r="F2062" s="4"/>
      <c r="G2062" s="102">
        <f t="shared" si="64"/>
        <v>0</v>
      </c>
      <c r="H2062" s="103">
        <f t="shared" si="65"/>
        <v>0</v>
      </c>
    </row>
    <row r="2063" spans="1:8" x14ac:dyDescent="0.2">
      <c r="A2063" s="4"/>
      <c r="B2063" s="4"/>
      <c r="C2063" s="4"/>
      <c r="D2063" s="4"/>
      <c r="E2063" s="4"/>
      <c r="F2063" s="4"/>
      <c r="G2063" s="102">
        <f t="shared" si="64"/>
        <v>0</v>
      </c>
      <c r="H2063" s="103">
        <f t="shared" si="65"/>
        <v>0</v>
      </c>
    </row>
    <row r="2064" spans="1:8" x14ac:dyDescent="0.2">
      <c r="A2064" s="4"/>
      <c r="B2064" s="4"/>
      <c r="C2064" s="4"/>
      <c r="D2064" s="4"/>
      <c r="E2064" s="4"/>
      <c r="F2064" s="4"/>
      <c r="G2064" s="102">
        <f t="shared" si="64"/>
        <v>0</v>
      </c>
      <c r="H2064" s="103">
        <f t="shared" si="65"/>
        <v>0</v>
      </c>
    </row>
    <row r="2065" spans="1:8" x14ac:dyDescent="0.2">
      <c r="A2065" s="4"/>
      <c r="B2065" s="4"/>
      <c r="C2065" s="4"/>
      <c r="D2065" s="4"/>
      <c r="E2065" s="4"/>
      <c r="F2065" s="4"/>
      <c r="G2065" s="102">
        <f t="shared" si="64"/>
        <v>0</v>
      </c>
      <c r="H2065" s="103">
        <f t="shared" si="65"/>
        <v>0</v>
      </c>
    </row>
    <row r="2066" spans="1:8" x14ac:dyDescent="0.2">
      <c r="A2066" s="4"/>
      <c r="B2066" s="4"/>
      <c r="C2066" s="4"/>
      <c r="D2066" s="4"/>
      <c r="E2066" s="4"/>
      <c r="F2066" s="4"/>
      <c r="G2066" s="102">
        <f t="shared" si="64"/>
        <v>0</v>
      </c>
      <c r="H2066" s="103">
        <f t="shared" si="65"/>
        <v>0</v>
      </c>
    </row>
    <row r="2067" spans="1:8" x14ac:dyDescent="0.2">
      <c r="A2067" s="4"/>
      <c r="B2067" s="4"/>
      <c r="C2067" s="4"/>
      <c r="D2067" s="4"/>
      <c r="E2067" s="4"/>
      <c r="F2067" s="4"/>
      <c r="G2067" s="102">
        <f t="shared" si="64"/>
        <v>0</v>
      </c>
      <c r="H2067" s="103">
        <f t="shared" si="65"/>
        <v>0</v>
      </c>
    </row>
    <row r="2068" spans="1:8" x14ac:dyDescent="0.2">
      <c r="A2068" s="4"/>
      <c r="B2068" s="4"/>
      <c r="C2068" s="4"/>
      <c r="D2068" s="4"/>
      <c r="E2068" s="4"/>
      <c r="F2068" s="4"/>
      <c r="G2068" s="102">
        <f t="shared" si="64"/>
        <v>0</v>
      </c>
      <c r="H2068" s="103">
        <f t="shared" si="65"/>
        <v>0</v>
      </c>
    </row>
    <row r="2069" spans="1:8" x14ac:dyDescent="0.2">
      <c r="A2069" s="4"/>
      <c r="B2069" s="4"/>
      <c r="C2069" s="4"/>
      <c r="D2069" s="4"/>
      <c r="E2069" s="4"/>
      <c r="F2069" s="4"/>
      <c r="G2069" s="102">
        <f t="shared" si="64"/>
        <v>0</v>
      </c>
      <c r="H2069" s="103">
        <f t="shared" si="65"/>
        <v>0</v>
      </c>
    </row>
    <row r="2070" spans="1:8" x14ac:dyDescent="0.2">
      <c r="A2070" s="4"/>
      <c r="B2070" s="4"/>
      <c r="C2070" s="4"/>
      <c r="D2070" s="4"/>
      <c r="E2070" s="4"/>
      <c r="F2070" s="4"/>
      <c r="G2070" s="102">
        <f t="shared" si="64"/>
        <v>0</v>
      </c>
      <c r="H2070" s="103">
        <f t="shared" si="65"/>
        <v>0</v>
      </c>
    </row>
    <row r="2071" spans="1:8" x14ac:dyDescent="0.2">
      <c r="A2071" s="4"/>
      <c r="B2071" s="4"/>
      <c r="C2071" s="4"/>
      <c r="D2071" s="4"/>
      <c r="E2071" s="4"/>
      <c r="F2071" s="4"/>
      <c r="G2071" s="102">
        <f t="shared" si="64"/>
        <v>0</v>
      </c>
      <c r="H2071" s="103">
        <f t="shared" si="65"/>
        <v>0</v>
      </c>
    </row>
    <row r="2072" spans="1:8" x14ac:dyDescent="0.2">
      <c r="A2072" s="4"/>
      <c r="B2072" s="4"/>
      <c r="C2072" s="4"/>
      <c r="D2072" s="4"/>
      <c r="E2072" s="4"/>
      <c r="F2072" s="4"/>
      <c r="G2072" s="102">
        <f t="shared" si="64"/>
        <v>0</v>
      </c>
      <c r="H2072" s="103">
        <f t="shared" si="65"/>
        <v>0</v>
      </c>
    </row>
    <row r="2073" spans="1:8" x14ac:dyDescent="0.2">
      <c r="A2073" s="4"/>
      <c r="B2073" s="4"/>
      <c r="C2073" s="4"/>
      <c r="D2073" s="4"/>
      <c r="E2073" s="4"/>
      <c r="F2073" s="4"/>
      <c r="G2073" s="102">
        <f t="shared" si="64"/>
        <v>0</v>
      </c>
      <c r="H2073" s="103">
        <f t="shared" si="65"/>
        <v>0</v>
      </c>
    </row>
    <row r="2074" spans="1:8" x14ac:dyDescent="0.2">
      <c r="A2074" s="4"/>
      <c r="B2074" s="4"/>
      <c r="C2074" s="4"/>
      <c r="D2074" s="4"/>
      <c r="E2074" s="4"/>
      <c r="F2074" s="4"/>
      <c r="G2074" s="102">
        <f t="shared" si="64"/>
        <v>0</v>
      </c>
      <c r="H2074" s="103">
        <f t="shared" si="65"/>
        <v>0</v>
      </c>
    </row>
    <row r="2075" spans="1:8" x14ac:dyDescent="0.2">
      <c r="A2075" s="4"/>
      <c r="B2075" s="4"/>
      <c r="C2075" s="4"/>
      <c r="D2075" s="4"/>
      <c r="E2075" s="4"/>
      <c r="F2075" s="4"/>
      <c r="G2075" s="102">
        <f t="shared" si="64"/>
        <v>0</v>
      </c>
      <c r="H2075" s="103">
        <f t="shared" si="65"/>
        <v>0</v>
      </c>
    </row>
    <row r="2076" spans="1:8" x14ac:dyDescent="0.2">
      <c r="A2076" s="4"/>
      <c r="B2076" s="4"/>
      <c r="C2076" s="4"/>
      <c r="D2076" s="4"/>
      <c r="E2076" s="4"/>
      <c r="F2076" s="4"/>
      <c r="G2076" s="102">
        <f t="shared" si="64"/>
        <v>0</v>
      </c>
      <c r="H2076" s="103">
        <f t="shared" si="65"/>
        <v>0</v>
      </c>
    </row>
    <row r="2077" spans="1:8" x14ac:dyDescent="0.2">
      <c r="A2077" s="4"/>
      <c r="B2077" s="4"/>
      <c r="C2077" s="4"/>
      <c r="D2077" s="4"/>
      <c r="E2077" s="4"/>
      <c r="F2077" s="4"/>
      <c r="G2077" s="102">
        <f t="shared" si="64"/>
        <v>0</v>
      </c>
      <c r="H2077" s="103">
        <f t="shared" si="65"/>
        <v>0</v>
      </c>
    </row>
    <row r="2078" spans="1:8" x14ac:dyDescent="0.2">
      <c r="A2078" s="4"/>
      <c r="B2078" s="4"/>
      <c r="C2078" s="4"/>
      <c r="D2078" s="4"/>
      <c r="E2078" s="4"/>
      <c r="F2078" s="4"/>
      <c r="G2078" s="102">
        <f t="shared" si="64"/>
        <v>0</v>
      </c>
      <c r="H2078" s="103">
        <f t="shared" si="65"/>
        <v>0</v>
      </c>
    </row>
    <row r="2079" spans="1:8" x14ac:dyDescent="0.2">
      <c r="A2079" s="4"/>
      <c r="B2079" s="4"/>
      <c r="C2079" s="4"/>
      <c r="D2079" s="4"/>
      <c r="E2079" s="4"/>
      <c r="F2079" s="4"/>
      <c r="G2079" s="102">
        <f t="shared" si="64"/>
        <v>0</v>
      </c>
      <c r="H2079" s="103">
        <f t="shared" si="65"/>
        <v>0</v>
      </c>
    </row>
    <row r="2080" spans="1:8" x14ac:dyDescent="0.2">
      <c r="A2080" s="4"/>
      <c r="B2080" s="4"/>
      <c r="C2080" s="4"/>
      <c r="D2080" s="4"/>
      <c r="E2080" s="4"/>
      <c r="F2080" s="4"/>
      <c r="G2080" s="102">
        <f t="shared" si="64"/>
        <v>0</v>
      </c>
      <c r="H2080" s="103">
        <f t="shared" si="65"/>
        <v>0</v>
      </c>
    </row>
    <row r="2081" spans="1:8" x14ac:dyDescent="0.2">
      <c r="A2081" s="4"/>
      <c r="B2081" s="4"/>
      <c r="C2081" s="4"/>
      <c r="D2081" s="4"/>
      <c r="E2081" s="4"/>
      <c r="F2081" s="4"/>
      <c r="G2081" s="102">
        <f t="shared" si="64"/>
        <v>0</v>
      </c>
      <c r="H2081" s="103">
        <f t="shared" si="65"/>
        <v>0</v>
      </c>
    </row>
    <row r="2082" spans="1:8" x14ac:dyDescent="0.2">
      <c r="A2082" s="4"/>
      <c r="B2082" s="4"/>
      <c r="C2082" s="4"/>
      <c r="D2082" s="4"/>
      <c r="E2082" s="4"/>
      <c r="F2082" s="4"/>
      <c r="G2082" s="102">
        <f t="shared" si="64"/>
        <v>0</v>
      </c>
      <c r="H2082" s="103">
        <f t="shared" si="65"/>
        <v>0</v>
      </c>
    </row>
    <row r="2083" spans="1:8" x14ac:dyDescent="0.2">
      <c r="A2083" s="4"/>
      <c r="B2083" s="4"/>
      <c r="C2083" s="4"/>
      <c r="D2083" s="4"/>
      <c r="E2083" s="4"/>
      <c r="F2083" s="4"/>
      <c r="G2083" s="102">
        <f t="shared" si="64"/>
        <v>0</v>
      </c>
      <c r="H2083" s="103">
        <f t="shared" si="65"/>
        <v>0</v>
      </c>
    </row>
    <row r="2084" spans="1:8" x14ac:dyDescent="0.2">
      <c r="A2084" s="4"/>
      <c r="B2084" s="4"/>
      <c r="C2084" s="4"/>
      <c r="D2084" s="4"/>
      <c r="E2084" s="4"/>
      <c r="F2084" s="4"/>
      <c r="G2084" s="102">
        <f t="shared" si="64"/>
        <v>0</v>
      </c>
      <c r="H2084" s="103">
        <f t="shared" si="65"/>
        <v>0</v>
      </c>
    </row>
    <row r="2085" spans="1:8" x14ac:dyDescent="0.2">
      <c r="A2085" s="4"/>
      <c r="B2085" s="4"/>
      <c r="C2085" s="4"/>
      <c r="D2085" s="4"/>
      <c r="E2085" s="4"/>
      <c r="F2085" s="4"/>
      <c r="G2085" s="102">
        <f t="shared" si="64"/>
        <v>0</v>
      </c>
      <c r="H2085" s="103">
        <f t="shared" si="65"/>
        <v>0</v>
      </c>
    </row>
    <row r="2086" spans="1:8" x14ac:dyDescent="0.2">
      <c r="A2086" s="4"/>
      <c r="B2086" s="4"/>
      <c r="C2086" s="4"/>
      <c r="D2086" s="4"/>
      <c r="E2086" s="4"/>
      <c r="F2086" s="4"/>
      <c r="G2086" s="102">
        <f t="shared" si="64"/>
        <v>0</v>
      </c>
      <c r="H2086" s="103">
        <f t="shared" si="65"/>
        <v>0</v>
      </c>
    </row>
    <row r="2087" spans="1:8" x14ac:dyDescent="0.2">
      <c r="A2087" s="4"/>
      <c r="B2087" s="4"/>
      <c r="C2087" s="4"/>
      <c r="D2087" s="4"/>
      <c r="E2087" s="4"/>
      <c r="F2087" s="4"/>
      <c r="G2087" s="102">
        <f t="shared" si="64"/>
        <v>0</v>
      </c>
      <c r="H2087" s="103">
        <f t="shared" si="65"/>
        <v>0</v>
      </c>
    </row>
    <row r="2088" spans="1:8" x14ac:dyDescent="0.2">
      <c r="A2088" s="4"/>
      <c r="B2088" s="4"/>
      <c r="C2088" s="4"/>
      <c r="D2088" s="4"/>
      <c r="E2088" s="4"/>
      <c r="F2088" s="4"/>
      <c r="G2088" s="102">
        <f t="shared" si="64"/>
        <v>0</v>
      </c>
      <c r="H2088" s="103">
        <f t="shared" si="65"/>
        <v>0</v>
      </c>
    </row>
    <row r="2089" spans="1:8" x14ac:dyDescent="0.2">
      <c r="A2089" s="4"/>
      <c r="B2089" s="4"/>
      <c r="C2089" s="4"/>
      <c r="D2089" s="4"/>
      <c r="E2089" s="4"/>
      <c r="F2089" s="4"/>
      <c r="G2089" s="102">
        <f t="shared" si="64"/>
        <v>0</v>
      </c>
      <c r="H2089" s="103">
        <f t="shared" si="65"/>
        <v>0</v>
      </c>
    </row>
    <row r="2090" spans="1:8" x14ac:dyDescent="0.2">
      <c r="A2090" s="4"/>
      <c r="B2090" s="4"/>
      <c r="C2090" s="4"/>
      <c r="D2090" s="4"/>
      <c r="E2090" s="4"/>
      <c r="F2090" s="4"/>
      <c r="G2090" s="102">
        <f t="shared" si="64"/>
        <v>0</v>
      </c>
      <c r="H2090" s="103">
        <f t="shared" si="65"/>
        <v>0</v>
      </c>
    </row>
    <row r="2091" spans="1:8" x14ac:dyDescent="0.2">
      <c r="A2091" s="4"/>
      <c r="B2091" s="4"/>
      <c r="C2091" s="4"/>
      <c r="D2091" s="4"/>
      <c r="E2091" s="4"/>
      <c r="F2091" s="4"/>
      <c r="G2091" s="102">
        <f t="shared" si="64"/>
        <v>0</v>
      </c>
      <c r="H2091" s="103">
        <f t="shared" si="65"/>
        <v>0</v>
      </c>
    </row>
    <row r="2092" spans="1:8" x14ac:dyDescent="0.2">
      <c r="A2092" s="4"/>
      <c r="B2092" s="4"/>
      <c r="C2092" s="4"/>
      <c r="D2092" s="4"/>
      <c r="E2092" s="4"/>
      <c r="F2092" s="4"/>
      <c r="G2092" s="102">
        <f t="shared" si="64"/>
        <v>0</v>
      </c>
      <c r="H2092" s="103">
        <f t="shared" si="65"/>
        <v>0</v>
      </c>
    </row>
    <row r="2093" spans="1:8" x14ac:dyDescent="0.2">
      <c r="A2093" s="4"/>
      <c r="B2093" s="4"/>
      <c r="C2093" s="4"/>
      <c r="D2093" s="4"/>
      <c r="E2093" s="4"/>
      <c r="F2093" s="4"/>
      <c r="G2093" s="102">
        <f t="shared" si="64"/>
        <v>0</v>
      </c>
      <c r="H2093" s="103">
        <f t="shared" si="65"/>
        <v>0</v>
      </c>
    </row>
    <row r="2094" spans="1:8" x14ac:dyDescent="0.2">
      <c r="A2094" s="4"/>
      <c r="B2094" s="4"/>
      <c r="C2094" s="4"/>
      <c r="D2094" s="4"/>
      <c r="E2094" s="4"/>
      <c r="F2094" s="4"/>
      <c r="G2094" s="102">
        <f t="shared" si="64"/>
        <v>0</v>
      </c>
      <c r="H2094" s="103">
        <f t="shared" si="65"/>
        <v>0</v>
      </c>
    </row>
    <row r="2095" spans="1:8" x14ac:dyDescent="0.2">
      <c r="A2095" s="4"/>
      <c r="B2095" s="4"/>
      <c r="C2095" s="4"/>
      <c r="D2095" s="4"/>
      <c r="E2095" s="4"/>
      <c r="F2095" s="4"/>
      <c r="G2095" s="102">
        <f t="shared" si="64"/>
        <v>0</v>
      </c>
      <c r="H2095" s="103">
        <f t="shared" si="65"/>
        <v>0</v>
      </c>
    </row>
    <row r="2096" spans="1:8" x14ac:dyDescent="0.2">
      <c r="A2096" s="4"/>
      <c r="B2096" s="4"/>
      <c r="C2096" s="4"/>
      <c r="D2096" s="4"/>
      <c r="E2096" s="4"/>
      <c r="F2096" s="4"/>
      <c r="G2096" s="102">
        <f t="shared" si="64"/>
        <v>0</v>
      </c>
      <c r="H2096" s="103">
        <f t="shared" si="65"/>
        <v>0</v>
      </c>
    </row>
    <row r="2097" spans="1:8" x14ac:dyDescent="0.2">
      <c r="A2097" s="4"/>
      <c r="B2097" s="4"/>
      <c r="C2097" s="4"/>
      <c r="D2097" s="4"/>
      <c r="E2097" s="4"/>
      <c r="F2097" s="4"/>
      <c r="G2097" s="102">
        <f t="shared" si="64"/>
        <v>0</v>
      </c>
      <c r="H2097" s="103">
        <f t="shared" si="65"/>
        <v>0</v>
      </c>
    </row>
    <row r="2098" spans="1:8" x14ac:dyDescent="0.2">
      <c r="A2098" s="4"/>
      <c r="B2098" s="4"/>
      <c r="C2098" s="4"/>
      <c r="D2098" s="4"/>
      <c r="E2098" s="4"/>
      <c r="F2098" s="4"/>
      <c r="G2098" s="102">
        <f t="shared" si="64"/>
        <v>0</v>
      </c>
      <c r="H2098" s="103">
        <f t="shared" si="65"/>
        <v>0</v>
      </c>
    </row>
    <row r="2099" spans="1:8" x14ac:dyDescent="0.2">
      <c r="A2099" s="4"/>
      <c r="B2099" s="4"/>
      <c r="C2099" s="4"/>
      <c r="D2099" s="4"/>
      <c r="E2099" s="4"/>
      <c r="F2099" s="4"/>
      <c r="G2099" s="102">
        <f t="shared" si="64"/>
        <v>0</v>
      </c>
      <c r="H2099" s="103">
        <f t="shared" si="65"/>
        <v>0</v>
      </c>
    </row>
    <row r="2100" spans="1:8" x14ac:dyDescent="0.2">
      <c r="A2100" s="4"/>
      <c r="B2100" s="4"/>
      <c r="C2100" s="4"/>
      <c r="D2100" s="4"/>
      <c r="E2100" s="4"/>
      <c r="F2100" s="4"/>
      <c r="G2100" s="102">
        <f t="shared" si="64"/>
        <v>0</v>
      </c>
      <c r="H2100" s="103">
        <f t="shared" si="65"/>
        <v>0</v>
      </c>
    </row>
    <row r="2101" spans="1:8" x14ac:dyDescent="0.2">
      <c r="A2101" s="4"/>
      <c r="B2101" s="4"/>
      <c r="C2101" s="4"/>
      <c r="D2101" s="4"/>
      <c r="E2101" s="4"/>
      <c r="F2101" s="4"/>
      <c r="G2101" s="102">
        <f t="shared" si="64"/>
        <v>0</v>
      </c>
      <c r="H2101" s="103">
        <f t="shared" si="65"/>
        <v>0</v>
      </c>
    </row>
    <row r="2102" spans="1:8" x14ac:dyDescent="0.2">
      <c r="A2102" s="4"/>
      <c r="B2102" s="4"/>
      <c r="C2102" s="4"/>
      <c r="D2102" s="4"/>
      <c r="E2102" s="4"/>
      <c r="F2102" s="4"/>
      <c r="G2102" s="102">
        <f t="shared" si="64"/>
        <v>0</v>
      </c>
      <c r="H2102" s="103">
        <f t="shared" si="65"/>
        <v>0</v>
      </c>
    </row>
    <row r="2103" spans="1:8" x14ac:dyDescent="0.2">
      <c r="A2103" s="4"/>
      <c r="B2103" s="4"/>
      <c r="C2103" s="4"/>
      <c r="D2103" s="4"/>
      <c r="E2103" s="4"/>
      <c r="F2103" s="4"/>
      <c r="G2103" s="102">
        <f t="shared" si="64"/>
        <v>0</v>
      </c>
      <c r="H2103" s="103">
        <f t="shared" si="65"/>
        <v>0</v>
      </c>
    </row>
    <row r="2104" spans="1:8" x14ac:dyDescent="0.2">
      <c r="A2104" s="4"/>
      <c r="B2104" s="4"/>
      <c r="C2104" s="4"/>
      <c r="D2104" s="4"/>
      <c r="E2104" s="4"/>
      <c r="F2104" s="4"/>
      <c r="G2104" s="102">
        <f t="shared" si="64"/>
        <v>0</v>
      </c>
      <c r="H2104" s="103">
        <f t="shared" si="65"/>
        <v>0</v>
      </c>
    </row>
    <row r="2105" spans="1:8" x14ac:dyDescent="0.2">
      <c r="A2105" s="4"/>
      <c r="B2105" s="4"/>
      <c r="C2105" s="4"/>
      <c r="D2105" s="4"/>
      <c r="E2105" s="4"/>
      <c r="F2105" s="4"/>
      <c r="G2105" s="102">
        <f t="shared" si="64"/>
        <v>0</v>
      </c>
      <c r="H2105" s="103">
        <f t="shared" si="65"/>
        <v>0</v>
      </c>
    </row>
    <row r="2106" spans="1:8" x14ac:dyDescent="0.2">
      <c r="A2106" s="4"/>
      <c r="B2106" s="4"/>
      <c r="C2106" s="4"/>
      <c r="D2106" s="4"/>
      <c r="E2106" s="4"/>
      <c r="F2106" s="4"/>
      <c r="G2106" s="102">
        <f t="shared" si="64"/>
        <v>0</v>
      </c>
      <c r="H2106" s="103">
        <f t="shared" si="65"/>
        <v>0</v>
      </c>
    </row>
    <row r="2107" spans="1:8" x14ac:dyDescent="0.2">
      <c r="A2107" s="4"/>
      <c r="B2107" s="4"/>
      <c r="C2107" s="4"/>
      <c r="D2107" s="4"/>
      <c r="E2107" s="4"/>
      <c r="F2107" s="4"/>
      <c r="G2107" s="102">
        <f t="shared" si="64"/>
        <v>0</v>
      </c>
      <c r="H2107" s="103">
        <f t="shared" si="65"/>
        <v>0</v>
      </c>
    </row>
    <row r="2108" spans="1:8" x14ac:dyDescent="0.2">
      <c r="A2108" s="4"/>
      <c r="B2108" s="4"/>
      <c r="C2108" s="4"/>
      <c r="D2108" s="4"/>
      <c r="E2108" s="4"/>
      <c r="F2108" s="4"/>
      <c r="G2108" s="102">
        <f t="shared" si="64"/>
        <v>0</v>
      </c>
      <c r="H2108" s="103">
        <f t="shared" si="65"/>
        <v>0</v>
      </c>
    </row>
    <row r="2109" spans="1:8" x14ac:dyDescent="0.2">
      <c r="A2109" s="4"/>
      <c r="B2109" s="4"/>
      <c r="C2109" s="4"/>
      <c r="D2109" s="4"/>
      <c r="E2109" s="4"/>
      <c r="F2109" s="4"/>
      <c r="G2109" s="102">
        <f t="shared" si="64"/>
        <v>0</v>
      </c>
      <c r="H2109" s="103">
        <f t="shared" si="65"/>
        <v>0</v>
      </c>
    </row>
    <row r="2110" spans="1:8" x14ac:dyDescent="0.2">
      <c r="A2110" s="4"/>
      <c r="B2110" s="4"/>
      <c r="C2110" s="4"/>
      <c r="D2110" s="4"/>
      <c r="E2110" s="4"/>
      <c r="F2110" s="4"/>
      <c r="G2110" s="102">
        <f t="shared" si="64"/>
        <v>0</v>
      </c>
      <c r="H2110" s="103">
        <f t="shared" si="65"/>
        <v>0</v>
      </c>
    </row>
    <row r="2111" spans="1:8" x14ac:dyDescent="0.2">
      <c r="A2111" s="4"/>
      <c r="B2111" s="4"/>
      <c r="C2111" s="4"/>
      <c r="D2111" s="4"/>
      <c r="E2111" s="4"/>
      <c r="F2111" s="4"/>
      <c r="G2111" s="102">
        <f t="shared" si="64"/>
        <v>0</v>
      </c>
      <c r="H2111" s="103">
        <f t="shared" si="65"/>
        <v>0</v>
      </c>
    </row>
    <row r="2112" spans="1:8" x14ac:dyDescent="0.2">
      <c r="A2112" s="4"/>
      <c r="B2112" s="4"/>
      <c r="C2112" s="4"/>
      <c r="D2112" s="4"/>
      <c r="E2112" s="4"/>
      <c r="F2112" s="4"/>
      <c r="G2112" s="102">
        <f t="shared" si="64"/>
        <v>0</v>
      </c>
      <c r="H2112" s="103">
        <f t="shared" si="65"/>
        <v>0</v>
      </c>
    </row>
    <row r="2113" spans="1:8" x14ac:dyDescent="0.2">
      <c r="A2113" s="4"/>
      <c r="B2113" s="4"/>
      <c r="C2113" s="4"/>
      <c r="D2113" s="4"/>
      <c r="E2113" s="4"/>
      <c r="F2113" s="4"/>
      <c r="G2113" s="102">
        <f t="shared" si="64"/>
        <v>0</v>
      </c>
      <c r="H2113" s="103">
        <f t="shared" si="65"/>
        <v>0</v>
      </c>
    </row>
    <row r="2114" spans="1:8" x14ac:dyDescent="0.2">
      <c r="A2114" s="4"/>
      <c r="B2114" s="4"/>
      <c r="C2114" s="4"/>
      <c r="D2114" s="4"/>
      <c r="E2114" s="4"/>
      <c r="F2114" s="4"/>
      <c r="G2114" s="102">
        <f t="shared" si="64"/>
        <v>0</v>
      </c>
      <c r="H2114" s="103">
        <f t="shared" si="65"/>
        <v>0</v>
      </c>
    </row>
    <row r="2115" spans="1:8" x14ac:dyDescent="0.2">
      <c r="A2115" s="4"/>
      <c r="B2115" s="4"/>
      <c r="C2115" s="4"/>
      <c r="D2115" s="4"/>
      <c r="E2115" s="4"/>
      <c r="F2115" s="4"/>
      <c r="G2115" s="102">
        <f t="shared" si="64"/>
        <v>0</v>
      </c>
      <c r="H2115" s="103">
        <f t="shared" si="65"/>
        <v>0</v>
      </c>
    </row>
    <row r="2116" spans="1:8" x14ac:dyDescent="0.2">
      <c r="A2116" s="4"/>
      <c r="B2116" s="4"/>
      <c r="C2116" s="4"/>
      <c r="D2116" s="4"/>
      <c r="E2116" s="4"/>
      <c r="F2116" s="4"/>
      <c r="G2116" s="102">
        <f t="shared" si="64"/>
        <v>0</v>
      </c>
      <c r="H2116" s="103">
        <f t="shared" si="65"/>
        <v>0</v>
      </c>
    </row>
    <row r="2117" spans="1:8" x14ac:dyDescent="0.2">
      <c r="A2117" s="4"/>
      <c r="B2117" s="4"/>
      <c r="C2117" s="4"/>
      <c r="D2117" s="4"/>
      <c r="E2117" s="4"/>
      <c r="F2117" s="4"/>
      <c r="G2117" s="102">
        <f t="shared" si="64"/>
        <v>0</v>
      </c>
      <c r="H2117" s="103">
        <f t="shared" si="65"/>
        <v>0</v>
      </c>
    </row>
    <row r="2118" spans="1:8" x14ac:dyDescent="0.2">
      <c r="A2118" s="4"/>
      <c r="B2118" s="4"/>
      <c r="C2118" s="4"/>
      <c r="D2118" s="4"/>
      <c r="E2118" s="4"/>
      <c r="F2118" s="4"/>
      <c r="G2118" s="102">
        <f t="shared" si="64"/>
        <v>0</v>
      </c>
      <c r="H2118" s="103">
        <f t="shared" si="65"/>
        <v>0</v>
      </c>
    </row>
    <row r="2119" spans="1:8" x14ac:dyDescent="0.2">
      <c r="A2119" s="4"/>
      <c r="B2119" s="4"/>
      <c r="C2119" s="4"/>
      <c r="D2119" s="4"/>
      <c r="E2119" s="4"/>
      <c r="F2119" s="4"/>
      <c r="G2119" s="102">
        <f t="shared" si="64"/>
        <v>0</v>
      </c>
      <c r="H2119" s="103">
        <f t="shared" si="65"/>
        <v>0</v>
      </c>
    </row>
    <row r="2120" spans="1:8" x14ac:dyDescent="0.2">
      <c r="A2120" s="4"/>
      <c r="B2120" s="4"/>
      <c r="C2120" s="4"/>
      <c r="D2120" s="4"/>
      <c r="E2120" s="4"/>
      <c r="F2120" s="4"/>
      <c r="G2120" s="102">
        <f t="shared" ref="G2120:G2183" si="66">LOOKUP(RIGHT($H$3,4),$B$6:$F$6,$B2120:$F2120)-LOOKUP(LEFT($H$3,4),$B$6:$F$6,$B2120:$F2120)</f>
        <v>0</v>
      </c>
      <c r="H2120" s="103">
        <f t="shared" ref="H2120:H2183" si="67">IFERROR($G2120/LOOKUP(LEFT($H$3,4),$B$6:$F$6,$B2120:$F2120),0)</f>
        <v>0</v>
      </c>
    </row>
    <row r="2121" spans="1:8" x14ac:dyDescent="0.2">
      <c r="A2121" s="4"/>
      <c r="B2121" s="4"/>
      <c r="C2121" s="4"/>
      <c r="D2121" s="4"/>
      <c r="E2121" s="4"/>
      <c r="F2121" s="4"/>
      <c r="G2121" s="102">
        <f t="shared" si="66"/>
        <v>0</v>
      </c>
      <c r="H2121" s="103">
        <f t="shared" si="67"/>
        <v>0</v>
      </c>
    </row>
    <row r="2122" spans="1:8" x14ac:dyDescent="0.2">
      <c r="A2122" s="4"/>
      <c r="B2122" s="4"/>
      <c r="C2122" s="4"/>
      <c r="D2122" s="4"/>
      <c r="E2122" s="4"/>
      <c r="F2122" s="4"/>
      <c r="G2122" s="102">
        <f t="shared" si="66"/>
        <v>0</v>
      </c>
      <c r="H2122" s="103">
        <f t="shared" si="67"/>
        <v>0</v>
      </c>
    </row>
    <row r="2123" spans="1:8" x14ac:dyDescent="0.2">
      <c r="A2123" s="4"/>
      <c r="B2123" s="4"/>
      <c r="C2123" s="4"/>
      <c r="D2123" s="4"/>
      <c r="E2123" s="4"/>
      <c r="F2123" s="4"/>
      <c r="G2123" s="102">
        <f t="shared" si="66"/>
        <v>0</v>
      </c>
      <c r="H2123" s="103">
        <f t="shared" si="67"/>
        <v>0</v>
      </c>
    </row>
    <row r="2124" spans="1:8" x14ac:dyDescent="0.2">
      <c r="A2124" s="4"/>
      <c r="B2124" s="4"/>
      <c r="C2124" s="4"/>
      <c r="D2124" s="4"/>
      <c r="E2124" s="4"/>
      <c r="F2124" s="4"/>
      <c r="G2124" s="102">
        <f t="shared" si="66"/>
        <v>0</v>
      </c>
      <c r="H2124" s="103">
        <f t="shared" si="67"/>
        <v>0</v>
      </c>
    </row>
    <row r="2125" spans="1:8" x14ac:dyDescent="0.2">
      <c r="A2125" s="4"/>
      <c r="B2125" s="4"/>
      <c r="C2125" s="4"/>
      <c r="D2125" s="4"/>
      <c r="E2125" s="4"/>
      <c r="F2125" s="4"/>
      <c r="G2125" s="102">
        <f t="shared" si="66"/>
        <v>0</v>
      </c>
      <c r="H2125" s="103">
        <f t="shared" si="67"/>
        <v>0</v>
      </c>
    </row>
    <row r="2126" spans="1:8" x14ac:dyDescent="0.2">
      <c r="A2126" s="4"/>
      <c r="B2126" s="4"/>
      <c r="C2126" s="4"/>
      <c r="D2126" s="4"/>
      <c r="E2126" s="4"/>
      <c r="F2126" s="4"/>
      <c r="G2126" s="102">
        <f t="shared" si="66"/>
        <v>0</v>
      </c>
      <c r="H2126" s="103">
        <f t="shared" si="67"/>
        <v>0</v>
      </c>
    </row>
    <row r="2127" spans="1:8" x14ac:dyDescent="0.2">
      <c r="A2127" s="4"/>
      <c r="B2127" s="4"/>
      <c r="C2127" s="4"/>
      <c r="D2127" s="4"/>
      <c r="E2127" s="4"/>
      <c r="F2127" s="4"/>
      <c r="G2127" s="102">
        <f t="shared" si="66"/>
        <v>0</v>
      </c>
      <c r="H2127" s="103">
        <f t="shared" si="67"/>
        <v>0</v>
      </c>
    </row>
    <row r="2128" spans="1:8" x14ac:dyDescent="0.2">
      <c r="A2128" s="4"/>
      <c r="B2128" s="4"/>
      <c r="C2128" s="4"/>
      <c r="D2128" s="4"/>
      <c r="E2128" s="4"/>
      <c r="F2128" s="4"/>
      <c r="G2128" s="102">
        <f t="shared" si="66"/>
        <v>0</v>
      </c>
      <c r="H2128" s="103">
        <f t="shared" si="67"/>
        <v>0</v>
      </c>
    </row>
    <row r="2129" spans="1:8" x14ac:dyDescent="0.2">
      <c r="A2129" s="4"/>
      <c r="B2129" s="4"/>
      <c r="C2129" s="4"/>
      <c r="D2129" s="4"/>
      <c r="E2129" s="4"/>
      <c r="F2129" s="4"/>
      <c r="G2129" s="102">
        <f t="shared" si="66"/>
        <v>0</v>
      </c>
      <c r="H2129" s="103">
        <f t="shared" si="67"/>
        <v>0</v>
      </c>
    </row>
    <row r="2130" spans="1:8" x14ac:dyDescent="0.2">
      <c r="A2130" s="4"/>
      <c r="B2130" s="4"/>
      <c r="C2130" s="4"/>
      <c r="D2130" s="4"/>
      <c r="E2130" s="4"/>
      <c r="F2130" s="4"/>
      <c r="G2130" s="102">
        <f t="shared" si="66"/>
        <v>0</v>
      </c>
      <c r="H2130" s="103">
        <f t="shared" si="67"/>
        <v>0</v>
      </c>
    </row>
    <row r="2131" spans="1:8" x14ac:dyDescent="0.2">
      <c r="A2131" s="4"/>
      <c r="B2131" s="4"/>
      <c r="C2131" s="4"/>
      <c r="D2131" s="4"/>
      <c r="E2131" s="4"/>
      <c r="F2131" s="4"/>
      <c r="G2131" s="102">
        <f t="shared" si="66"/>
        <v>0</v>
      </c>
      <c r="H2131" s="103">
        <f t="shared" si="67"/>
        <v>0</v>
      </c>
    </row>
    <row r="2132" spans="1:8" x14ac:dyDescent="0.2">
      <c r="A2132" s="4"/>
      <c r="B2132" s="4"/>
      <c r="C2132" s="4"/>
      <c r="D2132" s="4"/>
      <c r="E2132" s="4"/>
      <c r="F2132" s="4"/>
      <c r="G2132" s="102">
        <f t="shared" si="66"/>
        <v>0</v>
      </c>
      <c r="H2132" s="103">
        <f t="shared" si="67"/>
        <v>0</v>
      </c>
    </row>
    <row r="2133" spans="1:8" x14ac:dyDescent="0.2">
      <c r="A2133" s="4"/>
      <c r="B2133" s="4"/>
      <c r="C2133" s="4"/>
      <c r="D2133" s="4"/>
      <c r="E2133" s="4"/>
      <c r="F2133" s="4"/>
      <c r="G2133" s="102">
        <f t="shared" si="66"/>
        <v>0</v>
      </c>
      <c r="H2133" s="103">
        <f t="shared" si="67"/>
        <v>0</v>
      </c>
    </row>
    <row r="2134" spans="1:8" x14ac:dyDescent="0.2">
      <c r="A2134" s="4"/>
      <c r="B2134" s="4"/>
      <c r="C2134" s="4"/>
      <c r="D2134" s="4"/>
      <c r="E2134" s="4"/>
      <c r="F2134" s="4"/>
      <c r="G2134" s="102">
        <f t="shared" si="66"/>
        <v>0</v>
      </c>
      <c r="H2134" s="103">
        <f t="shared" si="67"/>
        <v>0</v>
      </c>
    </row>
    <row r="2135" spans="1:8" x14ac:dyDescent="0.2">
      <c r="A2135" s="4"/>
      <c r="B2135" s="4"/>
      <c r="C2135" s="4"/>
      <c r="D2135" s="4"/>
      <c r="E2135" s="4"/>
      <c r="F2135" s="4"/>
      <c r="G2135" s="102">
        <f t="shared" si="66"/>
        <v>0</v>
      </c>
      <c r="H2135" s="103">
        <f t="shared" si="67"/>
        <v>0</v>
      </c>
    </row>
    <row r="2136" spans="1:8" x14ac:dyDescent="0.2">
      <c r="A2136" s="4"/>
      <c r="B2136" s="4"/>
      <c r="C2136" s="4"/>
      <c r="D2136" s="4"/>
      <c r="E2136" s="4"/>
      <c r="F2136" s="4"/>
      <c r="G2136" s="102">
        <f t="shared" si="66"/>
        <v>0</v>
      </c>
      <c r="H2136" s="103">
        <f t="shared" si="67"/>
        <v>0</v>
      </c>
    </row>
    <row r="2137" spans="1:8" x14ac:dyDescent="0.2">
      <c r="A2137" s="4"/>
      <c r="B2137" s="4"/>
      <c r="C2137" s="4"/>
      <c r="D2137" s="4"/>
      <c r="E2137" s="4"/>
      <c r="F2137" s="4"/>
      <c r="G2137" s="102">
        <f t="shared" si="66"/>
        <v>0</v>
      </c>
      <c r="H2137" s="103">
        <f t="shared" si="67"/>
        <v>0</v>
      </c>
    </row>
    <row r="2138" spans="1:8" x14ac:dyDescent="0.2">
      <c r="A2138" s="4"/>
      <c r="B2138" s="4"/>
      <c r="C2138" s="4"/>
      <c r="D2138" s="4"/>
      <c r="E2138" s="4"/>
      <c r="F2138" s="4"/>
      <c r="G2138" s="102">
        <f t="shared" si="66"/>
        <v>0</v>
      </c>
      <c r="H2138" s="103">
        <f t="shared" si="67"/>
        <v>0</v>
      </c>
    </row>
    <row r="2139" spans="1:8" x14ac:dyDescent="0.2">
      <c r="A2139" s="4"/>
      <c r="B2139" s="4"/>
      <c r="C2139" s="4"/>
      <c r="D2139" s="4"/>
      <c r="E2139" s="4"/>
      <c r="F2139" s="4"/>
      <c r="G2139" s="102">
        <f t="shared" si="66"/>
        <v>0</v>
      </c>
      <c r="H2139" s="103">
        <f t="shared" si="67"/>
        <v>0</v>
      </c>
    </row>
    <row r="2140" spans="1:8" x14ac:dyDescent="0.2">
      <c r="A2140" s="4"/>
      <c r="B2140" s="4"/>
      <c r="C2140" s="4"/>
      <c r="D2140" s="4"/>
      <c r="E2140" s="4"/>
      <c r="F2140" s="4"/>
      <c r="G2140" s="102">
        <f t="shared" si="66"/>
        <v>0</v>
      </c>
      <c r="H2140" s="103">
        <f t="shared" si="67"/>
        <v>0</v>
      </c>
    </row>
    <row r="2141" spans="1:8" x14ac:dyDescent="0.2">
      <c r="A2141" s="4"/>
      <c r="B2141" s="4"/>
      <c r="C2141" s="4"/>
      <c r="D2141" s="4"/>
      <c r="E2141" s="4"/>
      <c r="F2141" s="4"/>
      <c r="G2141" s="102">
        <f t="shared" si="66"/>
        <v>0</v>
      </c>
      <c r="H2141" s="103">
        <f t="shared" si="67"/>
        <v>0</v>
      </c>
    </row>
    <row r="2142" spans="1:8" x14ac:dyDescent="0.2">
      <c r="A2142" s="4"/>
      <c r="B2142" s="4"/>
      <c r="C2142" s="4"/>
      <c r="D2142" s="4"/>
      <c r="E2142" s="4"/>
      <c r="F2142" s="4"/>
      <c r="G2142" s="102">
        <f t="shared" si="66"/>
        <v>0</v>
      </c>
      <c r="H2142" s="103">
        <f t="shared" si="67"/>
        <v>0</v>
      </c>
    </row>
    <row r="2143" spans="1:8" x14ac:dyDescent="0.2">
      <c r="A2143" s="4"/>
      <c r="B2143" s="4"/>
      <c r="C2143" s="4"/>
      <c r="D2143" s="4"/>
      <c r="E2143" s="4"/>
      <c r="F2143" s="4"/>
      <c r="G2143" s="102">
        <f t="shared" si="66"/>
        <v>0</v>
      </c>
      <c r="H2143" s="103">
        <f t="shared" si="67"/>
        <v>0</v>
      </c>
    </row>
    <row r="2144" spans="1:8" x14ac:dyDescent="0.2">
      <c r="A2144" s="4"/>
      <c r="B2144" s="4"/>
      <c r="C2144" s="4"/>
      <c r="D2144" s="4"/>
      <c r="E2144" s="4"/>
      <c r="F2144" s="4"/>
      <c r="G2144" s="102">
        <f t="shared" si="66"/>
        <v>0</v>
      </c>
      <c r="H2144" s="103">
        <f t="shared" si="67"/>
        <v>0</v>
      </c>
    </row>
    <row r="2145" spans="1:8" x14ac:dyDescent="0.2">
      <c r="A2145" s="4"/>
      <c r="B2145" s="4"/>
      <c r="C2145" s="4"/>
      <c r="D2145" s="4"/>
      <c r="E2145" s="4"/>
      <c r="F2145" s="4"/>
      <c r="G2145" s="102">
        <f t="shared" si="66"/>
        <v>0</v>
      </c>
      <c r="H2145" s="103">
        <f t="shared" si="67"/>
        <v>0</v>
      </c>
    </row>
    <row r="2146" spans="1:8" x14ac:dyDescent="0.2">
      <c r="A2146" s="4"/>
      <c r="B2146" s="4"/>
      <c r="C2146" s="4"/>
      <c r="D2146" s="4"/>
      <c r="E2146" s="4"/>
      <c r="F2146" s="4"/>
      <c r="G2146" s="102">
        <f t="shared" si="66"/>
        <v>0</v>
      </c>
      <c r="H2146" s="103">
        <f t="shared" si="67"/>
        <v>0</v>
      </c>
    </row>
    <row r="2147" spans="1:8" x14ac:dyDescent="0.2">
      <c r="A2147" s="4"/>
      <c r="B2147" s="4"/>
      <c r="C2147" s="4"/>
      <c r="D2147" s="4"/>
      <c r="E2147" s="4"/>
      <c r="F2147" s="4"/>
      <c r="G2147" s="102">
        <f t="shared" si="66"/>
        <v>0</v>
      </c>
      <c r="H2147" s="103">
        <f t="shared" si="67"/>
        <v>0</v>
      </c>
    </row>
    <row r="2148" spans="1:8" x14ac:dyDescent="0.2">
      <c r="A2148" s="4"/>
      <c r="B2148" s="4"/>
      <c r="C2148" s="4"/>
      <c r="D2148" s="4"/>
      <c r="E2148" s="4"/>
      <c r="F2148" s="4"/>
      <c r="G2148" s="102">
        <f t="shared" si="66"/>
        <v>0</v>
      </c>
      <c r="H2148" s="103">
        <f t="shared" si="67"/>
        <v>0</v>
      </c>
    </row>
    <row r="2149" spans="1:8" x14ac:dyDescent="0.2">
      <c r="A2149" s="4"/>
      <c r="B2149" s="4"/>
      <c r="C2149" s="4"/>
      <c r="D2149" s="4"/>
      <c r="E2149" s="4"/>
      <c r="F2149" s="4"/>
      <c r="G2149" s="102">
        <f t="shared" si="66"/>
        <v>0</v>
      </c>
      <c r="H2149" s="103">
        <f t="shared" si="67"/>
        <v>0</v>
      </c>
    </row>
    <row r="2150" spans="1:8" x14ac:dyDescent="0.2">
      <c r="A2150" s="4"/>
      <c r="B2150" s="4"/>
      <c r="C2150" s="4"/>
      <c r="D2150" s="4"/>
      <c r="E2150" s="4"/>
      <c r="F2150" s="4"/>
      <c r="G2150" s="102">
        <f t="shared" si="66"/>
        <v>0</v>
      </c>
      <c r="H2150" s="103">
        <f t="shared" si="67"/>
        <v>0</v>
      </c>
    </row>
    <row r="2151" spans="1:8" x14ac:dyDescent="0.2">
      <c r="A2151" s="4"/>
      <c r="B2151" s="4"/>
      <c r="C2151" s="4"/>
      <c r="D2151" s="4"/>
      <c r="E2151" s="4"/>
      <c r="F2151" s="4"/>
      <c r="G2151" s="102">
        <f t="shared" si="66"/>
        <v>0</v>
      </c>
      <c r="H2151" s="103">
        <f t="shared" si="67"/>
        <v>0</v>
      </c>
    </row>
    <row r="2152" spans="1:8" x14ac:dyDescent="0.2">
      <c r="A2152" s="4"/>
      <c r="B2152" s="4"/>
      <c r="C2152" s="4"/>
      <c r="D2152" s="4"/>
      <c r="E2152" s="4"/>
      <c r="F2152" s="4"/>
      <c r="G2152" s="102">
        <f t="shared" si="66"/>
        <v>0</v>
      </c>
      <c r="H2152" s="103">
        <f t="shared" si="67"/>
        <v>0</v>
      </c>
    </row>
    <row r="2153" spans="1:8" x14ac:dyDescent="0.2">
      <c r="A2153" s="4"/>
      <c r="B2153" s="4"/>
      <c r="C2153" s="4"/>
      <c r="D2153" s="4"/>
      <c r="E2153" s="4"/>
      <c r="F2153" s="4"/>
      <c r="G2153" s="102">
        <f t="shared" si="66"/>
        <v>0</v>
      </c>
      <c r="H2153" s="103">
        <f t="shared" si="67"/>
        <v>0</v>
      </c>
    </row>
    <row r="2154" spans="1:8" x14ac:dyDescent="0.2">
      <c r="A2154" s="4"/>
      <c r="B2154" s="4"/>
      <c r="C2154" s="4"/>
      <c r="D2154" s="4"/>
      <c r="E2154" s="4"/>
      <c r="F2154" s="4"/>
      <c r="G2154" s="102">
        <f t="shared" si="66"/>
        <v>0</v>
      </c>
      <c r="H2154" s="103">
        <f t="shared" si="67"/>
        <v>0</v>
      </c>
    </row>
    <row r="2155" spans="1:8" x14ac:dyDescent="0.2">
      <c r="A2155" s="4"/>
      <c r="B2155" s="4"/>
      <c r="C2155" s="4"/>
      <c r="D2155" s="4"/>
      <c r="E2155" s="4"/>
      <c r="F2155" s="4"/>
      <c r="G2155" s="102">
        <f t="shared" si="66"/>
        <v>0</v>
      </c>
      <c r="H2155" s="103">
        <f t="shared" si="67"/>
        <v>0</v>
      </c>
    </row>
    <row r="2156" spans="1:8" x14ac:dyDescent="0.2">
      <c r="A2156" s="4"/>
      <c r="B2156" s="4"/>
      <c r="C2156" s="4"/>
      <c r="D2156" s="4"/>
      <c r="E2156" s="4"/>
      <c r="F2156" s="4"/>
      <c r="G2156" s="102">
        <f t="shared" si="66"/>
        <v>0</v>
      </c>
      <c r="H2156" s="103">
        <f t="shared" si="67"/>
        <v>0</v>
      </c>
    </row>
    <row r="2157" spans="1:8" x14ac:dyDescent="0.2">
      <c r="A2157" s="4"/>
      <c r="B2157" s="4"/>
      <c r="C2157" s="4"/>
      <c r="D2157" s="4"/>
      <c r="E2157" s="4"/>
      <c r="F2157" s="4"/>
      <c r="G2157" s="102">
        <f t="shared" si="66"/>
        <v>0</v>
      </c>
      <c r="H2157" s="103">
        <f t="shared" si="67"/>
        <v>0</v>
      </c>
    </row>
    <row r="2158" spans="1:8" x14ac:dyDescent="0.2">
      <c r="A2158" s="4"/>
      <c r="B2158" s="4"/>
      <c r="C2158" s="4"/>
      <c r="D2158" s="4"/>
      <c r="E2158" s="4"/>
      <c r="F2158" s="4"/>
      <c r="G2158" s="102">
        <f t="shared" si="66"/>
        <v>0</v>
      </c>
      <c r="H2158" s="103">
        <f t="shared" si="67"/>
        <v>0</v>
      </c>
    </row>
    <row r="2159" spans="1:8" x14ac:dyDescent="0.2">
      <c r="A2159" s="4"/>
      <c r="B2159" s="4"/>
      <c r="C2159" s="4"/>
      <c r="D2159" s="4"/>
      <c r="E2159" s="4"/>
      <c r="F2159" s="4"/>
      <c r="G2159" s="102">
        <f t="shared" si="66"/>
        <v>0</v>
      </c>
      <c r="H2159" s="103">
        <f t="shared" si="67"/>
        <v>0</v>
      </c>
    </row>
    <row r="2160" spans="1:8" x14ac:dyDescent="0.2">
      <c r="A2160" s="4"/>
      <c r="B2160" s="4"/>
      <c r="C2160" s="4"/>
      <c r="D2160" s="4"/>
      <c r="E2160" s="4"/>
      <c r="F2160" s="4"/>
      <c r="G2160" s="102">
        <f t="shared" si="66"/>
        <v>0</v>
      </c>
      <c r="H2160" s="103">
        <f t="shared" si="67"/>
        <v>0</v>
      </c>
    </row>
    <row r="2161" spans="1:8" x14ac:dyDescent="0.2">
      <c r="A2161" s="4"/>
      <c r="B2161" s="4"/>
      <c r="C2161" s="4"/>
      <c r="D2161" s="4"/>
      <c r="E2161" s="4"/>
      <c r="F2161" s="4"/>
      <c r="G2161" s="102">
        <f t="shared" si="66"/>
        <v>0</v>
      </c>
      <c r="H2161" s="103">
        <f t="shared" si="67"/>
        <v>0</v>
      </c>
    </row>
    <row r="2162" spans="1:8" x14ac:dyDescent="0.2">
      <c r="A2162" s="4"/>
      <c r="B2162" s="4"/>
      <c r="C2162" s="4"/>
      <c r="D2162" s="4"/>
      <c r="E2162" s="4"/>
      <c r="F2162" s="4"/>
      <c r="G2162" s="102">
        <f t="shared" si="66"/>
        <v>0</v>
      </c>
      <c r="H2162" s="103">
        <f t="shared" si="67"/>
        <v>0</v>
      </c>
    </row>
    <row r="2163" spans="1:8" x14ac:dyDescent="0.2">
      <c r="A2163" s="4"/>
      <c r="B2163" s="4"/>
      <c r="C2163" s="4"/>
      <c r="D2163" s="4"/>
      <c r="E2163" s="4"/>
      <c r="F2163" s="4"/>
      <c r="G2163" s="102">
        <f t="shared" si="66"/>
        <v>0</v>
      </c>
      <c r="H2163" s="103">
        <f t="shared" si="67"/>
        <v>0</v>
      </c>
    </row>
    <row r="2164" spans="1:8" x14ac:dyDescent="0.2">
      <c r="A2164" s="4"/>
      <c r="B2164" s="4"/>
      <c r="C2164" s="4"/>
      <c r="D2164" s="4"/>
      <c r="E2164" s="4"/>
      <c r="F2164" s="4"/>
      <c r="G2164" s="102">
        <f t="shared" si="66"/>
        <v>0</v>
      </c>
      <c r="H2164" s="103">
        <f t="shared" si="67"/>
        <v>0</v>
      </c>
    </row>
    <row r="2165" spans="1:8" x14ac:dyDescent="0.2">
      <c r="A2165" s="4"/>
      <c r="B2165" s="4"/>
      <c r="C2165" s="4"/>
      <c r="D2165" s="4"/>
      <c r="E2165" s="4"/>
      <c r="F2165" s="4"/>
      <c r="G2165" s="102">
        <f t="shared" si="66"/>
        <v>0</v>
      </c>
      <c r="H2165" s="103">
        <f t="shared" si="67"/>
        <v>0</v>
      </c>
    </row>
    <row r="2166" spans="1:8" x14ac:dyDescent="0.2">
      <c r="A2166" s="4"/>
      <c r="B2166" s="4"/>
      <c r="C2166" s="4"/>
      <c r="D2166" s="4"/>
      <c r="E2166" s="4"/>
      <c r="F2166" s="4"/>
      <c r="G2166" s="102">
        <f t="shared" si="66"/>
        <v>0</v>
      </c>
      <c r="H2166" s="103">
        <f t="shared" si="67"/>
        <v>0</v>
      </c>
    </row>
    <row r="2167" spans="1:8" x14ac:dyDescent="0.2">
      <c r="A2167" s="4"/>
      <c r="B2167" s="4"/>
      <c r="C2167" s="4"/>
      <c r="D2167" s="4"/>
      <c r="E2167" s="4"/>
      <c r="F2167" s="4"/>
      <c r="G2167" s="102">
        <f t="shared" si="66"/>
        <v>0</v>
      </c>
      <c r="H2167" s="103">
        <f t="shared" si="67"/>
        <v>0</v>
      </c>
    </row>
    <row r="2168" spans="1:8" x14ac:dyDescent="0.2">
      <c r="A2168" s="4"/>
      <c r="B2168" s="4"/>
      <c r="C2168" s="4"/>
      <c r="D2168" s="4"/>
      <c r="E2168" s="4"/>
      <c r="F2168" s="4"/>
      <c r="G2168" s="102">
        <f t="shared" si="66"/>
        <v>0</v>
      </c>
      <c r="H2168" s="103">
        <f t="shared" si="67"/>
        <v>0</v>
      </c>
    </row>
    <row r="2169" spans="1:8" x14ac:dyDescent="0.2">
      <c r="A2169" s="4"/>
      <c r="B2169" s="4"/>
      <c r="C2169" s="4"/>
      <c r="D2169" s="4"/>
      <c r="E2169" s="4"/>
      <c r="F2169" s="4"/>
      <c r="G2169" s="102">
        <f t="shared" si="66"/>
        <v>0</v>
      </c>
      <c r="H2169" s="103">
        <f t="shared" si="67"/>
        <v>0</v>
      </c>
    </row>
    <row r="2170" spans="1:8" x14ac:dyDescent="0.2">
      <c r="A2170" s="4"/>
      <c r="B2170" s="4"/>
      <c r="C2170" s="4"/>
      <c r="D2170" s="4"/>
      <c r="E2170" s="4"/>
      <c r="F2170" s="4"/>
      <c r="G2170" s="102">
        <f t="shared" si="66"/>
        <v>0</v>
      </c>
      <c r="H2170" s="103">
        <f t="shared" si="67"/>
        <v>0</v>
      </c>
    </row>
    <row r="2171" spans="1:8" x14ac:dyDescent="0.2">
      <c r="A2171" s="4"/>
      <c r="B2171" s="4"/>
      <c r="C2171" s="4"/>
      <c r="D2171" s="4"/>
      <c r="E2171" s="4"/>
      <c r="F2171" s="4"/>
      <c r="G2171" s="102">
        <f t="shared" si="66"/>
        <v>0</v>
      </c>
      <c r="H2171" s="103">
        <f t="shared" si="67"/>
        <v>0</v>
      </c>
    </row>
    <row r="2172" spans="1:8" x14ac:dyDescent="0.2">
      <c r="A2172" s="4"/>
      <c r="B2172" s="4"/>
      <c r="C2172" s="4"/>
      <c r="D2172" s="4"/>
      <c r="E2172" s="4"/>
      <c r="F2172" s="4"/>
      <c r="G2172" s="102">
        <f t="shared" si="66"/>
        <v>0</v>
      </c>
      <c r="H2172" s="103">
        <f t="shared" si="67"/>
        <v>0</v>
      </c>
    </row>
    <row r="2173" spans="1:8" x14ac:dyDescent="0.2">
      <c r="A2173" s="4"/>
      <c r="B2173" s="4"/>
      <c r="C2173" s="4"/>
      <c r="D2173" s="4"/>
      <c r="E2173" s="4"/>
      <c r="F2173" s="4"/>
      <c r="G2173" s="102">
        <f t="shared" si="66"/>
        <v>0</v>
      </c>
      <c r="H2173" s="103">
        <f t="shared" si="67"/>
        <v>0</v>
      </c>
    </row>
    <row r="2174" spans="1:8" x14ac:dyDescent="0.2">
      <c r="A2174" s="4"/>
      <c r="B2174" s="4"/>
      <c r="C2174" s="4"/>
      <c r="D2174" s="4"/>
      <c r="E2174" s="4"/>
      <c r="F2174" s="4"/>
      <c r="G2174" s="102">
        <f t="shared" si="66"/>
        <v>0</v>
      </c>
      <c r="H2174" s="103">
        <f t="shared" si="67"/>
        <v>0</v>
      </c>
    </row>
    <row r="2175" spans="1:8" x14ac:dyDescent="0.2">
      <c r="A2175" s="4"/>
      <c r="B2175" s="4"/>
      <c r="C2175" s="4"/>
      <c r="D2175" s="4"/>
      <c r="E2175" s="4"/>
      <c r="F2175" s="4"/>
      <c r="G2175" s="102">
        <f t="shared" si="66"/>
        <v>0</v>
      </c>
      <c r="H2175" s="103">
        <f t="shared" si="67"/>
        <v>0</v>
      </c>
    </row>
    <row r="2176" spans="1:8" x14ac:dyDescent="0.2">
      <c r="A2176" s="4"/>
      <c r="B2176" s="4"/>
      <c r="C2176" s="4"/>
      <c r="D2176" s="4"/>
      <c r="E2176" s="4"/>
      <c r="F2176" s="4"/>
      <c r="G2176" s="102">
        <f t="shared" si="66"/>
        <v>0</v>
      </c>
      <c r="H2176" s="103">
        <f t="shared" si="67"/>
        <v>0</v>
      </c>
    </row>
    <row r="2177" spans="1:8" x14ac:dyDescent="0.2">
      <c r="A2177" s="4"/>
      <c r="B2177" s="4"/>
      <c r="C2177" s="4"/>
      <c r="D2177" s="4"/>
      <c r="E2177" s="4"/>
      <c r="F2177" s="4"/>
      <c r="G2177" s="102">
        <f t="shared" si="66"/>
        <v>0</v>
      </c>
      <c r="H2177" s="103">
        <f t="shared" si="67"/>
        <v>0</v>
      </c>
    </row>
    <row r="2178" spans="1:8" x14ac:dyDescent="0.2">
      <c r="A2178" s="4"/>
      <c r="B2178" s="4"/>
      <c r="C2178" s="4"/>
      <c r="D2178" s="4"/>
      <c r="E2178" s="4"/>
      <c r="F2178" s="4"/>
      <c r="G2178" s="102">
        <f t="shared" si="66"/>
        <v>0</v>
      </c>
      <c r="H2178" s="103">
        <f t="shared" si="67"/>
        <v>0</v>
      </c>
    </row>
    <row r="2179" spans="1:8" x14ac:dyDescent="0.2">
      <c r="A2179" s="4"/>
      <c r="B2179" s="4"/>
      <c r="C2179" s="4"/>
      <c r="D2179" s="4"/>
      <c r="E2179" s="4"/>
      <c r="F2179" s="4"/>
      <c r="G2179" s="102">
        <f t="shared" si="66"/>
        <v>0</v>
      </c>
      <c r="H2179" s="103">
        <f t="shared" si="67"/>
        <v>0</v>
      </c>
    </row>
    <row r="2180" spans="1:8" x14ac:dyDescent="0.2">
      <c r="A2180" s="4"/>
      <c r="B2180" s="4"/>
      <c r="C2180" s="4"/>
      <c r="D2180" s="4"/>
      <c r="E2180" s="4"/>
      <c r="F2180" s="4"/>
      <c r="G2180" s="102">
        <f t="shared" si="66"/>
        <v>0</v>
      </c>
      <c r="H2180" s="103">
        <f t="shared" si="67"/>
        <v>0</v>
      </c>
    </row>
    <row r="2181" spans="1:8" x14ac:dyDescent="0.2">
      <c r="A2181" s="4"/>
      <c r="B2181" s="4"/>
      <c r="C2181" s="4"/>
      <c r="D2181" s="4"/>
      <c r="E2181" s="4"/>
      <c r="F2181" s="4"/>
      <c r="G2181" s="102">
        <f t="shared" si="66"/>
        <v>0</v>
      </c>
      <c r="H2181" s="103">
        <f t="shared" si="67"/>
        <v>0</v>
      </c>
    </row>
    <row r="2182" spans="1:8" x14ac:dyDescent="0.2">
      <c r="A2182" s="4"/>
      <c r="B2182" s="4"/>
      <c r="C2182" s="4"/>
      <c r="D2182" s="4"/>
      <c r="E2182" s="4"/>
      <c r="F2182" s="4"/>
      <c r="G2182" s="102">
        <f t="shared" si="66"/>
        <v>0</v>
      </c>
      <c r="H2182" s="103">
        <f t="shared" si="67"/>
        <v>0</v>
      </c>
    </row>
    <row r="2183" spans="1:8" x14ac:dyDescent="0.2">
      <c r="A2183" s="4"/>
      <c r="B2183" s="4"/>
      <c r="C2183" s="4"/>
      <c r="D2183" s="4"/>
      <c r="E2183" s="4"/>
      <c r="F2183" s="4"/>
      <c r="G2183" s="102">
        <f t="shared" si="66"/>
        <v>0</v>
      </c>
      <c r="H2183" s="103">
        <f t="shared" si="67"/>
        <v>0</v>
      </c>
    </row>
    <row r="2184" spans="1:8" x14ac:dyDescent="0.2">
      <c r="A2184" s="4"/>
      <c r="B2184" s="4"/>
      <c r="C2184" s="4"/>
      <c r="D2184" s="4"/>
      <c r="E2184" s="4"/>
      <c r="F2184" s="4"/>
      <c r="G2184" s="102">
        <f t="shared" ref="G2184:G2247" si="68">LOOKUP(RIGHT($H$3,4),$B$6:$F$6,$B2184:$F2184)-LOOKUP(LEFT($H$3,4),$B$6:$F$6,$B2184:$F2184)</f>
        <v>0</v>
      </c>
      <c r="H2184" s="103">
        <f t="shared" ref="H2184:H2216" si="69">IFERROR($G2184/LOOKUP(LEFT($H$3,4),$B$6:$F$6,$B2184:$F2184),0)</f>
        <v>0</v>
      </c>
    </row>
    <row r="2185" spans="1:8" x14ac:dyDescent="0.2">
      <c r="A2185" s="4"/>
      <c r="B2185" s="4"/>
      <c r="C2185" s="4"/>
      <c r="D2185" s="4"/>
      <c r="E2185" s="4"/>
      <c r="F2185" s="4"/>
      <c r="G2185" s="102">
        <f t="shared" si="68"/>
        <v>0</v>
      </c>
      <c r="H2185" s="103">
        <f t="shared" si="69"/>
        <v>0</v>
      </c>
    </row>
    <row r="2186" spans="1:8" x14ac:dyDescent="0.2">
      <c r="A2186" s="4"/>
      <c r="B2186" s="4"/>
      <c r="C2186" s="4"/>
      <c r="D2186" s="4"/>
      <c r="E2186" s="4"/>
      <c r="F2186" s="4"/>
      <c r="G2186" s="102">
        <f t="shared" si="68"/>
        <v>0</v>
      </c>
      <c r="H2186" s="103">
        <f t="shared" si="69"/>
        <v>0</v>
      </c>
    </row>
    <row r="2187" spans="1:8" x14ac:dyDescent="0.2">
      <c r="A2187" s="4"/>
      <c r="B2187" s="4"/>
      <c r="C2187" s="4"/>
      <c r="D2187" s="4"/>
      <c r="E2187" s="4"/>
      <c r="F2187" s="4"/>
      <c r="G2187" s="102">
        <f t="shared" si="68"/>
        <v>0</v>
      </c>
      <c r="H2187" s="103">
        <f t="shared" si="69"/>
        <v>0</v>
      </c>
    </row>
    <row r="2188" spans="1:8" x14ac:dyDescent="0.2">
      <c r="A2188" s="4"/>
      <c r="B2188" s="4"/>
      <c r="C2188" s="4"/>
      <c r="D2188" s="4"/>
      <c r="E2188" s="4"/>
      <c r="F2188" s="4"/>
      <c r="G2188" s="102">
        <f t="shared" si="68"/>
        <v>0</v>
      </c>
      <c r="H2188" s="103">
        <f t="shared" si="69"/>
        <v>0</v>
      </c>
    </row>
    <row r="2189" spans="1:8" x14ac:dyDescent="0.2">
      <c r="A2189" s="4"/>
      <c r="B2189" s="4"/>
      <c r="C2189" s="4"/>
      <c r="D2189" s="4"/>
      <c r="E2189" s="4"/>
      <c r="F2189" s="4"/>
      <c r="G2189" s="102">
        <f t="shared" si="68"/>
        <v>0</v>
      </c>
      <c r="H2189" s="103">
        <f t="shared" si="69"/>
        <v>0</v>
      </c>
    </row>
    <row r="2190" spans="1:8" x14ac:dyDescent="0.2">
      <c r="A2190" s="4"/>
      <c r="B2190" s="4"/>
      <c r="C2190" s="4"/>
      <c r="D2190" s="4"/>
      <c r="E2190" s="4"/>
      <c r="F2190" s="4"/>
      <c r="G2190" s="102">
        <f t="shared" si="68"/>
        <v>0</v>
      </c>
      <c r="H2190" s="103">
        <f t="shared" si="69"/>
        <v>0</v>
      </c>
    </row>
    <row r="2191" spans="1:8" x14ac:dyDescent="0.2">
      <c r="A2191" s="4"/>
      <c r="B2191" s="4"/>
      <c r="C2191" s="4"/>
      <c r="D2191" s="4"/>
      <c r="E2191" s="4"/>
      <c r="F2191" s="4"/>
      <c r="G2191" s="102">
        <f t="shared" si="68"/>
        <v>0</v>
      </c>
      <c r="H2191" s="103">
        <f t="shared" si="69"/>
        <v>0</v>
      </c>
    </row>
    <row r="2192" spans="1:8" x14ac:dyDescent="0.2">
      <c r="A2192" s="4"/>
      <c r="B2192" s="4"/>
      <c r="C2192" s="4"/>
      <c r="D2192" s="4"/>
      <c r="E2192" s="4"/>
      <c r="F2192" s="4"/>
      <c r="G2192" s="102">
        <f t="shared" si="68"/>
        <v>0</v>
      </c>
      <c r="H2192" s="103">
        <f t="shared" si="69"/>
        <v>0</v>
      </c>
    </row>
    <row r="2193" spans="1:8" x14ac:dyDescent="0.2">
      <c r="A2193" s="4"/>
      <c r="B2193" s="4"/>
      <c r="C2193" s="4"/>
      <c r="D2193" s="4"/>
      <c r="E2193" s="4"/>
      <c r="F2193" s="4"/>
      <c r="G2193" s="102">
        <f t="shared" si="68"/>
        <v>0</v>
      </c>
      <c r="H2193" s="103">
        <f t="shared" si="69"/>
        <v>0</v>
      </c>
    </row>
    <row r="2194" spans="1:8" x14ac:dyDescent="0.2">
      <c r="A2194" s="4"/>
      <c r="B2194" s="4"/>
      <c r="C2194" s="4"/>
      <c r="D2194" s="4"/>
      <c r="E2194" s="4"/>
      <c r="F2194" s="4"/>
      <c r="G2194" s="102">
        <f t="shared" si="68"/>
        <v>0</v>
      </c>
      <c r="H2194" s="103">
        <f t="shared" si="69"/>
        <v>0</v>
      </c>
    </row>
    <row r="2195" spans="1:8" x14ac:dyDescent="0.2">
      <c r="A2195" s="4"/>
      <c r="B2195" s="4"/>
      <c r="C2195" s="4"/>
      <c r="D2195" s="4"/>
      <c r="E2195" s="4"/>
      <c r="F2195" s="4"/>
      <c r="G2195" s="102">
        <f t="shared" si="68"/>
        <v>0</v>
      </c>
      <c r="H2195" s="103">
        <f t="shared" si="69"/>
        <v>0</v>
      </c>
    </row>
    <row r="2196" spans="1:8" x14ac:dyDescent="0.2">
      <c r="A2196" s="4"/>
      <c r="B2196" s="4"/>
      <c r="C2196" s="4"/>
      <c r="D2196" s="4"/>
      <c r="E2196" s="4"/>
      <c r="F2196" s="4"/>
      <c r="G2196" s="102">
        <f t="shared" si="68"/>
        <v>0</v>
      </c>
      <c r="H2196" s="103">
        <f t="shared" si="69"/>
        <v>0</v>
      </c>
    </row>
    <row r="2197" spans="1:8" x14ac:dyDescent="0.2">
      <c r="A2197" s="4"/>
      <c r="B2197" s="4"/>
      <c r="C2197" s="4"/>
      <c r="D2197" s="4"/>
      <c r="E2197" s="4"/>
      <c r="F2197" s="4"/>
      <c r="G2197" s="102">
        <f t="shared" si="68"/>
        <v>0</v>
      </c>
      <c r="H2197" s="103">
        <f t="shared" si="69"/>
        <v>0</v>
      </c>
    </row>
    <row r="2198" spans="1:8" x14ac:dyDescent="0.2">
      <c r="A2198" s="4"/>
      <c r="B2198" s="4"/>
      <c r="C2198" s="4"/>
      <c r="D2198" s="4"/>
      <c r="E2198" s="4"/>
      <c r="F2198" s="4"/>
      <c r="G2198" s="102">
        <f t="shared" si="68"/>
        <v>0</v>
      </c>
      <c r="H2198" s="103">
        <f t="shared" si="69"/>
        <v>0</v>
      </c>
    </row>
    <row r="2199" spans="1:8" x14ac:dyDescent="0.2">
      <c r="A2199" s="4"/>
      <c r="B2199" s="4"/>
      <c r="C2199" s="4"/>
      <c r="D2199" s="4"/>
      <c r="E2199" s="4"/>
      <c r="F2199" s="4"/>
      <c r="G2199" s="102">
        <f t="shared" si="68"/>
        <v>0</v>
      </c>
      <c r="H2199" s="103">
        <f t="shared" si="69"/>
        <v>0</v>
      </c>
    </row>
    <row r="2200" spans="1:8" x14ac:dyDescent="0.2">
      <c r="A2200" s="4"/>
      <c r="B2200" s="4"/>
      <c r="C2200" s="4"/>
      <c r="D2200" s="4"/>
      <c r="E2200" s="4"/>
      <c r="F2200" s="4"/>
      <c r="G2200" s="102">
        <f t="shared" si="68"/>
        <v>0</v>
      </c>
      <c r="H2200" s="103">
        <f t="shared" si="69"/>
        <v>0</v>
      </c>
    </row>
    <row r="2201" spans="1:8" x14ac:dyDescent="0.2">
      <c r="A2201" s="4"/>
      <c r="B2201" s="4"/>
      <c r="C2201" s="4"/>
      <c r="D2201" s="4"/>
      <c r="E2201" s="4"/>
      <c r="F2201" s="4"/>
      <c r="G2201" s="102">
        <f t="shared" si="68"/>
        <v>0</v>
      </c>
      <c r="H2201" s="103">
        <f t="shared" si="69"/>
        <v>0</v>
      </c>
    </row>
    <row r="2202" spans="1:8" x14ac:dyDescent="0.2">
      <c r="A2202" s="4"/>
      <c r="B2202" s="4"/>
      <c r="C2202" s="4"/>
      <c r="D2202" s="4"/>
      <c r="E2202" s="4"/>
      <c r="F2202" s="4"/>
      <c r="G2202" s="102">
        <f t="shared" si="68"/>
        <v>0</v>
      </c>
      <c r="H2202" s="103">
        <f t="shared" si="69"/>
        <v>0</v>
      </c>
    </row>
    <row r="2203" spans="1:8" x14ac:dyDescent="0.2">
      <c r="A2203" s="4"/>
      <c r="B2203" s="4"/>
      <c r="C2203" s="4"/>
      <c r="D2203" s="4"/>
      <c r="E2203" s="4"/>
      <c r="F2203" s="4"/>
      <c r="G2203" s="102">
        <f t="shared" si="68"/>
        <v>0</v>
      </c>
      <c r="H2203" s="103">
        <f t="shared" si="69"/>
        <v>0</v>
      </c>
    </row>
    <row r="2204" spans="1:8" x14ac:dyDescent="0.2">
      <c r="A2204" s="4"/>
      <c r="B2204" s="4"/>
      <c r="C2204" s="4"/>
      <c r="D2204" s="4"/>
      <c r="E2204" s="4"/>
      <c r="F2204" s="4"/>
      <c r="G2204" s="102">
        <f t="shared" si="68"/>
        <v>0</v>
      </c>
      <c r="H2204" s="103">
        <f t="shared" si="69"/>
        <v>0</v>
      </c>
    </row>
    <row r="2205" spans="1:8" x14ac:dyDescent="0.2">
      <c r="A2205" s="4"/>
      <c r="B2205" s="4"/>
      <c r="C2205" s="4"/>
      <c r="D2205" s="4"/>
      <c r="E2205" s="4"/>
      <c r="F2205" s="4"/>
      <c r="G2205" s="102">
        <f t="shared" si="68"/>
        <v>0</v>
      </c>
      <c r="H2205" s="103">
        <f t="shared" si="69"/>
        <v>0</v>
      </c>
    </row>
    <row r="2206" spans="1:8" x14ac:dyDescent="0.2">
      <c r="A2206" s="4"/>
      <c r="B2206" s="4"/>
      <c r="C2206" s="4"/>
      <c r="D2206" s="4"/>
      <c r="E2206" s="4"/>
      <c r="F2206" s="4"/>
      <c r="G2206" s="102">
        <f t="shared" si="68"/>
        <v>0</v>
      </c>
      <c r="H2206" s="103">
        <f t="shared" si="69"/>
        <v>0</v>
      </c>
    </row>
    <row r="2207" spans="1:8" x14ac:dyDescent="0.2">
      <c r="A2207" s="4"/>
      <c r="B2207" s="4"/>
      <c r="C2207" s="4"/>
      <c r="D2207" s="4"/>
      <c r="E2207" s="4"/>
      <c r="F2207" s="4"/>
      <c r="G2207" s="102">
        <f t="shared" si="68"/>
        <v>0</v>
      </c>
      <c r="H2207" s="103">
        <f t="shared" si="69"/>
        <v>0</v>
      </c>
    </row>
    <row r="2208" spans="1:8" x14ac:dyDescent="0.2">
      <c r="A2208" s="4"/>
      <c r="B2208" s="4"/>
      <c r="C2208" s="4"/>
      <c r="D2208" s="4"/>
      <c r="E2208" s="4"/>
      <c r="F2208" s="4"/>
      <c r="G2208" s="102">
        <f t="shared" si="68"/>
        <v>0</v>
      </c>
      <c r="H2208" s="103">
        <f t="shared" si="69"/>
        <v>0</v>
      </c>
    </row>
    <row r="2209" spans="1:8" x14ac:dyDescent="0.2">
      <c r="A2209" s="4"/>
      <c r="B2209" s="4"/>
      <c r="C2209" s="4"/>
      <c r="D2209" s="4"/>
      <c r="E2209" s="4"/>
      <c r="F2209" s="4"/>
      <c r="G2209" s="102">
        <f t="shared" si="68"/>
        <v>0</v>
      </c>
      <c r="H2209" s="103">
        <f t="shared" si="69"/>
        <v>0</v>
      </c>
    </row>
    <row r="2210" spans="1:8" x14ac:dyDescent="0.2">
      <c r="A2210" s="4"/>
      <c r="B2210" s="4"/>
      <c r="C2210" s="4"/>
      <c r="D2210" s="4"/>
      <c r="E2210" s="4"/>
      <c r="F2210" s="4"/>
      <c r="G2210" s="102">
        <f t="shared" si="68"/>
        <v>0</v>
      </c>
      <c r="H2210" s="103">
        <f t="shared" si="69"/>
        <v>0</v>
      </c>
    </row>
    <row r="2211" spans="1:8" x14ac:dyDescent="0.2">
      <c r="A2211" s="4"/>
      <c r="B2211" s="4"/>
      <c r="C2211" s="4"/>
      <c r="D2211" s="4"/>
      <c r="E2211" s="4"/>
      <c r="F2211" s="4"/>
      <c r="G2211" s="102">
        <f t="shared" si="68"/>
        <v>0</v>
      </c>
      <c r="H2211" s="103">
        <f t="shared" si="69"/>
        <v>0</v>
      </c>
    </row>
    <row r="2212" spans="1:8" x14ac:dyDescent="0.2">
      <c r="A2212" s="4"/>
      <c r="B2212" s="4"/>
      <c r="C2212" s="4"/>
      <c r="D2212" s="4"/>
      <c r="E2212" s="4"/>
      <c r="F2212" s="4"/>
      <c r="G2212" s="102">
        <f t="shared" si="68"/>
        <v>0</v>
      </c>
      <c r="H2212" s="103">
        <f t="shared" si="69"/>
        <v>0</v>
      </c>
    </row>
    <row r="2213" spans="1:8" x14ac:dyDescent="0.2">
      <c r="A2213" s="4"/>
      <c r="B2213" s="4"/>
      <c r="C2213" s="4"/>
      <c r="D2213" s="4"/>
      <c r="E2213" s="4"/>
      <c r="F2213" s="4"/>
      <c r="G2213" s="102">
        <f t="shared" si="68"/>
        <v>0</v>
      </c>
      <c r="H2213" s="103">
        <f t="shared" si="69"/>
        <v>0</v>
      </c>
    </row>
    <row r="2214" spans="1:8" x14ac:dyDescent="0.2">
      <c r="A2214" s="4"/>
      <c r="B2214" s="4"/>
      <c r="C2214" s="4"/>
      <c r="D2214" s="4"/>
      <c r="E2214" s="4"/>
      <c r="F2214" s="4"/>
      <c r="G2214" s="102">
        <f t="shared" si="68"/>
        <v>0</v>
      </c>
      <c r="H2214" s="103">
        <f t="shared" si="69"/>
        <v>0</v>
      </c>
    </row>
    <row r="2215" spans="1:8" x14ac:dyDescent="0.2">
      <c r="A2215" s="4"/>
      <c r="B2215" s="4"/>
      <c r="C2215" s="4"/>
      <c r="D2215" s="4"/>
      <c r="E2215" s="4"/>
      <c r="F2215" s="4"/>
      <c r="G2215" s="102">
        <f t="shared" si="68"/>
        <v>0</v>
      </c>
      <c r="H2215" s="103">
        <f t="shared" si="69"/>
        <v>0</v>
      </c>
    </row>
    <row r="2216" spans="1:8" x14ac:dyDescent="0.2">
      <c r="A2216" s="4"/>
      <c r="B2216" s="4"/>
      <c r="C2216" s="4"/>
      <c r="D2216" s="4"/>
      <c r="E2216" s="4"/>
      <c r="F2216" s="4"/>
      <c r="G2216" s="102">
        <f t="shared" si="68"/>
        <v>0</v>
      </c>
      <c r="H2216" s="103">
        <f t="shared" si="69"/>
        <v>0</v>
      </c>
    </row>
    <row r="2217" spans="1:8" x14ac:dyDescent="0.2">
      <c r="G2217" s="102">
        <f t="shared" si="68"/>
        <v>0</v>
      </c>
      <c r="H2217" s="104"/>
    </row>
    <row r="2218" spans="1:8" x14ac:dyDescent="0.2">
      <c r="G2218" s="102">
        <f t="shared" si="68"/>
        <v>0</v>
      </c>
      <c r="H2218" s="104"/>
    </row>
    <row r="2219" spans="1:8" x14ac:dyDescent="0.2">
      <c r="G2219" s="102">
        <f t="shared" si="68"/>
        <v>0</v>
      </c>
      <c r="H2219" s="104"/>
    </row>
    <row r="2220" spans="1:8" x14ac:dyDescent="0.2">
      <c r="G2220" s="102">
        <f t="shared" si="68"/>
        <v>0</v>
      </c>
      <c r="H2220" s="104"/>
    </row>
    <row r="2221" spans="1:8" x14ac:dyDescent="0.2">
      <c r="G2221" s="102">
        <f t="shared" si="68"/>
        <v>0</v>
      </c>
      <c r="H2221" s="104"/>
    </row>
    <row r="2222" spans="1:8" x14ac:dyDescent="0.2">
      <c r="G2222" s="102">
        <f t="shared" si="68"/>
        <v>0</v>
      </c>
      <c r="H2222" s="104"/>
    </row>
    <row r="2223" spans="1:8" x14ac:dyDescent="0.2">
      <c r="G2223" s="102">
        <f t="shared" si="68"/>
        <v>0</v>
      </c>
      <c r="H2223" s="104"/>
    </row>
    <row r="2224" spans="1:8" x14ac:dyDescent="0.2">
      <c r="G2224" s="102">
        <f t="shared" si="68"/>
        <v>0</v>
      </c>
      <c r="H2224" s="104"/>
    </row>
    <row r="2225" spans="7:8" x14ac:dyDescent="0.2">
      <c r="G2225" s="102">
        <f t="shared" si="68"/>
        <v>0</v>
      </c>
      <c r="H2225" s="104"/>
    </row>
    <row r="2226" spans="7:8" x14ac:dyDescent="0.2">
      <c r="G2226" s="102">
        <f t="shared" si="68"/>
        <v>0</v>
      </c>
      <c r="H2226" s="104"/>
    </row>
    <row r="2227" spans="7:8" x14ac:dyDescent="0.2">
      <c r="G2227" s="102">
        <f t="shared" si="68"/>
        <v>0</v>
      </c>
      <c r="H2227" s="104"/>
    </row>
    <row r="2228" spans="7:8" x14ac:dyDescent="0.2">
      <c r="G2228" s="102">
        <f t="shared" si="68"/>
        <v>0</v>
      </c>
      <c r="H2228" s="104"/>
    </row>
    <row r="2229" spans="7:8" x14ac:dyDescent="0.2">
      <c r="G2229" s="102">
        <f t="shared" si="68"/>
        <v>0</v>
      </c>
      <c r="H2229" s="104"/>
    </row>
    <row r="2230" spans="7:8" x14ac:dyDescent="0.2">
      <c r="G2230" s="102">
        <f t="shared" si="68"/>
        <v>0</v>
      </c>
      <c r="H2230" s="104"/>
    </row>
    <row r="2231" spans="7:8" x14ac:dyDescent="0.2">
      <c r="G2231" s="102">
        <f t="shared" si="68"/>
        <v>0</v>
      </c>
      <c r="H2231" s="104"/>
    </row>
    <row r="2232" spans="7:8" x14ac:dyDescent="0.2">
      <c r="G2232" s="102">
        <f t="shared" si="68"/>
        <v>0</v>
      </c>
      <c r="H2232" s="104"/>
    </row>
    <row r="2233" spans="7:8" x14ac:dyDescent="0.2">
      <c r="G2233" s="102">
        <f t="shared" si="68"/>
        <v>0</v>
      </c>
      <c r="H2233" s="104"/>
    </row>
    <row r="2234" spans="7:8" x14ac:dyDescent="0.2">
      <c r="G2234" s="102">
        <f t="shared" si="68"/>
        <v>0</v>
      </c>
      <c r="H2234" s="104"/>
    </row>
    <row r="2235" spans="7:8" x14ac:dyDescent="0.2">
      <c r="G2235" s="102">
        <f t="shared" si="68"/>
        <v>0</v>
      </c>
      <c r="H2235" s="104"/>
    </row>
    <row r="2236" spans="7:8" x14ac:dyDescent="0.2">
      <c r="G2236" s="102">
        <f t="shared" si="68"/>
        <v>0</v>
      </c>
      <c r="H2236" s="104"/>
    </row>
    <row r="2237" spans="7:8" x14ac:dyDescent="0.2">
      <c r="G2237" s="102">
        <f t="shared" si="68"/>
        <v>0</v>
      </c>
      <c r="H2237" s="104"/>
    </row>
    <row r="2238" spans="7:8" x14ac:dyDescent="0.2">
      <c r="G2238" s="102">
        <f t="shared" si="68"/>
        <v>0</v>
      </c>
      <c r="H2238" s="104"/>
    </row>
    <row r="2239" spans="7:8" x14ac:dyDescent="0.2">
      <c r="G2239" s="102">
        <f t="shared" si="68"/>
        <v>0</v>
      </c>
      <c r="H2239" s="104"/>
    </row>
    <row r="2240" spans="7:8" x14ac:dyDescent="0.2">
      <c r="G2240" s="102">
        <f t="shared" si="68"/>
        <v>0</v>
      </c>
      <c r="H2240" s="104"/>
    </row>
    <row r="2241" spans="7:8" x14ac:dyDescent="0.2">
      <c r="G2241" s="102">
        <f t="shared" si="68"/>
        <v>0</v>
      </c>
      <c r="H2241" s="104"/>
    </row>
    <row r="2242" spans="7:8" x14ac:dyDescent="0.2">
      <c r="G2242" s="102">
        <f t="shared" si="68"/>
        <v>0</v>
      </c>
      <c r="H2242" s="104"/>
    </row>
    <row r="2243" spans="7:8" x14ac:dyDescent="0.2">
      <c r="G2243" s="102">
        <f t="shared" si="68"/>
        <v>0</v>
      </c>
      <c r="H2243" s="104"/>
    </row>
    <row r="2244" spans="7:8" x14ac:dyDescent="0.2">
      <c r="G2244" s="102">
        <f t="shared" si="68"/>
        <v>0</v>
      </c>
      <c r="H2244" s="104"/>
    </row>
    <row r="2245" spans="7:8" x14ac:dyDescent="0.2">
      <c r="G2245" s="102">
        <f t="shared" si="68"/>
        <v>0</v>
      </c>
      <c r="H2245" s="104"/>
    </row>
    <row r="2246" spans="7:8" x14ac:dyDescent="0.2">
      <c r="G2246" s="102">
        <f t="shared" si="68"/>
        <v>0</v>
      </c>
      <c r="H2246" s="104"/>
    </row>
    <row r="2247" spans="7:8" x14ac:dyDescent="0.2">
      <c r="G2247" s="102">
        <f t="shared" si="68"/>
        <v>0</v>
      </c>
      <c r="H2247" s="104"/>
    </row>
    <row r="2248" spans="7:8" x14ac:dyDescent="0.2">
      <c r="G2248" s="102">
        <f t="shared" ref="G2248:G2311" si="70">LOOKUP(RIGHT($H$3,4),$B$6:$F$6,$B2248:$F2248)-LOOKUP(LEFT($H$3,4),$B$6:$F$6,$B2248:$F2248)</f>
        <v>0</v>
      </c>
      <c r="H2248" s="104"/>
    </row>
    <row r="2249" spans="7:8" x14ac:dyDescent="0.2">
      <c r="G2249" s="102">
        <f t="shared" si="70"/>
        <v>0</v>
      </c>
      <c r="H2249" s="104"/>
    </row>
    <row r="2250" spans="7:8" x14ac:dyDescent="0.2">
      <c r="G2250" s="102">
        <f t="shared" si="70"/>
        <v>0</v>
      </c>
      <c r="H2250" s="104"/>
    </row>
    <row r="2251" spans="7:8" x14ac:dyDescent="0.2">
      <c r="G2251" s="102">
        <f t="shared" si="70"/>
        <v>0</v>
      </c>
      <c r="H2251" s="104"/>
    </row>
    <row r="2252" spans="7:8" x14ac:dyDescent="0.2">
      <c r="G2252" s="102">
        <f t="shared" si="70"/>
        <v>0</v>
      </c>
      <c r="H2252" s="104"/>
    </row>
    <row r="2253" spans="7:8" x14ac:dyDescent="0.2">
      <c r="G2253" s="102">
        <f t="shared" si="70"/>
        <v>0</v>
      </c>
      <c r="H2253" s="104"/>
    </row>
    <row r="2254" spans="7:8" x14ac:dyDescent="0.2">
      <c r="G2254" s="102">
        <f t="shared" si="70"/>
        <v>0</v>
      </c>
      <c r="H2254" s="104"/>
    </row>
    <row r="2255" spans="7:8" x14ac:dyDescent="0.2">
      <c r="G2255" s="102">
        <f t="shared" si="70"/>
        <v>0</v>
      </c>
      <c r="H2255" s="104"/>
    </row>
    <row r="2256" spans="7:8" x14ac:dyDescent="0.2">
      <c r="G2256" s="102">
        <f t="shared" si="70"/>
        <v>0</v>
      </c>
      <c r="H2256" s="104"/>
    </row>
    <row r="2257" spans="7:8" x14ac:dyDescent="0.2">
      <c r="G2257" s="102">
        <f t="shared" si="70"/>
        <v>0</v>
      </c>
      <c r="H2257" s="104"/>
    </row>
    <row r="2258" spans="7:8" x14ac:dyDescent="0.2">
      <c r="G2258" s="102">
        <f t="shared" si="70"/>
        <v>0</v>
      </c>
      <c r="H2258" s="104"/>
    </row>
    <row r="2259" spans="7:8" x14ac:dyDescent="0.2">
      <c r="G2259" s="102">
        <f t="shared" si="70"/>
        <v>0</v>
      </c>
      <c r="H2259" s="104"/>
    </row>
    <row r="2260" spans="7:8" x14ac:dyDescent="0.2">
      <c r="G2260" s="102">
        <f t="shared" si="70"/>
        <v>0</v>
      </c>
      <c r="H2260" s="104"/>
    </row>
    <row r="2261" spans="7:8" x14ac:dyDescent="0.2">
      <c r="G2261" s="102">
        <f t="shared" si="70"/>
        <v>0</v>
      </c>
      <c r="H2261" s="104"/>
    </row>
    <row r="2262" spans="7:8" x14ac:dyDescent="0.2">
      <c r="G2262" s="102">
        <f t="shared" si="70"/>
        <v>0</v>
      </c>
      <c r="H2262" s="104"/>
    </row>
    <row r="2263" spans="7:8" x14ac:dyDescent="0.2">
      <c r="G2263" s="102">
        <f t="shared" si="70"/>
        <v>0</v>
      </c>
      <c r="H2263" s="104"/>
    </row>
    <row r="2264" spans="7:8" x14ac:dyDescent="0.2">
      <c r="G2264" s="102">
        <f t="shared" si="70"/>
        <v>0</v>
      </c>
      <c r="H2264" s="104"/>
    </row>
    <row r="2265" spans="7:8" x14ac:dyDescent="0.2">
      <c r="G2265" s="102">
        <f t="shared" si="70"/>
        <v>0</v>
      </c>
      <c r="H2265" s="104"/>
    </row>
    <row r="2266" spans="7:8" x14ac:dyDescent="0.2">
      <c r="G2266" s="102">
        <f t="shared" si="70"/>
        <v>0</v>
      </c>
      <c r="H2266" s="104"/>
    </row>
    <row r="2267" spans="7:8" x14ac:dyDescent="0.2">
      <c r="G2267" s="102">
        <f t="shared" si="70"/>
        <v>0</v>
      </c>
      <c r="H2267" s="104"/>
    </row>
    <row r="2268" spans="7:8" x14ac:dyDescent="0.2">
      <c r="G2268" s="102">
        <f t="shared" si="70"/>
        <v>0</v>
      </c>
      <c r="H2268" s="104"/>
    </row>
    <row r="2269" spans="7:8" x14ac:dyDescent="0.2">
      <c r="G2269" s="102">
        <f t="shared" si="70"/>
        <v>0</v>
      </c>
      <c r="H2269" s="104"/>
    </row>
    <row r="2270" spans="7:8" x14ac:dyDescent="0.2">
      <c r="G2270" s="102">
        <f t="shared" si="70"/>
        <v>0</v>
      </c>
      <c r="H2270" s="104"/>
    </row>
    <row r="2271" spans="7:8" x14ac:dyDescent="0.2">
      <c r="G2271" s="102">
        <f t="shared" si="70"/>
        <v>0</v>
      </c>
      <c r="H2271" s="104"/>
    </row>
    <row r="2272" spans="7:8" x14ac:dyDescent="0.2">
      <c r="G2272" s="102">
        <f t="shared" si="70"/>
        <v>0</v>
      </c>
      <c r="H2272" s="104"/>
    </row>
    <row r="2273" spans="7:8" x14ac:dyDescent="0.2">
      <c r="G2273" s="102">
        <f t="shared" si="70"/>
        <v>0</v>
      </c>
      <c r="H2273" s="104"/>
    </row>
    <row r="2274" spans="7:8" x14ac:dyDescent="0.2">
      <c r="G2274" s="102">
        <f t="shared" si="70"/>
        <v>0</v>
      </c>
      <c r="H2274" s="104"/>
    </row>
    <row r="2275" spans="7:8" x14ac:dyDescent="0.2">
      <c r="G2275" s="102">
        <f t="shared" si="70"/>
        <v>0</v>
      </c>
      <c r="H2275" s="104"/>
    </row>
    <row r="2276" spans="7:8" x14ac:dyDescent="0.2">
      <c r="G2276" s="102">
        <f t="shared" si="70"/>
        <v>0</v>
      </c>
      <c r="H2276" s="104"/>
    </row>
    <row r="2277" spans="7:8" x14ac:dyDescent="0.2">
      <c r="G2277" s="102">
        <f t="shared" si="70"/>
        <v>0</v>
      </c>
      <c r="H2277" s="104"/>
    </row>
    <row r="2278" spans="7:8" x14ac:dyDescent="0.2">
      <c r="G2278" s="102">
        <f t="shared" si="70"/>
        <v>0</v>
      </c>
      <c r="H2278" s="104"/>
    </row>
    <row r="2279" spans="7:8" x14ac:dyDescent="0.2">
      <c r="G2279" s="102">
        <f t="shared" si="70"/>
        <v>0</v>
      </c>
      <c r="H2279" s="104"/>
    </row>
    <row r="2280" spans="7:8" x14ac:dyDescent="0.2">
      <c r="G2280" s="102">
        <f t="shared" si="70"/>
        <v>0</v>
      </c>
      <c r="H2280" s="104"/>
    </row>
    <row r="2281" spans="7:8" x14ac:dyDescent="0.2">
      <c r="G2281" s="102">
        <f t="shared" si="70"/>
        <v>0</v>
      </c>
      <c r="H2281" s="104"/>
    </row>
    <row r="2282" spans="7:8" x14ac:dyDescent="0.2">
      <c r="G2282" s="102">
        <f t="shared" si="70"/>
        <v>0</v>
      </c>
      <c r="H2282" s="104"/>
    </row>
    <row r="2283" spans="7:8" x14ac:dyDescent="0.2">
      <c r="G2283" s="102">
        <f t="shared" si="70"/>
        <v>0</v>
      </c>
      <c r="H2283" s="104"/>
    </row>
    <row r="2284" spans="7:8" x14ac:dyDescent="0.2">
      <c r="G2284" s="102">
        <f t="shared" si="70"/>
        <v>0</v>
      </c>
      <c r="H2284" s="104"/>
    </row>
    <row r="2285" spans="7:8" x14ac:dyDescent="0.2">
      <c r="G2285" s="102">
        <f t="shared" si="70"/>
        <v>0</v>
      </c>
      <c r="H2285" s="104"/>
    </row>
    <row r="2286" spans="7:8" x14ac:dyDescent="0.2">
      <c r="G2286" s="102">
        <f t="shared" si="70"/>
        <v>0</v>
      </c>
      <c r="H2286" s="104"/>
    </row>
    <row r="2287" spans="7:8" x14ac:dyDescent="0.2">
      <c r="G2287" s="102">
        <f t="shared" si="70"/>
        <v>0</v>
      </c>
      <c r="H2287" s="104"/>
    </row>
    <row r="2288" spans="7:8" x14ac:dyDescent="0.2">
      <c r="G2288" s="102">
        <f t="shared" si="70"/>
        <v>0</v>
      </c>
      <c r="H2288" s="104"/>
    </row>
    <row r="2289" spans="7:8" x14ac:dyDescent="0.2">
      <c r="G2289" s="102">
        <f t="shared" si="70"/>
        <v>0</v>
      </c>
      <c r="H2289" s="104"/>
    </row>
    <row r="2290" spans="7:8" x14ac:dyDescent="0.2">
      <c r="G2290" s="102">
        <f t="shared" si="70"/>
        <v>0</v>
      </c>
      <c r="H2290" s="104"/>
    </row>
    <row r="2291" spans="7:8" x14ac:dyDescent="0.2">
      <c r="G2291" s="102">
        <f t="shared" si="70"/>
        <v>0</v>
      </c>
      <c r="H2291" s="104"/>
    </row>
    <row r="2292" spans="7:8" x14ac:dyDescent="0.2">
      <c r="G2292" s="102">
        <f t="shared" si="70"/>
        <v>0</v>
      </c>
      <c r="H2292" s="104"/>
    </row>
    <row r="2293" spans="7:8" x14ac:dyDescent="0.2">
      <c r="G2293" s="102">
        <f t="shared" si="70"/>
        <v>0</v>
      </c>
      <c r="H2293" s="104"/>
    </row>
    <row r="2294" spans="7:8" x14ac:dyDescent="0.2">
      <c r="G2294" s="102">
        <f t="shared" si="70"/>
        <v>0</v>
      </c>
      <c r="H2294" s="104"/>
    </row>
    <row r="2295" spans="7:8" x14ac:dyDescent="0.2">
      <c r="G2295" s="102">
        <f t="shared" si="70"/>
        <v>0</v>
      </c>
      <c r="H2295" s="104"/>
    </row>
    <row r="2296" spans="7:8" x14ac:dyDescent="0.2">
      <c r="G2296" s="102">
        <f t="shared" si="70"/>
        <v>0</v>
      </c>
      <c r="H2296" s="104"/>
    </row>
    <row r="2297" spans="7:8" x14ac:dyDescent="0.2">
      <c r="G2297" s="102">
        <f t="shared" si="70"/>
        <v>0</v>
      </c>
      <c r="H2297" s="104"/>
    </row>
    <row r="2298" spans="7:8" x14ac:dyDescent="0.2">
      <c r="G2298" s="102">
        <f t="shared" si="70"/>
        <v>0</v>
      </c>
      <c r="H2298" s="104"/>
    </row>
    <row r="2299" spans="7:8" x14ac:dyDescent="0.2">
      <c r="G2299" s="102">
        <f t="shared" si="70"/>
        <v>0</v>
      </c>
      <c r="H2299" s="104"/>
    </row>
    <row r="2300" spans="7:8" x14ac:dyDescent="0.2">
      <c r="G2300" s="102">
        <f t="shared" si="70"/>
        <v>0</v>
      </c>
      <c r="H2300" s="104"/>
    </row>
    <row r="2301" spans="7:8" x14ac:dyDescent="0.2">
      <c r="G2301" s="102">
        <f t="shared" si="70"/>
        <v>0</v>
      </c>
      <c r="H2301" s="104"/>
    </row>
    <row r="2302" spans="7:8" x14ac:dyDescent="0.2">
      <c r="G2302" s="102">
        <f t="shared" si="70"/>
        <v>0</v>
      </c>
      <c r="H2302" s="104"/>
    </row>
    <row r="2303" spans="7:8" x14ac:dyDescent="0.2">
      <c r="G2303" s="102">
        <f t="shared" si="70"/>
        <v>0</v>
      </c>
      <c r="H2303" s="104"/>
    </row>
    <row r="2304" spans="7:8" x14ac:dyDescent="0.2">
      <c r="G2304" s="102">
        <f t="shared" si="70"/>
        <v>0</v>
      </c>
      <c r="H2304" s="104"/>
    </row>
    <row r="2305" spans="7:8" x14ac:dyDescent="0.2">
      <c r="G2305" s="102">
        <f t="shared" si="70"/>
        <v>0</v>
      </c>
      <c r="H2305" s="104"/>
    </row>
    <row r="2306" spans="7:8" x14ac:dyDescent="0.2">
      <c r="G2306" s="102">
        <f t="shared" si="70"/>
        <v>0</v>
      </c>
      <c r="H2306" s="104"/>
    </row>
    <row r="2307" spans="7:8" x14ac:dyDescent="0.2">
      <c r="G2307" s="102">
        <f t="shared" si="70"/>
        <v>0</v>
      </c>
      <c r="H2307" s="104"/>
    </row>
    <row r="2308" spans="7:8" x14ac:dyDescent="0.2">
      <c r="G2308" s="102">
        <f t="shared" si="70"/>
        <v>0</v>
      </c>
      <c r="H2308" s="104"/>
    </row>
    <row r="2309" spans="7:8" x14ac:dyDescent="0.2">
      <c r="G2309" s="102">
        <f t="shared" si="70"/>
        <v>0</v>
      </c>
      <c r="H2309" s="104"/>
    </row>
    <row r="2310" spans="7:8" x14ac:dyDescent="0.2">
      <c r="G2310" s="102">
        <f t="shared" si="70"/>
        <v>0</v>
      </c>
      <c r="H2310" s="104"/>
    </row>
    <row r="2311" spans="7:8" x14ac:dyDescent="0.2">
      <c r="G2311" s="102">
        <f t="shared" si="70"/>
        <v>0</v>
      </c>
      <c r="H2311" s="104"/>
    </row>
    <row r="2312" spans="7:8" x14ac:dyDescent="0.2">
      <c r="G2312" s="102">
        <f t="shared" ref="G2312:G2375" si="71">LOOKUP(RIGHT($H$3,4),$B$6:$F$6,$B2312:$F2312)-LOOKUP(LEFT($H$3,4),$B$6:$F$6,$B2312:$F2312)</f>
        <v>0</v>
      </c>
      <c r="H2312" s="104"/>
    </row>
    <row r="2313" spans="7:8" x14ac:dyDescent="0.2">
      <c r="G2313" s="102">
        <f t="shared" si="71"/>
        <v>0</v>
      </c>
      <c r="H2313" s="104"/>
    </row>
    <row r="2314" spans="7:8" x14ac:dyDescent="0.2">
      <c r="G2314" s="102">
        <f t="shared" si="71"/>
        <v>0</v>
      </c>
      <c r="H2314" s="104"/>
    </row>
    <row r="2315" spans="7:8" x14ac:dyDescent="0.2">
      <c r="G2315" s="102">
        <f t="shared" si="71"/>
        <v>0</v>
      </c>
      <c r="H2315" s="104"/>
    </row>
    <row r="2316" spans="7:8" x14ac:dyDescent="0.2">
      <c r="G2316" s="102">
        <f t="shared" si="71"/>
        <v>0</v>
      </c>
      <c r="H2316" s="104"/>
    </row>
    <row r="2317" spans="7:8" x14ac:dyDescent="0.2">
      <c r="G2317" s="102">
        <f t="shared" si="71"/>
        <v>0</v>
      </c>
      <c r="H2317" s="104"/>
    </row>
    <row r="2318" spans="7:8" x14ac:dyDescent="0.2">
      <c r="G2318" s="102">
        <f t="shared" si="71"/>
        <v>0</v>
      </c>
      <c r="H2318" s="104"/>
    </row>
    <row r="2319" spans="7:8" x14ac:dyDescent="0.2">
      <c r="G2319" s="102">
        <f t="shared" si="71"/>
        <v>0</v>
      </c>
      <c r="H2319" s="104"/>
    </row>
    <row r="2320" spans="7:8" x14ac:dyDescent="0.2">
      <c r="G2320" s="102">
        <f t="shared" si="71"/>
        <v>0</v>
      </c>
      <c r="H2320" s="104"/>
    </row>
    <row r="2321" spans="7:8" x14ac:dyDescent="0.2">
      <c r="G2321" s="102">
        <f t="shared" si="71"/>
        <v>0</v>
      </c>
      <c r="H2321" s="104"/>
    </row>
    <row r="2322" spans="7:8" x14ac:dyDescent="0.2">
      <c r="G2322" s="102">
        <f t="shared" si="71"/>
        <v>0</v>
      </c>
      <c r="H2322" s="104"/>
    </row>
    <row r="2323" spans="7:8" x14ac:dyDescent="0.2">
      <c r="G2323" s="102">
        <f t="shared" si="71"/>
        <v>0</v>
      </c>
      <c r="H2323" s="104"/>
    </row>
    <row r="2324" spans="7:8" x14ac:dyDescent="0.2">
      <c r="G2324" s="102">
        <f t="shared" si="71"/>
        <v>0</v>
      </c>
      <c r="H2324" s="104"/>
    </row>
    <row r="2325" spans="7:8" x14ac:dyDescent="0.2">
      <c r="G2325" s="102">
        <f t="shared" si="71"/>
        <v>0</v>
      </c>
      <c r="H2325" s="104"/>
    </row>
    <row r="2326" spans="7:8" x14ac:dyDescent="0.2">
      <c r="G2326" s="102">
        <f t="shared" si="71"/>
        <v>0</v>
      </c>
      <c r="H2326" s="104"/>
    </row>
    <row r="2327" spans="7:8" x14ac:dyDescent="0.2">
      <c r="G2327" s="102">
        <f t="shared" si="71"/>
        <v>0</v>
      </c>
      <c r="H2327" s="104"/>
    </row>
    <row r="2328" spans="7:8" x14ac:dyDescent="0.2">
      <c r="G2328" s="102">
        <f t="shared" si="71"/>
        <v>0</v>
      </c>
      <c r="H2328" s="104"/>
    </row>
    <row r="2329" spans="7:8" x14ac:dyDescent="0.2">
      <c r="G2329" s="102">
        <f t="shared" si="71"/>
        <v>0</v>
      </c>
      <c r="H2329" s="104"/>
    </row>
    <row r="2330" spans="7:8" x14ac:dyDescent="0.2">
      <c r="G2330" s="102">
        <f t="shared" si="71"/>
        <v>0</v>
      </c>
      <c r="H2330" s="104"/>
    </row>
    <row r="2331" spans="7:8" x14ac:dyDescent="0.2">
      <c r="G2331" s="102">
        <f t="shared" si="71"/>
        <v>0</v>
      </c>
      <c r="H2331" s="104"/>
    </row>
    <row r="2332" spans="7:8" x14ac:dyDescent="0.2">
      <c r="G2332" s="102">
        <f t="shared" si="71"/>
        <v>0</v>
      </c>
      <c r="H2332" s="104"/>
    </row>
    <row r="2333" spans="7:8" x14ac:dyDescent="0.2">
      <c r="G2333" s="102">
        <f t="shared" si="71"/>
        <v>0</v>
      </c>
      <c r="H2333" s="104"/>
    </row>
    <row r="2334" spans="7:8" x14ac:dyDescent="0.2">
      <c r="G2334" s="102">
        <f t="shared" si="71"/>
        <v>0</v>
      </c>
      <c r="H2334" s="104"/>
    </row>
    <row r="2335" spans="7:8" x14ac:dyDescent="0.2">
      <c r="G2335" s="102">
        <f t="shared" si="71"/>
        <v>0</v>
      </c>
      <c r="H2335" s="104"/>
    </row>
    <row r="2336" spans="7:8" x14ac:dyDescent="0.2">
      <c r="G2336" s="102">
        <f t="shared" si="71"/>
        <v>0</v>
      </c>
      <c r="H2336" s="104"/>
    </row>
    <row r="2337" spans="7:8" x14ac:dyDescent="0.2">
      <c r="G2337" s="102">
        <f t="shared" si="71"/>
        <v>0</v>
      </c>
      <c r="H2337" s="104"/>
    </row>
    <row r="2338" spans="7:8" x14ac:dyDescent="0.2">
      <c r="G2338" s="102">
        <f t="shared" si="71"/>
        <v>0</v>
      </c>
      <c r="H2338" s="104"/>
    </row>
    <row r="2339" spans="7:8" x14ac:dyDescent="0.2">
      <c r="G2339" s="102">
        <f t="shared" si="71"/>
        <v>0</v>
      </c>
      <c r="H2339" s="104"/>
    </row>
    <row r="2340" spans="7:8" x14ac:dyDescent="0.2">
      <c r="G2340" s="102">
        <f t="shared" si="71"/>
        <v>0</v>
      </c>
      <c r="H2340" s="104"/>
    </row>
    <row r="2341" spans="7:8" x14ac:dyDescent="0.2">
      <c r="G2341" s="102">
        <f t="shared" si="71"/>
        <v>0</v>
      </c>
      <c r="H2341" s="104"/>
    </row>
    <row r="2342" spans="7:8" x14ac:dyDescent="0.2">
      <c r="G2342" s="102">
        <f t="shared" si="71"/>
        <v>0</v>
      </c>
      <c r="H2342" s="104"/>
    </row>
    <row r="2343" spans="7:8" x14ac:dyDescent="0.2">
      <c r="G2343" s="102">
        <f t="shared" si="71"/>
        <v>0</v>
      </c>
      <c r="H2343" s="104"/>
    </row>
    <row r="2344" spans="7:8" x14ac:dyDescent="0.2">
      <c r="G2344" s="102">
        <f t="shared" si="71"/>
        <v>0</v>
      </c>
      <c r="H2344" s="104"/>
    </row>
    <row r="2345" spans="7:8" x14ac:dyDescent="0.2">
      <c r="G2345" s="102">
        <f t="shared" si="71"/>
        <v>0</v>
      </c>
      <c r="H2345" s="104"/>
    </row>
    <row r="2346" spans="7:8" x14ac:dyDescent="0.2">
      <c r="G2346" s="102">
        <f t="shared" si="71"/>
        <v>0</v>
      </c>
      <c r="H2346" s="104"/>
    </row>
    <row r="2347" spans="7:8" x14ac:dyDescent="0.2">
      <c r="G2347" s="102">
        <f t="shared" si="71"/>
        <v>0</v>
      </c>
      <c r="H2347" s="104"/>
    </row>
    <row r="2348" spans="7:8" x14ac:dyDescent="0.2">
      <c r="G2348" s="102">
        <f t="shared" si="71"/>
        <v>0</v>
      </c>
      <c r="H2348" s="104"/>
    </row>
    <row r="2349" spans="7:8" x14ac:dyDescent="0.2">
      <c r="G2349" s="102">
        <f t="shared" si="71"/>
        <v>0</v>
      </c>
      <c r="H2349" s="104"/>
    </row>
    <row r="2350" spans="7:8" x14ac:dyDescent="0.2">
      <c r="G2350" s="102">
        <f t="shared" si="71"/>
        <v>0</v>
      </c>
      <c r="H2350" s="104"/>
    </row>
    <row r="2351" spans="7:8" x14ac:dyDescent="0.2">
      <c r="G2351" s="102">
        <f t="shared" si="71"/>
        <v>0</v>
      </c>
      <c r="H2351" s="104"/>
    </row>
    <row r="2352" spans="7:8" x14ac:dyDescent="0.2">
      <c r="G2352" s="102">
        <f t="shared" si="71"/>
        <v>0</v>
      </c>
      <c r="H2352" s="104"/>
    </row>
    <row r="2353" spans="7:8" x14ac:dyDescent="0.2">
      <c r="G2353" s="102">
        <f t="shared" si="71"/>
        <v>0</v>
      </c>
      <c r="H2353" s="104"/>
    </row>
    <row r="2354" spans="7:8" x14ac:dyDescent="0.2">
      <c r="G2354" s="102">
        <f t="shared" si="71"/>
        <v>0</v>
      </c>
      <c r="H2354" s="104"/>
    </row>
    <row r="2355" spans="7:8" x14ac:dyDescent="0.2">
      <c r="G2355" s="102">
        <f t="shared" si="71"/>
        <v>0</v>
      </c>
      <c r="H2355" s="104"/>
    </row>
    <row r="2356" spans="7:8" x14ac:dyDescent="0.2">
      <c r="G2356" s="102">
        <f t="shared" si="71"/>
        <v>0</v>
      </c>
      <c r="H2356" s="104"/>
    </row>
    <row r="2357" spans="7:8" x14ac:dyDescent="0.2">
      <c r="G2357" s="102">
        <f t="shared" si="71"/>
        <v>0</v>
      </c>
      <c r="H2357" s="104"/>
    </row>
    <row r="2358" spans="7:8" x14ac:dyDescent="0.2">
      <c r="G2358" s="102">
        <f t="shared" si="71"/>
        <v>0</v>
      </c>
      <c r="H2358" s="104"/>
    </row>
    <row r="2359" spans="7:8" x14ac:dyDescent="0.2">
      <c r="G2359" s="102">
        <f t="shared" si="71"/>
        <v>0</v>
      </c>
      <c r="H2359" s="104"/>
    </row>
    <row r="2360" spans="7:8" x14ac:dyDescent="0.2">
      <c r="G2360" s="102">
        <f t="shared" si="71"/>
        <v>0</v>
      </c>
      <c r="H2360" s="104"/>
    </row>
    <row r="2361" spans="7:8" x14ac:dyDescent="0.2">
      <c r="G2361" s="102">
        <f t="shared" si="71"/>
        <v>0</v>
      </c>
      <c r="H2361" s="104"/>
    </row>
    <row r="2362" spans="7:8" x14ac:dyDescent="0.2">
      <c r="G2362" s="102">
        <f t="shared" si="71"/>
        <v>0</v>
      </c>
      <c r="H2362" s="104"/>
    </row>
    <row r="2363" spans="7:8" x14ac:dyDescent="0.2">
      <c r="G2363" s="102">
        <f t="shared" si="71"/>
        <v>0</v>
      </c>
      <c r="H2363" s="104"/>
    </row>
    <row r="2364" spans="7:8" x14ac:dyDescent="0.2">
      <c r="G2364" s="102">
        <f t="shared" si="71"/>
        <v>0</v>
      </c>
      <c r="H2364" s="104"/>
    </row>
    <row r="2365" spans="7:8" x14ac:dyDescent="0.2">
      <c r="G2365" s="102">
        <f t="shared" si="71"/>
        <v>0</v>
      </c>
      <c r="H2365" s="104"/>
    </row>
    <row r="2366" spans="7:8" x14ac:dyDescent="0.2">
      <c r="G2366" s="102">
        <f t="shared" si="71"/>
        <v>0</v>
      </c>
      <c r="H2366" s="104"/>
    </row>
    <row r="2367" spans="7:8" x14ac:dyDescent="0.2">
      <c r="G2367" s="102">
        <f t="shared" si="71"/>
        <v>0</v>
      </c>
      <c r="H2367" s="104"/>
    </row>
    <row r="2368" spans="7:8" x14ac:dyDescent="0.2">
      <c r="G2368" s="102">
        <f t="shared" si="71"/>
        <v>0</v>
      </c>
      <c r="H2368" s="104"/>
    </row>
    <row r="2369" spans="7:8" x14ac:dyDescent="0.2">
      <c r="G2369" s="102">
        <f t="shared" si="71"/>
        <v>0</v>
      </c>
      <c r="H2369" s="104"/>
    </row>
    <row r="2370" spans="7:8" x14ac:dyDescent="0.2">
      <c r="G2370" s="102">
        <f t="shared" si="71"/>
        <v>0</v>
      </c>
      <c r="H2370" s="104"/>
    </row>
    <row r="2371" spans="7:8" x14ac:dyDescent="0.2">
      <c r="G2371" s="102">
        <f t="shared" si="71"/>
        <v>0</v>
      </c>
      <c r="H2371" s="104"/>
    </row>
    <row r="2372" spans="7:8" x14ac:dyDescent="0.2">
      <c r="G2372" s="102">
        <f t="shared" si="71"/>
        <v>0</v>
      </c>
      <c r="H2372" s="104"/>
    </row>
    <row r="2373" spans="7:8" x14ac:dyDescent="0.2">
      <c r="G2373" s="102">
        <f t="shared" si="71"/>
        <v>0</v>
      </c>
      <c r="H2373" s="104"/>
    </row>
    <row r="2374" spans="7:8" x14ac:dyDescent="0.2">
      <c r="G2374" s="102">
        <f t="shared" si="71"/>
        <v>0</v>
      </c>
      <c r="H2374" s="104"/>
    </row>
    <row r="2375" spans="7:8" x14ac:dyDescent="0.2">
      <c r="G2375" s="102">
        <f t="shared" si="71"/>
        <v>0</v>
      </c>
      <c r="H2375" s="104"/>
    </row>
    <row r="2376" spans="7:8" x14ac:dyDescent="0.2">
      <c r="G2376" s="102">
        <f t="shared" ref="G2376:G2439" si="72">LOOKUP(RIGHT($H$3,4),$B$6:$F$6,$B2376:$F2376)-LOOKUP(LEFT($H$3,4),$B$6:$F$6,$B2376:$F2376)</f>
        <v>0</v>
      </c>
      <c r="H2376" s="104"/>
    </row>
    <row r="2377" spans="7:8" x14ac:dyDescent="0.2">
      <c r="G2377" s="102">
        <f t="shared" si="72"/>
        <v>0</v>
      </c>
      <c r="H2377" s="104"/>
    </row>
    <row r="2378" spans="7:8" x14ac:dyDescent="0.2">
      <c r="G2378" s="102">
        <f t="shared" si="72"/>
        <v>0</v>
      </c>
      <c r="H2378" s="104"/>
    </row>
    <row r="2379" spans="7:8" x14ac:dyDescent="0.2">
      <c r="G2379" s="102">
        <f t="shared" si="72"/>
        <v>0</v>
      </c>
      <c r="H2379" s="104"/>
    </row>
    <row r="2380" spans="7:8" x14ac:dyDescent="0.2">
      <c r="G2380" s="102">
        <f t="shared" si="72"/>
        <v>0</v>
      </c>
      <c r="H2380" s="104"/>
    </row>
    <row r="2381" spans="7:8" x14ac:dyDescent="0.2">
      <c r="G2381" s="102">
        <f t="shared" si="72"/>
        <v>0</v>
      </c>
      <c r="H2381" s="104"/>
    </row>
    <row r="2382" spans="7:8" x14ac:dyDescent="0.2">
      <c r="G2382" s="102">
        <f t="shared" si="72"/>
        <v>0</v>
      </c>
      <c r="H2382" s="104"/>
    </row>
    <row r="2383" spans="7:8" x14ac:dyDescent="0.2">
      <c r="G2383" s="102">
        <f t="shared" si="72"/>
        <v>0</v>
      </c>
      <c r="H2383" s="104"/>
    </row>
    <row r="2384" spans="7:8" x14ac:dyDescent="0.2">
      <c r="G2384" s="102">
        <f t="shared" si="72"/>
        <v>0</v>
      </c>
      <c r="H2384" s="104"/>
    </row>
    <row r="2385" spans="7:8" x14ac:dyDescent="0.2">
      <c r="G2385" s="102">
        <f t="shared" si="72"/>
        <v>0</v>
      </c>
      <c r="H2385" s="104"/>
    </row>
    <row r="2386" spans="7:8" x14ac:dyDescent="0.2">
      <c r="G2386" s="102">
        <f t="shared" si="72"/>
        <v>0</v>
      </c>
      <c r="H2386" s="104"/>
    </row>
    <row r="2387" spans="7:8" x14ac:dyDescent="0.2">
      <c r="G2387" s="102">
        <f t="shared" si="72"/>
        <v>0</v>
      </c>
      <c r="H2387" s="104"/>
    </row>
    <row r="2388" spans="7:8" x14ac:dyDescent="0.2">
      <c r="G2388" s="102">
        <f t="shared" si="72"/>
        <v>0</v>
      </c>
      <c r="H2388" s="104"/>
    </row>
    <row r="2389" spans="7:8" x14ac:dyDescent="0.2">
      <c r="G2389" s="102">
        <f t="shared" si="72"/>
        <v>0</v>
      </c>
      <c r="H2389" s="104"/>
    </row>
    <row r="2390" spans="7:8" x14ac:dyDescent="0.2">
      <c r="G2390" s="102">
        <f t="shared" si="72"/>
        <v>0</v>
      </c>
      <c r="H2390" s="104"/>
    </row>
    <row r="2391" spans="7:8" x14ac:dyDescent="0.2">
      <c r="G2391" s="102">
        <f t="shared" si="72"/>
        <v>0</v>
      </c>
      <c r="H2391" s="104"/>
    </row>
    <row r="2392" spans="7:8" x14ac:dyDescent="0.2">
      <c r="G2392" s="102">
        <f t="shared" si="72"/>
        <v>0</v>
      </c>
      <c r="H2392" s="104"/>
    </row>
    <row r="2393" spans="7:8" x14ac:dyDescent="0.2">
      <c r="G2393" s="102">
        <f t="shared" si="72"/>
        <v>0</v>
      </c>
      <c r="H2393" s="104"/>
    </row>
    <row r="2394" spans="7:8" x14ac:dyDescent="0.2">
      <c r="G2394" s="102">
        <f t="shared" si="72"/>
        <v>0</v>
      </c>
      <c r="H2394" s="104"/>
    </row>
    <row r="2395" spans="7:8" x14ac:dyDescent="0.2">
      <c r="G2395" s="102">
        <f t="shared" si="72"/>
        <v>0</v>
      </c>
      <c r="H2395" s="104"/>
    </row>
    <row r="2396" spans="7:8" x14ac:dyDescent="0.2">
      <c r="G2396" s="102">
        <f t="shared" si="72"/>
        <v>0</v>
      </c>
      <c r="H2396" s="104"/>
    </row>
    <row r="2397" spans="7:8" x14ac:dyDescent="0.2">
      <c r="G2397" s="102">
        <f t="shared" si="72"/>
        <v>0</v>
      </c>
      <c r="H2397" s="104"/>
    </row>
    <row r="2398" spans="7:8" x14ac:dyDescent="0.2">
      <c r="G2398" s="102">
        <f t="shared" si="72"/>
        <v>0</v>
      </c>
      <c r="H2398" s="104"/>
    </row>
    <row r="2399" spans="7:8" x14ac:dyDescent="0.2">
      <c r="G2399" s="102">
        <f t="shared" si="72"/>
        <v>0</v>
      </c>
      <c r="H2399" s="104"/>
    </row>
    <row r="2400" spans="7:8" x14ac:dyDescent="0.2">
      <c r="G2400" s="102">
        <f t="shared" si="72"/>
        <v>0</v>
      </c>
      <c r="H2400" s="104"/>
    </row>
    <row r="2401" spans="7:8" x14ac:dyDescent="0.2">
      <c r="G2401" s="102">
        <f t="shared" si="72"/>
        <v>0</v>
      </c>
      <c r="H2401" s="104"/>
    </row>
    <row r="2402" spans="7:8" x14ac:dyDescent="0.2">
      <c r="G2402" s="102">
        <f t="shared" si="72"/>
        <v>0</v>
      </c>
      <c r="H2402" s="104"/>
    </row>
    <row r="2403" spans="7:8" x14ac:dyDescent="0.2">
      <c r="G2403" s="102">
        <f t="shared" si="72"/>
        <v>0</v>
      </c>
      <c r="H2403" s="104"/>
    </row>
    <row r="2404" spans="7:8" x14ac:dyDescent="0.2">
      <c r="G2404" s="102">
        <f t="shared" si="72"/>
        <v>0</v>
      </c>
      <c r="H2404" s="104"/>
    </row>
    <row r="2405" spans="7:8" x14ac:dyDescent="0.2">
      <c r="G2405" s="102">
        <f t="shared" si="72"/>
        <v>0</v>
      </c>
      <c r="H2405" s="104"/>
    </row>
    <row r="2406" spans="7:8" x14ac:dyDescent="0.2">
      <c r="G2406" s="102">
        <f t="shared" si="72"/>
        <v>0</v>
      </c>
      <c r="H2406" s="104"/>
    </row>
    <row r="2407" spans="7:8" x14ac:dyDescent="0.2">
      <c r="G2407" s="102">
        <f t="shared" si="72"/>
        <v>0</v>
      </c>
      <c r="H2407" s="104"/>
    </row>
    <row r="2408" spans="7:8" x14ac:dyDescent="0.2">
      <c r="G2408" s="102">
        <f t="shared" si="72"/>
        <v>0</v>
      </c>
      <c r="H2408" s="104"/>
    </row>
    <row r="2409" spans="7:8" x14ac:dyDescent="0.2">
      <c r="G2409" s="102">
        <f t="shared" si="72"/>
        <v>0</v>
      </c>
      <c r="H2409" s="104"/>
    </row>
    <row r="2410" spans="7:8" x14ac:dyDescent="0.2">
      <c r="G2410" s="102">
        <f t="shared" si="72"/>
        <v>0</v>
      </c>
      <c r="H2410" s="104"/>
    </row>
    <row r="2411" spans="7:8" x14ac:dyDescent="0.2">
      <c r="G2411" s="102">
        <f t="shared" si="72"/>
        <v>0</v>
      </c>
      <c r="H2411" s="104"/>
    </row>
    <row r="2412" spans="7:8" x14ac:dyDescent="0.2">
      <c r="G2412" s="102">
        <f t="shared" si="72"/>
        <v>0</v>
      </c>
      <c r="H2412" s="104"/>
    </row>
    <row r="2413" spans="7:8" x14ac:dyDescent="0.2">
      <c r="G2413" s="102">
        <f t="shared" si="72"/>
        <v>0</v>
      </c>
      <c r="H2413" s="104"/>
    </row>
    <row r="2414" spans="7:8" x14ac:dyDescent="0.2">
      <c r="G2414" s="102">
        <f t="shared" si="72"/>
        <v>0</v>
      </c>
      <c r="H2414" s="104"/>
    </row>
    <row r="2415" spans="7:8" x14ac:dyDescent="0.2">
      <c r="G2415" s="102">
        <f t="shared" si="72"/>
        <v>0</v>
      </c>
      <c r="H2415" s="104"/>
    </row>
    <row r="2416" spans="7:8" x14ac:dyDescent="0.2">
      <c r="G2416" s="102">
        <f t="shared" si="72"/>
        <v>0</v>
      </c>
      <c r="H2416" s="104"/>
    </row>
    <row r="2417" spans="7:8" x14ac:dyDescent="0.2">
      <c r="G2417" s="102">
        <f t="shared" si="72"/>
        <v>0</v>
      </c>
      <c r="H2417" s="104"/>
    </row>
    <row r="2418" spans="7:8" x14ac:dyDescent="0.2">
      <c r="G2418" s="102">
        <f t="shared" si="72"/>
        <v>0</v>
      </c>
      <c r="H2418" s="104"/>
    </row>
    <row r="2419" spans="7:8" x14ac:dyDescent="0.2">
      <c r="G2419" s="102">
        <f t="shared" si="72"/>
        <v>0</v>
      </c>
      <c r="H2419" s="104"/>
    </row>
    <row r="2420" spans="7:8" x14ac:dyDescent="0.2">
      <c r="G2420" s="102">
        <f t="shared" si="72"/>
        <v>0</v>
      </c>
      <c r="H2420" s="104"/>
    </row>
    <row r="2421" spans="7:8" x14ac:dyDescent="0.2">
      <c r="G2421" s="102">
        <f t="shared" si="72"/>
        <v>0</v>
      </c>
      <c r="H2421" s="104"/>
    </row>
    <row r="2422" spans="7:8" x14ac:dyDescent="0.2">
      <c r="G2422" s="102">
        <f t="shared" si="72"/>
        <v>0</v>
      </c>
      <c r="H2422" s="104"/>
    </row>
    <row r="2423" spans="7:8" x14ac:dyDescent="0.2">
      <c r="G2423" s="102">
        <f t="shared" si="72"/>
        <v>0</v>
      </c>
      <c r="H2423" s="104"/>
    </row>
    <row r="2424" spans="7:8" x14ac:dyDescent="0.2">
      <c r="G2424" s="102">
        <f t="shared" si="72"/>
        <v>0</v>
      </c>
      <c r="H2424" s="104"/>
    </row>
    <row r="2425" spans="7:8" x14ac:dyDescent="0.2">
      <c r="G2425" s="102">
        <f t="shared" si="72"/>
        <v>0</v>
      </c>
      <c r="H2425" s="104"/>
    </row>
    <row r="2426" spans="7:8" x14ac:dyDescent="0.2">
      <c r="G2426" s="102">
        <f t="shared" si="72"/>
        <v>0</v>
      </c>
      <c r="H2426" s="104"/>
    </row>
    <row r="2427" spans="7:8" x14ac:dyDescent="0.2">
      <c r="G2427" s="102">
        <f t="shared" si="72"/>
        <v>0</v>
      </c>
      <c r="H2427" s="104"/>
    </row>
    <row r="2428" spans="7:8" x14ac:dyDescent="0.2">
      <c r="G2428" s="102">
        <f t="shared" si="72"/>
        <v>0</v>
      </c>
      <c r="H2428" s="104"/>
    </row>
    <row r="2429" spans="7:8" x14ac:dyDescent="0.2">
      <c r="G2429" s="102">
        <f t="shared" si="72"/>
        <v>0</v>
      </c>
      <c r="H2429" s="104"/>
    </row>
    <row r="2430" spans="7:8" x14ac:dyDescent="0.2">
      <c r="G2430" s="102">
        <f t="shared" si="72"/>
        <v>0</v>
      </c>
      <c r="H2430" s="104"/>
    </row>
    <row r="2431" spans="7:8" x14ac:dyDescent="0.2">
      <c r="G2431" s="102">
        <f t="shared" si="72"/>
        <v>0</v>
      </c>
      <c r="H2431" s="104"/>
    </row>
    <row r="2432" spans="7:8" x14ac:dyDescent="0.2">
      <c r="G2432" s="102">
        <f t="shared" si="72"/>
        <v>0</v>
      </c>
      <c r="H2432" s="104"/>
    </row>
    <row r="2433" spans="7:8" x14ac:dyDescent="0.2">
      <c r="G2433" s="102">
        <f t="shared" si="72"/>
        <v>0</v>
      </c>
      <c r="H2433" s="104"/>
    </row>
    <row r="2434" spans="7:8" x14ac:dyDescent="0.2">
      <c r="G2434" s="102">
        <f t="shared" si="72"/>
        <v>0</v>
      </c>
      <c r="H2434" s="104"/>
    </row>
    <row r="2435" spans="7:8" x14ac:dyDescent="0.2">
      <c r="G2435" s="102">
        <f t="shared" si="72"/>
        <v>0</v>
      </c>
      <c r="H2435" s="104"/>
    </row>
    <row r="2436" spans="7:8" x14ac:dyDescent="0.2">
      <c r="G2436" s="102">
        <f t="shared" si="72"/>
        <v>0</v>
      </c>
      <c r="H2436" s="104"/>
    </row>
    <row r="2437" spans="7:8" x14ac:dyDescent="0.2">
      <c r="G2437" s="102">
        <f t="shared" si="72"/>
        <v>0</v>
      </c>
      <c r="H2437" s="104"/>
    </row>
    <row r="2438" spans="7:8" x14ac:dyDescent="0.2">
      <c r="G2438" s="102">
        <f t="shared" si="72"/>
        <v>0</v>
      </c>
      <c r="H2438" s="104"/>
    </row>
    <row r="2439" spans="7:8" x14ac:dyDescent="0.2">
      <c r="G2439" s="102">
        <f t="shared" si="72"/>
        <v>0</v>
      </c>
      <c r="H2439" s="104"/>
    </row>
    <row r="2440" spans="7:8" x14ac:dyDescent="0.2">
      <c r="G2440" s="102">
        <f t="shared" ref="G2440:G2503" si="73">LOOKUP(RIGHT($H$3,4),$B$6:$F$6,$B2440:$F2440)-LOOKUP(LEFT($H$3,4),$B$6:$F$6,$B2440:$F2440)</f>
        <v>0</v>
      </c>
      <c r="H2440" s="104"/>
    </row>
    <row r="2441" spans="7:8" x14ac:dyDescent="0.2">
      <c r="G2441" s="102">
        <f t="shared" si="73"/>
        <v>0</v>
      </c>
      <c r="H2441" s="104"/>
    </row>
    <row r="2442" spans="7:8" x14ac:dyDescent="0.2">
      <c r="G2442" s="102">
        <f t="shared" si="73"/>
        <v>0</v>
      </c>
      <c r="H2442" s="104"/>
    </row>
    <row r="2443" spans="7:8" x14ac:dyDescent="0.2">
      <c r="G2443" s="102">
        <f t="shared" si="73"/>
        <v>0</v>
      </c>
      <c r="H2443" s="104"/>
    </row>
    <row r="2444" spans="7:8" x14ac:dyDescent="0.2">
      <c r="G2444" s="102">
        <f t="shared" si="73"/>
        <v>0</v>
      </c>
      <c r="H2444" s="104"/>
    </row>
    <row r="2445" spans="7:8" x14ac:dyDescent="0.2">
      <c r="G2445" s="102">
        <f t="shared" si="73"/>
        <v>0</v>
      </c>
      <c r="H2445" s="104"/>
    </row>
    <row r="2446" spans="7:8" x14ac:dyDescent="0.2">
      <c r="G2446" s="102">
        <f t="shared" si="73"/>
        <v>0</v>
      </c>
      <c r="H2446" s="104"/>
    </row>
    <row r="2447" spans="7:8" x14ac:dyDescent="0.2">
      <c r="G2447" s="102">
        <f t="shared" si="73"/>
        <v>0</v>
      </c>
      <c r="H2447" s="104"/>
    </row>
    <row r="2448" spans="7:8" x14ac:dyDescent="0.2">
      <c r="G2448" s="102">
        <f t="shared" si="73"/>
        <v>0</v>
      </c>
      <c r="H2448" s="104"/>
    </row>
    <row r="2449" spans="7:8" x14ac:dyDescent="0.2">
      <c r="G2449" s="102">
        <f t="shared" si="73"/>
        <v>0</v>
      </c>
      <c r="H2449" s="104"/>
    </row>
    <row r="2450" spans="7:8" x14ac:dyDescent="0.2">
      <c r="G2450" s="102">
        <f t="shared" si="73"/>
        <v>0</v>
      </c>
      <c r="H2450" s="104"/>
    </row>
    <row r="2451" spans="7:8" x14ac:dyDescent="0.2">
      <c r="G2451" s="102">
        <f t="shared" si="73"/>
        <v>0</v>
      </c>
      <c r="H2451" s="104"/>
    </row>
    <row r="2452" spans="7:8" x14ac:dyDescent="0.2">
      <c r="G2452" s="102">
        <f t="shared" si="73"/>
        <v>0</v>
      </c>
      <c r="H2452" s="104"/>
    </row>
    <row r="2453" spans="7:8" x14ac:dyDescent="0.2">
      <c r="G2453" s="102">
        <f t="shared" si="73"/>
        <v>0</v>
      </c>
      <c r="H2453" s="104"/>
    </row>
    <row r="2454" spans="7:8" x14ac:dyDescent="0.2">
      <c r="G2454" s="102">
        <f t="shared" si="73"/>
        <v>0</v>
      </c>
      <c r="H2454" s="104"/>
    </row>
    <row r="2455" spans="7:8" x14ac:dyDescent="0.2">
      <c r="G2455" s="102">
        <f t="shared" si="73"/>
        <v>0</v>
      </c>
      <c r="H2455" s="104"/>
    </row>
    <row r="2456" spans="7:8" x14ac:dyDescent="0.2">
      <c r="G2456" s="102">
        <f t="shared" si="73"/>
        <v>0</v>
      </c>
      <c r="H2456" s="104"/>
    </row>
    <row r="2457" spans="7:8" x14ac:dyDescent="0.2">
      <c r="G2457" s="102">
        <f t="shared" si="73"/>
        <v>0</v>
      </c>
      <c r="H2457" s="104"/>
    </row>
    <row r="2458" spans="7:8" x14ac:dyDescent="0.2">
      <c r="G2458" s="102">
        <f t="shared" si="73"/>
        <v>0</v>
      </c>
      <c r="H2458" s="104"/>
    </row>
    <row r="2459" spans="7:8" x14ac:dyDescent="0.2">
      <c r="G2459" s="102">
        <f t="shared" si="73"/>
        <v>0</v>
      </c>
      <c r="H2459" s="104"/>
    </row>
    <row r="2460" spans="7:8" x14ac:dyDescent="0.2">
      <c r="G2460" s="102">
        <f t="shared" si="73"/>
        <v>0</v>
      </c>
      <c r="H2460" s="104"/>
    </row>
    <row r="2461" spans="7:8" x14ac:dyDescent="0.2">
      <c r="G2461" s="102">
        <f t="shared" si="73"/>
        <v>0</v>
      </c>
      <c r="H2461" s="104"/>
    </row>
    <row r="2462" spans="7:8" x14ac:dyDescent="0.2">
      <c r="G2462" s="102">
        <f t="shared" si="73"/>
        <v>0</v>
      </c>
      <c r="H2462" s="104"/>
    </row>
    <row r="2463" spans="7:8" x14ac:dyDescent="0.2">
      <c r="G2463" s="102">
        <f t="shared" si="73"/>
        <v>0</v>
      </c>
      <c r="H2463" s="104"/>
    </row>
    <row r="2464" spans="7:8" x14ac:dyDescent="0.2">
      <c r="G2464" s="102">
        <f t="shared" si="73"/>
        <v>0</v>
      </c>
      <c r="H2464" s="104"/>
    </row>
    <row r="2465" spans="7:8" x14ac:dyDescent="0.2">
      <c r="G2465" s="102">
        <f t="shared" si="73"/>
        <v>0</v>
      </c>
      <c r="H2465" s="104"/>
    </row>
    <row r="2466" spans="7:8" x14ac:dyDescent="0.2">
      <c r="G2466" s="102">
        <f t="shared" si="73"/>
        <v>0</v>
      </c>
      <c r="H2466" s="104"/>
    </row>
    <row r="2467" spans="7:8" x14ac:dyDescent="0.2">
      <c r="G2467" s="102">
        <f t="shared" si="73"/>
        <v>0</v>
      </c>
      <c r="H2467" s="104"/>
    </row>
    <row r="2468" spans="7:8" x14ac:dyDescent="0.2">
      <c r="G2468" s="102">
        <f t="shared" si="73"/>
        <v>0</v>
      </c>
      <c r="H2468" s="104"/>
    </row>
    <row r="2469" spans="7:8" x14ac:dyDescent="0.2">
      <c r="G2469" s="102">
        <f t="shared" si="73"/>
        <v>0</v>
      </c>
      <c r="H2469" s="104"/>
    </row>
    <row r="2470" spans="7:8" x14ac:dyDescent="0.2">
      <c r="G2470" s="102">
        <f t="shared" si="73"/>
        <v>0</v>
      </c>
      <c r="H2470" s="104"/>
    </row>
    <row r="2471" spans="7:8" x14ac:dyDescent="0.2">
      <c r="G2471" s="102">
        <f t="shared" si="73"/>
        <v>0</v>
      </c>
      <c r="H2471" s="104"/>
    </row>
    <row r="2472" spans="7:8" x14ac:dyDescent="0.2">
      <c r="G2472" s="102">
        <f t="shared" si="73"/>
        <v>0</v>
      </c>
      <c r="H2472" s="104"/>
    </row>
    <row r="2473" spans="7:8" x14ac:dyDescent="0.2">
      <c r="G2473" s="102">
        <f t="shared" si="73"/>
        <v>0</v>
      </c>
      <c r="H2473" s="104"/>
    </row>
    <row r="2474" spans="7:8" x14ac:dyDescent="0.2">
      <c r="G2474" s="102">
        <f t="shared" si="73"/>
        <v>0</v>
      </c>
      <c r="H2474" s="104"/>
    </row>
    <row r="2475" spans="7:8" x14ac:dyDescent="0.2">
      <c r="G2475" s="102">
        <f t="shared" si="73"/>
        <v>0</v>
      </c>
      <c r="H2475" s="104"/>
    </row>
    <row r="2476" spans="7:8" x14ac:dyDescent="0.2">
      <c r="G2476" s="102">
        <f t="shared" si="73"/>
        <v>0</v>
      </c>
      <c r="H2476" s="104"/>
    </row>
    <row r="2477" spans="7:8" x14ac:dyDescent="0.2">
      <c r="G2477" s="102">
        <f t="shared" si="73"/>
        <v>0</v>
      </c>
      <c r="H2477" s="104"/>
    </row>
    <row r="2478" spans="7:8" x14ac:dyDescent="0.2">
      <c r="G2478" s="102">
        <f t="shared" si="73"/>
        <v>0</v>
      </c>
      <c r="H2478" s="104"/>
    </row>
    <row r="2479" spans="7:8" x14ac:dyDescent="0.2">
      <c r="G2479" s="102">
        <f t="shared" si="73"/>
        <v>0</v>
      </c>
      <c r="H2479" s="104"/>
    </row>
    <row r="2480" spans="7:8" x14ac:dyDescent="0.2">
      <c r="G2480" s="102">
        <f t="shared" si="73"/>
        <v>0</v>
      </c>
      <c r="H2480" s="104"/>
    </row>
    <row r="2481" spans="7:8" x14ac:dyDescent="0.2">
      <c r="G2481" s="102">
        <f t="shared" si="73"/>
        <v>0</v>
      </c>
      <c r="H2481" s="104"/>
    </row>
    <row r="2482" spans="7:8" x14ac:dyDescent="0.2">
      <c r="G2482" s="102">
        <f t="shared" si="73"/>
        <v>0</v>
      </c>
      <c r="H2482" s="104"/>
    </row>
    <row r="2483" spans="7:8" x14ac:dyDescent="0.2">
      <c r="G2483" s="102">
        <f t="shared" si="73"/>
        <v>0</v>
      </c>
      <c r="H2483" s="104"/>
    </row>
    <row r="2484" spans="7:8" x14ac:dyDescent="0.2">
      <c r="G2484" s="102">
        <f t="shared" si="73"/>
        <v>0</v>
      </c>
      <c r="H2484" s="104"/>
    </row>
    <row r="2485" spans="7:8" x14ac:dyDescent="0.2">
      <c r="G2485" s="102">
        <f t="shared" si="73"/>
        <v>0</v>
      </c>
      <c r="H2485" s="104"/>
    </row>
    <row r="2486" spans="7:8" x14ac:dyDescent="0.2">
      <c r="G2486" s="102">
        <f t="shared" si="73"/>
        <v>0</v>
      </c>
      <c r="H2486" s="104"/>
    </row>
    <row r="2487" spans="7:8" x14ac:dyDescent="0.2">
      <c r="G2487" s="102">
        <f t="shared" si="73"/>
        <v>0</v>
      </c>
      <c r="H2487" s="104"/>
    </row>
    <row r="2488" spans="7:8" x14ac:dyDescent="0.2">
      <c r="G2488" s="102">
        <f t="shared" si="73"/>
        <v>0</v>
      </c>
      <c r="H2488" s="104"/>
    </row>
    <row r="2489" spans="7:8" x14ac:dyDescent="0.2">
      <c r="G2489" s="102">
        <f t="shared" si="73"/>
        <v>0</v>
      </c>
      <c r="H2489" s="104"/>
    </row>
    <row r="2490" spans="7:8" x14ac:dyDescent="0.2">
      <c r="G2490" s="102">
        <f t="shared" si="73"/>
        <v>0</v>
      </c>
      <c r="H2490" s="104"/>
    </row>
    <row r="2491" spans="7:8" x14ac:dyDescent="0.2">
      <c r="G2491" s="102">
        <f t="shared" si="73"/>
        <v>0</v>
      </c>
      <c r="H2491" s="104"/>
    </row>
    <row r="2492" spans="7:8" x14ac:dyDescent="0.2">
      <c r="G2492" s="102">
        <f t="shared" si="73"/>
        <v>0</v>
      </c>
      <c r="H2492" s="104"/>
    </row>
    <row r="2493" spans="7:8" x14ac:dyDescent="0.2">
      <c r="G2493" s="102">
        <f t="shared" si="73"/>
        <v>0</v>
      </c>
      <c r="H2493" s="104"/>
    </row>
    <row r="2494" spans="7:8" x14ac:dyDescent="0.2">
      <c r="G2494" s="102">
        <f t="shared" si="73"/>
        <v>0</v>
      </c>
      <c r="H2494" s="104"/>
    </row>
    <row r="2495" spans="7:8" x14ac:dyDescent="0.2">
      <c r="G2495" s="102">
        <f t="shared" si="73"/>
        <v>0</v>
      </c>
      <c r="H2495" s="104"/>
    </row>
    <row r="2496" spans="7:8" x14ac:dyDescent="0.2">
      <c r="G2496" s="102">
        <f t="shared" si="73"/>
        <v>0</v>
      </c>
      <c r="H2496" s="104"/>
    </row>
    <row r="2497" spans="7:8" x14ac:dyDescent="0.2">
      <c r="G2497" s="102">
        <f t="shared" si="73"/>
        <v>0</v>
      </c>
      <c r="H2497" s="104"/>
    </row>
    <row r="2498" spans="7:8" x14ac:dyDescent="0.2">
      <c r="G2498" s="102">
        <f t="shared" si="73"/>
        <v>0</v>
      </c>
      <c r="H2498" s="104"/>
    </row>
    <row r="2499" spans="7:8" x14ac:dyDescent="0.2">
      <c r="G2499" s="102">
        <f t="shared" si="73"/>
        <v>0</v>
      </c>
      <c r="H2499" s="104"/>
    </row>
    <row r="2500" spans="7:8" x14ac:dyDescent="0.2">
      <c r="G2500" s="102">
        <f t="shared" si="73"/>
        <v>0</v>
      </c>
      <c r="H2500" s="104"/>
    </row>
    <row r="2501" spans="7:8" x14ac:dyDescent="0.2">
      <c r="G2501" s="102">
        <f t="shared" si="73"/>
        <v>0</v>
      </c>
      <c r="H2501" s="104"/>
    </row>
    <row r="2502" spans="7:8" x14ac:dyDescent="0.2">
      <c r="G2502" s="102">
        <f t="shared" si="73"/>
        <v>0</v>
      </c>
      <c r="H2502" s="104"/>
    </row>
    <row r="2503" spans="7:8" x14ac:dyDescent="0.2">
      <c r="G2503" s="102">
        <f t="shared" si="73"/>
        <v>0</v>
      </c>
      <c r="H2503" s="104"/>
    </row>
    <row r="2504" spans="7:8" x14ac:dyDescent="0.2">
      <c r="G2504" s="102">
        <f t="shared" ref="G2504:G2567" si="74">LOOKUP(RIGHT($H$3,4),$B$6:$F$6,$B2504:$F2504)-LOOKUP(LEFT($H$3,4),$B$6:$F$6,$B2504:$F2504)</f>
        <v>0</v>
      </c>
      <c r="H2504" s="104"/>
    </row>
    <row r="2505" spans="7:8" x14ac:dyDescent="0.2">
      <c r="G2505" s="102">
        <f t="shared" si="74"/>
        <v>0</v>
      </c>
      <c r="H2505" s="104"/>
    </row>
    <row r="2506" spans="7:8" x14ac:dyDescent="0.2">
      <c r="G2506" s="102">
        <f t="shared" si="74"/>
        <v>0</v>
      </c>
      <c r="H2506" s="104"/>
    </row>
    <row r="2507" spans="7:8" x14ac:dyDescent="0.2">
      <c r="G2507" s="102">
        <f t="shared" si="74"/>
        <v>0</v>
      </c>
      <c r="H2507" s="104"/>
    </row>
    <row r="2508" spans="7:8" x14ac:dyDescent="0.2">
      <c r="G2508" s="102">
        <f t="shared" si="74"/>
        <v>0</v>
      </c>
      <c r="H2508" s="104"/>
    </row>
    <row r="2509" spans="7:8" x14ac:dyDescent="0.2">
      <c r="G2509" s="102">
        <f t="shared" si="74"/>
        <v>0</v>
      </c>
      <c r="H2509" s="104"/>
    </row>
    <row r="2510" spans="7:8" x14ac:dyDescent="0.2">
      <c r="G2510" s="102">
        <f t="shared" si="74"/>
        <v>0</v>
      </c>
      <c r="H2510" s="104"/>
    </row>
    <row r="2511" spans="7:8" x14ac:dyDescent="0.2">
      <c r="G2511" s="102">
        <f t="shared" si="74"/>
        <v>0</v>
      </c>
      <c r="H2511" s="104"/>
    </row>
    <row r="2512" spans="7:8" x14ac:dyDescent="0.2">
      <c r="G2512" s="102">
        <f t="shared" si="74"/>
        <v>0</v>
      </c>
      <c r="H2512" s="104"/>
    </row>
    <row r="2513" spans="7:8" x14ac:dyDescent="0.2">
      <c r="G2513" s="102">
        <f t="shared" si="74"/>
        <v>0</v>
      </c>
      <c r="H2513" s="104"/>
    </row>
    <row r="2514" spans="7:8" x14ac:dyDescent="0.2">
      <c r="G2514" s="102">
        <f t="shared" si="74"/>
        <v>0</v>
      </c>
      <c r="H2514" s="104"/>
    </row>
    <row r="2515" spans="7:8" x14ac:dyDescent="0.2">
      <c r="G2515" s="102">
        <f t="shared" si="74"/>
        <v>0</v>
      </c>
      <c r="H2515" s="104"/>
    </row>
    <row r="2516" spans="7:8" x14ac:dyDescent="0.2">
      <c r="G2516" s="102">
        <f t="shared" si="74"/>
        <v>0</v>
      </c>
      <c r="H2516" s="104"/>
    </row>
    <row r="2517" spans="7:8" x14ac:dyDescent="0.2">
      <c r="G2517" s="102">
        <f t="shared" si="74"/>
        <v>0</v>
      </c>
      <c r="H2517" s="104"/>
    </row>
    <row r="2518" spans="7:8" x14ac:dyDescent="0.2">
      <c r="G2518" s="102">
        <f t="shared" si="74"/>
        <v>0</v>
      </c>
      <c r="H2518" s="104"/>
    </row>
    <row r="2519" spans="7:8" x14ac:dyDescent="0.2">
      <c r="G2519" s="102">
        <f t="shared" si="74"/>
        <v>0</v>
      </c>
      <c r="H2519" s="104"/>
    </row>
    <row r="2520" spans="7:8" x14ac:dyDescent="0.2">
      <c r="G2520" s="102">
        <f t="shared" si="74"/>
        <v>0</v>
      </c>
      <c r="H2520" s="104"/>
    </row>
    <row r="2521" spans="7:8" x14ac:dyDescent="0.2">
      <c r="G2521" s="102">
        <f t="shared" si="74"/>
        <v>0</v>
      </c>
      <c r="H2521" s="104"/>
    </row>
    <row r="2522" spans="7:8" x14ac:dyDescent="0.2">
      <c r="G2522" s="102">
        <f t="shared" si="74"/>
        <v>0</v>
      </c>
      <c r="H2522" s="104"/>
    </row>
    <row r="2523" spans="7:8" x14ac:dyDescent="0.2">
      <c r="G2523" s="102">
        <f t="shared" si="74"/>
        <v>0</v>
      </c>
      <c r="H2523" s="104"/>
    </row>
    <row r="2524" spans="7:8" x14ac:dyDescent="0.2">
      <c r="G2524" s="102">
        <f t="shared" si="74"/>
        <v>0</v>
      </c>
      <c r="H2524" s="104"/>
    </row>
    <row r="2525" spans="7:8" x14ac:dyDescent="0.2">
      <c r="G2525" s="102">
        <f t="shared" si="74"/>
        <v>0</v>
      </c>
      <c r="H2525" s="104"/>
    </row>
    <row r="2526" spans="7:8" x14ac:dyDescent="0.2">
      <c r="G2526" s="102">
        <f t="shared" si="74"/>
        <v>0</v>
      </c>
      <c r="H2526" s="104"/>
    </row>
    <row r="2527" spans="7:8" x14ac:dyDescent="0.2">
      <c r="G2527" s="102">
        <f t="shared" si="74"/>
        <v>0</v>
      </c>
      <c r="H2527" s="104"/>
    </row>
    <row r="2528" spans="7:8" x14ac:dyDescent="0.2">
      <c r="G2528" s="102">
        <f t="shared" si="74"/>
        <v>0</v>
      </c>
      <c r="H2528" s="104"/>
    </row>
    <row r="2529" spans="7:8" x14ac:dyDescent="0.2">
      <c r="G2529" s="102">
        <f t="shared" si="74"/>
        <v>0</v>
      </c>
      <c r="H2529" s="104"/>
    </row>
    <row r="2530" spans="7:8" x14ac:dyDescent="0.2">
      <c r="G2530" s="102">
        <f t="shared" si="74"/>
        <v>0</v>
      </c>
      <c r="H2530" s="104"/>
    </row>
    <row r="2531" spans="7:8" x14ac:dyDescent="0.2">
      <c r="G2531" s="102">
        <f t="shared" si="74"/>
        <v>0</v>
      </c>
      <c r="H2531" s="104"/>
    </row>
    <row r="2532" spans="7:8" x14ac:dyDescent="0.2">
      <c r="G2532" s="102">
        <f t="shared" si="74"/>
        <v>0</v>
      </c>
      <c r="H2532" s="104"/>
    </row>
    <row r="2533" spans="7:8" x14ac:dyDescent="0.2">
      <c r="G2533" s="102">
        <f t="shared" si="74"/>
        <v>0</v>
      </c>
      <c r="H2533" s="104"/>
    </row>
    <row r="2534" spans="7:8" x14ac:dyDescent="0.2">
      <c r="G2534" s="102">
        <f t="shared" si="74"/>
        <v>0</v>
      </c>
      <c r="H2534" s="104"/>
    </row>
    <row r="2535" spans="7:8" x14ac:dyDescent="0.2">
      <c r="G2535" s="102">
        <f t="shared" si="74"/>
        <v>0</v>
      </c>
      <c r="H2535" s="104"/>
    </row>
    <row r="2536" spans="7:8" x14ac:dyDescent="0.2">
      <c r="G2536" s="102">
        <f t="shared" si="74"/>
        <v>0</v>
      </c>
      <c r="H2536" s="104"/>
    </row>
    <row r="2537" spans="7:8" x14ac:dyDescent="0.2">
      <c r="G2537" s="102">
        <f t="shared" si="74"/>
        <v>0</v>
      </c>
      <c r="H2537" s="104"/>
    </row>
    <row r="2538" spans="7:8" x14ac:dyDescent="0.2">
      <c r="G2538" s="102">
        <f t="shared" si="74"/>
        <v>0</v>
      </c>
      <c r="H2538" s="104"/>
    </row>
    <row r="2539" spans="7:8" x14ac:dyDescent="0.2">
      <c r="G2539" s="102">
        <f t="shared" si="74"/>
        <v>0</v>
      </c>
      <c r="H2539" s="104"/>
    </row>
    <row r="2540" spans="7:8" x14ac:dyDescent="0.2">
      <c r="G2540" s="102">
        <f t="shared" si="74"/>
        <v>0</v>
      </c>
      <c r="H2540" s="104"/>
    </row>
    <row r="2541" spans="7:8" x14ac:dyDescent="0.2">
      <c r="G2541" s="102">
        <f t="shared" si="74"/>
        <v>0</v>
      </c>
      <c r="H2541" s="104"/>
    </row>
    <row r="2542" spans="7:8" x14ac:dyDescent="0.2">
      <c r="G2542" s="102">
        <f t="shared" si="74"/>
        <v>0</v>
      </c>
      <c r="H2542" s="104"/>
    </row>
    <row r="2543" spans="7:8" x14ac:dyDescent="0.2">
      <c r="G2543" s="102">
        <f t="shared" si="74"/>
        <v>0</v>
      </c>
      <c r="H2543" s="104"/>
    </row>
    <row r="2544" spans="7:8" x14ac:dyDescent="0.2">
      <c r="G2544" s="102">
        <f t="shared" si="74"/>
        <v>0</v>
      </c>
      <c r="H2544" s="104"/>
    </row>
    <row r="2545" spans="7:8" x14ac:dyDescent="0.2">
      <c r="G2545" s="102">
        <f t="shared" si="74"/>
        <v>0</v>
      </c>
      <c r="H2545" s="104"/>
    </row>
    <row r="2546" spans="7:8" x14ac:dyDescent="0.2">
      <c r="G2546" s="102">
        <f t="shared" si="74"/>
        <v>0</v>
      </c>
      <c r="H2546" s="104"/>
    </row>
    <row r="2547" spans="7:8" x14ac:dyDescent="0.2">
      <c r="G2547" s="102">
        <f t="shared" si="74"/>
        <v>0</v>
      </c>
      <c r="H2547" s="104"/>
    </row>
    <row r="2548" spans="7:8" x14ac:dyDescent="0.2">
      <c r="G2548" s="102">
        <f t="shared" si="74"/>
        <v>0</v>
      </c>
      <c r="H2548" s="104"/>
    </row>
    <row r="2549" spans="7:8" x14ac:dyDescent="0.2">
      <c r="G2549" s="102">
        <f t="shared" si="74"/>
        <v>0</v>
      </c>
      <c r="H2549" s="104"/>
    </row>
    <row r="2550" spans="7:8" x14ac:dyDescent="0.2">
      <c r="G2550" s="102">
        <f t="shared" si="74"/>
        <v>0</v>
      </c>
      <c r="H2550" s="104"/>
    </row>
    <row r="2551" spans="7:8" x14ac:dyDescent="0.2">
      <c r="G2551" s="102">
        <f t="shared" si="74"/>
        <v>0</v>
      </c>
      <c r="H2551" s="104"/>
    </row>
    <row r="2552" spans="7:8" x14ac:dyDescent="0.2">
      <c r="G2552" s="102">
        <f t="shared" si="74"/>
        <v>0</v>
      </c>
      <c r="H2552" s="104"/>
    </row>
    <row r="2553" spans="7:8" x14ac:dyDescent="0.2">
      <c r="G2553" s="102">
        <f t="shared" si="74"/>
        <v>0</v>
      </c>
      <c r="H2553" s="104"/>
    </row>
    <row r="2554" spans="7:8" x14ac:dyDescent="0.2">
      <c r="G2554" s="102">
        <f t="shared" si="74"/>
        <v>0</v>
      </c>
      <c r="H2554" s="104"/>
    </row>
    <row r="2555" spans="7:8" x14ac:dyDescent="0.2">
      <c r="G2555" s="102">
        <f t="shared" si="74"/>
        <v>0</v>
      </c>
      <c r="H2555" s="104"/>
    </row>
    <row r="2556" spans="7:8" x14ac:dyDescent="0.2">
      <c r="G2556" s="102">
        <f t="shared" si="74"/>
        <v>0</v>
      </c>
      <c r="H2556" s="104"/>
    </row>
    <row r="2557" spans="7:8" x14ac:dyDescent="0.2">
      <c r="G2557" s="102">
        <f t="shared" si="74"/>
        <v>0</v>
      </c>
      <c r="H2557" s="104"/>
    </row>
    <row r="2558" spans="7:8" x14ac:dyDescent="0.2">
      <c r="G2558" s="102">
        <f t="shared" si="74"/>
        <v>0</v>
      </c>
      <c r="H2558" s="104"/>
    </row>
    <row r="2559" spans="7:8" x14ac:dyDescent="0.2">
      <c r="G2559" s="102">
        <f t="shared" si="74"/>
        <v>0</v>
      </c>
      <c r="H2559" s="104"/>
    </row>
    <row r="2560" spans="7:8" x14ac:dyDescent="0.2">
      <c r="G2560" s="102">
        <f t="shared" si="74"/>
        <v>0</v>
      </c>
      <c r="H2560" s="104"/>
    </row>
    <row r="2561" spans="7:8" x14ac:dyDescent="0.2">
      <c r="G2561" s="102">
        <f t="shared" si="74"/>
        <v>0</v>
      </c>
      <c r="H2561" s="104"/>
    </row>
    <row r="2562" spans="7:8" x14ac:dyDescent="0.2">
      <c r="G2562" s="102">
        <f t="shared" si="74"/>
        <v>0</v>
      </c>
      <c r="H2562" s="104"/>
    </row>
    <row r="2563" spans="7:8" x14ac:dyDescent="0.2">
      <c r="G2563" s="102">
        <f t="shared" si="74"/>
        <v>0</v>
      </c>
      <c r="H2563" s="104"/>
    </row>
    <row r="2564" spans="7:8" x14ac:dyDescent="0.2">
      <c r="G2564" s="102">
        <f t="shared" si="74"/>
        <v>0</v>
      </c>
      <c r="H2564" s="104"/>
    </row>
    <row r="2565" spans="7:8" x14ac:dyDescent="0.2">
      <c r="G2565" s="102">
        <f t="shared" si="74"/>
        <v>0</v>
      </c>
      <c r="H2565" s="104"/>
    </row>
    <row r="2566" spans="7:8" x14ac:dyDescent="0.2">
      <c r="G2566" s="102">
        <f t="shared" si="74"/>
        <v>0</v>
      </c>
      <c r="H2566" s="104"/>
    </row>
    <row r="2567" spans="7:8" x14ac:dyDescent="0.2">
      <c r="G2567" s="102">
        <f t="shared" si="74"/>
        <v>0</v>
      </c>
      <c r="H2567" s="104"/>
    </row>
    <row r="2568" spans="7:8" x14ac:dyDescent="0.2">
      <c r="G2568" s="102">
        <f t="shared" ref="G2568:G2631" si="75">LOOKUP(RIGHT($H$3,4),$B$6:$F$6,$B2568:$F2568)-LOOKUP(LEFT($H$3,4),$B$6:$F$6,$B2568:$F2568)</f>
        <v>0</v>
      </c>
      <c r="H2568" s="104"/>
    </row>
    <row r="2569" spans="7:8" x14ac:dyDescent="0.2">
      <c r="G2569" s="102">
        <f t="shared" si="75"/>
        <v>0</v>
      </c>
      <c r="H2569" s="104"/>
    </row>
    <row r="2570" spans="7:8" x14ac:dyDescent="0.2">
      <c r="G2570" s="102">
        <f t="shared" si="75"/>
        <v>0</v>
      </c>
      <c r="H2570" s="104"/>
    </row>
    <row r="2571" spans="7:8" x14ac:dyDescent="0.2">
      <c r="G2571" s="102">
        <f t="shared" si="75"/>
        <v>0</v>
      </c>
      <c r="H2571" s="104"/>
    </row>
    <row r="2572" spans="7:8" x14ac:dyDescent="0.2">
      <c r="G2572" s="102">
        <f t="shared" si="75"/>
        <v>0</v>
      </c>
      <c r="H2572" s="104"/>
    </row>
    <row r="2573" spans="7:8" x14ac:dyDescent="0.2">
      <c r="G2573" s="102">
        <f t="shared" si="75"/>
        <v>0</v>
      </c>
      <c r="H2573" s="104"/>
    </row>
    <row r="2574" spans="7:8" x14ac:dyDescent="0.2">
      <c r="G2574" s="102">
        <f t="shared" si="75"/>
        <v>0</v>
      </c>
      <c r="H2574" s="104"/>
    </row>
    <row r="2575" spans="7:8" x14ac:dyDescent="0.2">
      <c r="G2575" s="102">
        <f t="shared" si="75"/>
        <v>0</v>
      </c>
      <c r="H2575" s="104"/>
    </row>
    <row r="2576" spans="7:8" x14ac:dyDescent="0.2">
      <c r="G2576" s="102">
        <f t="shared" si="75"/>
        <v>0</v>
      </c>
      <c r="H2576" s="104"/>
    </row>
    <row r="2577" spans="7:8" x14ac:dyDescent="0.2">
      <c r="G2577" s="102">
        <f t="shared" si="75"/>
        <v>0</v>
      </c>
      <c r="H2577" s="104"/>
    </row>
    <row r="2578" spans="7:8" x14ac:dyDescent="0.2">
      <c r="G2578" s="102">
        <f t="shared" si="75"/>
        <v>0</v>
      </c>
      <c r="H2578" s="104"/>
    </row>
    <row r="2579" spans="7:8" x14ac:dyDescent="0.2">
      <c r="G2579" s="102">
        <f t="shared" si="75"/>
        <v>0</v>
      </c>
      <c r="H2579" s="104"/>
    </row>
    <row r="2580" spans="7:8" x14ac:dyDescent="0.2">
      <c r="G2580" s="102">
        <f t="shared" si="75"/>
        <v>0</v>
      </c>
      <c r="H2580" s="104"/>
    </row>
    <row r="2581" spans="7:8" x14ac:dyDescent="0.2">
      <c r="G2581" s="102">
        <f t="shared" si="75"/>
        <v>0</v>
      </c>
      <c r="H2581" s="104"/>
    </row>
    <row r="2582" spans="7:8" x14ac:dyDescent="0.2">
      <c r="G2582" s="102">
        <f t="shared" si="75"/>
        <v>0</v>
      </c>
      <c r="H2582" s="104"/>
    </row>
    <row r="2583" spans="7:8" x14ac:dyDescent="0.2">
      <c r="G2583" s="102">
        <f t="shared" si="75"/>
        <v>0</v>
      </c>
      <c r="H2583" s="104"/>
    </row>
    <row r="2584" spans="7:8" x14ac:dyDescent="0.2">
      <c r="G2584" s="102">
        <f t="shared" si="75"/>
        <v>0</v>
      </c>
      <c r="H2584" s="104"/>
    </row>
    <row r="2585" spans="7:8" x14ac:dyDescent="0.2">
      <c r="G2585" s="102">
        <f t="shared" si="75"/>
        <v>0</v>
      </c>
      <c r="H2585" s="104"/>
    </row>
    <row r="2586" spans="7:8" x14ac:dyDescent="0.2">
      <c r="G2586" s="102">
        <f t="shared" si="75"/>
        <v>0</v>
      </c>
      <c r="H2586" s="104"/>
    </row>
    <row r="2587" spans="7:8" x14ac:dyDescent="0.2">
      <c r="G2587" s="102">
        <f t="shared" si="75"/>
        <v>0</v>
      </c>
      <c r="H2587" s="104"/>
    </row>
    <row r="2588" spans="7:8" x14ac:dyDescent="0.2">
      <c r="G2588" s="102">
        <f t="shared" si="75"/>
        <v>0</v>
      </c>
      <c r="H2588" s="104"/>
    </row>
    <row r="2589" spans="7:8" x14ac:dyDescent="0.2">
      <c r="G2589" s="102">
        <f t="shared" si="75"/>
        <v>0</v>
      </c>
      <c r="H2589" s="104"/>
    </row>
    <row r="2590" spans="7:8" x14ac:dyDescent="0.2">
      <c r="G2590" s="102">
        <f t="shared" si="75"/>
        <v>0</v>
      </c>
      <c r="H2590" s="104"/>
    </row>
    <row r="2591" spans="7:8" x14ac:dyDescent="0.2">
      <c r="G2591" s="102">
        <f t="shared" si="75"/>
        <v>0</v>
      </c>
      <c r="H2591" s="104"/>
    </row>
    <row r="2592" spans="7:8" x14ac:dyDescent="0.2">
      <c r="G2592" s="102">
        <f t="shared" si="75"/>
        <v>0</v>
      </c>
      <c r="H2592" s="104"/>
    </row>
    <row r="2593" spans="7:8" x14ac:dyDescent="0.2">
      <c r="G2593" s="102">
        <f t="shared" si="75"/>
        <v>0</v>
      </c>
      <c r="H2593" s="104"/>
    </row>
    <row r="2594" spans="7:8" x14ac:dyDescent="0.2">
      <c r="G2594" s="102">
        <f t="shared" si="75"/>
        <v>0</v>
      </c>
      <c r="H2594" s="104"/>
    </row>
    <row r="2595" spans="7:8" x14ac:dyDescent="0.2">
      <c r="G2595" s="102">
        <f t="shared" si="75"/>
        <v>0</v>
      </c>
      <c r="H2595" s="104"/>
    </row>
    <row r="2596" spans="7:8" x14ac:dyDescent="0.2">
      <c r="G2596" s="102">
        <f t="shared" si="75"/>
        <v>0</v>
      </c>
      <c r="H2596" s="104"/>
    </row>
    <row r="2597" spans="7:8" x14ac:dyDescent="0.2">
      <c r="G2597" s="102">
        <f t="shared" si="75"/>
        <v>0</v>
      </c>
      <c r="H2597" s="104"/>
    </row>
    <row r="2598" spans="7:8" x14ac:dyDescent="0.2">
      <c r="G2598" s="102">
        <f t="shared" si="75"/>
        <v>0</v>
      </c>
      <c r="H2598" s="104"/>
    </row>
    <row r="2599" spans="7:8" x14ac:dyDescent="0.2">
      <c r="G2599" s="102">
        <f t="shared" si="75"/>
        <v>0</v>
      </c>
      <c r="H2599" s="104"/>
    </row>
    <row r="2600" spans="7:8" x14ac:dyDescent="0.2">
      <c r="G2600" s="102">
        <f t="shared" si="75"/>
        <v>0</v>
      </c>
      <c r="H2600" s="104"/>
    </row>
    <row r="2601" spans="7:8" x14ac:dyDescent="0.2">
      <c r="G2601" s="102">
        <f t="shared" si="75"/>
        <v>0</v>
      </c>
      <c r="H2601" s="104"/>
    </row>
    <row r="2602" spans="7:8" x14ac:dyDescent="0.2">
      <c r="G2602" s="102">
        <f t="shared" si="75"/>
        <v>0</v>
      </c>
      <c r="H2602" s="104"/>
    </row>
    <row r="2603" spans="7:8" x14ac:dyDescent="0.2">
      <c r="G2603" s="102">
        <f t="shared" si="75"/>
        <v>0</v>
      </c>
      <c r="H2603" s="104"/>
    </row>
    <row r="2604" spans="7:8" x14ac:dyDescent="0.2">
      <c r="G2604" s="102">
        <f t="shared" si="75"/>
        <v>0</v>
      </c>
      <c r="H2604" s="104"/>
    </row>
    <row r="2605" spans="7:8" x14ac:dyDescent="0.2">
      <c r="G2605" s="102">
        <f t="shared" si="75"/>
        <v>0</v>
      </c>
      <c r="H2605" s="104"/>
    </row>
    <row r="2606" spans="7:8" x14ac:dyDescent="0.2">
      <c r="G2606" s="102">
        <f t="shared" si="75"/>
        <v>0</v>
      </c>
      <c r="H2606" s="104"/>
    </row>
    <row r="2607" spans="7:8" x14ac:dyDescent="0.2">
      <c r="G2607" s="102">
        <f t="shared" si="75"/>
        <v>0</v>
      </c>
      <c r="H2607" s="104"/>
    </row>
    <row r="2608" spans="7:8" x14ac:dyDescent="0.2">
      <c r="G2608" s="102">
        <f t="shared" si="75"/>
        <v>0</v>
      </c>
      <c r="H2608" s="104"/>
    </row>
    <row r="2609" spans="7:8" x14ac:dyDescent="0.2">
      <c r="G2609" s="102">
        <f t="shared" si="75"/>
        <v>0</v>
      </c>
      <c r="H2609" s="104"/>
    </row>
    <row r="2610" spans="7:8" x14ac:dyDescent="0.2">
      <c r="G2610" s="102">
        <f t="shared" si="75"/>
        <v>0</v>
      </c>
      <c r="H2610" s="104"/>
    </row>
    <row r="2611" spans="7:8" x14ac:dyDescent="0.2">
      <c r="G2611" s="102">
        <f t="shared" si="75"/>
        <v>0</v>
      </c>
      <c r="H2611" s="104"/>
    </row>
    <row r="2612" spans="7:8" x14ac:dyDescent="0.2">
      <c r="G2612" s="102">
        <f t="shared" si="75"/>
        <v>0</v>
      </c>
      <c r="H2612" s="104"/>
    </row>
    <row r="2613" spans="7:8" x14ac:dyDescent="0.2">
      <c r="G2613" s="102">
        <f t="shared" si="75"/>
        <v>0</v>
      </c>
      <c r="H2613" s="104"/>
    </row>
    <row r="2614" spans="7:8" x14ac:dyDescent="0.2">
      <c r="G2614" s="102">
        <f t="shared" si="75"/>
        <v>0</v>
      </c>
      <c r="H2614" s="104"/>
    </row>
    <row r="2615" spans="7:8" x14ac:dyDescent="0.2">
      <c r="G2615" s="102">
        <f t="shared" si="75"/>
        <v>0</v>
      </c>
      <c r="H2615" s="104"/>
    </row>
    <row r="2616" spans="7:8" x14ac:dyDescent="0.2">
      <c r="G2616" s="102">
        <f t="shared" si="75"/>
        <v>0</v>
      </c>
      <c r="H2616" s="104"/>
    </row>
    <row r="2617" spans="7:8" x14ac:dyDescent="0.2">
      <c r="G2617" s="102">
        <f t="shared" si="75"/>
        <v>0</v>
      </c>
      <c r="H2617" s="104"/>
    </row>
    <row r="2618" spans="7:8" x14ac:dyDescent="0.2">
      <c r="G2618" s="102">
        <f t="shared" si="75"/>
        <v>0</v>
      </c>
      <c r="H2618" s="104"/>
    </row>
    <row r="2619" spans="7:8" x14ac:dyDescent="0.2">
      <c r="G2619" s="102">
        <f t="shared" si="75"/>
        <v>0</v>
      </c>
      <c r="H2619" s="104"/>
    </row>
    <row r="2620" spans="7:8" x14ac:dyDescent="0.2">
      <c r="G2620" s="102">
        <f t="shared" si="75"/>
        <v>0</v>
      </c>
      <c r="H2620" s="104"/>
    </row>
    <row r="2621" spans="7:8" x14ac:dyDescent="0.2">
      <c r="G2621" s="102">
        <f t="shared" si="75"/>
        <v>0</v>
      </c>
      <c r="H2621" s="104"/>
    </row>
    <row r="2622" spans="7:8" x14ac:dyDescent="0.2">
      <c r="G2622" s="102">
        <f t="shared" si="75"/>
        <v>0</v>
      </c>
      <c r="H2622" s="104"/>
    </row>
    <row r="2623" spans="7:8" x14ac:dyDescent="0.2">
      <c r="G2623" s="102">
        <f t="shared" si="75"/>
        <v>0</v>
      </c>
      <c r="H2623" s="104"/>
    </row>
    <row r="2624" spans="7:8" x14ac:dyDescent="0.2">
      <c r="G2624" s="102">
        <f t="shared" si="75"/>
        <v>0</v>
      </c>
      <c r="H2624" s="104"/>
    </row>
    <row r="2625" spans="7:8" x14ac:dyDescent="0.2">
      <c r="G2625" s="102">
        <f t="shared" si="75"/>
        <v>0</v>
      </c>
      <c r="H2625" s="104"/>
    </row>
    <row r="2626" spans="7:8" x14ac:dyDescent="0.2">
      <c r="G2626" s="102">
        <f t="shared" si="75"/>
        <v>0</v>
      </c>
      <c r="H2626" s="104"/>
    </row>
    <row r="2627" spans="7:8" x14ac:dyDescent="0.2">
      <c r="G2627" s="102">
        <f t="shared" si="75"/>
        <v>0</v>
      </c>
      <c r="H2627" s="104"/>
    </row>
    <row r="2628" spans="7:8" x14ac:dyDescent="0.2">
      <c r="G2628" s="102">
        <f t="shared" si="75"/>
        <v>0</v>
      </c>
      <c r="H2628" s="104"/>
    </row>
    <row r="2629" spans="7:8" x14ac:dyDescent="0.2">
      <c r="G2629" s="102">
        <f t="shared" si="75"/>
        <v>0</v>
      </c>
      <c r="H2629" s="104"/>
    </row>
    <row r="2630" spans="7:8" x14ac:dyDescent="0.2">
      <c r="G2630" s="102">
        <f t="shared" si="75"/>
        <v>0</v>
      </c>
      <c r="H2630" s="104"/>
    </row>
    <row r="2631" spans="7:8" x14ac:dyDescent="0.2">
      <c r="G2631" s="102">
        <f t="shared" si="75"/>
        <v>0</v>
      </c>
      <c r="H2631" s="104"/>
    </row>
    <row r="2632" spans="7:8" x14ac:dyDescent="0.2">
      <c r="G2632" s="102">
        <f t="shared" ref="G2632:G2695" si="76">LOOKUP(RIGHT($H$3,4),$B$6:$F$6,$B2632:$F2632)-LOOKUP(LEFT($H$3,4),$B$6:$F$6,$B2632:$F2632)</f>
        <v>0</v>
      </c>
      <c r="H2632" s="104"/>
    </row>
    <row r="2633" spans="7:8" x14ac:dyDescent="0.2">
      <c r="G2633" s="102">
        <f t="shared" si="76"/>
        <v>0</v>
      </c>
      <c r="H2633" s="104"/>
    </row>
    <row r="2634" spans="7:8" x14ac:dyDescent="0.2">
      <c r="G2634" s="102">
        <f t="shared" si="76"/>
        <v>0</v>
      </c>
      <c r="H2634" s="104"/>
    </row>
    <row r="2635" spans="7:8" x14ac:dyDescent="0.2">
      <c r="G2635" s="102">
        <f t="shared" si="76"/>
        <v>0</v>
      </c>
      <c r="H2635" s="104"/>
    </row>
    <row r="2636" spans="7:8" x14ac:dyDescent="0.2">
      <c r="G2636" s="102">
        <f t="shared" si="76"/>
        <v>0</v>
      </c>
      <c r="H2636" s="104"/>
    </row>
    <row r="2637" spans="7:8" x14ac:dyDescent="0.2">
      <c r="G2637" s="102">
        <f t="shared" si="76"/>
        <v>0</v>
      </c>
      <c r="H2637" s="104"/>
    </row>
    <row r="2638" spans="7:8" x14ac:dyDescent="0.2">
      <c r="G2638" s="102">
        <f t="shared" si="76"/>
        <v>0</v>
      </c>
      <c r="H2638" s="104"/>
    </row>
    <row r="2639" spans="7:8" x14ac:dyDescent="0.2">
      <c r="G2639" s="102">
        <f t="shared" si="76"/>
        <v>0</v>
      </c>
      <c r="H2639" s="104"/>
    </row>
    <row r="2640" spans="7:8" x14ac:dyDescent="0.2">
      <c r="G2640" s="102">
        <f t="shared" si="76"/>
        <v>0</v>
      </c>
      <c r="H2640" s="104"/>
    </row>
    <row r="2641" spans="7:8" x14ac:dyDescent="0.2">
      <c r="G2641" s="102">
        <f t="shared" si="76"/>
        <v>0</v>
      </c>
      <c r="H2641" s="104"/>
    </row>
    <row r="2642" spans="7:8" x14ac:dyDescent="0.2">
      <c r="G2642" s="102">
        <f t="shared" si="76"/>
        <v>0</v>
      </c>
      <c r="H2642" s="104"/>
    </row>
    <row r="2643" spans="7:8" x14ac:dyDescent="0.2">
      <c r="G2643" s="102">
        <f t="shared" si="76"/>
        <v>0</v>
      </c>
      <c r="H2643" s="104"/>
    </row>
    <row r="2644" spans="7:8" x14ac:dyDescent="0.2">
      <c r="G2644" s="102">
        <f t="shared" si="76"/>
        <v>0</v>
      </c>
      <c r="H2644" s="104"/>
    </row>
    <row r="2645" spans="7:8" x14ac:dyDescent="0.2">
      <c r="G2645" s="102">
        <f t="shared" si="76"/>
        <v>0</v>
      </c>
      <c r="H2645" s="104"/>
    </row>
    <row r="2646" spans="7:8" x14ac:dyDescent="0.2">
      <c r="G2646" s="102">
        <f t="shared" si="76"/>
        <v>0</v>
      </c>
      <c r="H2646" s="104"/>
    </row>
    <row r="2647" spans="7:8" x14ac:dyDescent="0.2">
      <c r="G2647" s="102">
        <f t="shared" si="76"/>
        <v>0</v>
      </c>
      <c r="H2647" s="104"/>
    </row>
    <row r="2648" spans="7:8" x14ac:dyDescent="0.2">
      <c r="G2648" s="102">
        <f t="shared" si="76"/>
        <v>0</v>
      </c>
      <c r="H2648" s="104"/>
    </row>
    <row r="2649" spans="7:8" x14ac:dyDescent="0.2">
      <c r="G2649" s="102">
        <f t="shared" si="76"/>
        <v>0</v>
      </c>
      <c r="H2649" s="104"/>
    </row>
    <row r="2650" spans="7:8" x14ac:dyDescent="0.2">
      <c r="G2650" s="102">
        <f t="shared" si="76"/>
        <v>0</v>
      </c>
      <c r="H2650" s="104"/>
    </row>
    <row r="2651" spans="7:8" x14ac:dyDescent="0.2">
      <c r="G2651" s="102">
        <f t="shared" si="76"/>
        <v>0</v>
      </c>
      <c r="H2651" s="104"/>
    </row>
    <row r="2652" spans="7:8" x14ac:dyDescent="0.2">
      <c r="G2652" s="102">
        <f t="shared" si="76"/>
        <v>0</v>
      </c>
      <c r="H2652" s="104"/>
    </row>
    <row r="2653" spans="7:8" x14ac:dyDescent="0.2">
      <c r="G2653" s="102">
        <f t="shared" si="76"/>
        <v>0</v>
      </c>
      <c r="H2653" s="104"/>
    </row>
    <row r="2654" spans="7:8" x14ac:dyDescent="0.2">
      <c r="G2654" s="102">
        <f t="shared" si="76"/>
        <v>0</v>
      </c>
      <c r="H2654" s="104"/>
    </row>
    <row r="2655" spans="7:8" x14ac:dyDescent="0.2">
      <c r="G2655" s="102">
        <f t="shared" si="76"/>
        <v>0</v>
      </c>
      <c r="H2655" s="104"/>
    </row>
    <row r="2656" spans="7:8" x14ac:dyDescent="0.2">
      <c r="G2656" s="102">
        <f t="shared" si="76"/>
        <v>0</v>
      </c>
      <c r="H2656" s="104"/>
    </row>
    <row r="2657" spans="7:8" x14ac:dyDescent="0.2">
      <c r="G2657" s="102">
        <f t="shared" si="76"/>
        <v>0</v>
      </c>
      <c r="H2657" s="104"/>
    </row>
    <row r="2658" spans="7:8" x14ac:dyDescent="0.2">
      <c r="G2658" s="102">
        <f t="shared" si="76"/>
        <v>0</v>
      </c>
      <c r="H2658" s="104"/>
    </row>
    <row r="2659" spans="7:8" x14ac:dyDescent="0.2">
      <c r="G2659" s="102">
        <f t="shared" si="76"/>
        <v>0</v>
      </c>
      <c r="H2659" s="104"/>
    </row>
    <row r="2660" spans="7:8" x14ac:dyDescent="0.2">
      <c r="G2660" s="102">
        <f t="shared" si="76"/>
        <v>0</v>
      </c>
      <c r="H2660" s="104"/>
    </row>
    <row r="2661" spans="7:8" x14ac:dyDescent="0.2">
      <c r="G2661" s="102">
        <f t="shared" si="76"/>
        <v>0</v>
      </c>
      <c r="H2661" s="104"/>
    </row>
    <row r="2662" spans="7:8" x14ac:dyDescent="0.2">
      <c r="G2662" s="102">
        <f t="shared" si="76"/>
        <v>0</v>
      </c>
      <c r="H2662" s="104"/>
    </row>
    <row r="2663" spans="7:8" x14ac:dyDescent="0.2">
      <c r="G2663" s="102">
        <f t="shared" si="76"/>
        <v>0</v>
      </c>
      <c r="H2663" s="104"/>
    </row>
    <row r="2664" spans="7:8" x14ac:dyDescent="0.2">
      <c r="G2664" s="102">
        <f t="shared" si="76"/>
        <v>0</v>
      </c>
      <c r="H2664" s="104"/>
    </row>
    <row r="2665" spans="7:8" x14ac:dyDescent="0.2">
      <c r="G2665" s="102">
        <f t="shared" si="76"/>
        <v>0</v>
      </c>
      <c r="H2665" s="104"/>
    </row>
    <row r="2666" spans="7:8" x14ac:dyDescent="0.2">
      <c r="G2666" s="102">
        <f t="shared" si="76"/>
        <v>0</v>
      </c>
      <c r="H2666" s="104"/>
    </row>
    <row r="2667" spans="7:8" x14ac:dyDescent="0.2">
      <c r="G2667" s="102">
        <f t="shared" si="76"/>
        <v>0</v>
      </c>
      <c r="H2667" s="104"/>
    </row>
    <row r="2668" spans="7:8" x14ac:dyDescent="0.2">
      <c r="G2668" s="102">
        <f t="shared" si="76"/>
        <v>0</v>
      </c>
      <c r="H2668" s="104"/>
    </row>
    <row r="2669" spans="7:8" x14ac:dyDescent="0.2">
      <c r="G2669" s="102">
        <f t="shared" si="76"/>
        <v>0</v>
      </c>
      <c r="H2669" s="104"/>
    </row>
    <row r="2670" spans="7:8" x14ac:dyDescent="0.2">
      <c r="G2670" s="102">
        <f t="shared" si="76"/>
        <v>0</v>
      </c>
      <c r="H2670" s="104"/>
    </row>
    <row r="2671" spans="7:8" x14ac:dyDescent="0.2">
      <c r="G2671" s="102">
        <f t="shared" si="76"/>
        <v>0</v>
      </c>
      <c r="H2671" s="104"/>
    </row>
    <row r="2672" spans="7:8" x14ac:dyDescent="0.2">
      <c r="G2672" s="102">
        <f t="shared" si="76"/>
        <v>0</v>
      </c>
      <c r="H2672" s="104"/>
    </row>
    <row r="2673" spans="7:8" x14ac:dyDescent="0.2">
      <c r="G2673" s="102">
        <f t="shared" si="76"/>
        <v>0</v>
      </c>
      <c r="H2673" s="104"/>
    </row>
    <row r="2674" spans="7:8" x14ac:dyDescent="0.2">
      <c r="G2674" s="102">
        <f t="shared" si="76"/>
        <v>0</v>
      </c>
      <c r="H2674" s="104"/>
    </row>
    <row r="2675" spans="7:8" x14ac:dyDescent="0.2">
      <c r="G2675" s="102">
        <f t="shared" si="76"/>
        <v>0</v>
      </c>
      <c r="H2675" s="104"/>
    </row>
    <row r="2676" spans="7:8" x14ac:dyDescent="0.2">
      <c r="G2676" s="102">
        <f t="shared" si="76"/>
        <v>0</v>
      </c>
      <c r="H2676" s="104"/>
    </row>
    <row r="2677" spans="7:8" x14ac:dyDescent="0.2">
      <c r="G2677" s="102">
        <f t="shared" si="76"/>
        <v>0</v>
      </c>
      <c r="H2677" s="104"/>
    </row>
    <row r="2678" spans="7:8" x14ac:dyDescent="0.2">
      <c r="G2678" s="102">
        <f t="shared" si="76"/>
        <v>0</v>
      </c>
      <c r="H2678" s="104"/>
    </row>
    <row r="2679" spans="7:8" x14ac:dyDescent="0.2">
      <c r="G2679" s="102">
        <f t="shared" si="76"/>
        <v>0</v>
      </c>
      <c r="H2679" s="104"/>
    </row>
    <row r="2680" spans="7:8" x14ac:dyDescent="0.2">
      <c r="G2680" s="102">
        <f t="shared" si="76"/>
        <v>0</v>
      </c>
      <c r="H2680" s="104"/>
    </row>
    <row r="2681" spans="7:8" x14ac:dyDescent="0.2">
      <c r="G2681" s="102">
        <f t="shared" si="76"/>
        <v>0</v>
      </c>
      <c r="H2681" s="104"/>
    </row>
    <row r="2682" spans="7:8" x14ac:dyDescent="0.2">
      <c r="G2682" s="102">
        <f t="shared" si="76"/>
        <v>0</v>
      </c>
      <c r="H2682" s="104"/>
    </row>
    <row r="2683" spans="7:8" x14ac:dyDescent="0.2">
      <c r="G2683" s="102">
        <f t="shared" si="76"/>
        <v>0</v>
      </c>
      <c r="H2683" s="104"/>
    </row>
    <row r="2684" spans="7:8" x14ac:dyDescent="0.2">
      <c r="G2684" s="102">
        <f t="shared" si="76"/>
        <v>0</v>
      </c>
      <c r="H2684" s="104"/>
    </row>
    <row r="2685" spans="7:8" x14ac:dyDescent="0.2">
      <c r="G2685" s="102">
        <f t="shared" si="76"/>
        <v>0</v>
      </c>
      <c r="H2685" s="104"/>
    </row>
    <row r="2686" spans="7:8" x14ac:dyDescent="0.2">
      <c r="G2686" s="102">
        <f t="shared" si="76"/>
        <v>0</v>
      </c>
      <c r="H2686" s="104"/>
    </row>
    <row r="2687" spans="7:8" x14ac:dyDescent="0.2">
      <c r="G2687" s="102">
        <f t="shared" si="76"/>
        <v>0</v>
      </c>
      <c r="H2687" s="104"/>
    </row>
    <row r="2688" spans="7:8" x14ac:dyDescent="0.2">
      <c r="G2688" s="102">
        <f t="shared" si="76"/>
        <v>0</v>
      </c>
      <c r="H2688" s="104"/>
    </row>
    <row r="2689" spans="7:8" x14ac:dyDescent="0.2">
      <c r="G2689" s="102">
        <f t="shared" si="76"/>
        <v>0</v>
      </c>
      <c r="H2689" s="104"/>
    </row>
    <row r="2690" spans="7:8" x14ac:dyDescent="0.2">
      <c r="G2690" s="102">
        <f t="shared" si="76"/>
        <v>0</v>
      </c>
      <c r="H2690" s="104"/>
    </row>
    <row r="2691" spans="7:8" x14ac:dyDescent="0.2">
      <c r="G2691" s="102">
        <f t="shared" si="76"/>
        <v>0</v>
      </c>
      <c r="H2691" s="104"/>
    </row>
    <row r="2692" spans="7:8" x14ac:dyDescent="0.2">
      <c r="G2692" s="102">
        <f t="shared" si="76"/>
        <v>0</v>
      </c>
      <c r="H2692" s="104"/>
    </row>
    <row r="2693" spans="7:8" x14ac:dyDescent="0.2">
      <c r="G2693" s="102">
        <f t="shared" si="76"/>
        <v>0</v>
      </c>
      <c r="H2693" s="104"/>
    </row>
    <row r="2694" spans="7:8" x14ac:dyDescent="0.2">
      <c r="G2694" s="102">
        <f t="shared" si="76"/>
        <v>0</v>
      </c>
      <c r="H2694" s="104"/>
    </row>
    <row r="2695" spans="7:8" x14ac:dyDescent="0.2">
      <c r="G2695" s="102">
        <f t="shared" si="76"/>
        <v>0</v>
      </c>
      <c r="H2695" s="104"/>
    </row>
    <row r="2696" spans="7:8" x14ac:dyDescent="0.2">
      <c r="G2696" s="102">
        <f t="shared" ref="G2696:G2759" si="77">LOOKUP(RIGHT($H$3,4),$B$6:$F$6,$B2696:$F2696)-LOOKUP(LEFT($H$3,4),$B$6:$F$6,$B2696:$F2696)</f>
        <v>0</v>
      </c>
      <c r="H2696" s="104"/>
    </row>
    <row r="2697" spans="7:8" x14ac:dyDescent="0.2">
      <c r="G2697" s="102">
        <f t="shared" si="77"/>
        <v>0</v>
      </c>
      <c r="H2697" s="104"/>
    </row>
    <row r="2698" spans="7:8" x14ac:dyDescent="0.2">
      <c r="G2698" s="102">
        <f t="shared" si="77"/>
        <v>0</v>
      </c>
      <c r="H2698" s="104"/>
    </row>
    <row r="2699" spans="7:8" x14ac:dyDescent="0.2">
      <c r="G2699" s="102">
        <f t="shared" si="77"/>
        <v>0</v>
      </c>
      <c r="H2699" s="104"/>
    </row>
    <row r="2700" spans="7:8" x14ac:dyDescent="0.2">
      <c r="G2700" s="102">
        <f t="shared" si="77"/>
        <v>0</v>
      </c>
      <c r="H2700" s="104"/>
    </row>
    <row r="2701" spans="7:8" x14ac:dyDescent="0.2">
      <c r="G2701" s="102">
        <f t="shared" si="77"/>
        <v>0</v>
      </c>
      <c r="H2701" s="104"/>
    </row>
    <row r="2702" spans="7:8" x14ac:dyDescent="0.2">
      <c r="G2702" s="102">
        <f t="shared" si="77"/>
        <v>0</v>
      </c>
      <c r="H2702" s="104"/>
    </row>
    <row r="2703" spans="7:8" x14ac:dyDescent="0.2">
      <c r="G2703" s="102">
        <f t="shared" si="77"/>
        <v>0</v>
      </c>
      <c r="H2703" s="104"/>
    </row>
    <row r="2704" spans="7:8" x14ac:dyDescent="0.2">
      <c r="G2704" s="102">
        <f t="shared" si="77"/>
        <v>0</v>
      </c>
      <c r="H2704" s="104"/>
    </row>
    <row r="2705" spans="7:8" x14ac:dyDescent="0.2">
      <c r="G2705" s="102">
        <f t="shared" si="77"/>
        <v>0</v>
      </c>
      <c r="H2705" s="104"/>
    </row>
    <row r="2706" spans="7:8" x14ac:dyDescent="0.2">
      <c r="G2706" s="102">
        <f t="shared" si="77"/>
        <v>0</v>
      </c>
      <c r="H2706" s="104"/>
    </row>
    <row r="2707" spans="7:8" x14ac:dyDescent="0.2">
      <c r="G2707" s="102">
        <f t="shared" si="77"/>
        <v>0</v>
      </c>
      <c r="H2707" s="104"/>
    </row>
    <row r="2708" spans="7:8" x14ac:dyDescent="0.2">
      <c r="G2708" s="102">
        <f t="shared" si="77"/>
        <v>0</v>
      </c>
      <c r="H2708" s="104"/>
    </row>
    <row r="2709" spans="7:8" x14ac:dyDescent="0.2">
      <c r="G2709" s="102">
        <f t="shared" si="77"/>
        <v>0</v>
      </c>
      <c r="H2709" s="104"/>
    </row>
    <row r="2710" spans="7:8" x14ac:dyDescent="0.2">
      <c r="G2710" s="102">
        <f t="shared" si="77"/>
        <v>0</v>
      </c>
      <c r="H2710" s="104"/>
    </row>
    <row r="2711" spans="7:8" x14ac:dyDescent="0.2">
      <c r="G2711" s="102">
        <f t="shared" si="77"/>
        <v>0</v>
      </c>
      <c r="H2711" s="104"/>
    </row>
    <row r="2712" spans="7:8" x14ac:dyDescent="0.2">
      <c r="G2712" s="102">
        <f t="shared" si="77"/>
        <v>0</v>
      </c>
      <c r="H2712" s="104"/>
    </row>
    <row r="2713" spans="7:8" x14ac:dyDescent="0.2">
      <c r="G2713" s="102">
        <f t="shared" si="77"/>
        <v>0</v>
      </c>
      <c r="H2713" s="104"/>
    </row>
    <row r="2714" spans="7:8" x14ac:dyDescent="0.2">
      <c r="G2714" s="102">
        <f t="shared" si="77"/>
        <v>0</v>
      </c>
      <c r="H2714" s="104"/>
    </row>
    <row r="2715" spans="7:8" x14ac:dyDescent="0.2">
      <c r="G2715" s="102">
        <f t="shared" si="77"/>
        <v>0</v>
      </c>
      <c r="H2715" s="104"/>
    </row>
    <row r="2716" spans="7:8" x14ac:dyDescent="0.2">
      <c r="G2716" s="102">
        <f t="shared" si="77"/>
        <v>0</v>
      </c>
      <c r="H2716" s="104"/>
    </row>
    <row r="2717" spans="7:8" x14ac:dyDescent="0.2">
      <c r="G2717" s="102">
        <f t="shared" si="77"/>
        <v>0</v>
      </c>
      <c r="H2717" s="104"/>
    </row>
    <row r="2718" spans="7:8" x14ac:dyDescent="0.2">
      <c r="G2718" s="102">
        <f t="shared" si="77"/>
        <v>0</v>
      </c>
      <c r="H2718" s="104"/>
    </row>
    <row r="2719" spans="7:8" x14ac:dyDescent="0.2">
      <c r="G2719" s="102">
        <f t="shared" si="77"/>
        <v>0</v>
      </c>
      <c r="H2719" s="104"/>
    </row>
    <row r="2720" spans="7:8" x14ac:dyDescent="0.2">
      <c r="G2720" s="102">
        <f t="shared" si="77"/>
        <v>0</v>
      </c>
      <c r="H2720" s="104"/>
    </row>
    <row r="2721" spans="7:8" x14ac:dyDescent="0.2">
      <c r="G2721" s="102">
        <f t="shared" si="77"/>
        <v>0</v>
      </c>
      <c r="H2721" s="104"/>
    </row>
    <row r="2722" spans="7:8" x14ac:dyDescent="0.2">
      <c r="G2722" s="102">
        <f t="shared" si="77"/>
        <v>0</v>
      </c>
      <c r="H2722" s="104"/>
    </row>
    <row r="2723" spans="7:8" x14ac:dyDescent="0.2">
      <c r="G2723" s="102">
        <f t="shared" si="77"/>
        <v>0</v>
      </c>
      <c r="H2723" s="104"/>
    </row>
    <row r="2724" spans="7:8" x14ac:dyDescent="0.2">
      <c r="G2724" s="102">
        <f t="shared" si="77"/>
        <v>0</v>
      </c>
      <c r="H2724" s="104"/>
    </row>
    <row r="2725" spans="7:8" x14ac:dyDescent="0.2">
      <c r="G2725" s="102">
        <f t="shared" si="77"/>
        <v>0</v>
      </c>
      <c r="H2725" s="104"/>
    </row>
    <row r="2726" spans="7:8" x14ac:dyDescent="0.2">
      <c r="G2726" s="102">
        <f t="shared" si="77"/>
        <v>0</v>
      </c>
      <c r="H2726" s="104"/>
    </row>
    <row r="2727" spans="7:8" x14ac:dyDescent="0.2">
      <c r="G2727" s="102">
        <f t="shared" si="77"/>
        <v>0</v>
      </c>
      <c r="H2727" s="104"/>
    </row>
    <row r="2728" spans="7:8" x14ac:dyDescent="0.2">
      <c r="G2728" s="102">
        <f t="shared" si="77"/>
        <v>0</v>
      </c>
      <c r="H2728" s="104"/>
    </row>
    <row r="2729" spans="7:8" x14ac:dyDescent="0.2">
      <c r="G2729" s="102">
        <f t="shared" si="77"/>
        <v>0</v>
      </c>
      <c r="H2729" s="104"/>
    </row>
    <row r="2730" spans="7:8" x14ac:dyDescent="0.2">
      <c r="G2730" s="102">
        <f t="shared" si="77"/>
        <v>0</v>
      </c>
      <c r="H2730" s="104"/>
    </row>
    <row r="2731" spans="7:8" x14ac:dyDescent="0.2">
      <c r="G2731" s="102">
        <f t="shared" si="77"/>
        <v>0</v>
      </c>
      <c r="H2731" s="104"/>
    </row>
    <row r="2732" spans="7:8" x14ac:dyDescent="0.2">
      <c r="G2732" s="102">
        <f t="shared" si="77"/>
        <v>0</v>
      </c>
      <c r="H2732" s="104"/>
    </row>
    <row r="2733" spans="7:8" x14ac:dyDescent="0.2">
      <c r="G2733" s="102">
        <f t="shared" si="77"/>
        <v>0</v>
      </c>
      <c r="H2733" s="104"/>
    </row>
    <row r="2734" spans="7:8" x14ac:dyDescent="0.2">
      <c r="G2734" s="102">
        <f t="shared" si="77"/>
        <v>0</v>
      </c>
      <c r="H2734" s="104"/>
    </row>
    <row r="2735" spans="7:8" x14ac:dyDescent="0.2">
      <c r="G2735" s="102">
        <f t="shared" si="77"/>
        <v>0</v>
      </c>
      <c r="H2735" s="104"/>
    </row>
    <row r="2736" spans="7:8" x14ac:dyDescent="0.2">
      <c r="G2736" s="102">
        <f t="shared" si="77"/>
        <v>0</v>
      </c>
      <c r="H2736" s="104"/>
    </row>
    <row r="2737" spans="7:8" x14ac:dyDescent="0.2">
      <c r="G2737" s="102">
        <f t="shared" si="77"/>
        <v>0</v>
      </c>
      <c r="H2737" s="104"/>
    </row>
    <row r="2738" spans="7:8" x14ac:dyDescent="0.2">
      <c r="G2738" s="102">
        <f t="shared" si="77"/>
        <v>0</v>
      </c>
      <c r="H2738" s="104"/>
    </row>
    <row r="2739" spans="7:8" x14ac:dyDescent="0.2">
      <c r="G2739" s="102">
        <f t="shared" si="77"/>
        <v>0</v>
      </c>
      <c r="H2739" s="104"/>
    </row>
    <row r="2740" spans="7:8" x14ac:dyDescent="0.2">
      <c r="G2740" s="102">
        <f t="shared" si="77"/>
        <v>0</v>
      </c>
      <c r="H2740" s="104"/>
    </row>
    <row r="2741" spans="7:8" x14ac:dyDescent="0.2">
      <c r="G2741" s="102">
        <f t="shared" si="77"/>
        <v>0</v>
      </c>
      <c r="H2741" s="104"/>
    </row>
    <row r="2742" spans="7:8" x14ac:dyDescent="0.2">
      <c r="G2742" s="102">
        <f t="shared" si="77"/>
        <v>0</v>
      </c>
      <c r="H2742" s="104"/>
    </row>
    <row r="2743" spans="7:8" x14ac:dyDescent="0.2">
      <c r="G2743" s="102">
        <f t="shared" si="77"/>
        <v>0</v>
      </c>
      <c r="H2743" s="104"/>
    </row>
    <row r="2744" spans="7:8" x14ac:dyDescent="0.2">
      <c r="G2744" s="102">
        <f t="shared" si="77"/>
        <v>0</v>
      </c>
      <c r="H2744" s="104"/>
    </row>
    <row r="2745" spans="7:8" x14ac:dyDescent="0.2">
      <c r="G2745" s="102">
        <f t="shared" si="77"/>
        <v>0</v>
      </c>
      <c r="H2745" s="104"/>
    </row>
    <row r="2746" spans="7:8" x14ac:dyDescent="0.2">
      <c r="G2746" s="102">
        <f t="shared" si="77"/>
        <v>0</v>
      </c>
      <c r="H2746" s="104"/>
    </row>
    <row r="2747" spans="7:8" x14ac:dyDescent="0.2">
      <c r="G2747" s="102">
        <f t="shared" si="77"/>
        <v>0</v>
      </c>
      <c r="H2747" s="104"/>
    </row>
    <row r="2748" spans="7:8" x14ac:dyDescent="0.2">
      <c r="G2748" s="102">
        <f t="shared" si="77"/>
        <v>0</v>
      </c>
      <c r="H2748" s="104"/>
    </row>
    <row r="2749" spans="7:8" x14ac:dyDescent="0.2">
      <c r="G2749" s="102">
        <f t="shared" si="77"/>
        <v>0</v>
      </c>
      <c r="H2749" s="104"/>
    </row>
    <row r="2750" spans="7:8" x14ac:dyDescent="0.2">
      <c r="G2750" s="102">
        <f t="shared" si="77"/>
        <v>0</v>
      </c>
      <c r="H2750" s="104"/>
    </row>
    <row r="2751" spans="7:8" x14ac:dyDescent="0.2">
      <c r="G2751" s="102">
        <f t="shared" si="77"/>
        <v>0</v>
      </c>
      <c r="H2751" s="104"/>
    </row>
    <row r="2752" spans="7:8" x14ac:dyDescent="0.2">
      <c r="G2752" s="102">
        <f t="shared" si="77"/>
        <v>0</v>
      </c>
      <c r="H2752" s="104"/>
    </row>
    <row r="2753" spans="7:8" x14ac:dyDescent="0.2">
      <c r="G2753" s="102">
        <f t="shared" si="77"/>
        <v>0</v>
      </c>
      <c r="H2753" s="104"/>
    </row>
    <row r="2754" spans="7:8" x14ac:dyDescent="0.2">
      <c r="G2754" s="102">
        <f t="shared" si="77"/>
        <v>0</v>
      </c>
      <c r="H2754" s="104"/>
    </row>
    <row r="2755" spans="7:8" x14ac:dyDescent="0.2">
      <c r="G2755" s="102">
        <f t="shared" si="77"/>
        <v>0</v>
      </c>
      <c r="H2755" s="104"/>
    </row>
    <row r="2756" spans="7:8" x14ac:dyDescent="0.2">
      <c r="G2756" s="102">
        <f t="shared" si="77"/>
        <v>0</v>
      </c>
      <c r="H2756" s="104"/>
    </row>
    <row r="2757" spans="7:8" x14ac:dyDescent="0.2">
      <c r="G2757" s="102">
        <f t="shared" si="77"/>
        <v>0</v>
      </c>
      <c r="H2757" s="104"/>
    </row>
    <row r="2758" spans="7:8" x14ac:dyDescent="0.2">
      <c r="G2758" s="102">
        <f t="shared" si="77"/>
        <v>0</v>
      </c>
      <c r="H2758" s="104"/>
    </row>
    <row r="2759" spans="7:8" x14ac:dyDescent="0.2">
      <c r="G2759" s="102">
        <f t="shared" si="77"/>
        <v>0</v>
      </c>
      <c r="H2759" s="104"/>
    </row>
    <row r="2760" spans="7:8" x14ac:dyDescent="0.2">
      <c r="G2760" s="102">
        <f t="shared" ref="G2760:G2823" si="78">LOOKUP(RIGHT($H$3,4),$B$6:$F$6,$B2760:$F2760)-LOOKUP(LEFT($H$3,4),$B$6:$F$6,$B2760:$F2760)</f>
        <v>0</v>
      </c>
      <c r="H2760" s="104"/>
    </row>
    <row r="2761" spans="7:8" x14ac:dyDescent="0.2">
      <c r="G2761" s="102">
        <f t="shared" si="78"/>
        <v>0</v>
      </c>
      <c r="H2761" s="104"/>
    </row>
    <row r="2762" spans="7:8" x14ac:dyDescent="0.2">
      <c r="G2762" s="102">
        <f t="shared" si="78"/>
        <v>0</v>
      </c>
      <c r="H2762" s="104"/>
    </row>
    <row r="2763" spans="7:8" x14ac:dyDescent="0.2">
      <c r="G2763" s="102">
        <f t="shared" si="78"/>
        <v>0</v>
      </c>
      <c r="H2763" s="104"/>
    </row>
    <row r="2764" spans="7:8" x14ac:dyDescent="0.2">
      <c r="G2764" s="102">
        <f t="shared" si="78"/>
        <v>0</v>
      </c>
      <c r="H2764" s="104"/>
    </row>
    <row r="2765" spans="7:8" x14ac:dyDescent="0.2">
      <c r="G2765" s="102">
        <f t="shared" si="78"/>
        <v>0</v>
      </c>
      <c r="H2765" s="104"/>
    </row>
    <row r="2766" spans="7:8" x14ac:dyDescent="0.2">
      <c r="G2766" s="102">
        <f t="shared" si="78"/>
        <v>0</v>
      </c>
      <c r="H2766" s="104"/>
    </row>
    <row r="2767" spans="7:8" x14ac:dyDescent="0.2">
      <c r="G2767" s="102">
        <f t="shared" si="78"/>
        <v>0</v>
      </c>
      <c r="H2767" s="104"/>
    </row>
    <row r="2768" spans="7:8" x14ac:dyDescent="0.2">
      <c r="G2768" s="102">
        <f t="shared" si="78"/>
        <v>0</v>
      </c>
      <c r="H2768" s="104"/>
    </row>
    <row r="2769" spans="7:8" x14ac:dyDescent="0.2">
      <c r="G2769" s="102">
        <f t="shared" si="78"/>
        <v>0</v>
      </c>
      <c r="H2769" s="104"/>
    </row>
    <row r="2770" spans="7:8" x14ac:dyDescent="0.2">
      <c r="G2770" s="102">
        <f t="shared" si="78"/>
        <v>0</v>
      </c>
      <c r="H2770" s="104"/>
    </row>
    <row r="2771" spans="7:8" x14ac:dyDescent="0.2">
      <c r="G2771" s="102">
        <f t="shared" si="78"/>
        <v>0</v>
      </c>
      <c r="H2771" s="104"/>
    </row>
    <row r="2772" spans="7:8" x14ac:dyDescent="0.2">
      <c r="G2772" s="102">
        <f t="shared" si="78"/>
        <v>0</v>
      </c>
      <c r="H2772" s="104"/>
    </row>
    <row r="2773" spans="7:8" x14ac:dyDescent="0.2">
      <c r="G2773" s="102">
        <f t="shared" si="78"/>
        <v>0</v>
      </c>
      <c r="H2773" s="104"/>
    </row>
    <row r="2774" spans="7:8" x14ac:dyDescent="0.2">
      <c r="G2774" s="102">
        <f t="shared" si="78"/>
        <v>0</v>
      </c>
      <c r="H2774" s="104"/>
    </row>
    <row r="2775" spans="7:8" x14ac:dyDescent="0.2">
      <c r="G2775" s="102">
        <f t="shared" si="78"/>
        <v>0</v>
      </c>
      <c r="H2775" s="104"/>
    </row>
    <row r="2776" spans="7:8" x14ac:dyDescent="0.2">
      <c r="G2776" s="102">
        <f t="shared" si="78"/>
        <v>0</v>
      </c>
      <c r="H2776" s="104"/>
    </row>
    <row r="2777" spans="7:8" x14ac:dyDescent="0.2">
      <c r="G2777" s="102">
        <f t="shared" si="78"/>
        <v>0</v>
      </c>
      <c r="H2777" s="104"/>
    </row>
    <row r="2778" spans="7:8" x14ac:dyDescent="0.2">
      <c r="G2778" s="102">
        <f t="shared" si="78"/>
        <v>0</v>
      </c>
      <c r="H2778" s="104"/>
    </row>
    <row r="2779" spans="7:8" x14ac:dyDescent="0.2">
      <c r="G2779" s="102">
        <f t="shared" si="78"/>
        <v>0</v>
      </c>
      <c r="H2779" s="104"/>
    </row>
    <row r="2780" spans="7:8" x14ac:dyDescent="0.2">
      <c r="G2780" s="102">
        <f t="shared" si="78"/>
        <v>0</v>
      </c>
      <c r="H2780" s="104"/>
    </row>
    <row r="2781" spans="7:8" x14ac:dyDescent="0.2">
      <c r="G2781" s="102">
        <f t="shared" si="78"/>
        <v>0</v>
      </c>
      <c r="H2781" s="104"/>
    </row>
    <row r="2782" spans="7:8" x14ac:dyDescent="0.2">
      <c r="G2782" s="102">
        <f t="shared" si="78"/>
        <v>0</v>
      </c>
      <c r="H2782" s="104"/>
    </row>
    <row r="2783" spans="7:8" x14ac:dyDescent="0.2">
      <c r="G2783" s="102">
        <f t="shared" si="78"/>
        <v>0</v>
      </c>
      <c r="H2783" s="104"/>
    </row>
    <row r="2784" spans="7:8" x14ac:dyDescent="0.2">
      <c r="G2784" s="102">
        <f t="shared" si="78"/>
        <v>0</v>
      </c>
      <c r="H2784" s="104"/>
    </row>
    <row r="2785" spans="7:8" x14ac:dyDescent="0.2">
      <c r="G2785" s="102">
        <f t="shared" si="78"/>
        <v>0</v>
      </c>
      <c r="H2785" s="104"/>
    </row>
    <row r="2786" spans="7:8" x14ac:dyDescent="0.2">
      <c r="G2786" s="102">
        <f t="shared" si="78"/>
        <v>0</v>
      </c>
      <c r="H2786" s="104"/>
    </row>
    <row r="2787" spans="7:8" x14ac:dyDescent="0.2">
      <c r="G2787" s="102">
        <f t="shared" si="78"/>
        <v>0</v>
      </c>
      <c r="H2787" s="104"/>
    </row>
    <row r="2788" spans="7:8" x14ac:dyDescent="0.2">
      <c r="G2788" s="102">
        <f t="shared" si="78"/>
        <v>0</v>
      </c>
      <c r="H2788" s="104"/>
    </row>
    <row r="2789" spans="7:8" x14ac:dyDescent="0.2">
      <c r="G2789" s="102">
        <f t="shared" si="78"/>
        <v>0</v>
      </c>
      <c r="H2789" s="104"/>
    </row>
    <row r="2790" spans="7:8" x14ac:dyDescent="0.2">
      <c r="G2790" s="102">
        <f t="shared" si="78"/>
        <v>0</v>
      </c>
      <c r="H2790" s="104"/>
    </row>
    <row r="2791" spans="7:8" x14ac:dyDescent="0.2">
      <c r="G2791" s="102">
        <f t="shared" si="78"/>
        <v>0</v>
      </c>
      <c r="H2791" s="104"/>
    </row>
    <row r="2792" spans="7:8" x14ac:dyDescent="0.2">
      <c r="G2792" s="102">
        <f t="shared" si="78"/>
        <v>0</v>
      </c>
      <c r="H2792" s="104"/>
    </row>
    <row r="2793" spans="7:8" x14ac:dyDescent="0.2">
      <c r="G2793" s="102">
        <f t="shared" si="78"/>
        <v>0</v>
      </c>
      <c r="H2793" s="104"/>
    </row>
    <row r="2794" spans="7:8" x14ac:dyDescent="0.2">
      <c r="G2794" s="102">
        <f t="shared" si="78"/>
        <v>0</v>
      </c>
      <c r="H2794" s="104"/>
    </row>
    <row r="2795" spans="7:8" x14ac:dyDescent="0.2">
      <c r="G2795" s="102">
        <f t="shared" si="78"/>
        <v>0</v>
      </c>
      <c r="H2795" s="104"/>
    </row>
    <row r="2796" spans="7:8" x14ac:dyDescent="0.2">
      <c r="G2796" s="102">
        <f t="shared" si="78"/>
        <v>0</v>
      </c>
      <c r="H2796" s="104"/>
    </row>
    <row r="2797" spans="7:8" x14ac:dyDescent="0.2">
      <c r="G2797" s="102">
        <f t="shared" si="78"/>
        <v>0</v>
      </c>
      <c r="H2797" s="104"/>
    </row>
    <row r="2798" spans="7:8" x14ac:dyDescent="0.2">
      <c r="G2798" s="102">
        <f t="shared" si="78"/>
        <v>0</v>
      </c>
      <c r="H2798" s="104"/>
    </row>
    <row r="2799" spans="7:8" x14ac:dyDescent="0.2">
      <c r="G2799" s="102">
        <f t="shared" si="78"/>
        <v>0</v>
      </c>
      <c r="H2799" s="104"/>
    </row>
    <row r="2800" spans="7:8" x14ac:dyDescent="0.2">
      <c r="G2800" s="102">
        <f t="shared" si="78"/>
        <v>0</v>
      </c>
      <c r="H2800" s="104"/>
    </row>
    <row r="2801" spans="7:8" x14ac:dyDescent="0.2">
      <c r="G2801" s="102">
        <f t="shared" si="78"/>
        <v>0</v>
      </c>
      <c r="H2801" s="104"/>
    </row>
    <row r="2802" spans="7:8" x14ac:dyDescent="0.2">
      <c r="G2802" s="102">
        <f t="shared" si="78"/>
        <v>0</v>
      </c>
      <c r="H2802" s="104"/>
    </row>
    <row r="2803" spans="7:8" x14ac:dyDescent="0.2">
      <c r="G2803" s="102">
        <f t="shared" si="78"/>
        <v>0</v>
      </c>
      <c r="H2803" s="104"/>
    </row>
    <row r="2804" spans="7:8" x14ac:dyDescent="0.2">
      <c r="G2804" s="102">
        <f t="shared" si="78"/>
        <v>0</v>
      </c>
      <c r="H2804" s="104"/>
    </row>
    <row r="2805" spans="7:8" x14ac:dyDescent="0.2">
      <c r="G2805" s="102">
        <f t="shared" si="78"/>
        <v>0</v>
      </c>
      <c r="H2805" s="104"/>
    </row>
    <row r="2806" spans="7:8" x14ac:dyDescent="0.2">
      <c r="G2806" s="102">
        <f t="shared" si="78"/>
        <v>0</v>
      </c>
      <c r="H2806" s="104"/>
    </row>
    <row r="2807" spans="7:8" x14ac:dyDescent="0.2">
      <c r="G2807" s="102">
        <f t="shared" si="78"/>
        <v>0</v>
      </c>
      <c r="H2807" s="104"/>
    </row>
    <row r="2808" spans="7:8" x14ac:dyDescent="0.2">
      <c r="G2808" s="102">
        <f t="shared" si="78"/>
        <v>0</v>
      </c>
      <c r="H2808" s="104"/>
    </row>
    <row r="2809" spans="7:8" x14ac:dyDescent="0.2">
      <c r="G2809" s="102">
        <f t="shared" si="78"/>
        <v>0</v>
      </c>
      <c r="H2809" s="104"/>
    </row>
    <row r="2810" spans="7:8" x14ac:dyDescent="0.2">
      <c r="G2810" s="102">
        <f t="shared" si="78"/>
        <v>0</v>
      </c>
      <c r="H2810" s="104"/>
    </row>
    <row r="2811" spans="7:8" x14ac:dyDescent="0.2">
      <c r="G2811" s="102">
        <f t="shared" si="78"/>
        <v>0</v>
      </c>
      <c r="H2811" s="104"/>
    </row>
    <row r="2812" spans="7:8" x14ac:dyDescent="0.2">
      <c r="G2812" s="102">
        <f t="shared" si="78"/>
        <v>0</v>
      </c>
      <c r="H2812" s="104"/>
    </row>
    <row r="2813" spans="7:8" x14ac:dyDescent="0.2">
      <c r="G2813" s="102">
        <f t="shared" si="78"/>
        <v>0</v>
      </c>
      <c r="H2813" s="104"/>
    </row>
    <row r="2814" spans="7:8" x14ac:dyDescent="0.2">
      <c r="G2814" s="102">
        <f t="shared" si="78"/>
        <v>0</v>
      </c>
      <c r="H2814" s="104"/>
    </row>
    <row r="2815" spans="7:8" x14ac:dyDescent="0.2">
      <c r="G2815" s="102">
        <f t="shared" si="78"/>
        <v>0</v>
      </c>
      <c r="H2815" s="104"/>
    </row>
    <row r="2816" spans="7:8" x14ac:dyDescent="0.2">
      <c r="G2816" s="102">
        <f t="shared" si="78"/>
        <v>0</v>
      </c>
      <c r="H2816" s="104"/>
    </row>
    <row r="2817" spans="7:8" x14ac:dyDescent="0.2">
      <c r="G2817" s="102">
        <f t="shared" si="78"/>
        <v>0</v>
      </c>
      <c r="H2817" s="104"/>
    </row>
    <row r="2818" spans="7:8" x14ac:dyDescent="0.2">
      <c r="G2818" s="102">
        <f t="shared" si="78"/>
        <v>0</v>
      </c>
      <c r="H2818" s="104"/>
    </row>
    <row r="2819" spans="7:8" x14ac:dyDescent="0.2">
      <c r="G2819" s="102">
        <f t="shared" si="78"/>
        <v>0</v>
      </c>
      <c r="H2819" s="104"/>
    </row>
    <row r="2820" spans="7:8" x14ac:dyDescent="0.2">
      <c r="G2820" s="102">
        <f t="shared" si="78"/>
        <v>0</v>
      </c>
      <c r="H2820" s="104"/>
    </row>
    <row r="2821" spans="7:8" x14ac:dyDescent="0.2">
      <c r="G2821" s="102">
        <f t="shared" si="78"/>
        <v>0</v>
      </c>
      <c r="H2821" s="104"/>
    </row>
    <row r="2822" spans="7:8" x14ac:dyDescent="0.2">
      <c r="G2822" s="102">
        <f t="shared" si="78"/>
        <v>0</v>
      </c>
      <c r="H2822" s="104"/>
    </row>
    <row r="2823" spans="7:8" x14ac:dyDescent="0.2">
      <c r="G2823" s="102">
        <f t="shared" si="78"/>
        <v>0</v>
      </c>
      <c r="H2823" s="104"/>
    </row>
    <row r="2824" spans="7:8" x14ac:dyDescent="0.2">
      <c r="G2824" s="102">
        <f t="shared" ref="G2824:G2887" si="79">LOOKUP(RIGHT($H$3,4),$B$6:$F$6,$B2824:$F2824)-LOOKUP(LEFT($H$3,4),$B$6:$F$6,$B2824:$F2824)</f>
        <v>0</v>
      </c>
      <c r="H2824" s="104"/>
    </row>
    <row r="2825" spans="7:8" x14ac:dyDescent="0.2">
      <c r="G2825" s="102">
        <f t="shared" si="79"/>
        <v>0</v>
      </c>
      <c r="H2825" s="104"/>
    </row>
    <row r="2826" spans="7:8" x14ac:dyDescent="0.2">
      <c r="G2826" s="102">
        <f t="shared" si="79"/>
        <v>0</v>
      </c>
      <c r="H2826" s="104"/>
    </row>
    <row r="2827" spans="7:8" x14ac:dyDescent="0.2">
      <c r="G2827" s="102">
        <f t="shared" si="79"/>
        <v>0</v>
      </c>
      <c r="H2827" s="104"/>
    </row>
    <row r="2828" spans="7:8" x14ac:dyDescent="0.2">
      <c r="G2828" s="102">
        <f t="shared" si="79"/>
        <v>0</v>
      </c>
      <c r="H2828" s="104"/>
    </row>
    <row r="2829" spans="7:8" x14ac:dyDescent="0.2">
      <c r="G2829" s="102">
        <f t="shared" si="79"/>
        <v>0</v>
      </c>
      <c r="H2829" s="104"/>
    </row>
    <row r="2830" spans="7:8" x14ac:dyDescent="0.2">
      <c r="G2830" s="102">
        <f t="shared" si="79"/>
        <v>0</v>
      </c>
      <c r="H2830" s="104"/>
    </row>
    <row r="2831" spans="7:8" x14ac:dyDescent="0.2">
      <c r="G2831" s="102">
        <f t="shared" si="79"/>
        <v>0</v>
      </c>
      <c r="H2831" s="104"/>
    </row>
    <row r="2832" spans="7:8" x14ac:dyDescent="0.2">
      <c r="G2832" s="102">
        <f t="shared" si="79"/>
        <v>0</v>
      </c>
      <c r="H2832" s="104"/>
    </row>
    <row r="2833" spans="7:8" x14ac:dyDescent="0.2">
      <c r="G2833" s="102">
        <f t="shared" si="79"/>
        <v>0</v>
      </c>
      <c r="H2833" s="104"/>
    </row>
    <row r="2834" spans="7:8" x14ac:dyDescent="0.2">
      <c r="G2834" s="102">
        <f t="shared" si="79"/>
        <v>0</v>
      </c>
      <c r="H2834" s="104"/>
    </row>
    <row r="2835" spans="7:8" x14ac:dyDescent="0.2">
      <c r="G2835" s="102">
        <f t="shared" si="79"/>
        <v>0</v>
      </c>
      <c r="H2835" s="104"/>
    </row>
    <row r="2836" spans="7:8" x14ac:dyDescent="0.2">
      <c r="G2836" s="102">
        <f t="shared" si="79"/>
        <v>0</v>
      </c>
      <c r="H2836" s="104"/>
    </row>
    <row r="2837" spans="7:8" x14ac:dyDescent="0.2">
      <c r="G2837" s="102">
        <f t="shared" si="79"/>
        <v>0</v>
      </c>
      <c r="H2837" s="104"/>
    </row>
    <row r="2838" spans="7:8" x14ac:dyDescent="0.2">
      <c r="G2838" s="102">
        <f t="shared" si="79"/>
        <v>0</v>
      </c>
      <c r="H2838" s="104"/>
    </row>
    <row r="2839" spans="7:8" x14ac:dyDescent="0.2">
      <c r="G2839" s="102">
        <f t="shared" si="79"/>
        <v>0</v>
      </c>
      <c r="H2839" s="104"/>
    </row>
    <row r="2840" spans="7:8" x14ac:dyDescent="0.2">
      <c r="G2840" s="102">
        <f t="shared" si="79"/>
        <v>0</v>
      </c>
      <c r="H2840" s="104"/>
    </row>
    <row r="2841" spans="7:8" x14ac:dyDescent="0.2">
      <c r="G2841" s="102">
        <f t="shared" si="79"/>
        <v>0</v>
      </c>
      <c r="H2841" s="104"/>
    </row>
    <row r="2842" spans="7:8" x14ac:dyDescent="0.2">
      <c r="G2842" s="102">
        <f t="shared" si="79"/>
        <v>0</v>
      </c>
      <c r="H2842" s="104"/>
    </row>
    <row r="2843" spans="7:8" x14ac:dyDescent="0.2">
      <c r="G2843" s="102">
        <f t="shared" si="79"/>
        <v>0</v>
      </c>
      <c r="H2843" s="104"/>
    </row>
    <row r="2844" spans="7:8" x14ac:dyDescent="0.2">
      <c r="G2844" s="102">
        <f t="shared" si="79"/>
        <v>0</v>
      </c>
      <c r="H2844" s="104"/>
    </row>
    <row r="2845" spans="7:8" x14ac:dyDescent="0.2">
      <c r="G2845" s="102">
        <f t="shared" si="79"/>
        <v>0</v>
      </c>
      <c r="H2845" s="104"/>
    </row>
    <row r="2846" spans="7:8" x14ac:dyDescent="0.2">
      <c r="G2846" s="102">
        <f t="shared" si="79"/>
        <v>0</v>
      </c>
      <c r="H2846" s="104"/>
    </row>
    <row r="2847" spans="7:8" x14ac:dyDescent="0.2">
      <c r="G2847" s="102">
        <f t="shared" si="79"/>
        <v>0</v>
      </c>
      <c r="H2847" s="104"/>
    </row>
    <row r="2848" spans="7:8" x14ac:dyDescent="0.2">
      <c r="G2848" s="102">
        <f t="shared" si="79"/>
        <v>0</v>
      </c>
      <c r="H2848" s="104"/>
    </row>
    <row r="2849" spans="7:8" x14ac:dyDescent="0.2">
      <c r="G2849" s="102">
        <f t="shared" si="79"/>
        <v>0</v>
      </c>
      <c r="H2849" s="104"/>
    </row>
    <row r="2850" spans="7:8" x14ac:dyDescent="0.2">
      <c r="G2850" s="102">
        <f t="shared" si="79"/>
        <v>0</v>
      </c>
      <c r="H2850" s="104"/>
    </row>
    <row r="2851" spans="7:8" x14ac:dyDescent="0.2">
      <c r="G2851" s="102">
        <f t="shared" si="79"/>
        <v>0</v>
      </c>
      <c r="H2851" s="104"/>
    </row>
    <row r="2852" spans="7:8" x14ac:dyDescent="0.2">
      <c r="G2852" s="102">
        <f t="shared" si="79"/>
        <v>0</v>
      </c>
      <c r="H2852" s="104"/>
    </row>
    <row r="2853" spans="7:8" x14ac:dyDescent="0.2">
      <c r="G2853" s="102">
        <f t="shared" si="79"/>
        <v>0</v>
      </c>
      <c r="H2853" s="104"/>
    </row>
    <row r="2854" spans="7:8" x14ac:dyDescent="0.2">
      <c r="G2854" s="102">
        <f t="shared" si="79"/>
        <v>0</v>
      </c>
      <c r="H2854" s="104"/>
    </row>
    <row r="2855" spans="7:8" x14ac:dyDescent="0.2">
      <c r="G2855" s="102">
        <f t="shared" si="79"/>
        <v>0</v>
      </c>
      <c r="H2855" s="104"/>
    </row>
    <row r="2856" spans="7:8" x14ac:dyDescent="0.2">
      <c r="G2856" s="102">
        <f t="shared" si="79"/>
        <v>0</v>
      </c>
      <c r="H2856" s="104"/>
    </row>
    <row r="2857" spans="7:8" x14ac:dyDescent="0.2">
      <c r="G2857" s="102">
        <f t="shared" si="79"/>
        <v>0</v>
      </c>
      <c r="H2857" s="104"/>
    </row>
    <row r="2858" spans="7:8" x14ac:dyDescent="0.2">
      <c r="G2858" s="102">
        <f t="shared" si="79"/>
        <v>0</v>
      </c>
      <c r="H2858" s="104"/>
    </row>
    <row r="2859" spans="7:8" x14ac:dyDescent="0.2">
      <c r="G2859" s="102">
        <f t="shared" si="79"/>
        <v>0</v>
      </c>
      <c r="H2859" s="104"/>
    </row>
    <row r="2860" spans="7:8" x14ac:dyDescent="0.2">
      <c r="G2860" s="102">
        <f t="shared" si="79"/>
        <v>0</v>
      </c>
      <c r="H2860" s="104"/>
    </row>
    <row r="2861" spans="7:8" x14ac:dyDescent="0.2">
      <c r="G2861" s="102">
        <f t="shared" si="79"/>
        <v>0</v>
      </c>
      <c r="H2861" s="104"/>
    </row>
    <row r="2862" spans="7:8" x14ac:dyDescent="0.2">
      <c r="G2862" s="102">
        <f t="shared" si="79"/>
        <v>0</v>
      </c>
      <c r="H2862" s="104"/>
    </row>
    <row r="2863" spans="7:8" x14ac:dyDescent="0.2">
      <c r="G2863" s="102">
        <f t="shared" si="79"/>
        <v>0</v>
      </c>
      <c r="H2863" s="104"/>
    </row>
    <row r="2864" spans="7:8" x14ac:dyDescent="0.2">
      <c r="G2864" s="102">
        <f t="shared" si="79"/>
        <v>0</v>
      </c>
      <c r="H2864" s="104"/>
    </row>
    <row r="2865" spans="7:8" x14ac:dyDescent="0.2">
      <c r="G2865" s="102">
        <f t="shared" si="79"/>
        <v>0</v>
      </c>
      <c r="H2865" s="104"/>
    </row>
    <row r="2866" spans="7:8" x14ac:dyDescent="0.2">
      <c r="G2866" s="102">
        <f t="shared" si="79"/>
        <v>0</v>
      </c>
      <c r="H2866" s="104"/>
    </row>
    <row r="2867" spans="7:8" x14ac:dyDescent="0.2">
      <c r="G2867" s="102">
        <f t="shared" si="79"/>
        <v>0</v>
      </c>
      <c r="H2867" s="104"/>
    </row>
    <row r="2868" spans="7:8" x14ac:dyDescent="0.2">
      <c r="G2868" s="102">
        <f t="shared" si="79"/>
        <v>0</v>
      </c>
      <c r="H2868" s="104"/>
    </row>
    <row r="2869" spans="7:8" x14ac:dyDescent="0.2">
      <c r="G2869" s="102">
        <f t="shared" si="79"/>
        <v>0</v>
      </c>
      <c r="H2869" s="104"/>
    </row>
    <row r="2870" spans="7:8" x14ac:dyDescent="0.2">
      <c r="G2870" s="102">
        <f t="shared" si="79"/>
        <v>0</v>
      </c>
      <c r="H2870" s="104"/>
    </row>
    <row r="2871" spans="7:8" x14ac:dyDescent="0.2">
      <c r="G2871" s="102">
        <f t="shared" si="79"/>
        <v>0</v>
      </c>
      <c r="H2871" s="104"/>
    </row>
    <row r="2872" spans="7:8" x14ac:dyDescent="0.2">
      <c r="G2872" s="102">
        <f t="shared" si="79"/>
        <v>0</v>
      </c>
      <c r="H2872" s="104"/>
    </row>
    <row r="2873" spans="7:8" x14ac:dyDescent="0.2">
      <c r="G2873" s="102">
        <f t="shared" si="79"/>
        <v>0</v>
      </c>
      <c r="H2873" s="104"/>
    </row>
    <row r="2874" spans="7:8" x14ac:dyDescent="0.2">
      <c r="G2874" s="102">
        <f t="shared" si="79"/>
        <v>0</v>
      </c>
      <c r="H2874" s="104"/>
    </row>
    <row r="2875" spans="7:8" x14ac:dyDescent="0.2">
      <c r="G2875" s="102">
        <f t="shared" si="79"/>
        <v>0</v>
      </c>
      <c r="H2875" s="104"/>
    </row>
    <row r="2876" spans="7:8" x14ac:dyDescent="0.2">
      <c r="G2876" s="102">
        <f t="shared" si="79"/>
        <v>0</v>
      </c>
      <c r="H2876" s="104"/>
    </row>
    <row r="2877" spans="7:8" x14ac:dyDescent="0.2">
      <c r="G2877" s="102">
        <f t="shared" si="79"/>
        <v>0</v>
      </c>
      <c r="H2877" s="104"/>
    </row>
    <row r="2878" spans="7:8" x14ac:dyDescent="0.2">
      <c r="G2878" s="102">
        <f t="shared" si="79"/>
        <v>0</v>
      </c>
      <c r="H2878" s="104"/>
    </row>
    <row r="2879" spans="7:8" x14ac:dyDescent="0.2">
      <c r="G2879" s="102">
        <f t="shared" si="79"/>
        <v>0</v>
      </c>
      <c r="H2879" s="104"/>
    </row>
    <row r="2880" spans="7:8" x14ac:dyDescent="0.2">
      <c r="G2880" s="102">
        <f t="shared" si="79"/>
        <v>0</v>
      </c>
      <c r="H2880" s="104"/>
    </row>
    <row r="2881" spans="7:8" x14ac:dyDescent="0.2">
      <c r="G2881" s="102">
        <f t="shared" si="79"/>
        <v>0</v>
      </c>
      <c r="H2881" s="104"/>
    </row>
    <row r="2882" spans="7:8" x14ac:dyDescent="0.2">
      <c r="G2882" s="102">
        <f t="shared" si="79"/>
        <v>0</v>
      </c>
      <c r="H2882" s="104"/>
    </row>
    <row r="2883" spans="7:8" x14ac:dyDescent="0.2">
      <c r="G2883" s="102">
        <f t="shared" si="79"/>
        <v>0</v>
      </c>
      <c r="H2883" s="104"/>
    </row>
    <row r="2884" spans="7:8" x14ac:dyDescent="0.2">
      <c r="G2884" s="102">
        <f t="shared" si="79"/>
        <v>0</v>
      </c>
      <c r="H2884" s="104"/>
    </row>
    <row r="2885" spans="7:8" x14ac:dyDescent="0.2">
      <c r="G2885" s="102">
        <f t="shared" si="79"/>
        <v>0</v>
      </c>
      <c r="H2885" s="104"/>
    </row>
    <row r="2886" spans="7:8" x14ac:dyDescent="0.2">
      <c r="G2886" s="102">
        <f t="shared" si="79"/>
        <v>0</v>
      </c>
      <c r="H2886" s="104"/>
    </row>
    <row r="2887" spans="7:8" x14ac:dyDescent="0.2">
      <c r="G2887" s="102">
        <f t="shared" si="79"/>
        <v>0</v>
      </c>
      <c r="H2887" s="104"/>
    </row>
    <row r="2888" spans="7:8" x14ac:dyDescent="0.2">
      <c r="G2888" s="102">
        <f t="shared" ref="G2888:G2951" si="80">LOOKUP(RIGHT($H$3,4),$B$6:$F$6,$B2888:$F2888)-LOOKUP(LEFT($H$3,4),$B$6:$F$6,$B2888:$F2888)</f>
        <v>0</v>
      </c>
      <c r="H2888" s="104"/>
    </row>
    <row r="2889" spans="7:8" x14ac:dyDescent="0.2">
      <c r="G2889" s="102">
        <f t="shared" si="80"/>
        <v>0</v>
      </c>
      <c r="H2889" s="104"/>
    </row>
    <row r="2890" spans="7:8" x14ac:dyDescent="0.2">
      <c r="G2890" s="102">
        <f t="shared" si="80"/>
        <v>0</v>
      </c>
      <c r="H2890" s="104"/>
    </row>
    <row r="2891" spans="7:8" x14ac:dyDescent="0.2">
      <c r="G2891" s="102">
        <f t="shared" si="80"/>
        <v>0</v>
      </c>
      <c r="H2891" s="104"/>
    </row>
    <row r="2892" spans="7:8" x14ac:dyDescent="0.2">
      <c r="G2892" s="102">
        <f t="shared" si="80"/>
        <v>0</v>
      </c>
      <c r="H2892" s="104"/>
    </row>
    <row r="2893" spans="7:8" x14ac:dyDescent="0.2">
      <c r="G2893" s="102">
        <f t="shared" si="80"/>
        <v>0</v>
      </c>
      <c r="H2893" s="104"/>
    </row>
    <row r="2894" spans="7:8" x14ac:dyDescent="0.2">
      <c r="G2894" s="102">
        <f t="shared" si="80"/>
        <v>0</v>
      </c>
      <c r="H2894" s="104"/>
    </row>
    <row r="2895" spans="7:8" x14ac:dyDescent="0.2">
      <c r="G2895" s="102">
        <f t="shared" si="80"/>
        <v>0</v>
      </c>
      <c r="H2895" s="104"/>
    </row>
    <row r="2896" spans="7:8" x14ac:dyDescent="0.2">
      <c r="G2896" s="102">
        <f t="shared" si="80"/>
        <v>0</v>
      </c>
      <c r="H2896" s="104"/>
    </row>
    <row r="2897" spans="7:8" x14ac:dyDescent="0.2">
      <c r="G2897" s="102">
        <f t="shared" si="80"/>
        <v>0</v>
      </c>
      <c r="H2897" s="104"/>
    </row>
    <row r="2898" spans="7:8" x14ac:dyDescent="0.2">
      <c r="G2898" s="102">
        <f t="shared" si="80"/>
        <v>0</v>
      </c>
      <c r="H2898" s="104"/>
    </row>
    <row r="2899" spans="7:8" x14ac:dyDescent="0.2">
      <c r="G2899" s="102">
        <f t="shared" si="80"/>
        <v>0</v>
      </c>
      <c r="H2899" s="104"/>
    </row>
    <row r="2900" spans="7:8" x14ac:dyDescent="0.2">
      <c r="G2900" s="102">
        <f t="shared" si="80"/>
        <v>0</v>
      </c>
      <c r="H2900" s="104"/>
    </row>
    <row r="2901" spans="7:8" x14ac:dyDescent="0.2">
      <c r="G2901" s="102">
        <f t="shared" si="80"/>
        <v>0</v>
      </c>
      <c r="H2901" s="104"/>
    </row>
    <row r="2902" spans="7:8" x14ac:dyDescent="0.2">
      <c r="G2902" s="102">
        <f t="shared" si="80"/>
        <v>0</v>
      </c>
      <c r="H2902" s="104"/>
    </row>
    <row r="2903" spans="7:8" x14ac:dyDescent="0.2">
      <c r="G2903" s="102">
        <f t="shared" si="80"/>
        <v>0</v>
      </c>
      <c r="H2903" s="104"/>
    </row>
    <row r="2904" spans="7:8" x14ac:dyDescent="0.2">
      <c r="G2904" s="102">
        <f t="shared" si="80"/>
        <v>0</v>
      </c>
      <c r="H2904" s="104"/>
    </row>
    <row r="2905" spans="7:8" x14ac:dyDescent="0.2">
      <c r="G2905" s="102">
        <f t="shared" si="80"/>
        <v>0</v>
      </c>
      <c r="H2905" s="104"/>
    </row>
    <row r="2906" spans="7:8" x14ac:dyDescent="0.2">
      <c r="G2906" s="102">
        <f t="shared" si="80"/>
        <v>0</v>
      </c>
      <c r="H2906" s="104"/>
    </row>
    <row r="2907" spans="7:8" x14ac:dyDescent="0.2">
      <c r="G2907" s="102">
        <f t="shared" si="80"/>
        <v>0</v>
      </c>
      <c r="H2907" s="104"/>
    </row>
    <row r="2908" spans="7:8" x14ac:dyDescent="0.2">
      <c r="G2908" s="102">
        <f t="shared" si="80"/>
        <v>0</v>
      </c>
      <c r="H2908" s="104"/>
    </row>
    <row r="2909" spans="7:8" x14ac:dyDescent="0.2">
      <c r="G2909" s="102">
        <f t="shared" si="80"/>
        <v>0</v>
      </c>
      <c r="H2909" s="104"/>
    </row>
    <row r="2910" spans="7:8" x14ac:dyDescent="0.2">
      <c r="G2910" s="102">
        <f t="shared" si="80"/>
        <v>0</v>
      </c>
      <c r="H2910" s="104"/>
    </row>
    <row r="2911" spans="7:8" x14ac:dyDescent="0.2">
      <c r="G2911" s="102">
        <f t="shared" si="80"/>
        <v>0</v>
      </c>
      <c r="H2911" s="104"/>
    </row>
    <row r="2912" spans="7:8" x14ac:dyDescent="0.2">
      <c r="G2912" s="102">
        <f t="shared" si="80"/>
        <v>0</v>
      </c>
      <c r="H2912" s="104"/>
    </row>
    <row r="2913" spans="7:8" x14ac:dyDescent="0.2">
      <c r="G2913" s="102">
        <f t="shared" si="80"/>
        <v>0</v>
      </c>
      <c r="H2913" s="104"/>
    </row>
    <row r="2914" spans="7:8" x14ac:dyDescent="0.2">
      <c r="G2914" s="102">
        <f t="shared" si="80"/>
        <v>0</v>
      </c>
      <c r="H2914" s="104"/>
    </row>
    <row r="2915" spans="7:8" x14ac:dyDescent="0.2">
      <c r="G2915" s="102">
        <f t="shared" si="80"/>
        <v>0</v>
      </c>
      <c r="H2915" s="104"/>
    </row>
    <row r="2916" spans="7:8" x14ac:dyDescent="0.2">
      <c r="G2916" s="102">
        <f t="shared" si="80"/>
        <v>0</v>
      </c>
      <c r="H2916" s="104"/>
    </row>
    <row r="2917" spans="7:8" x14ac:dyDescent="0.2">
      <c r="G2917" s="102">
        <f t="shared" si="80"/>
        <v>0</v>
      </c>
      <c r="H2917" s="104"/>
    </row>
    <row r="2918" spans="7:8" x14ac:dyDescent="0.2">
      <c r="G2918" s="102">
        <f t="shared" si="80"/>
        <v>0</v>
      </c>
      <c r="H2918" s="104"/>
    </row>
    <row r="2919" spans="7:8" x14ac:dyDescent="0.2">
      <c r="G2919" s="102">
        <f t="shared" si="80"/>
        <v>0</v>
      </c>
      <c r="H2919" s="104"/>
    </row>
    <row r="2920" spans="7:8" x14ac:dyDescent="0.2">
      <c r="G2920" s="102">
        <f t="shared" si="80"/>
        <v>0</v>
      </c>
      <c r="H2920" s="104"/>
    </row>
    <row r="2921" spans="7:8" x14ac:dyDescent="0.2">
      <c r="G2921" s="102">
        <f t="shared" si="80"/>
        <v>0</v>
      </c>
      <c r="H2921" s="104"/>
    </row>
    <row r="2922" spans="7:8" x14ac:dyDescent="0.2">
      <c r="G2922" s="102">
        <f t="shared" si="80"/>
        <v>0</v>
      </c>
      <c r="H2922" s="104"/>
    </row>
    <row r="2923" spans="7:8" x14ac:dyDescent="0.2">
      <c r="G2923" s="102">
        <f t="shared" si="80"/>
        <v>0</v>
      </c>
      <c r="H2923" s="104"/>
    </row>
    <row r="2924" spans="7:8" x14ac:dyDescent="0.2">
      <c r="G2924" s="102">
        <f t="shared" si="80"/>
        <v>0</v>
      </c>
      <c r="H2924" s="104"/>
    </row>
    <row r="2925" spans="7:8" x14ac:dyDescent="0.2">
      <c r="G2925" s="102">
        <f t="shared" si="80"/>
        <v>0</v>
      </c>
      <c r="H2925" s="104"/>
    </row>
    <row r="2926" spans="7:8" x14ac:dyDescent="0.2">
      <c r="G2926" s="102">
        <f t="shared" si="80"/>
        <v>0</v>
      </c>
      <c r="H2926" s="104"/>
    </row>
    <row r="2927" spans="7:8" x14ac:dyDescent="0.2">
      <c r="G2927" s="102">
        <f t="shared" si="80"/>
        <v>0</v>
      </c>
      <c r="H2927" s="104"/>
    </row>
    <row r="2928" spans="7:8" x14ac:dyDescent="0.2">
      <c r="G2928" s="102">
        <f t="shared" si="80"/>
        <v>0</v>
      </c>
      <c r="H2928" s="104"/>
    </row>
    <row r="2929" spans="7:8" x14ac:dyDescent="0.2">
      <c r="G2929" s="102">
        <f t="shared" si="80"/>
        <v>0</v>
      </c>
      <c r="H2929" s="104"/>
    </row>
    <row r="2930" spans="7:8" x14ac:dyDescent="0.2">
      <c r="G2930" s="102">
        <f t="shared" si="80"/>
        <v>0</v>
      </c>
      <c r="H2930" s="104"/>
    </row>
    <row r="2931" spans="7:8" x14ac:dyDescent="0.2">
      <c r="G2931" s="102">
        <f t="shared" si="80"/>
        <v>0</v>
      </c>
      <c r="H2931" s="104"/>
    </row>
    <row r="2932" spans="7:8" x14ac:dyDescent="0.2">
      <c r="G2932" s="102">
        <f t="shared" si="80"/>
        <v>0</v>
      </c>
      <c r="H2932" s="104"/>
    </row>
    <row r="2933" spans="7:8" x14ac:dyDescent="0.2">
      <c r="G2933" s="102">
        <f t="shared" si="80"/>
        <v>0</v>
      </c>
      <c r="H2933" s="104"/>
    </row>
    <row r="2934" spans="7:8" x14ac:dyDescent="0.2">
      <c r="G2934" s="102">
        <f t="shared" si="80"/>
        <v>0</v>
      </c>
      <c r="H2934" s="104"/>
    </row>
    <row r="2935" spans="7:8" x14ac:dyDescent="0.2">
      <c r="G2935" s="102">
        <f t="shared" si="80"/>
        <v>0</v>
      </c>
      <c r="H2935" s="104"/>
    </row>
    <row r="2936" spans="7:8" x14ac:dyDescent="0.2">
      <c r="G2936" s="102">
        <f t="shared" si="80"/>
        <v>0</v>
      </c>
      <c r="H2936" s="104"/>
    </row>
    <row r="2937" spans="7:8" x14ac:dyDescent="0.2">
      <c r="G2937" s="102">
        <f t="shared" si="80"/>
        <v>0</v>
      </c>
      <c r="H2937" s="104"/>
    </row>
    <row r="2938" spans="7:8" x14ac:dyDescent="0.2">
      <c r="G2938" s="102">
        <f t="shared" si="80"/>
        <v>0</v>
      </c>
      <c r="H2938" s="104"/>
    </row>
    <row r="2939" spans="7:8" x14ac:dyDescent="0.2">
      <c r="G2939" s="102">
        <f t="shared" si="80"/>
        <v>0</v>
      </c>
      <c r="H2939" s="104"/>
    </row>
    <row r="2940" spans="7:8" x14ac:dyDescent="0.2">
      <c r="G2940" s="102">
        <f t="shared" si="80"/>
        <v>0</v>
      </c>
      <c r="H2940" s="104"/>
    </row>
    <row r="2941" spans="7:8" x14ac:dyDescent="0.2">
      <c r="G2941" s="102">
        <f t="shared" si="80"/>
        <v>0</v>
      </c>
      <c r="H2941" s="104"/>
    </row>
    <row r="2942" spans="7:8" x14ac:dyDescent="0.2">
      <c r="G2942" s="102">
        <f t="shared" si="80"/>
        <v>0</v>
      </c>
      <c r="H2942" s="104"/>
    </row>
    <row r="2943" spans="7:8" x14ac:dyDescent="0.2">
      <c r="G2943" s="102">
        <f t="shared" si="80"/>
        <v>0</v>
      </c>
      <c r="H2943" s="104"/>
    </row>
    <row r="2944" spans="7:8" x14ac:dyDescent="0.2">
      <c r="G2944" s="102">
        <f t="shared" si="80"/>
        <v>0</v>
      </c>
      <c r="H2944" s="104"/>
    </row>
    <row r="2945" spans="7:8" x14ac:dyDescent="0.2">
      <c r="G2945" s="102">
        <f t="shared" si="80"/>
        <v>0</v>
      </c>
      <c r="H2945" s="104"/>
    </row>
    <row r="2946" spans="7:8" x14ac:dyDescent="0.2">
      <c r="G2946" s="102">
        <f t="shared" si="80"/>
        <v>0</v>
      </c>
      <c r="H2946" s="104"/>
    </row>
    <row r="2947" spans="7:8" x14ac:dyDescent="0.2">
      <c r="G2947" s="102">
        <f t="shared" si="80"/>
        <v>0</v>
      </c>
      <c r="H2947" s="104"/>
    </row>
    <row r="2948" spans="7:8" x14ac:dyDescent="0.2">
      <c r="G2948" s="102">
        <f t="shared" si="80"/>
        <v>0</v>
      </c>
      <c r="H2948" s="104"/>
    </row>
    <row r="2949" spans="7:8" x14ac:dyDescent="0.2">
      <c r="G2949" s="102">
        <f t="shared" si="80"/>
        <v>0</v>
      </c>
      <c r="H2949" s="104"/>
    </row>
    <row r="2950" spans="7:8" x14ac:dyDescent="0.2">
      <c r="G2950" s="102">
        <f t="shared" si="80"/>
        <v>0</v>
      </c>
      <c r="H2950" s="104"/>
    </row>
    <row r="2951" spans="7:8" x14ac:dyDescent="0.2">
      <c r="G2951" s="102">
        <f t="shared" si="80"/>
        <v>0</v>
      </c>
      <c r="H2951" s="104"/>
    </row>
    <row r="2952" spans="7:8" x14ac:dyDescent="0.2">
      <c r="G2952" s="102">
        <f t="shared" ref="G2952:G2999" si="81">LOOKUP(RIGHT($H$3,4),$B$6:$F$6,$B2952:$F2952)-LOOKUP(LEFT($H$3,4),$B$6:$F$6,$B2952:$F2952)</f>
        <v>0</v>
      </c>
      <c r="H2952" s="104"/>
    </row>
    <row r="2953" spans="7:8" x14ac:dyDescent="0.2">
      <c r="G2953" s="102">
        <f t="shared" si="81"/>
        <v>0</v>
      </c>
      <c r="H2953" s="104"/>
    </row>
    <row r="2954" spans="7:8" x14ac:dyDescent="0.2">
      <c r="G2954" s="102">
        <f t="shared" si="81"/>
        <v>0</v>
      </c>
      <c r="H2954" s="104"/>
    </row>
    <row r="2955" spans="7:8" x14ac:dyDescent="0.2">
      <c r="G2955" s="102">
        <f t="shared" si="81"/>
        <v>0</v>
      </c>
      <c r="H2955" s="104"/>
    </row>
    <row r="2956" spans="7:8" x14ac:dyDescent="0.2">
      <c r="G2956" s="102">
        <f t="shared" si="81"/>
        <v>0</v>
      </c>
      <c r="H2956" s="104"/>
    </row>
    <row r="2957" spans="7:8" x14ac:dyDescent="0.2">
      <c r="G2957" s="102">
        <f t="shared" si="81"/>
        <v>0</v>
      </c>
      <c r="H2957" s="104"/>
    </row>
    <row r="2958" spans="7:8" x14ac:dyDescent="0.2">
      <c r="G2958" s="102">
        <f t="shared" si="81"/>
        <v>0</v>
      </c>
      <c r="H2958" s="104"/>
    </row>
    <row r="2959" spans="7:8" x14ac:dyDescent="0.2">
      <c r="G2959" s="102">
        <f t="shared" si="81"/>
        <v>0</v>
      </c>
      <c r="H2959" s="104"/>
    </row>
    <row r="2960" spans="7:8" x14ac:dyDescent="0.2">
      <c r="G2960" s="102">
        <f t="shared" si="81"/>
        <v>0</v>
      </c>
      <c r="H2960" s="104"/>
    </row>
    <row r="2961" spans="7:8" x14ac:dyDescent="0.2">
      <c r="G2961" s="102">
        <f t="shared" si="81"/>
        <v>0</v>
      </c>
      <c r="H2961" s="104"/>
    </row>
    <row r="2962" spans="7:8" x14ac:dyDescent="0.2">
      <c r="G2962" s="102">
        <f t="shared" si="81"/>
        <v>0</v>
      </c>
      <c r="H2962" s="104"/>
    </row>
    <row r="2963" spans="7:8" x14ac:dyDescent="0.2">
      <c r="G2963" s="102">
        <f t="shared" si="81"/>
        <v>0</v>
      </c>
      <c r="H2963" s="104"/>
    </row>
    <row r="2964" spans="7:8" x14ac:dyDescent="0.2">
      <c r="G2964" s="102">
        <f t="shared" si="81"/>
        <v>0</v>
      </c>
      <c r="H2964" s="104"/>
    </row>
    <row r="2965" spans="7:8" x14ac:dyDescent="0.2">
      <c r="G2965" s="102">
        <f t="shared" si="81"/>
        <v>0</v>
      </c>
      <c r="H2965" s="104"/>
    </row>
    <row r="2966" spans="7:8" x14ac:dyDescent="0.2">
      <c r="G2966" s="102">
        <f t="shared" si="81"/>
        <v>0</v>
      </c>
      <c r="H2966" s="104"/>
    </row>
    <row r="2967" spans="7:8" x14ac:dyDescent="0.2">
      <c r="G2967" s="102">
        <f t="shared" si="81"/>
        <v>0</v>
      </c>
      <c r="H2967" s="104"/>
    </row>
    <row r="2968" spans="7:8" x14ac:dyDescent="0.2">
      <c r="G2968" s="102">
        <f t="shared" si="81"/>
        <v>0</v>
      </c>
      <c r="H2968" s="104"/>
    </row>
    <row r="2969" spans="7:8" x14ac:dyDescent="0.2">
      <c r="G2969" s="102">
        <f t="shared" si="81"/>
        <v>0</v>
      </c>
      <c r="H2969" s="104"/>
    </row>
    <row r="2970" spans="7:8" x14ac:dyDescent="0.2">
      <c r="G2970" s="102">
        <f t="shared" si="81"/>
        <v>0</v>
      </c>
      <c r="H2970" s="104"/>
    </row>
    <row r="2971" spans="7:8" x14ac:dyDescent="0.2">
      <c r="G2971" s="102">
        <f t="shared" si="81"/>
        <v>0</v>
      </c>
      <c r="H2971" s="104"/>
    </row>
    <row r="2972" spans="7:8" x14ac:dyDescent="0.2">
      <c r="G2972" s="102">
        <f t="shared" si="81"/>
        <v>0</v>
      </c>
      <c r="H2972" s="104"/>
    </row>
    <row r="2973" spans="7:8" x14ac:dyDescent="0.2">
      <c r="G2973" s="102">
        <f t="shared" si="81"/>
        <v>0</v>
      </c>
      <c r="H2973" s="104"/>
    </row>
    <row r="2974" spans="7:8" x14ac:dyDescent="0.2">
      <c r="G2974" s="102">
        <f t="shared" si="81"/>
        <v>0</v>
      </c>
      <c r="H2974" s="104"/>
    </row>
    <row r="2975" spans="7:8" x14ac:dyDescent="0.2">
      <c r="G2975" s="102">
        <f t="shared" si="81"/>
        <v>0</v>
      </c>
      <c r="H2975" s="104"/>
    </row>
    <row r="2976" spans="7:8" x14ac:dyDescent="0.2">
      <c r="G2976" s="102">
        <f t="shared" si="81"/>
        <v>0</v>
      </c>
      <c r="H2976" s="104"/>
    </row>
    <row r="2977" spans="7:8" x14ac:dyDescent="0.2">
      <c r="G2977" s="102">
        <f t="shared" si="81"/>
        <v>0</v>
      </c>
      <c r="H2977" s="104"/>
    </row>
    <row r="2978" spans="7:8" x14ac:dyDescent="0.2">
      <c r="G2978" s="102">
        <f t="shared" si="81"/>
        <v>0</v>
      </c>
      <c r="H2978" s="104"/>
    </row>
    <row r="2979" spans="7:8" x14ac:dyDescent="0.2">
      <c r="G2979" s="102">
        <f t="shared" si="81"/>
        <v>0</v>
      </c>
      <c r="H2979" s="104"/>
    </row>
    <row r="2980" spans="7:8" x14ac:dyDescent="0.2">
      <c r="G2980" s="102">
        <f t="shared" si="81"/>
        <v>0</v>
      </c>
      <c r="H2980" s="104"/>
    </row>
    <row r="2981" spans="7:8" x14ac:dyDescent="0.2">
      <c r="G2981" s="102">
        <f t="shared" si="81"/>
        <v>0</v>
      </c>
      <c r="H2981" s="104"/>
    </row>
    <row r="2982" spans="7:8" x14ac:dyDescent="0.2">
      <c r="G2982" s="102">
        <f t="shared" si="81"/>
        <v>0</v>
      </c>
      <c r="H2982" s="104"/>
    </row>
    <row r="2983" spans="7:8" x14ac:dyDescent="0.2">
      <c r="G2983" s="102">
        <f t="shared" si="81"/>
        <v>0</v>
      </c>
      <c r="H2983" s="104"/>
    </row>
    <row r="2984" spans="7:8" x14ac:dyDescent="0.2">
      <c r="G2984" s="102">
        <f t="shared" si="81"/>
        <v>0</v>
      </c>
      <c r="H2984" s="104"/>
    </row>
    <row r="2985" spans="7:8" x14ac:dyDescent="0.2">
      <c r="G2985" s="102">
        <f t="shared" si="81"/>
        <v>0</v>
      </c>
      <c r="H2985" s="104"/>
    </row>
    <row r="2986" spans="7:8" x14ac:dyDescent="0.2">
      <c r="G2986" s="102">
        <f t="shared" si="81"/>
        <v>0</v>
      </c>
      <c r="H2986" s="104"/>
    </row>
    <row r="2987" spans="7:8" x14ac:dyDescent="0.2">
      <c r="G2987" s="102">
        <f t="shared" si="81"/>
        <v>0</v>
      </c>
      <c r="H2987" s="104"/>
    </row>
    <row r="2988" spans="7:8" x14ac:dyDescent="0.2">
      <c r="G2988" s="102">
        <f t="shared" si="81"/>
        <v>0</v>
      </c>
      <c r="H2988" s="104"/>
    </row>
    <row r="2989" spans="7:8" x14ac:dyDescent="0.2">
      <c r="G2989" s="102">
        <f t="shared" si="81"/>
        <v>0</v>
      </c>
      <c r="H2989" s="104"/>
    </row>
    <row r="2990" spans="7:8" x14ac:dyDescent="0.2">
      <c r="G2990" s="102">
        <f t="shared" si="81"/>
        <v>0</v>
      </c>
      <c r="H2990" s="104"/>
    </row>
    <row r="2991" spans="7:8" x14ac:dyDescent="0.2">
      <c r="G2991" s="102">
        <f t="shared" si="81"/>
        <v>0</v>
      </c>
      <c r="H2991" s="104"/>
    </row>
    <row r="2992" spans="7:8" x14ac:dyDescent="0.2">
      <c r="G2992" s="102">
        <f t="shared" si="81"/>
        <v>0</v>
      </c>
      <c r="H2992" s="104"/>
    </row>
    <row r="2993" spans="7:8" x14ac:dyDescent="0.2">
      <c r="G2993" s="102">
        <f t="shared" si="81"/>
        <v>0</v>
      </c>
      <c r="H2993" s="104"/>
    </row>
    <row r="2994" spans="7:8" x14ac:dyDescent="0.2">
      <c r="G2994" s="102">
        <f t="shared" si="81"/>
        <v>0</v>
      </c>
      <c r="H2994" s="104"/>
    </row>
    <row r="2995" spans="7:8" x14ac:dyDescent="0.2">
      <c r="G2995" s="102">
        <f t="shared" si="81"/>
        <v>0</v>
      </c>
      <c r="H2995" s="104"/>
    </row>
    <row r="2996" spans="7:8" x14ac:dyDescent="0.2">
      <c r="G2996" s="102">
        <f t="shared" si="81"/>
        <v>0</v>
      </c>
      <c r="H2996" s="104"/>
    </row>
    <row r="2997" spans="7:8" x14ac:dyDescent="0.2">
      <c r="G2997" s="102">
        <f t="shared" si="81"/>
        <v>0</v>
      </c>
      <c r="H2997" s="104"/>
    </row>
    <row r="2998" spans="7:8" x14ac:dyDescent="0.2">
      <c r="G2998" s="102">
        <f t="shared" si="81"/>
        <v>0</v>
      </c>
      <c r="H2998" s="104"/>
    </row>
    <row r="2999" spans="7:8" x14ac:dyDescent="0.2">
      <c r="G2999" s="102">
        <f t="shared" si="81"/>
        <v>0</v>
      </c>
      <c r="H2999" s="104"/>
    </row>
  </sheetData>
  <sheetProtection algorithmName="SHA-512" hashValue="GmArRnAi5IymNerltul7hIzXeBDyUzaVNfaF3ksPxLey7JRx4WY8eCMHq5pJcf6iUYBXS58JRTXSNWp6K86JDg==" saltValue="CuKrnBPduqxr3URJeA1MOQ==" spinCount="100000" sheet="1" objects="1" scenarios="1" pivotTables="0"/>
  <conditionalFormatting sqref="H7:H2216">
    <cfRule type="expression" dxfId="320" priority="8">
      <formula>$A7="Grand Total"</formula>
    </cfRule>
    <cfRule type="cellIs" dxfId="319" priority="9" operator="equal">
      <formula>0</formula>
    </cfRule>
  </conditionalFormatting>
  <conditionalFormatting sqref="A7:A3000">
    <cfRule type="expression" dxfId="318" priority="3">
      <formula>$A7="Grand Total"</formula>
    </cfRule>
  </conditionalFormatting>
  <conditionalFormatting sqref="G7:G3000">
    <cfRule type="expression" dxfId="317" priority="1">
      <formula>$A7="Grand Total"</formula>
    </cfRule>
    <cfRule type="cellIs" dxfId="316" priority="2" operator="equal">
      <formula>0</formula>
    </cfRule>
  </conditionalFormatting>
  <dataValidations count="1">
    <dataValidation type="list" allowBlank="1" showInputMessage="1" showErrorMessage="1" sqref="H3">
      <formula1>"2015 vs. 2016,2015 vs. 2017,2015 vs. 2018,2015 vs. 2019,2016 vs. 2017,2016 vs. 2018,2016 vs. 2019,2017 vs. 2018,2017 vs. 2019,2018 vs. 2019"</formula1>
    </dataValidation>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S1962"/>
  <sheetViews>
    <sheetView showGridLines="0" workbookViewId="0">
      <selection sqref="A1:XFD1048576"/>
    </sheetView>
  </sheetViews>
  <sheetFormatPr defaultRowHeight="15" x14ac:dyDescent="0.2"/>
  <cols>
    <col min="1" max="1" width="28.77734375" style="3" customWidth="1"/>
    <col min="2" max="4" width="9" style="3" customWidth="1"/>
    <col min="5" max="5" width="7.6640625" style="3" customWidth="1"/>
    <col min="6" max="6" width="8.33203125" style="3" customWidth="1"/>
    <col min="7" max="7" width="12.6640625" style="3" customWidth="1"/>
    <col min="8" max="8" width="7.77734375" style="3" customWidth="1"/>
    <col min="9" max="9" width="8.33203125" style="3" customWidth="1"/>
    <col min="10" max="10" width="9.109375" style="3" customWidth="1"/>
    <col min="11" max="11" width="8.33203125" style="3" customWidth="1"/>
    <col min="12" max="12" width="9" style="3" customWidth="1"/>
    <col min="13" max="14" width="8.33203125" style="3" customWidth="1"/>
    <col min="15" max="15" width="6.6640625" style="3" customWidth="1"/>
    <col min="16" max="17" width="9" style="3" customWidth="1"/>
    <col min="18" max="18" width="7.6640625" style="3" customWidth="1"/>
    <col min="19" max="19" width="10" style="3" customWidth="1"/>
    <col min="20" max="16384" width="8.88671875" style="4"/>
  </cols>
  <sheetData>
    <row r="1" spans="1:19" ht="21" x14ac:dyDescent="0.35">
      <c r="A1" s="2" t="s">
        <v>126</v>
      </c>
    </row>
    <row r="3" spans="1:19" x14ac:dyDescent="0.2">
      <c r="A3" s="5" t="s">
        <v>1</v>
      </c>
      <c r="B3" s="3" t="s">
        <v>133</v>
      </c>
    </row>
    <row r="4" spans="1:19" x14ac:dyDescent="0.2">
      <c r="A4" s="5" t="s">
        <v>0</v>
      </c>
      <c r="B4" s="3" t="s">
        <v>122</v>
      </c>
    </row>
    <row r="6" spans="1:19" x14ac:dyDescent="0.2">
      <c r="A6" s="5" t="s">
        <v>93</v>
      </c>
      <c r="B6" s="5" t="s">
        <v>127</v>
      </c>
    </row>
    <row r="7" spans="1:19" x14ac:dyDescent="0.2">
      <c r="A7" s="5" t="s">
        <v>125</v>
      </c>
      <c r="B7" s="3" t="s">
        <v>11</v>
      </c>
      <c r="C7" s="3" t="s">
        <v>12</v>
      </c>
      <c r="D7" s="3" t="s">
        <v>16</v>
      </c>
      <c r="E7" s="3" t="s">
        <v>74</v>
      </c>
      <c r="F7" s="3" t="s">
        <v>21</v>
      </c>
      <c r="G7" s="3" t="s">
        <v>19</v>
      </c>
      <c r="H7" s="3" t="s">
        <v>70</v>
      </c>
      <c r="I7" s="3" t="s">
        <v>34</v>
      </c>
      <c r="J7" s="3" t="s">
        <v>32</v>
      </c>
      <c r="K7" s="3" t="s">
        <v>20</v>
      </c>
      <c r="L7" s="3" t="s">
        <v>30</v>
      </c>
      <c r="M7" s="3" t="s">
        <v>33</v>
      </c>
      <c r="N7" s="3" t="s">
        <v>25</v>
      </c>
      <c r="O7" s="3" t="s">
        <v>18</v>
      </c>
      <c r="P7" s="3" t="s">
        <v>15</v>
      </c>
      <c r="Q7" s="3" t="s">
        <v>14</v>
      </c>
      <c r="R7" s="3" t="s">
        <v>6</v>
      </c>
      <c r="S7" s="3" t="s">
        <v>91</v>
      </c>
    </row>
    <row r="8" spans="1:19" x14ac:dyDescent="0.2">
      <c r="A8" s="6" t="s">
        <v>48</v>
      </c>
      <c r="B8" s="7">
        <v>7624334</v>
      </c>
      <c r="C8" s="7">
        <v>1627019</v>
      </c>
      <c r="D8" s="7">
        <v>1864519</v>
      </c>
      <c r="E8" s="7">
        <v>102640</v>
      </c>
      <c r="F8" s="7">
        <v>1680570.0000000002</v>
      </c>
      <c r="G8" s="7">
        <v>1697774.9999999998</v>
      </c>
      <c r="H8" s="7"/>
      <c r="I8" s="7">
        <v>210463</v>
      </c>
      <c r="J8" s="7"/>
      <c r="K8" s="7">
        <v>334885</v>
      </c>
      <c r="L8" s="7">
        <v>1573901.0000000002</v>
      </c>
      <c r="M8" s="7">
        <v>202681</v>
      </c>
      <c r="N8" s="7">
        <v>235420</v>
      </c>
      <c r="O8" s="7">
        <v>1243</v>
      </c>
      <c r="P8" s="7">
        <v>4373200</v>
      </c>
      <c r="Q8" s="7">
        <v>2961207.0000000005</v>
      </c>
      <c r="R8" s="7">
        <v>42048</v>
      </c>
      <c r="S8" s="7">
        <v>24531905</v>
      </c>
    </row>
    <row r="9" spans="1:19" x14ac:dyDescent="0.2">
      <c r="A9" s="6" t="s">
        <v>80</v>
      </c>
      <c r="B9" s="7">
        <v>18204900</v>
      </c>
      <c r="C9" s="7"/>
      <c r="D9" s="7">
        <v>8945262.5999999996</v>
      </c>
      <c r="E9" s="7"/>
      <c r="F9" s="7"/>
      <c r="G9" s="7">
        <v>5974737.4000000004</v>
      </c>
      <c r="H9" s="7"/>
      <c r="I9" s="7"/>
      <c r="J9" s="7"/>
      <c r="K9" s="7"/>
      <c r="L9" s="7">
        <v>10010833.32</v>
      </c>
      <c r="M9" s="7"/>
      <c r="N9" s="7"/>
      <c r="O9" s="7"/>
      <c r="P9" s="7"/>
      <c r="Q9" s="7">
        <v>6664066.6799999997</v>
      </c>
      <c r="R9" s="7"/>
      <c r="S9" s="7">
        <v>49799800</v>
      </c>
    </row>
    <row r="10" spans="1:19" x14ac:dyDescent="0.2">
      <c r="A10" s="6" t="s">
        <v>7</v>
      </c>
      <c r="B10" s="7">
        <v>809845276.66999936</v>
      </c>
      <c r="C10" s="7">
        <v>97586294.460000008</v>
      </c>
      <c r="D10" s="7">
        <v>228508122.42000002</v>
      </c>
      <c r="E10" s="7">
        <v>2963664.6900000009</v>
      </c>
      <c r="F10" s="7">
        <v>47988535.420000002</v>
      </c>
      <c r="G10" s="7">
        <v>201808246.61999995</v>
      </c>
      <c r="H10" s="7">
        <v>622555</v>
      </c>
      <c r="I10" s="7">
        <v>23729716.169999998</v>
      </c>
      <c r="J10" s="7">
        <v>1169347</v>
      </c>
      <c r="K10" s="7">
        <v>36475741.659999996</v>
      </c>
      <c r="L10" s="7">
        <v>288688441.23999989</v>
      </c>
      <c r="M10" s="7">
        <v>34419219.509999998</v>
      </c>
      <c r="N10" s="7">
        <v>16798672.369999997</v>
      </c>
      <c r="O10" s="7">
        <v>903826.99999999988</v>
      </c>
      <c r="P10" s="7">
        <v>284037835.95000011</v>
      </c>
      <c r="Q10" s="7">
        <v>409414774.12000006</v>
      </c>
      <c r="R10" s="7">
        <v>4612007.09</v>
      </c>
      <c r="S10" s="7">
        <v>2489572277.3899994</v>
      </c>
    </row>
    <row r="11" spans="1:19" x14ac:dyDescent="0.2">
      <c r="A11" s="6" t="s">
        <v>59</v>
      </c>
      <c r="B11" s="7">
        <v>114829254.64</v>
      </c>
      <c r="C11" s="7">
        <v>1081802.75</v>
      </c>
      <c r="D11" s="7">
        <v>41300948.490000002</v>
      </c>
      <c r="E11" s="7"/>
      <c r="F11" s="7">
        <v>586597.99</v>
      </c>
      <c r="G11" s="7">
        <v>41045956.5</v>
      </c>
      <c r="H11" s="7"/>
      <c r="I11" s="7"/>
      <c r="J11" s="7"/>
      <c r="K11" s="7">
        <v>106071.01000000001</v>
      </c>
      <c r="L11" s="7">
        <v>64877376.880000003</v>
      </c>
      <c r="M11" s="7"/>
      <c r="N11" s="7"/>
      <c r="O11" s="7"/>
      <c r="P11" s="7">
        <v>17663603.109999999</v>
      </c>
      <c r="Q11" s="7">
        <v>35008388.630000003</v>
      </c>
      <c r="R11" s="7"/>
      <c r="S11" s="7">
        <v>316500000</v>
      </c>
    </row>
    <row r="12" spans="1:19" x14ac:dyDescent="0.2">
      <c r="A12" s="6" t="s">
        <v>44</v>
      </c>
      <c r="B12" s="7">
        <v>5321500</v>
      </c>
      <c r="C12" s="7"/>
      <c r="D12" s="7">
        <v>3289050</v>
      </c>
      <c r="E12" s="7"/>
      <c r="F12" s="7">
        <v>2370850</v>
      </c>
      <c r="G12" s="7">
        <v>1829600</v>
      </c>
      <c r="H12" s="7"/>
      <c r="I12" s="7"/>
      <c r="J12" s="7"/>
      <c r="K12" s="7"/>
      <c r="L12" s="7">
        <v>621600</v>
      </c>
      <c r="M12" s="7">
        <v>434350</v>
      </c>
      <c r="N12" s="7">
        <v>854650</v>
      </c>
      <c r="O12" s="7"/>
      <c r="P12" s="7">
        <v>2513300</v>
      </c>
      <c r="Q12" s="7">
        <v>4857400</v>
      </c>
      <c r="R12" s="7"/>
      <c r="S12" s="7">
        <v>22092300</v>
      </c>
    </row>
    <row r="13" spans="1:19" x14ac:dyDescent="0.2">
      <c r="A13" s="6" t="s">
        <v>83</v>
      </c>
      <c r="B13" s="7">
        <v>6796024</v>
      </c>
      <c r="C13" s="7"/>
      <c r="D13" s="7"/>
      <c r="E13" s="7"/>
      <c r="F13" s="7"/>
      <c r="G13" s="7">
        <v>200000</v>
      </c>
      <c r="H13" s="7"/>
      <c r="I13" s="7"/>
      <c r="J13" s="7"/>
      <c r="K13" s="7"/>
      <c r="L13" s="7">
        <v>6425720.959999999</v>
      </c>
      <c r="M13" s="7"/>
      <c r="N13" s="7"/>
      <c r="O13" s="7"/>
      <c r="P13" s="7"/>
      <c r="Q13" s="7"/>
      <c r="R13" s="7"/>
      <c r="S13" s="7">
        <v>13421744.959999999</v>
      </c>
    </row>
    <row r="14" spans="1:19" x14ac:dyDescent="0.2">
      <c r="A14" s="6" t="s">
        <v>42</v>
      </c>
      <c r="B14" s="7">
        <v>6571965.0000000009</v>
      </c>
      <c r="C14" s="7">
        <v>576260</v>
      </c>
      <c r="D14" s="7">
        <v>1840769</v>
      </c>
      <c r="E14" s="7">
        <v>171325</v>
      </c>
      <c r="F14" s="7">
        <v>1396849.0000000002</v>
      </c>
      <c r="G14" s="7">
        <v>3806720</v>
      </c>
      <c r="H14" s="7"/>
      <c r="I14" s="7">
        <v>28175</v>
      </c>
      <c r="J14" s="7"/>
      <c r="K14" s="7">
        <v>344245</v>
      </c>
      <c r="L14" s="7">
        <v>37525</v>
      </c>
      <c r="M14" s="7">
        <v>5750</v>
      </c>
      <c r="N14" s="7">
        <v>163480</v>
      </c>
      <c r="O14" s="7"/>
      <c r="P14" s="7">
        <v>1360974</v>
      </c>
      <c r="Q14" s="7">
        <v>7635945</v>
      </c>
      <c r="R14" s="7"/>
      <c r="S14" s="7">
        <v>23939982</v>
      </c>
    </row>
    <row r="15" spans="1:19" x14ac:dyDescent="0.2">
      <c r="A15" s="6" t="s">
        <v>85</v>
      </c>
      <c r="B15" s="7">
        <v>3836172</v>
      </c>
      <c r="C15" s="7"/>
      <c r="D15" s="7">
        <v>329178.5</v>
      </c>
      <c r="E15" s="7"/>
      <c r="F15" s="7"/>
      <c r="G15" s="7"/>
      <c r="H15" s="7"/>
      <c r="I15" s="7"/>
      <c r="J15" s="7"/>
      <c r="K15" s="7"/>
      <c r="L15" s="7"/>
      <c r="M15" s="7"/>
      <c r="N15" s="7"/>
      <c r="O15" s="7"/>
      <c r="P15" s="7">
        <v>1050446.5</v>
      </c>
      <c r="Q15" s="7">
        <v>1474388</v>
      </c>
      <c r="R15" s="7"/>
      <c r="S15" s="7">
        <v>6690185</v>
      </c>
    </row>
    <row r="16" spans="1:19" x14ac:dyDescent="0.2">
      <c r="A16" s="6" t="s">
        <v>91</v>
      </c>
      <c r="B16" s="7">
        <v>973029426.30999935</v>
      </c>
      <c r="C16" s="7">
        <v>100871376.21000001</v>
      </c>
      <c r="D16" s="7">
        <v>286077850.00999999</v>
      </c>
      <c r="E16" s="7">
        <v>3237629.6900000009</v>
      </c>
      <c r="F16" s="7">
        <v>54023402.410000004</v>
      </c>
      <c r="G16" s="7">
        <v>256363035.51999995</v>
      </c>
      <c r="H16" s="7">
        <v>622555</v>
      </c>
      <c r="I16" s="7">
        <v>23968354.169999998</v>
      </c>
      <c r="J16" s="7">
        <v>1169347</v>
      </c>
      <c r="K16" s="7">
        <v>37260942.669999994</v>
      </c>
      <c r="L16" s="7">
        <v>372235398.39999986</v>
      </c>
      <c r="M16" s="7">
        <v>35062000.509999998</v>
      </c>
      <c r="N16" s="7">
        <v>18052222.369999997</v>
      </c>
      <c r="O16" s="7">
        <v>905069.99999999988</v>
      </c>
      <c r="P16" s="7">
        <v>310999359.56000012</v>
      </c>
      <c r="Q16" s="7">
        <v>468016169.43000007</v>
      </c>
      <c r="R16" s="7">
        <v>4654055.09</v>
      </c>
      <c r="S16" s="7">
        <v>2946548194.3499994</v>
      </c>
    </row>
    <row r="17" spans="1:19" x14ac:dyDescent="0.2">
      <c r="A17" s="4"/>
      <c r="B17" s="4"/>
      <c r="C17" s="4"/>
      <c r="D17" s="4"/>
      <c r="E17" s="4"/>
      <c r="F17" s="4"/>
      <c r="G17" s="4"/>
      <c r="H17" s="4"/>
      <c r="I17" s="4"/>
      <c r="J17" s="4"/>
      <c r="K17" s="4"/>
      <c r="L17" s="4"/>
      <c r="M17" s="4"/>
      <c r="N17" s="4"/>
      <c r="O17" s="4"/>
      <c r="P17" s="4"/>
      <c r="Q17" s="4"/>
      <c r="R17" s="4"/>
      <c r="S17" s="4"/>
    </row>
    <row r="18" spans="1:19" x14ac:dyDescent="0.2">
      <c r="A18" s="4"/>
      <c r="B18" s="4"/>
      <c r="C18" s="4"/>
      <c r="D18" s="4"/>
      <c r="E18" s="4"/>
      <c r="F18" s="4"/>
      <c r="G18" s="4"/>
      <c r="H18" s="4"/>
      <c r="I18" s="4"/>
      <c r="J18" s="4"/>
      <c r="K18" s="4"/>
      <c r="L18" s="4"/>
      <c r="M18" s="4"/>
      <c r="N18" s="4"/>
      <c r="O18" s="4"/>
      <c r="P18" s="4"/>
      <c r="Q18" s="4"/>
      <c r="R18" s="4"/>
      <c r="S18" s="4"/>
    </row>
    <row r="19" spans="1:19" x14ac:dyDescent="0.2">
      <c r="A19" s="4"/>
      <c r="B19" s="4"/>
      <c r="C19" s="4"/>
      <c r="D19" s="4"/>
      <c r="E19" s="4"/>
      <c r="F19" s="4"/>
      <c r="G19" s="4"/>
      <c r="H19" s="4"/>
      <c r="I19" s="4"/>
      <c r="J19" s="4"/>
      <c r="K19" s="4"/>
      <c r="L19" s="4"/>
      <c r="M19" s="4"/>
      <c r="N19" s="4"/>
      <c r="O19" s="4"/>
      <c r="P19" s="4"/>
      <c r="Q19" s="4"/>
      <c r="R19" s="4"/>
      <c r="S19" s="4"/>
    </row>
    <row r="20" spans="1:19" x14ac:dyDescent="0.2">
      <c r="A20" s="4"/>
      <c r="B20" s="4"/>
      <c r="C20" s="4"/>
      <c r="D20" s="4"/>
      <c r="E20" s="4"/>
      <c r="F20" s="4"/>
      <c r="G20" s="4"/>
      <c r="H20" s="4"/>
      <c r="I20" s="4"/>
      <c r="J20" s="4"/>
      <c r="K20" s="4"/>
      <c r="L20" s="4"/>
      <c r="M20" s="4"/>
      <c r="N20" s="4"/>
      <c r="O20" s="4"/>
      <c r="P20" s="4"/>
      <c r="Q20" s="4"/>
      <c r="R20" s="4"/>
      <c r="S20" s="4"/>
    </row>
    <row r="21" spans="1:19" x14ac:dyDescent="0.2">
      <c r="A21" s="4"/>
      <c r="B21" s="4"/>
      <c r="C21" s="4"/>
      <c r="D21" s="4"/>
      <c r="E21" s="4"/>
      <c r="F21" s="4"/>
      <c r="G21" s="4"/>
      <c r="H21" s="4"/>
      <c r="I21" s="4"/>
      <c r="J21" s="4"/>
      <c r="K21" s="4"/>
      <c r="L21" s="4"/>
      <c r="M21" s="4"/>
      <c r="N21" s="4"/>
      <c r="O21" s="4"/>
      <c r="P21" s="4"/>
      <c r="Q21" s="4"/>
      <c r="R21" s="4"/>
      <c r="S21" s="4"/>
    </row>
    <row r="22" spans="1:19" x14ac:dyDescent="0.2">
      <c r="A22" s="4"/>
      <c r="B22" s="4"/>
      <c r="C22" s="4"/>
      <c r="D22" s="4"/>
      <c r="E22" s="4"/>
      <c r="F22" s="4"/>
      <c r="G22" s="4"/>
      <c r="H22" s="4"/>
      <c r="I22" s="4"/>
      <c r="J22" s="4"/>
      <c r="K22" s="4"/>
      <c r="L22" s="4"/>
      <c r="M22" s="4"/>
      <c r="N22" s="4"/>
      <c r="O22" s="4"/>
      <c r="P22" s="4"/>
      <c r="Q22" s="4"/>
      <c r="R22" s="4"/>
      <c r="S22" s="4"/>
    </row>
    <row r="23" spans="1:19" x14ac:dyDescent="0.2">
      <c r="A23" s="4"/>
      <c r="B23" s="4"/>
      <c r="C23" s="4"/>
      <c r="D23" s="4"/>
      <c r="E23" s="4"/>
      <c r="F23" s="4"/>
      <c r="G23" s="4"/>
      <c r="H23" s="4"/>
      <c r="I23" s="4"/>
      <c r="J23" s="4"/>
      <c r="K23" s="4"/>
      <c r="L23" s="4"/>
      <c r="M23" s="4"/>
      <c r="N23" s="4"/>
      <c r="O23" s="4"/>
      <c r="P23" s="4"/>
      <c r="Q23" s="4"/>
      <c r="R23" s="4"/>
      <c r="S23" s="4"/>
    </row>
    <row r="24" spans="1:19" x14ac:dyDescent="0.2">
      <c r="A24" s="4"/>
      <c r="B24" s="4"/>
      <c r="C24" s="4"/>
      <c r="D24" s="4"/>
      <c r="E24" s="4"/>
      <c r="F24" s="4"/>
      <c r="G24" s="4"/>
      <c r="H24" s="4"/>
      <c r="I24" s="4"/>
      <c r="J24" s="4"/>
      <c r="K24" s="4"/>
      <c r="L24" s="4"/>
      <c r="M24" s="4"/>
      <c r="N24" s="4"/>
      <c r="O24" s="4"/>
      <c r="P24" s="4"/>
      <c r="Q24" s="4"/>
      <c r="R24" s="4"/>
      <c r="S24" s="4"/>
    </row>
    <row r="25" spans="1:19" x14ac:dyDescent="0.2">
      <c r="A25" s="4"/>
      <c r="B25" s="4"/>
      <c r="C25" s="4"/>
      <c r="D25" s="4"/>
      <c r="E25" s="4"/>
      <c r="F25" s="4"/>
      <c r="G25" s="4"/>
      <c r="H25" s="4"/>
      <c r="I25" s="4"/>
      <c r="J25" s="4"/>
      <c r="K25" s="4"/>
      <c r="L25" s="4"/>
      <c r="M25" s="4"/>
      <c r="N25" s="4"/>
      <c r="O25" s="4"/>
      <c r="P25" s="4"/>
      <c r="Q25" s="4"/>
      <c r="R25" s="4"/>
      <c r="S25" s="4"/>
    </row>
    <row r="26" spans="1:19" x14ac:dyDescent="0.2">
      <c r="A26" s="4"/>
      <c r="B26" s="4"/>
      <c r="C26" s="4"/>
      <c r="D26" s="4"/>
      <c r="E26" s="4"/>
      <c r="F26" s="4"/>
      <c r="G26" s="4"/>
      <c r="H26" s="4"/>
      <c r="I26" s="4"/>
      <c r="J26" s="4"/>
      <c r="K26" s="4"/>
      <c r="L26" s="4"/>
      <c r="M26" s="4"/>
      <c r="N26" s="4"/>
      <c r="O26" s="4"/>
      <c r="P26" s="4"/>
      <c r="Q26" s="4"/>
      <c r="R26" s="4"/>
      <c r="S26" s="4"/>
    </row>
    <row r="27" spans="1:19" x14ac:dyDescent="0.2">
      <c r="A27" s="4"/>
      <c r="B27" s="4"/>
      <c r="C27" s="4"/>
      <c r="D27" s="4"/>
      <c r="E27" s="4"/>
      <c r="F27" s="4"/>
      <c r="G27" s="4"/>
      <c r="H27" s="4"/>
      <c r="I27" s="4"/>
      <c r="J27" s="4"/>
      <c r="K27" s="4"/>
      <c r="L27" s="4"/>
      <c r="M27" s="4"/>
      <c r="N27" s="4"/>
      <c r="O27" s="4"/>
      <c r="P27" s="4"/>
      <c r="Q27" s="4"/>
      <c r="R27" s="4"/>
      <c r="S27" s="4"/>
    </row>
    <row r="28" spans="1:19" x14ac:dyDescent="0.2">
      <c r="A28" s="4"/>
      <c r="B28" s="4"/>
      <c r="C28" s="4"/>
      <c r="D28" s="4"/>
      <c r="E28" s="4"/>
      <c r="F28" s="4"/>
      <c r="G28" s="4"/>
      <c r="H28" s="4"/>
      <c r="I28" s="4"/>
      <c r="J28" s="4"/>
      <c r="K28" s="4"/>
      <c r="L28" s="4"/>
      <c r="M28" s="4"/>
      <c r="N28" s="4"/>
      <c r="O28" s="4"/>
      <c r="P28" s="4"/>
      <c r="Q28" s="4"/>
      <c r="R28" s="4"/>
      <c r="S28" s="4"/>
    </row>
    <row r="29" spans="1:19" x14ac:dyDescent="0.2">
      <c r="A29" s="4"/>
      <c r="B29" s="4"/>
      <c r="C29" s="4"/>
      <c r="D29" s="4"/>
      <c r="E29" s="4"/>
      <c r="F29" s="4"/>
      <c r="G29" s="4"/>
      <c r="H29" s="4"/>
      <c r="I29" s="4"/>
      <c r="J29" s="4"/>
      <c r="K29" s="4"/>
      <c r="L29" s="4"/>
      <c r="M29" s="4"/>
      <c r="N29" s="4"/>
      <c r="O29" s="4"/>
      <c r="P29" s="4"/>
      <c r="Q29" s="4"/>
      <c r="R29" s="4"/>
      <c r="S29" s="4"/>
    </row>
    <row r="30" spans="1:19" x14ac:dyDescent="0.2">
      <c r="A30" s="4"/>
      <c r="B30" s="4"/>
      <c r="C30" s="4"/>
      <c r="D30" s="4"/>
      <c r="E30" s="4"/>
      <c r="F30" s="4"/>
      <c r="G30" s="4"/>
      <c r="H30" s="4"/>
      <c r="I30" s="4"/>
      <c r="J30" s="4"/>
      <c r="K30" s="4"/>
      <c r="L30" s="4"/>
      <c r="M30" s="4"/>
      <c r="N30" s="4"/>
      <c r="O30" s="4"/>
      <c r="P30" s="4"/>
      <c r="Q30" s="4"/>
      <c r="R30" s="4"/>
      <c r="S30" s="4"/>
    </row>
    <row r="31" spans="1:19" x14ac:dyDescent="0.2">
      <c r="A31" s="4"/>
      <c r="B31" s="4"/>
      <c r="C31" s="4"/>
      <c r="D31" s="4"/>
      <c r="E31" s="4"/>
      <c r="F31" s="4"/>
      <c r="G31" s="4"/>
      <c r="H31" s="4"/>
      <c r="I31" s="4"/>
      <c r="J31" s="4"/>
      <c r="K31" s="4"/>
      <c r="L31" s="4"/>
      <c r="M31" s="4"/>
      <c r="N31" s="4"/>
      <c r="O31" s="4"/>
      <c r="P31" s="4"/>
      <c r="Q31" s="4"/>
      <c r="R31" s="4"/>
      <c r="S31" s="4"/>
    </row>
    <row r="32" spans="1:19" x14ac:dyDescent="0.2">
      <c r="A32" s="4"/>
      <c r="B32" s="4"/>
      <c r="C32" s="4"/>
      <c r="D32" s="4"/>
      <c r="E32" s="4"/>
      <c r="F32" s="4"/>
      <c r="G32" s="4"/>
      <c r="H32" s="4"/>
      <c r="I32" s="4"/>
      <c r="J32" s="4"/>
      <c r="K32" s="4"/>
      <c r="L32" s="4"/>
      <c r="M32" s="4"/>
      <c r="N32" s="4"/>
      <c r="O32" s="4"/>
      <c r="P32" s="4"/>
      <c r="Q32" s="4"/>
      <c r="R32" s="4"/>
      <c r="S32" s="4"/>
    </row>
    <row r="33" spans="1:19" x14ac:dyDescent="0.2">
      <c r="A33" s="4"/>
      <c r="B33" s="4"/>
      <c r="C33" s="4"/>
      <c r="D33" s="4"/>
      <c r="E33" s="4"/>
      <c r="F33" s="4"/>
      <c r="G33" s="4"/>
      <c r="H33" s="4"/>
      <c r="I33" s="4"/>
      <c r="J33" s="4"/>
      <c r="K33" s="4"/>
      <c r="L33" s="4"/>
      <c r="M33" s="4"/>
      <c r="N33" s="4"/>
      <c r="O33" s="4"/>
      <c r="P33" s="4"/>
      <c r="Q33" s="4"/>
      <c r="R33" s="4"/>
      <c r="S33" s="4"/>
    </row>
    <row r="34" spans="1:19" x14ac:dyDescent="0.2">
      <c r="A34" s="4"/>
      <c r="B34" s="4"/>
      <c r="C34" s="4"/>
      <c r="D34" s="4"/>
      <c r="E34" s="4"/>
      <c r="F34" s="4"/>
      <c r="G34" s="4"/>
      <c r="H34" s="4"/>
      <c r="I34" s="4"/>
      <c r="J34" s="4"/>
      <c r="K34" s="4"/>
      <c r="L34" s="4"/>
      <c r="M34" s="4"/>
      <c r="N34" s="4"/>
      <c r="O34" s="4"/>
      <c r="P34" s="4"/>
      <c r="Q34" s="4"/>
      <c r="R34" s="4"/>
      <c r="S34" s="4"/>
    </row>
    <row r="35" spans="1:19" x14ac:dyDescent="0.2">
      <c r="A35" s="4"/>
      <c r="B35" s="4"/>
      <c r="C35" s="4"/>
      <c r="D35" s="4"/>
      <c r="E35" s="4"/>
      <c r="F35" s="4"/>
      <c r="G35" s="4"/>
      <c r="H35" s="4"/>
      <c r="I35" s="4"/>
      <c r="J35" s="4"/>
      <c r="K35" s="4"/>
      <c r="L35" s="4"/>
      <c r="M35" s="4"/>
      <c r="N35" s="4"/>
      <c r="O35" s="4"/>
      <c r="P35" s="4"/>
      <c r="Q35" s="4"/>
      <c r="R35" s="4"/>
      <c r="S35" s="4"/>
    </row>
    <row r="36" spans="1:19" x14ac:dyDescent="0.2">
      <c r="A36" s="4"/>
      <c r="B36" s="4"/>
      <c r="C36" s="4"/>
      <c r="D36" s="4"/>
      <c r="E36" s="4"/>
      <c r="F36" s="4"/>
      <c r="G36" s="4"/>
      <c r="H36" s="4"/>
      <c r="I36" s="4"/>
      <c r="J36" s="4"/>
      <c r="K36" s="4"/>
      <c r="L36" s="4"/>
      <c r="M36" s="4"/>
      <c r="N36" s="4"/>
      <c r="O36" s="4"/>
      <c r="P36" s="4"/>
      <c r="Q36" s="4"/>
      <c r="R36" s="4"/>
      <c r="S36" s="4"/>
    </row>
    <row r="37" spans="1:19" x14ac:dyDescent="0.2">
      <c r="A37" s="4"/>
      <c r="B37" s="4"/>
      <c r="C37" s="4"/>
      <c r="D37" s="4"/>
      <c r="E37" s="4"/>
      <c r="F37" s="4"/>
      <c r="G37" s="4"/>
      <c r="H37" s="4"/>
      <c r="I37" s="4"/>
      <c r="J37" s="4"/>
      <c r="K37" s="4"/>
      <c r="L37" s="4"/>
      <c r="M37" s="4"/>
      <c r="N37" s="4"/>
      <c r="O37" s="4"/>
      <c r="P37" s="4"/>
      <c r="Q37" s="4"/>
      <c r="R37" s="4"/>
      <c r="S37" s="4"/>
    </row>
    <row r="38" spans="1:19" x14ac:dyDescent="0.2">
      <c r="A38" s="4"/>
      <c r="B38" s="4"/>
      <c r="C38" s="4"/>
      <c r="D38" s="4"/>
      <c r="E38" s="4"/>
      <c r="F38" s="4"/>
      <c r="G38" s="4"/>
      <c r="H38" s="4"/>
      <c r="I38" s="4"/>
      <c r="J38" s="4"/>
      <c r="K38" s="4"/>
      <c r="L38" s="4"/>
      <c r="M38" s="4"/>
      <c r="N38" s="4"/>
      <c r="O38" s="4"/>
      <c r="P38" s="4"/>
      <c r="Q38" s="4"/>
      <c r="R38" s="4"/>
      <c r="S38" s="4"/>
    </row>
    <row r="39" spans="1:19" x14ac:dyDescent="0.2">
      <c r="A39" s="4"/>
      <c r="B39" s="4"/>
      <c r="C39" s="4"/>
      <c r="D39" s="4"/>
      <c r="E39" s="4"/>
      <c r="F39" s="4"/>
      <c r="G39" s="4"/>
      <c r="H39" s="4"/>
      <c r="I39" s="4"/>
      <c r="J39" s="4"/>
      <c r="K39" s="4"/>
      <c r="L39" s="4"/>
      <c r="M39" s="4"/>
      <c r="N39" s="4"/>
      <c r="O39" s="4"/>
      <c r="P39" s="4"/>
      <c r="Q39" s="4"/>
      <c r="R39" s="4"/>
      <c r="S39" s="4"/>
    </row>
    <row r="40" spans="1:19" x14ac:dyDescent="0.2">
      <c r="A40" s="4"/>
      <c r="B40" s="4"/>
      <c r="C40" s="4"/>
      <c r="D40" s="4"/>
      <c r="E40" s="4"/>
      <c r="F40" s="4"/>
      <c r="G40" s="4"/>
      <c r="H40" s="4"/>
      <c r="I40" s="4"/>
      <c r="J40" s="4"/>
      <c r="K40" s="4"/>
      <c r="L40" s="4"/>
      <c r="M40" s="4"/>
      <c r="N40" s="4"/>
      <c r="O40" s="4"/>
      <c r="P40" s="4"/>
      <c r="Q40" s="4"/>
      <c r="R40" s="4"/>
      <c r="S40" s="4"/>
    </row>
    <row r="41" spans="1:19" x14ac:dyDescent="0.2">
      <c r="A41" s="4"/>
      <c r="B41" s="4"/>
      <c r="C41" s="4"/>
      <c r="D41" s="4"/>
      <c r="E41" s="4"/>
      <c r="F41" s="4"/>
      <c r="G41" s="4"/>
      <c r="H41" s="4"/>
      <c r="I41" s="4"/>
      <c r="J41" s="4"/>
      <c r="K41" s="4"/>
      <c r="L41" s="4"/>
      <c r="M41" s="4"/>
      <c r="N41" s="4"/>
      <c r="O41" s="4"/>
      <c r="P41" s="4"/>
      <c r="Q41" s="4"/>
      <c r="R41" s="4"/>
      <c r="S41" s="4"/>
    </row>
    <row r="42" spans="1:19" x14ac:dyDescent="0.2">
      <c r="A42" s="4"/>
      <c r="B42" s="4"/>
      <c r="C42" s="4"/>
      <c r="D42" s="4"/>
      <c r="E42" s="4"/>
      <c r="F42" s="4"/>
      <c r="G42" s="4"/>
      <c r="H42" s="4"/>
      <c r="I42" s="4"/>
      <c r="J42" s="4"/>
      <c r="K42" s="4"/>
      <c r="L42" s="4"/>
      <c r="M42" s="4"/>
      <c r="N42" s="4"/>
      <c r="O42" s="4"/>
      <c r="P42" s="4"/>
      <c r="Q42" s="4"/>
      <c r="R42" s="4"/>
      <c r="S42" s="4"/>
    </row>
    <row r="43" spans="1:19" x14ac:dyDescent="0.2">
      <c r="A43" s="4"/>
      <c r="B43" s="4"/>
      <c r="C43" s="4"/>
      <c r="D43" s="4"/>
      <c r="E43" s="4"/>
      <c r="F43" s="4"/>
      <c r="G43" s="4"/>
      <c r="H43" s="4"/>
      <c r="I43" s="4"/>
      <c r="J43" s="4"/>
      <c r="K43" s="4"/>
      <c r="L43" s="4"/>
      <c r="M43" s="4"/>
      <c r="N43" s="4"/>
      <c r="O43" s="4"/>
      <c r="P43" s="4"/>
      <c r="Q43" s="4"/>
      <c r="R43" s="4"/>
      <c r="S43" s="4"/>
    </row>
    <row r="44" spans="1:19" x14ac:dyDescent="0.2">
      <c r="A44" s="4"/>
      <c r="B44" s="4"/>
      <c r="C44" s="4"/>
      <c r="D44" s="4"/>
      <c r="E44" s="4"/>
      <c r="F44" s="4"/>
      <c r="G44" s="4"/>
      <c r="H44" s="4"/>
      <c r="I44" s="4"/>
      <c r="J44" s="4"/>
      <c r="K44" s="4"/>
      <c r="L44" s="4"/>
      <c r="M44" s="4"/>
      <c r="N44" s="4"/>
      <c r="O44" s="4"/>
      <c r="P44" s="4"/>
      <c r="Q44" s="4"/>
      <c r="R44" s="4"/>
      <c r="S44" s="4"/>
    </row>
    <row r="45" spans="1:19" x14ac:dyDescent="0.2">
      <c r="A45" s="4"/>
      <c r="B45" s="4"/>
      <c r="C45" s="4"/>
      <c r="D45" s="4"/>
      <c r="E45" s="4"/>
      <c r="F45" s="4"/>
      <c r="G45" s="4"/>
      <c r="H45" s="4"/>
      <c r="I45" s="4"/>
      <c r="J45" s="4"/>
      <c r="K45" s="4"/>
      <c r="L45" s="4"/>
      <c r="M45" s="4"/>
      <c r="N45" s="4"/>
      <c r="O45" s="4"/>
      <c r="P45" s="4"/>
      <c r="Q45" s="4"/>
      <c r="R45" s="4"/>
      <c r="S45" s="4"/>
    </row>
    <row r="46" spans="1:19" x14ac:dyDescent="0.2">
      <c r="A46" s="4"/>
      <c r="B46" s="4"/>
      <c r="C46" s="4"/>
      <c r="D46" s="4"/>
      <c r="E46" s="4"/>
      <c r="F46" s="4"/>
      <c r="G46" s="4"/>
      <c r="H46" s="4"/>
      <c r="I46" s="4"/>
      <c r="J46" s="4"/>
      <c r="K46" s="4"/>
      <c r="L46" s="4"/>
      <c r="M46" s="4"/>
      <c r="N46" s="4"/>
      <c r="O46" s="4"/>
      <c r="P46" s="4"/>
      <c r="Q46" s="4"/>
      <c r="R46" s="4"/>
      <c r="S46" s="4"/>
    </row>
    <row r="47" spans="1:19" x14ac:dyDescent="0.2">
      <c r="A47" s="4"/>
      <c r="B47" s="4"/>
      <c r="C47" s="4"/>
      <c r="D47" s="4"/>
      <c r="E47" s="4"/>
      <c r="F47" s="4"/>
      <c r="G47" s="4"/>
      <c r="H47" s="4"/>
      <c r="I47" s="4"/>
      <c r="J47" s="4"/>
      <c r="K47" s="4"/>
      <c r="L47" s="4"/>
      <c r="M47" s="4"/>
      <c r="N47" s="4"/>
      <c r="O47" s="4"/>
      <c r="P47" s="4"/>
      <c r="Q47" s="4"/>
      <c r="R47" s="4"/>
      <c r="S47" s="4"/>
    </row>
    <row r="48" spans="1:19" x14ac:dyDescent="0.2">
      <c r="A48" s="4"/>
      <c r="B48" s="4"/>
      <c r="C48" s="4"/>
      <c r="D48" s="4"/>
      <c r="E48" s="4"/>
      <c r="F48" s="4"/>
      <c r="G48" s="4"/>
      <c r="H48" s="4"/>
      <c r="I48" s="4"/>
      <c r="J48" s="4"/>
      <c r="K48" s="4"/>
      <c r="L48" s="4"/>
      <c r="M48" s="4"/>
      <c r="N48" s="4"/>
      <c r="O48" s="4"/>
      <c r="P48" s="4"/>
      <c r="Q48" s="4"/>
      <c r="R48" s="4"/>
      <c r="S48" s="4"/>
    </row>
    <row r="49" spans="1:19" x14ac:dyDescent="0.2">
      <c r="A49" s="4"/>
      <c r="B49" s="4"/>
      <c r="C49" s="4"/>
      <c r="D49" s="4"/>
      <c r="E49" s="4"/>
      <c r="F49" s="4"/>
      <c r="G49" s="4"/>
      <c r="H49" s="4"/>
      <c r="I49" s="4"/>
      <c r="J49" s="4"/>
      <c r="K49" s="4"/>
      <c r="L49" s="4"/>
      <c r="M49" s="4"/>
      <c r="N49" s="4"/>
      <c r="O49" s="4"/>
      <c r="P49" s="4"/>
      <c r="Q49" s="4"/>
      <c r="R49" s="4"/>
      <c r="S49" s="4"/>
    </row>
    <row r="50" spans="1:19" x14ac:dyDescent="0.2">
      <c r="A50" s="4"/>
      <c r="B50" s="4"/>
      <c r="C50" s="4"/>
      <c r="D50" s="4"/>
      <c r="E50" s="4"/>
      <c r="F50" s="4"/>
      <c r="G50" s="4"/>
      <c r="H50" s="4"/>
      <c r="I50" s="4"/>
      <c r="J50" s="4"/>
      <c r="K50" s="4"/>
      <c r="L50" s="4"/>
      <c r="M50" s="4"/>
      <c r="N50" s="4"/>
      <c r="O50" s="4"/>
      <c r="P50" s="4"/>
      <c r="Q50" s="4"/>
      <c r="R50" s="4"/>
      <c r="S50" s="4"/>
    </row>
    <row r="51" spans="1:19" x14ac:dyDescent="0.2">
      <c r="A51" s="4"/>
      <c r="B51" s="4"/>
      <c r="C51" s="4"/>
      <c r="D51" s="4"/>
      <c r="E51" s="4"/>
      <c r="F51" s="4"/>
      <c r="G51" s="4"/>
      <c r="H51" s="4"/>
      <c r="I51" s="4"/>
      <c r="J51" s="4"/>
      <c r="K51" s="4"/>
      <c r="L51" s="4"/>
      <c r="M51" s="4"/>
      <c r="N51" s="4"/>
      <c r="O51" s="4"/>
      <c r="P51" s="4"/>
      <c r="Q51" s="4"/>
      <c r="R51" s="4"/>
      <c r="S51" s="4"/>
    </row>
    <row r="52" spans="1:19" x14ac:dyDescent="0.2">
      <c r="A52" s="4"/>
      <c r="B52" s="4"/>
      <c r="C52" s="4"/>
      <c r="D52" s="4"/>
      <c r="E52" s="4"/>
      <c r="F52" s="4"/>
      <c r="G52" s="4"/>
      <c r="H52" s="4"/>
      <c r="I52" s="4"/>
      <c r="J52" s="4"/>
      <c r="K52" s="4"/>
      <c r="L52" s="4"/>
      <c r="M52" s="4"/>
      <c r="N52" s="4"/>
      <c r="O52" s="4"/>
      <c r="P52" s="4"/>
      <c r="Q52" s="4"/>
      <c r="R52" s="4"/>
      <c r="S52" s="4"/>
    </row>
    <row r="53" spans="1:19" x14ac:dyDescent="0.2">
      <c r="A53" s="4"/>
      <c r="B53" s="4"/>
      <c r="C53" s="4"/>
      <c r="D53" s="4"/>
      <c r="E53" s="4"/>
      <c r="F53" s="4"/>
      <c r="G53" s="4"/>
      <c r="H53" s="4"/>
      <c r="I53" s="4"/>
      <c r="J53" s="4"/>
      <c r="K53" s="4"/>
      <c r="L53" s="4"/>
      <c r="M53" s="4"/>
      <c r="N53" s="4"/>
      <c r="O53" s="4"/>
      <c r="P53" s="4"/>
      <c r="Q53" s="4"/>
      <c r="R53" s="4"/>
      <c r="S53" s="4"/>
    </row>
    <row r="54" spans="1:19" x14ac:dyDescent="0.2">
      <c r="A54" s="4"/>
      <c r="B54" s="4"/>
      <c r="C54" s="4"/>
      <c r="D54" s="4"/>
      <c r="E54" s="4"/>
      <c r="F54" s="4"/>
      <c r="G54" s="4"/>
      <c r="H54" s="4"/>
      <c r="I54" s="4"/>
      <c r="J54" s="4"/>
      <c r="K54" s="4"/>
      <c r="L54" s="4"/>
      <c r="M54" s="4"/>
      <c r="N54" s="4"/>
      <c r="O54" s="4"/>
      <c r="P54" s="4"/>
      <c r="Q54" s="4"/>
      <c r="R54" s="4"/>
      <c r="S54" s="4"/>
    </row>
    <row r="55" spans="1:19" x14ac:dyDescent="0.2">
      <c r="A55" s="4"/>
      <c r="B55" s="4"/>
      <c r="C55" s="4"/>
      <c r="D55" s="4"/>
      <c r="E55" s="4"/>
      <c r="F55" s="4"/>
      <c r="G55" s="4"/>
      <c r="H55" s="4"/>
      <c r="I55" s="4"/>
      <c r="J55" s="4"/>
      <c r="K55" s="4"/>
      <c r="L55" s="4"/>
      <c r="M55" s="4"/>
      <c r="N55" s="4"/>
      <c r="O55" s="4"/>
      <c r="P55" s="4"/>
      <c r="Q55" s="4"/>
      <c r="R55" s="4"/>
      <c r="S55" s="4"/>
    </row>
    <row r="56" spans="1:19" x14ac:dyDescent="0.2">
      <c r="A56" s="4"/>
      <c r="B56" s="4"/>
      <c r="C56" s="4"/>
      <c r="D56" s="4"/>
      <c r="E56" s="4"/>
      <c r="F56" s="4"/>
      <c r="G56" s="4"/>
      <c r="H56" s="4"/>
      <c r="I56" s="4"/>
      <c r="J56" s="4"/>
      <c r="K56" s="4"/>
      <c r="L56" s="4"/>
      <c r="M56" s="4"/>
      <c r="N56" s="4"/>
      <c r="O56" s="4"/>
      <c r="P56" s="4"/>
      <c r="Q56" s="4"/>
      <c r="R56" s="4"/>
      <c r="S56" s="4"/>
    </row>
    <row r="57" spans="1:19" x14ac:dyDescent="0.2">
      <c r="A57" s="4"/>
      <c r="B57" s="4"/>
      <c r="C57" s="4"/>
      <c r="D57" s="4"/>
      <c r="E57" s="4"/>
      <c r="F57" s="4"/>
      <c r="G57" s="4"/>
      <c r="H57" s="4"/>
      <c r="I57" s="4"/>
      <c r="J57" s="4"/>
      <c r="K57" s="4"/>
      <c r="L57" s="4"/>
      <c r="M57" s="4"/>
      <c r="N57" s="4"/>
      <c r="O57" s="4"/>
      <c r="P57" s="4"/>
      <c r="Q57" s="4"/>
      <c r="R57" s="4"/>
      <c r="S57" s="4"/>
    </row>
    <row r="58" spans="1:19" x14ac:dyDescent="0.2">
      <c r="A58" s="4"/>
      <c r="B58" s="4"/>
      <c r="C58" s="4"/>
      <c r="D58" s="4"/>
      <c r="E58" s="4"/>
      <c r="F58" s="4"/>
      <c r="G58" s="4"/>
      <c r="H58" s="4"/>
      <c r="I58" s="4"/>
      <c r="J58" s="4"/>
      <c r="K58" s="4"/>
      <c r="L58" s="4"/>
      <c r="M58" s="4"/>
      <c r="N58" s="4"/>
      <c r="O58" s="4"/>
      <c r="P58" s="4"/>
      <c r="Q58" s="4"/>
      <c r="R58" s="4"/>
      <c r="S58" s="4"/>
    </row>
    <row r="59" spans="1:19" x14ac:dyDescent="0.2">
      <c r="A59" s="4"/>
      <c r="B59" s="4"/>
      <c r="C59" s="4"/>
      <c r="D59" s="4"/>
      <c r="E59" s="4"/>
      <c r="F59" s="4"/>
      <c r="G59" s="4"/>
      <c r="H59" s="4"/>
      <c r="I59" s="4"/>
      <c r="J59" s="4"/>
      <c r="K59" s="4"/>
      <c r="L59" s="4"/>
      <c r="M59" s="4"/>
      <c r="N59" s="4"/>
      <c r="O59" s="4"/>
      <c r="P59" s="4"/>
      <c r="Q59" s="4"/>
      <c r="R59" s="4"/>
      <c r="S59" s="4"/>
    </row>
    <row r="60" spans="1:19" x14ac:dyDescent="0.2">
      <c r="A60" s="4"/>
      <c r="B60" s="4"/>
      <c r="C60" s="4"/>
      <c r="D60" s="4"/>
      <c r="E60" s="4"/>
      <c r="F60" s="4"/>
      <c r="G60" s="4"/>
      <c r="H60" s="4"/>
      <c r="I60" s="4"/>
      <c r="J60" s="4"/>
      <c r="K60" s="4"/>
      <c r="L60" s="4"/>
      <c r="M60" s="4"/>
      <c r="N60" s="4"/>
      <c r="O60" s="4"/>
      <c r="P60" s="4"/>
      <c r="Q60" s="4"/>
      <c r="R60" s="4"/>
      <c r="S60" s="4"/>
    </row>
    <row r="61" spans="1:19" x14ac:dyDescent="0.2">
      <c r="A61" s="4"/>
      <c r="B61" s="4"/>
      <c r="C61" s="4"/>
      <c r="D61" s="4"/>
      <c r="E61" s="4"/>
      <c r="F61" s="4"/>
      <c r="G61" s="4"/>
      <c r="H61" s="4"/>
      <c r="I61" s="4"/>
      <c r="J61" s="4"/>
      <c r="K61" s="4"/>
      <c r="L61" s="4"/>
      <c r="M61" s="4"/>
      <c r="N61" s="4"/>
      <c r="O61" s="4"/>
      <c r="P61" s="4"/>
      <c r="Q61" s="4"/>
      <c r="R61" s="4"/>
      <c r="S61" s="4"/>
    </row>
    <row r="62" spans="1:19" x14ac:dyDescent="0.2">
      <c r="A62" s="4"/>
      <c r="B62" s="4"/>
      <c r="C62" s="4"/>
      <c r="D62" s="4"/>
      <c r="E62" s="4"/>
      <c r="F62" s="4"/>
      <c r="G62" s="4"/>
      <c r="H62" s="4"/>
      <c r="I62" s="4"/>
      <c r="J62" s="4"/>
      <c r="K62" s="4"/>
      <c r="L62" s="4"/>
      <c r="M62" s="4"/>
      <c r="N62" s="4"/>
      <c r="O62" s="4"/>
      <c r="P62" s="4"/>
      <c r="Q62" s="4"/>
      <c r="R62" s="4"/>
      <c r="S62" s="4"/>
    </row>
    <row r="63" spans="1:19" x14ac:dyDescent="0.2">
      <c r="A63" s="4"/>
      <c r="B63" s="4"/>
      <c r="C63" s="4"/>
      <c r="D63" s="4"/>
      <c r="E63" s="4"/>
      <c r="F63" s="4"/>
      <c r="G63" s="4"/>
      <c r="H63" s="4"/>
      <c r="I63" s="4"/>
      <c r="J63" s="4"/>
      <c r="K63" s="4"/>
      <c r="L63" s="4"/>
      <c r="M63" s="4"/>
      <c r="N63" s="4"/>
      <c r="O63" s="4"/>
      <c r="P63" s="4"/>
      <c r="Q63" s="4"/>
      <c r="R63" s="4"/>
      <c r="S63" s="4"/>
    </row>
    <row r="64" spans="1:19" x14ac:dyDescent="0.2">
      <c r="A64" s="4"/>
      <c r="B64" s="4"/>
      <c r="C64" s="4"/>
      <c r="D64" s="4"/>
      <c r="E64" s="4"/>
      <c r="F64" s="4"/>
      <c r="G64" s="4"/>
      <c r="H64" s="4"/>
      <c r="I64" s="4"/>
      <c r="J64" s="4"/>
      <c r="K64" s="4"/>
      <c r="L64" s="4"/>
      <c r="M64" s="4"/>
      <c r="N64" s="4"/>
      <c r="O64" s="4"/>
      <c r="P64" s="4"/>
      <c r="Q64" s="4"/>
      <c r="R64" s="4"/>
      <c r="S64" s="4"/>
    </row>
    <row r="65" spans="1:19" x14ac:dyDescent="0.2">
      <c r="A65" s="4"/>
      <c r="B65" s="4"/>
      <c r="C65" s="4"/>
      <c r="D65" s="4"/>
      <c r="E65" s="4"/>
      <c r="F65" s="4"/>
      <c r="G65" s="4"/>
      <c r="H65" s="4"/>
      <c r="I65" s="4"/>
      <c r="J65" s="4"/>
      <c r="K65" s="4"/>
      <c r="L65" s="4"/>
      <c r="M65" s="4"/>
      <c r="N65" s="4"/>
      <c r="O65" s="4"/>
      <c r="P65" s="4"/>
      <c r="Q65" s="4"/>
      <c r="R65" s="4"/>
      <c r="S65" s="4"/>
    </row>
    <row r="66" spans="1:19" x14ac:dyDescent="0.2">
      <c r="A66" s="4"/>
      <c r="B66" s="4"/>
      <c r="C66" s="4"/>
      <c r="D66" s="4"/>
      <c r="E66" s="4"/>
      <c r="F66" s="4"/>
      <c r="G66" s="4"/>
      <c r="H66" s="4"/>
      <c r="I66" s="4"/>
      <c r="J66" s="4"/>
      <c r="K66" s="4"/>
      <c r="L66" s="4"/>
      <c r="M66" s="4"/>
      <c r="N66" s="4"/>
      <c r="O66" s="4"/>
      <c r="P66" s="4"/>
      <c r="Q66" s="4"/>
      <c r="R66" s="4"/>
      <c r="S66" s="4"/>
    </row>
    <row r="67" spans="1:19" x14ac:dyDescent="0.2">
      <c r="A67" s="4"/>
      <c r="B67" s="4"/>
      <c r="C67" s="4"/>
      <c r="D67" s="4"/>
      <c r="E67" s="4"/>
      <c r="F67" s="4"/>
      <c r="G67" s="4"/>
      <c r="H67" s="4"/>
      <c r="I67" s="4"/>
      <c r="J67" s="4"/>
      <c r="K67" s="4"/>
      <c r="L67" s="4"/>
      <c r="M67" s="4"/>
      <c r="N67" s="4"/>
      <c r="O67" s="4"/>
      <c r="P67" s="4"/>
      <c r="Q67" s="4"/>
      <c r="R67" s="4"/>
      <c r="S67" s="4"/>
    </row>
    <row r="68" spans="1:19" x14ac:dyDescent="0.2">
      <c r="A68" s="4"/>
      <c r="B68" s="4"/>
      <c r="C68" s="4"/>
      <c r="D68" s="4"/>
      <c r="E68" s="4"/>
      <c r="F68" s="4"/>
      <c r="G68" s="4"/>
      <c r="H68" s="4"/>
      <c r="I68" s="4"/>
      <c r="J68" s="4"/>
      <c r="K68" s="4"/>
      <c r="L68" s="4"/>
      <c r="M68" s="4"/>
      <c r="N68" s="4"/>
      <c r="O68" s="4"/>
      <c r="P68" s="4"/>
      <c r="Q68" s="4"/>
      <c r="R68" s="4"/>
      <c r="S68" s="4"/>
    </row>
    <row r="69" spans="1:19" x14ac:dyDescent="0.2">
      <c r="A69" s="4"/>
      <c r="B69" s="4"/>
      <c r="C69" s="4"/>
      <c r="D69" s="4"/>
      <c r="E69" s="4"/>
      <c r="F69" s="4"/>
      <c r="G69" s="4"/>
      <c r="H69" s="4"/>
      <c r="I69" s="4"/>
      <c r="J69" s="4"/>
      <c r="K69" s="4"/>
      <c r="L69" s="4"/>
      <c r="M69" s="4"/>
      <c r="N69" s="4"/>
      <c r="O69" s="4"/>
      <c r="P69" s="4"/>
      <c r="Q69" s="4"/>
      <c r="R69" s="4"/>
      <c r="S69" s="4"/>
    </row>
    <row r="70" spans="1:19" x14ac:dyDescent="0.2">
      <c r="A70" s="4"/>
      <c r="B70" s="4"/>
      <c r="C70" s="4"/>
      <c r="D70" s="4"/>
      <c r="E70" s="4"/>
      <c r="F70" s="4"/>
      <c r="G70" s="4"/>
      <c r="H70" s="4"/>
      <c r="I70" s="4"/>
      <c r="J70" s="4"/>
      <c r="K70" s="4"/>
      <c r="L70" s="4"/>
      <c r="M70" s="4"/>
      <c r="N70" s="4"/>
      <c r="O70" s="4"/>
      <c r="P70" s="4"/>
      <c r="Q70" s="4"/>
      <c r="R70" s="4"/>
      <c r="S70" s="4"/>
    </row>
    <row r="71" spans="1:19" x14ac:dyDescent="0.2">
      <c r="A71" s="4"/>
      <c r="B71" s="4"/>
      <c r="C71" s="4"/>
      <c r="D71" s="4"/>
      <c r="E71" s="4"/>
      <c r="F71" s="4"/>
      <c r="G71" s="4"/>
      <c r="H71" s="4"/>
      <c r="I71" s="4"/>
      <c r="J71" s="4"/>
      <c r="K71" s="4"/>
      <c r="L71" s="4"/>
      <c r="M71" s="4"/>
      <c r="N71" s="4"/>
      <c r="O71" s="4"/>
      <c r="P71" s="4"/>
      <c r="Q71" s="4"/>
      <c r="R71" s="4"/>
      <c r="S71" s="4"/>
    </row>
    <row r="72" spans="1:19" x14ac:dyDescent="0.2">
      <c r="A72" s="4"/>
      <c r="B72" s="4"/>
      <c r="C72" s="4"/>
      <c r="D72" s="4"/>
      <c r="E72" s="4"/>
      <c r="F72" s="4"/>
      <c r="G72" s="4"/>
      <c r="H72" s="4"/>
      <c r="I72" s="4"/>
      <c r="J72" s="4"/>
      <c r="K72" s="4"/>
      <c r="L72" s="4"/>
      <c r="M72" s="4"/>
      <c r="N72" s="4"/>
      <c r="O72" s="4"/>
      <c r="P72" s="4"/>
      <c r="Q72" s="4"/>
      <c r="R72" s="4"/>
      <c r="S72" s="4"/>
    </row>
    <row r="73" spans="1:19" x14ac:dyDescent="0.2">
      <c r="A73" s="4"/>
      <c r="B73" s="4"/>
      <c r="C73" s="4"/>
      <c r="D73" s="4"/>
      <c r="E73" s="4"/>
      <c r="F73" s="4"/>
      <c r="G73" s="4"/>
      <c r="H73" s="4"/>
      <c r="I73" s="4"/>
      <c r="J73" s="4"/>
      <c r="K73" s="4"/>
      <c r="L73" s="4"/>
      <c r="M73" s="4"/>
      <c r="N73" s="4"/>
      <c r="O73" s="4"/>
      <c r="P73" s="4"/>
      <c r="Q73" s="4"/>
      <c r="R73" s="4"/>
      <c r="S73" s="4"/>
    </row>
    <row r="74" spans="1:19" x14ac:dyDescent="0.2">
      <c r="A74" s="4"/>
      <c r="B74" s="4"/>
      <c r="C74" s="4"/>
      <c r="D74" s="4"/>
      <c r="E74" s="4"/>
      <c r="F74" s="4"/>
      <c r="G74" s="4"/>
      <c r="H74" s="4"/>
      <c r="I74" s="4"/>
      <c r="J74" s="4"/>
      <c r="K74" s="4"/>
      <c r="L74" s="4"/>
      <c r="M74" s="4"/>
      <c r="N74" s="4"/>
      <c r="O74" s="4"/>
      <c r="P74" s="4"/>
      <c r="Q74" s="4"/>
      <c r="R74" s="4"/>
      <c r="S74" s="4"/>
    </row>
    <row r="75" spans="1:19" x14ac:dyDescent="0.2">
      <c r="A75" s="4"/>
      <c r="B75" s="4"/>
      <c r="C75" s="4"/>
      <c r="D75" s="4"/>
      <c r="E75" s="4"/>
      <c r="F75" s="4"/>
      <c r="G75" s="4"/>
      <c r="H75" s="4"/>
      <c r="I75" s="4"/>
      <c r="J75" s="4"/>
      <c r="K75" s="4"/>
      <c r="L75" s="4"/>
      <c r="M75" s="4"/>
      <c r="N75" s="4"/>
      <c r="O75" s="4"/>
      <c r="P75" s="4"/>
      <c r="Q75" s="4"/>
      <c r="R75" s="4"/>
      <c r="S75" s="4"/>
    </row>
    <row r="76" spans="1:19" x14ac:dyDescent="0.2">
      <c r="A76" s="4"/>
      <c r="B76" s="4"/>
      <c r="C76" s="4"/>
      <c r="D76" s="4"/>
      <c r="E76" s="4"/>
      <c r="F76" s="4"/>
      <c r="G76" s="4"/>
      <c r="H76" s="4"/>
      <c r="I76" s="4"/>
      <c r="J76" s="4"/>
      <c r="K76" s="4"/>
      <c r="L76" s="4"/>
      <c r="M76" s="4"/>
      <c r="N76" s="4"/>
      <c r="O76" s="4"/>
      <c r="P76" s="4"/>
      <c r="Q76" s="4"/>
      <c r="R76" s="4"/>
      <c r="S76" s="4"/>
    </row>
    <row r="77" spans="1:19" x14ac:dyDescent="0.2">
      <c r="A77" s="4"/>
      <c r="B77" s="4"/>
      <c r="C77" s="4"/>
      <c r="D77" s="4"/>
      <c r="E77" s="4"/>
      <c r="F77" s="4"/>
      <c r="G77" s="4"/>
      <c r="H77" s="4"/>
      <c r="I77" s="4"/>
      <c r="J77" s="4"/>
      <c r="K77" s="4"/>
      <c r="L77" s="4"/>
      <c r="M77" s="4"/>
      <c r="N77" s="4"/>
      <c r="O77" s="4"/>
      <c r="P77" s="4"/>
      <c r="Q77" s="4"/>
      <c r="R77" s="4"/>
      <c r="S77" s="4"/>
    </row>
    <row r="78" spans="1:19" x14ac:dyDescent="0.2">
      <c r="A78" s="4"/>
      <c r="B78" s="4"/>
      <c r="C78" s="4"/>
      <c r="D78" s="4"/>
      <c r="E78" s="4"/>
      <c r="F78" s="4"/>
      <c r="G78" s="4"/>
      <c r="H78" s="4"/>
      <c r="I78" s="4"/>
      <c r="J78" s="4"/>
      <c r="K78" s="4"/>
      <c r="L78" s="4"/>
      <c r="M78" s="4"/>
      <c r="N78" s="4"/>
      <c r="O78" s="4"/>
      <c r="P78" s="4"/>
      <c r="Q78" s="4"/>
      <c r="R78" s="4"/>
      <c r="S78" s="4"/>
    </row>
    <row r="79" spans="1:19" x14ac:dyDescent="0.2">
      <c r="A79" s="4"/>
      <c r="B79" s="4"/>
      <c r="C79" s="4"/>
      <c r="D79" s="4"/>
      <c r="E79" s="4"/>
      <c r="F79" s="4"/>
      <c r="G79" s="4"/>
      <c r="H79" s="4"/>
      <c r="I79" s="4"/>
      <c r="J79" s="4"/>
      <c r="K79" s="4"/>
      <c r="L79" s="4"/>
      <c r="M79" s="4"/>
      <c r="N79" s="4"/>
      <c r="O79" s="4"/>
      <c r="P79" s="4"/>
      <c r="Q79" s="4"/>
      <c r="R79" s="4"/>
      <c r="S79" s="4"/>
    </row>
    <row r="80" spans="1:19" x14ac:dyDescent="0.2">
      <c r="A80" s="4"/>
      <c r="B80" s="4"/>
      <c r="C80" s="4"/>
      <c r="D80" s="4"/>
      <c r="E80" s="4"/>
      <c r="F80" s="4"/>
      <c r="G80" s="4"/>
      <c r="H80" s="4"/>
      <c r="I80" s="4"/>
      <c r="J80" s="4"/>
      <c r="K80" s="4"/>
      <c r="L80" s="4"/>
      <c r="M80" s="4"/>
      <c r="N80" s="4"/>
      <c r="O80" s="4"/>
      <c r="P80" s="4"/>
      <c r="Q80" s="4"/>
      <c r="R80" s="4"/>
      <c r="S80" s="4"/>
    </row>
    <row r="81" spans="1:19" x14ac:dyDescent="0.2">
      <c r="A81" s="4"/>
      <c r="B81" s="4"/>
      <c r="C81" s="4"/>
      <c r="D81" s="4"/>
      <c r="E81" s="4"/>
      <c r="F81" s="4"/>
      <c r="G81" s="4"/>
      <c r="H81" s="4"/>
      <c r="I81" s="4"/>
      <c r="J81" s="4"/>
      <c r="K81" s="4"/>
      <c r="L81" s="4"/>
      <c r="M81" s="4"/>
      <c r="N81" s="4"/>
      <c r="O81" s="4"/>
      <c r="P81" s="4"/>
      <c r="Q81" s="4"/>
      <c r="R81" s="4"/>
      <c r="S81" s="4"/>
    </row>
    <row r="82" spans="1:19" x14ac:dyDescent="0.2">
      <c r="A82" s="4"/>
      <c r="B82" s="4"/>
      <c r="C82" s="4"/>
      <c r="D82" s="4"/>
      <c r="E82" s="4"/>
      <c r="F82" s="4"/>
      <c r="G82" s="4"/>
      <c r="H82" s="4"/>
      <c r="I82" s="4"/>
      <c r="J82" s="4"/>
      <c r="K82" s="4"/>
      <c r="L82" s="4"/>
      <c r="M82" s="4"/>
      <c r="N82" s="4"/>
      <c r="O82" s="4"/>
      <c r="P82" s="4"/>
      <c r="Q82" s="4"/>
      <c r="R82" s="4"/>
      <c r="S82" s="4"/>
    </row>
    <row r="83" spans="1:19" x14ac:dyDescent="0.2">
      <c r="A83" s="4"/>
      <c r="B83" s="4"/>
      <c r="C83" s="4"/>
      <c r="D83" s="4"/>
      <c r="E83" s="4"/>
      <c r="F83" s="4"/>
      <c r="G83" s="4"/>
      <c r="H83" s="4"/>
      <c r="I83" s="4"/>
      <c r="J83" s="4"/>
      <c r="K83" s="4"/>
      <c r="L83" s="4"/>
      <c r="M83" s="4"/>
      <c r="N83" s="4"/>
      <c r="O83" s="4"/>
      <c r="P83" s="4"/>
      <c r="Q83" s="4"/>
      <c r="R83" s="4"/>
      <c r="S83" s="4"/>
    </row>
    <row r="84" spans="1:19" x14ac:dyDescent="0.2">
      <c r="A84" s="4"/>
      <c r="B84" s="4"/>
      <c r="C84" s="4"/>
      <c r="D84" s="4"/>
      <c r="E84" s="4"/>
      <c r="F84" s="4"/>
      <c r="G84" s="4"/>
      <c r="H84" s="4"/>
      <c r="I84" s="4"/>
      <c r="J84" s="4"/>
      <c r="K84" s="4"/>
      <c r="L84" s="4"/>
      <c r="M84" s="4"/>
      <c r="N84" s="4"/>
      <c r="O84" s="4"/>
      <c r="P84" s="4"/>
      <c r="Q84" s="4"/>
      <c r="R84" s="4"/>
      <c r="S84" s="4"/>
    </row>
    <row r="85" spans="1:19" x14ac:dyDescent="0.2">
      <c r="A85" s="4"/>
      <c r="B85" s="4"/>
      <c r="C85" s="4"/>
      <c r="D85" s="4"/>
      <c r="E85" s="4"/>
      <c r="F85" s="4"/>
      <c r="G85" s="4"/>
      <c r="H85" s="4"/>
      <c r="I85" s="4"/>
      <c r="J85" s="4"/>
      <c r="K85" s="4"/>
      <c r="L85" s="4"/>
      <c r="M85" s="4"/>
      <c r="N85" s="4"/>
      <c r="O85" s="4"/>
      <c r="P85" s="4"/>
      <c r="Q85" s="4"/>
      <c r="R85" s="4"/>
      <c r="S85" s="4"/>
    </row>
    <row r="86" spans="1:19" x14ac:dyDescent="0.2">
      <c r="A86" s="4"/>
      <c r="B86" s="4"/>
      <c r="C86" s="4"/>
      <c r="D86" s="4"/>
      <c r="E86" s="4"/>
      <c r="F86" s="4"/>
      <c r="G86" s="4"/>
      <c r="H86" s="4"/>
      <c r="I86" s="4"/>
      <c r="J86" s="4"/>
      <c r="K86" s="4"/>
      <c r="L86" s="4"/>
      <c r="M86" s="4"/>
      <c r="N86" s="4"/>
      <c r="O86" s="4"/>
      <c r="P86" s="4"/>
      <c r="Q86" s="4"/>
      <c r="R86" s="4"/>
      <c r="S86" s="4"/>
    </row>
    <row r="87" spans="1:19" x14ac:dyDescent="0.2">
      <c r="A87" s="4"/>
      <c r="B87" s="4"/>
      <c r="C87" s="4"/>
      <c r="D87" s="4"/>
      <c r="E87" s="4"/>
      <c r="F87" s="4"/>
      <c r="G87" s="4"/>
      <c r="H87" s="4"/>
      <c r="I87" s="4"/>
      <c r="J87" s="4"/>
      <c r="K87" s="4"/>
      <c r="L87" s="4"/>
      <c r="M87" s="4"/>
      <c r="N87" s="4"/>
      <c r="O87" s="4"/>
      <c r="P87" s="4"/>
      <c r="Q87" s="4"/>
      <c r="R87" s="4"/>
      <c r="S87" s="4"/>
    </row>
    <row r="88" spans="1:19" x14ac:dyDescent="0.2">
      <c r="A88" s="4"/>
      <c r="B88" s="4"/>
      <c r="C88" s="4"/>
      <c r="D88" s="4"/>
      <c r="E88" s="4"/>
      <c r="F88" s="4"/>
      <c r="G88" s="4"/>
      <c r="H88" s="4"/>
      <c r="I88" s="4"/>
      <c r="J88" s="4"/>
      <c r="K88" s="4"/>
      <c r="L88" s="4"/>
      <c r="M88" s="4"/>
      <c r="N88" s="4"/>
      <c r="O88" s="4"/>
      <c r="P88" s="4"/>
      <c r="Q88" s="4"/>
      <c r="R88" s="4"/>
      <c r="S88" s="4"/>
    </row>
    <row r="89" spans="1:19" x14ac:dyDescent="0.2">
      <c r="A89" s="4"/>
      <c r="B89" s="4"/>
      <c r="C89" s="4"/>
      <c r="D89" s="4"/>
      <c r="E89" s="4"/>
      <c r="F89" s="4"/>
      <c r="G89" s="4"/>
      <c r="H89" s="4"/>
      <c r="I89" s="4"/>
      <c r="J89" s="4"/>
      <c r="K89" s="4"/>
      <c r="L89" s="4"/>
      <c r="M89" s="4"/>
      <c r="N89" s="4"/>
      <c r="O89" s="4"/>
      <c r="P89" s="4"/>
      <c r="Q89" s="4"/>
      <c r="R89" s="4"/>
      <c r="S89" s="4"/>
    </row>
    <row r="90" spans="1:19" x14ac:dyDescent="0.2">
      <c r="A90" s="4"/>
      <c r="B90" s="4"/>
      <c r="C90" s="4"/>
      <c r="D90" s="4"/>
      <c r="E90" s="4"/>
      <c r="F90" s="4"/>
      <c r="G90" s="4"/>
      <c r="H90" s="4"/>
      <c r="I90" s="4"/>
      <c r="J90" s="4"/>
      <c r="K90" s="4"/>
      <c r="L90" s="4"/>
      <c r="M90" s="4"/>
      <c r="N90" s="4"/>
      <c r="O90" s="4"/>
      <c r="P90" s="4"/>
      <c r="Q90" s="4"/>
      <c r="R90" s="4"/>
      <c r="S90" s="4"/>
    </row>
    <row r="91" spans="1:19" x14ac:dyDescent="0.2">
      <c r="A91" s="4"/>
      <c r="B91" s="4"/>
      <c r="C91" s="4"/>
      <c r="D91" s="4"/>
      <c r="E91" s="4"/>
      <c r="F91" s="4"/>
      <c r="G91" s="4"/>
      <c r="H91" s="4"/>
      <c r="I91" s="4"/>
      <c r="J91" s="4"/>
      <c r="K91" s="4"/>
      <c r="L91" s="4"/>
      <c r="M91" s="4"/>
      <c r="N91" s="4"/>
      <c r="O91" s="4"/>
      <c r="P91" s="4"/>
      <c r="Q91" s="4"/>
      <c r="R91" s="4"/>
      <c r="S91" s="4"/>
    </row>
    <row r="92" spans="1:19" x14ac:dyDescent="0.2">
      <c r="A92" s="4"/>
      <c r="B92" s="4"/>
      <c r="C92" s="4"/>
      <c r="D92" s="4"/>
      <c r="E92" s="4"/>
      <c r="F92" s="4"/>
      <c r="G92" s="4"/>
      <c r="H92" s="4"/>
      <c r="I92" s="4"/>
      <c r="J92" s="4"/>
      <c r="K92" s="4"/>
      <c r="L92" s="4"/>
      <c r="M92" s="4"/>
      <c r="N92" s="4"/>
      <c r="O92" s="4"/>
      <c r="P92" s="4"/>
      <c r="Q92" s="4"/>
      <c r="R92" s="4"/>
      <c r="S92" s="4"/>
    </row>
    <row r="93" spans="1:19" x14ac:dyDescent="0.2">
      <c r="A93" s="4"/>
      <c r="B93" s="4"/>
      <c r="C93" s="4"/>
      <c r="D93" s="4"/>
      <c r="E93" s="4"/>
      <c r="F93" s="4"/>
      <c r="G93" s="4"/>
      <c r="H93" s="4"/>
      <c r="I93" s="4"/>
      <c r="J93" s="4"/>
      <c r="K93" s="4"/>
      <c r="L93" s="4"/>
      <c r="M93" s="4"/>
      <c r="N93" s="4"/>
      <c r="O93" s="4"/>
      <c r="P93" s="4"/>
      <c r="Q93" s="4"/>
      <c r="R93" s="4"/>
      <c r="S93" s="4"/>
    </row>
    <row r="94" spans="1:19" x14ac:dyDescent="0.2">
      <c r="A94" s="4"/>
      <c r="B94" s="4"/>
      <c r="C94" s="4"/>
      <c r="D94" s="4"/>
      <c r="E94" s="4"/>
      <c r="F94" s="4"/>
      <c r="G94" s="4"/>
      <c r="H94" s="4"/>
      <c r="I94" s="4"/>
      <c r="J94" s="4"/>
      <c r="K94" s="4"/>
      <c r="L94" s="4"/>
      <c r="M94" s="4"/>
      <c r="N94" s="4"/>
      <c r="O94" s="4"/>
      <c r="P94" s="4"/>
      <c r="Q94" s="4"/>
      <c r="R94" s="4"/>
      <c r="S94" s="4"/>
    </row>
    <row r="95" spans="1:19" x14ac:dyDescent="0.2">
      <c r="A95" s="4"/>
      <c r="B95" s="4"/>
      <c r="C95" s="4"/>
      <c r="D95" s="4"/>
      <c r="E95" s="4"/>
      <c r="F95" s="4"/>
      <c r="G95" s="4"/>
      <c r="H95" s="4"/>
      <c r="I95" s="4"/>
      <c r="J95" s="4"/>
      <c r="K95" s="4"/>
      <c r="L95" s="4"/>
      <c r="M95" s="4"/>
      <c r="N95" s="4"/>
      <c r="O95" s="4"/>
      <c r="P95" s="4"/>
      <c r="Q95" s="4"/>
      <c r="R95" s="4"/>
      <c r="S95" s="4"/>
    </row>
    <row r="96" spans="1:19" x14ac:dyDescent="0.2">
      <c r="A96" s="4"/>
      <c r="B96" s="4"/>
      <c r="C96" s="4"/>
      <c r="D96" s="4"/>
      <c r="E96" s="4"/>
      <c r="F96" s="4"/>
      <c r="G96" s="4"/>
      <c r="H96" s="4"/>
      <c r="I96" s="4"/>
      <c r="J96" s="4"/>
      <c r="K96" s="4"/>
      <c r="L96" s="4"/>
      <c r="M96" s="4"/>
      <c r="N96" s="4"/>
      <c r="O96" s="4"/>
      <c r="P96" s="4"/>
      <c r="Q96" s="4"/>
      <c r="R96" s="4"/>
      <c r="S96" s="4"/>
    </row>
    <row r="97" spans="1:19" x14ac:dyDescent="0.2">
      <c r="A97" s="4"/>
      <c r="B97" s="4"/>
      <c r="C97" s="4"/>
      <c r="D97" s="4"/>
      <c r="E97" s="4"/>
      <c r="F97" s="4"/>
      <c r="G97" s="4"/>
      <c r="H97" s="4"/>
      <c r="I97" s="4"/>
      <c r="J97" s="4"/>
      <c r="K97" s="4"/>
      <c r="L97" s="4"/>
      <c r="M97" s="4"/>
      <c r="N97" s="4"/>
      <c r="O97" s="4"/>
      <c r="P97" s="4"/>
      <c r="Q97" s="4"/>
      <c r="R97" s="4"/>
      <c r="S97" s="4"/>
    </row>
    <row r="98" spans="1:19" x14ac:dyDescent="0.2">
      <c r="A98" s="4"/>
      <c r="B98" s="4"/>
      <c r="C98" s="4"/>
      <c r="D98" s="4"/>
      <c r="E98" s="4"/>
      <c r="F98" s="4"/>
      <c r="G98" s="4"/>
      <c r="H98" s="4"/>
      <c r="I98" s="4"/>
      <c r="J98" s="4"/>
      <c r="K98" s="4"/>
      <c r="L98" s="4"/>
      <c r="M98" s="4"/>
      <c r="N98" s="4"/>
      <c r="O98" s="4"/>
      <c r="P98" s="4"/>
      <c r="Q98" s="4"/>
      <c r="R98" s="4"/>
      <c r="S98" s="4"/>
    </row>
    <row r="99" spans="1:19" x14ac:dyDescent="0.2">
      <c r="A99" s="4"/>
      <c r="B99" s="4"/>
      <c r="C99" s="4"/>
      <c r="D99" s="4"/>
      <c r="E99" s="4"/>
      <c r="F99" s="4"/>
      <c r="G99" s="4"/>
      <c r="H99" s="4"/>
      <c r="I99" s="4"/>
      <c r="J99" s="4"/>
      <c r="K99" s="4"/>
      <c r="L99" s="4"/>
      <c r="M99" s="4"/>
      <c r="N99" s="4"/>
      <c r="O99" s="4"/>
      <c r="P99" s="4"/>
      <c r="Q99" s="4"/>
      <c r="R99" s="4"/>
      <c r="S99" s="4"/>
    </row>
    <row r="100" spans="1:19" x14ac:dyDescent="0.2">
      <c r="A100" s="4"/>
      <c r="B100" s="4"/>
      <c r="C100" s="4"/>
      <c r="D100" s="4"/>
      <c r="E100" s="4"/>
      <c r="F100" s="4"/>
      <c r="G100" s="4"/>
      <c r="H100" s="4"/>
      <c r="I100" s="4"/>
      <c r="J100" s="4"/>
      <c r="K100" s="4"/>
      <c r="L100" s="4"/>
      <c r="M100" s="4"/>
      <c r="N100" s="4"/>
      <c r="O100" s="4"/>
      <c r="P100" s="4"/>
      <c r="Q100" s="4"/>
      <c r="R100" s="4"/>
      <c r="S100" s="4"/>
    </row>
    <row r="101" spans="1:19" x14ac:dyDescent="0.2">
      <c r="A101" s="4"/>
      <c r="B101" s="4"/>
      <c r="C101" s="4"/>
      <c r="D101" s="4"/>
      <c r="E101" s="4"/>
      <c r="F101" s="4"/>
      <c r="G101" s="4"/>
      <c r="H101" s="4"/>
      <c r="I101" s="4"/>
      <c r="J101" s="4"/>
      <c r="K101" s="4"/>
      <c r="L101" s="4"/>
      <c r="M101" s="4"/>
      <c r="N101" s="4"/>
      <c r="O101" s="4"/>
      <c r="P101" s="4"/>
      <c r="Q101" s="4"/>
      <c r="R101" s="4"/>
      <c r="S101" s="4"/>
    </row>
    <row r="102" spans="1:19" x14ac:dyDescent="0.2">
      <c r="A102" s="4"/>
      <c r="B102" s="4"/>
      <c r="C102" s="4"/>
      <c r="D102" s="4"/>
      <c r="E102" s="4"/>
      <c r="F102" s="4"/>
      <c r="G102" s="4"/>
      <c r="H102" s="4"/>
      <c r="I102" s="4"/>
      <c r="J102" s="4"/>
      <c r="K102" s="4"/>
      <c r="L102" s="4"/>
      <c r="M102" s="4"/>
      <c r="N102" s="4"/>
      <c r="O102" s="4"/>
      <c r="P102" s="4"/>
      <c r="Q102" s="4"/>
      <c r="R102" s="4"/>
      <c r="S102" s="4"/>
    </row>
    <row r="103" spans="1:19" x14ac:dyDescent="0.2">
      <c r="A103" s="4"/>
      <c r="B103" s="4"/>
      <c r="C103" s="4"/>
      <c r="D103" s="4"/>
      <c r="E103" s="4"/>
      <c r="F103" s="4"/>
      <c r="G103" s="4"/>
      <c r="H103" s="4"/>
      <c r="I103" s="4"/>
      <c r="J103" s="4"/>
      <c r="K103" s="4"/>
      <c r="L103" s="4"/>
      <c r="M103" s="4"/>
      <c r="N103" s="4"/>
      <c r="O103" s="4"/>
      <c r="P103" s="4"/>
      <c r="Q103" s="4"/>
      <c r="R103" s="4"/>
      <c r="S103" s="4"/>
    </row>
    <row r="104" spans="1:19" x14ac:dyDescent="0.2">
      <c r="A104" s="4"/>
      <c r="B104" s="4"/>
      <c r="C104" s="4"/>
      <c r="D104" s="4"/>
      <c r="E104" s="4"/>
      <c r="F104" s="4"/>
      <c r="G104" s="4"/>
      <c r="H104" s="4"/>
      <c r="I104" s="4"/>
      <c r="J104" s="4"/>
      <c r="K104" s="4"/>
      <c r="L104" s="4"/>
      <c r="M104" s="4"/>
      <c r="N104" s="4"/>
      <c r="O104" s="4"/>
      <c r="P104" s="4"/>
      <c r="Q104" s="4"/>
      <c r="R104" s="4"/>
      <c r="S104" s="4"/>
    </row>
    <row r="105" spans="1:19" x14ac:dyDescent="0.2">
      <c r="A105" s="4"/>
      <c r="B105" s="4"/>
      <c r="C105" s="4"/>
      <c r="D105" s="4"/>
      <c r="E105" s="4"/>
      <c r="F105" s="4"/>
      <c r="G105" s="4"/>
      <c r="H105" s="4"/>
      <c r="I105" s="4"/>
      <c r="J105" s="4"/>
      <c r="K105" s="4"/>
      <c r="L105" s="4"/>
      <c r="M105" s="4"/>
      <c r="N105" s="4"/>
      <c r="O105" s="4"/>
      <c r="P105" s="4"/>
      <c r="Q105" s="4"/>
      <c r="R105" s="4"/>
      <c r="S105" s="4"/>
    </row>
    <row r="106" spans="1:19" x14ac:dyDescent="0.2">
      <c r="A106" s="4"/>
      <c r="B106" s="4"/>
      <c r="C106" s="4"/>
      <c r="D106" s="4"/>
      <c r="E106" s="4"/>
      <c r="F106" s="4"/>
      <c r="G106" s="4"/>
      <c r="H106" s="4"/>
      <c r="I106" s="4"/>
      <c r="J106" s="4"/>
      <c r="K106" s="4"/>
      <c r="L106" s="4"/>
      <c r="M106" s="4"/>
      <c r="N106" s="4"/>
      <c r="O106" s="4"/>
      <c r="P106" s="4"/>
      <c r="Q106" s="4"/>
      <c r="R106" s="4"/>
      <c r="S106" s="4"/>
    </row>
    <row r="107" spans="1:19" x14ac:dyDescent="0.2">
      <c r="A107" s="4"/>
      <c r="B107" s="4"/>
      <c r="C107" s="4"/>
      <c r="D107" s="4"/>
      <c r="E107" s="4"/>
      <c r="F107" s="4"/>
      <c r="G107" s="4"/>
      <c r="H107" s="4"/>
      <c r="I107" s="4"/>
      <c r="J107" s="4"/>
      <c r="K107" s="4"/>
      <c r="L107" s="4"/>
      <c r="M107" s="4"/>
      <c r="N107" s="4"/>
      <c r="O107" s="4"/>
      <c r="P107" s="4"/>
      <c r="Q107" s="4"/>
      <c r="R107" s="4"/>
      <c r="S107" s="4"/>
    </row>
    <row r="108" spans="1:19" x14ac:dyDescent="0.2">
      <c r="A108" s="4"/>
      <c r="B108" s="4"/>
      <c r="C108" s="4"/>
      <c r="D108" s="4"/>
      <c r="E108" s="4"/>
      <c r="F108" s="4"/>
      <c r="G108" s="4"/>
      <c r="H108" s="4"/>
      <c r="I108" s="4"/>
      <c r="J108" s="4"/>
      <c r="K108" s="4"/>
      <c r="L108" s="4"/>
      <c r="M108" s="4"/>
      <c r="N108" s="4"/>
      <c r="O108" s="4"/>
      <c r="P108" s="4"/>
      <c r="Q108" s="4"/>
      <c r="R108" s="4"/>
      <c r="S108" s="4"/>
    </row>
    <row r="109" spans="1:19" x14ac:dyDescent="0.2">
      <c r="A109" s="4"/>
      <c r="B109" s="4"/>
      <c r="C109" s="4"/>
      <c r="D109" s="4"/>
      <c r="E109" s="4"/>
      <c r="F109" s="4"/>
      <c r="G109" s="4"/>
      <c r="H109" s="4"/>
      <c r="I109" s="4"/>
      <c r="J109" s="4"/>
      <c r="K109" s="4"/>
      <c r="L109" s="4"/>
      <c r="M109" s="4"/>
      <c r="N109" s="4"/>
      <c r="O109" s="4"/>
      <c r="P109" s="4"/>
      <c r="Q109" s="4"/>
      <c r="R109" s="4"/>
      <c r="S109" s="4"/>
    </row>
    <row r="110" spans="1:19" x14ac:dyDescent="0.2">
      <c r="A110" s="4"/>
      <c r="B110" s="4"/>
      <c r="C110" s="4"/>
      <c r="D110" s="4"/>
      <c r="E110" s="4"/>
      <c r="F110" s="4"/>
      <c r="G110" s="4"/>
      <c r="H110" s="4"/>
      <c r="I110" s="4"/>
      <c r="J110" s="4"/>
      <c r="K110" s="4"/>
      <c r="L110" s="4"/>
      <c r="M110" s="4"/>
      <c r="N110" s="4"/>
      <c r="O110" s="4"/>
      <c r="P110" s="4"/>
      <c r="Q110" s="4"/>
      <c r="R110" s="4"/>
      <c r="S110" s="4"/>
    </row>
    <row r="111" spans="1:19" x14ac:dyDescent="0.2">
      <c r="A111" s="4"/>
      <c r="B111" s="4"/>
      <c r="C111" s="4"/>
      <c r="D111" s="4"/>
      <c r="E111" s="4"/>
      <c r="F111" s="4"/>
      <c r="G111" s="4"/>
      <c r="H111" s="4"/>
      <c r="I111" s="4"/>
      <c r="J111" s="4"/>
      <c r="K111" s="4"/>
      <c r="L111" s="4"/>
      <c r="M111" s="4"/>
      <c r="N111" s="4"/>
      <c r="O111" s="4"/>
      <c r="P111" s="4"/>
      <c r="Q111" s="4"/>
      <c r="R111" s="4"/>
      <c r="S111" s="4"/>
    </row>
    <row r="112" spans="1:19" x14ac:dyDescent="0.2">
      <c r="A112" s="4"/>
      <c r="B112" s="4"/>
      <c r="C112" s="4"/>
      <c r="D112" s="4"/>
      <c r="E112" s="4"/>
      <c r="F112" s="4"/>
      <c r="G112" s="4"/>
      <c r="H112" s="4"/>
      <c r="I112" s="4"/>
      <c r="J112" s="4"/>
      <c r="K112" s="4"/>
      <c r="L112" s="4"/>
      <c r="M112" s="4"/>
      <c r="N112" s="4"/>
      <c r="O112" s="4"/>
      <c r="P112" s="4"/>
      <c r="Q112" s="4"/>
      <c r="R112" s="4"/>
      <c r="S112" s="4"/>
    </row>
    <row r="113" spans="1:19" x14ac:dyDescent="0.2">
      <c r="A113" s="4"/>
      <c r="B113" s="4"/>
      <c r="C113" s="4"/>
      <c r="D113" s="4"/>
      <c r="E113" s="4"/>
      <c r="F113" s="4"/>
      <c r="G113" s="4"/>
      <c r="H113" s="4"/>
      <c r="I113" s="4"/>
      <c r="J113" s="4"/>
      <c r="K113" s="4"/>
      <c r="L113" s="4"/>
      <c r="M113" s="4"/>
      <c r="N113" s="4"/>
      <c r="O113" s="4"/>
      <c r="P113" s="4"/>
      <c r="Q113" s="4"/>
      <c r="R113" s="4"/>
      <c r="S113" s="4"/>
    </row>
    <row r="114" spans="1:19" x14ac:dyDescent="0.2">
      <c r="A114" s="4"/>
      <c r="B114" s="4"/>
      <c r="C114" s="4"/>
      <c r="D114" s="4"/>
      <c r="E114" s="4"/>
      <c r="F114" s="4"/>
      <c r="G114" s="4"/>
      <c r="H114" s="4"/>
      <c r="I114" s="4"/>
      <c r="J114" s="4"/>
      <c r="K114" s="4"/>
      <c r="L114" s="4"/>
      <c r="M114" s="4"/>
      <c r="N114" s="4"/>
      <c r="O114" s="4"/>
      <c r="P114" s="4"/>
      <c r="Q114" s="4"/>
      <c r="R114" s="4"/>
      <c r="S114" s="4"/>
    </row>
    <row r="115" spans="1:19" x14ac:dyDescent="0.2">
      <c r="A115" s="4"/>
      <c r="B115" s="4"/>
      <c r="C115" s="4"/>
      <c r="D115" s="4"/>
      <c r="E115" s="4"/>
      <c r="F115" s="4"/>
      <c r="G115" s="4"/>
      <c r="H115" s="4"/>
      <c r="I115" s="4"/>
      <c r="J115" s="4"/>
      <c r="K115" s="4"/>
      <c r="L115" s="4"/>
      <c r="M115" s="4"/>
      <c r="N115" s="4"/>
      <c r="O115" s="4"/>
      <c r="P115" s="4"/>
      <c r="Q115" s="4"/>
      <c r="R115" s="4"/>
      <c r="S115" s="4"/>
    </row>
    <row r="116" spans="1:19" x14ac:dyDescent="0.2">
      <c r="A116" s="4"/>
      <c r="B116" s="4"/>
      <c r="C116" s="4"/>
      <c r="D116" s="4"/>
      <c r="E116" s="4"/>
      <c r="F116" s="4"/>
      <c r="G116" s="4"/>
      <c r="H116" s="4"/>
      <c r="I116" s="4"/>
      <c r="J116" s="4"/>
      <c r="K116" s="4"/>
      <c r="L116" s="4"/>
      <c r="M116" s="4"/>
      <c r="N116" s="4"/>
      <c r="O116" s="4"/>
      <c r="P116" s="4"/>
      <c r="Q116" s="4"/>
      <c r="R116" s="4"/>
      <c r="S116" s="4"/>
    </row>
    <row r="117" spans="1:19" x14ac:dyDescent="0.2">
      <c r="A117" s="4"/>
      <c r="B117" s="4"/>
      <c r="C117" s="4"/>
      <c r="D117" s="4"/>
      <c r="E117" s="4"/>
      <c r="F117" s="4"/>
      <c r="G117" s="4"/>
      <c r="H117" s="4"/>
      <c r="I117" s="4"/>
      <c r="J117" s="4"/>
      <c r="K117" s="4"/>
      <c r="L117" s="4"/>
      <c r="M117" s="4"/>
      <c r="N117" s="4"/>
      <c r="O117" s="4"/>
      <c r="P117" s="4"/>
      <c r="Q117" s="4"/>
      <c r="R117" s="4"/>
      <c r="S117" s="4"/>
    </row>
    <row r="118" spans="1:19" x14ac:dyDescent="0.2">
      <c r="A118" s="4"/>
      <c r="B118" s="4"/>
      <c r="C118" s="4"/>
      <c r="D118" s="4"/>
      <c r="E118" s="4"/>
      <c r="F118" s="4"/>
      <c r="G118" s="4"/>
      <c r="H118" s="4"/>
      <c r="I118" s="4"/>
      <c r="J118" s="4"/>
      <c r="K118" s="4"/>
      <c r="L118" s="4"/>
      <c r="M118" s="4"/>
      <c r="N118" s="4"/>
      <c r="O118" s="4"/>
      <c r="P118" s="4"/>
      <c r="Q118" s="4"/>
      <c r="R118" s="4"/>
      <c r="S118" s="4"/>
    </row>
    <row r="119" spans="1:19" x14ac:dyDescent="0.2">
      <c r="A119" s="4"/>
      <c r="B119" s="4"/>
      <c r="C119" s="4"/>
      <c r="D119" s="4"/>
      <c r="E119" s="4"/>
      <c r="F119" s="4"/>
      <c r="G119" s="4"/>
      <c r="H119" s="4"/>
      <c r="I119" s="4"/>
      <c r="J119" s="4"/>
      <c r="K119" s="4"/>
      <c r="L119" s="4"/>
      <c r="M119" s="4"/>
      <c r="N119" s="4"/>
      <c r="O119" s="4"/>
      <c r="P119" s="4"/>
      <c r="Q119" s="4"/>
      <c r="R119" s="4"/>
      <c r="S119" s="4"/>
    </row>
    <row r="120" spans="1:19" x14ac:dyDescent="0.2">
      <c r="A120" s="4"/>
      <c r="B120" s="4"/>
      <c r="C120" s="4"/>
      <c r="D120" s="4"/>
      <c r="E120" s="4"/>
      <c r="F120" s="4"/>
      <c r="G120" s="4"/>
      <c r="H120" s="4"/>
      <c r="I120" s="4"/>
      <c r="J120" s="4"/>
      <c r="K120" s="4"/>
      <c r="L120" s="4"/>
      <c r="M120" s="4"/>
      <c r="N120" s="4"/>
      <c r="O120" s="4"/>
      <c r="P120" s="4"/>
      <c r="Q120" s="4"/>
      <c r="R120" s="4"/>
      <c r="S120" s="4"/>
    </row>
    <row r="121" spans="1:19" x14ac:dyDescent="0.2">
      <c r="A121" s="4"/>
      <c r="B121" s="4"/>
      <c r="C121" s="4"/>
      <c r="D121" s="4"/>
      <c r="E121" s="4"/>
      <c r="F121" s="4"/>
      <c r="G121" s="4"/>
      <c r="H121" s="4"/>
      <c r="I121" s="4"/>
      <c r="J121" s="4"/>
      <c r="K121" s="4"/>
      <c r="L121" s="4"/>
      <c r="M121" s="4"/>
      <c r="N121" s="4"/>
      <c r="O121" s="4"/>
      <c r="P121" s="4"/>
      <c r="Q121" s="4"/>
      <c r="R121" s="4"/>
      <c r="S121" s="4"/>
    </row>
    <row r="122" spans="1:19" x14ac:dyDescent="0.2">
      <c r="A122" s="4"/>
      <c r="B122" s="4"/>
      <c r="C122" s="4"/>
      <c r="D122" s="4"/>
      <c r="E122" s="4"/>
      <c r="F122" s="4"/>
      <c r="G122" s="4"/>
      <c r="H122" s="4"/>
      <c r="I122" s="4"/>
      <c r="J122" s="4"/>
      <c r="K122" s="4"/>
      <c r="L122" s="4"/>
      <c r="M122" s="4"/>
      <c r="N122" s="4"/>
      <c r="O122" s="4"/>
      <c r="P122" s="4"/>
      <c r="Q122" s="4"/>
      <c r="R122" s="4"/>
      <c r="S122" s="4"/>
    </row>
    <row r="123" spans="1:19" x14ac:dyDescent="0.2">
      <c r="A123" s="4"/>
      <c r="B123" s="4"/>
      <c r="C123" s="4"/>
      <c r="D123" s="4"/>
      <c r="E123" s="4"/>
      <c r="F123" s="4"/>
      <c r="G123" s="4"/>
      <c r="H123" s="4"/>
      <c r="I123" s="4"/>
      <c r="J123" s="4"/>
      <c r="K123" s="4"/>
      <c r="L123" s="4"/>
      <c r="M123" s="4"/>
      <c r="N123" s="4"/>
      <c r="O123" s="4"/>
      <c r="P123" s="4"/>
      <c r="Q123" s="4"/>
      <c r="R123" s="4"/>
      <c r="S123" s="4"/>
    </row>
    <row r="124" spans="1:19" x14ac:dyDescent="0.2">
      <c r="A124" s="4"/>
      <c r="B124" s="4"/>
      <c r="C124" s="4"/>
      <c r="D124" s="4"/>
      <c r="E124" s="4"/>
      <c r="F124" s="4"/>
      <c r="G124" s="4"/>
      <c r="H124" s="4"/>
      <c r="I124" s="4"/>
      <c r="J124" s="4"/>
      <c r="K124" s="4"/>
      <c r="L124" s="4"/>
      <c r="M124" s="4"/>
      <c r="N124" s="4"/>
      <c r="O124" s="4"/>
      <c r="P124" s="4"/>
      <c r="Q124" s="4"/>
      <c r="R124" s="4"/>
      <c r="S124" s="4"/>
    </row>
    <row r="125" spans="1:19" x14ac:dyDescent="0.2">
      <c r="A125" s="4"/>
      <c r="B125" s="4"/>
      <c r="C125" s="4"/>
      <c r="D125" s="4"/>
      <c r="E125" s="4"/>
      <c r="F125" s="4"/>
      <c r="G125" s="4"/>
      <c r="H125" s="4"/>
      <c r="I125" s="4"/>
      <c r="J125" s="4"/>
      <c r="K125" s="4"/>
      <c r="L125" s="4"/>
      <c r="M125" s="4"/>
      <c r="N125" s="4"/>
      <c r="O125" s="4"/>
      <c r="P125" s="4"/>
      <c r="Q125" s="4"/>
      <c r="R125" s="4"/>
      <c r="S125" s="4"/>
    </row>
    <row r="126" spans="1:19" x14ac:dyDescent="0.2">
      <c r="A126" s="4"/>
      <c r="B126" s="4"/>
      <c r="C126" s="4"/>
      <c r="D126" s="4"/>
      <c r="E126" s="4"/>
      <c r="F126" s="4"/>
      <c r="G126" s="4"/>
      <c r="H126" s="4"/>
      <c r="I126" s="4"/>
      <c r="J126" s="4"/>
      <c r="K126" s="4"/>
      <c r="L126" s="4"/>
      <c r="M126" s="4"/>
      <c r="N126" s="4"/>
      <c r="O126" s="4"/>
      <c r="P126" s="4"/>
      <c r="Q126" s="4"/>
      <c r="R126" s="4"/>
      <c r="S126" s="4"/>
    </row>
    <row r="127" spans="1:19" x14ac:dyDescent="0.2">
      <c r="A127" s="4"/>
      <c r="B127" s="4"/>
      <c r="C127" s="4"/>
      <c r="D127" s="4"/>
      <c r="E127" s="4"/>
      <c r="F127" s="4"/>
      <c r="G127" s="4"/>
      <c r="H127" s="4"/>
      <c r="I127" s="4"/>
      <c r="J127" s="4"/>
      <c r="K127" s="4"/>
      <c r="L127" s="4"/>
      <c r="M127" s="4"/>
      <c r="N127" s="4"/>
      <c r="O127" s="4"/>
      <c r="P127" s="4"/>
      <c r="Q127" s="4"/>
      <c r="R127" s="4"/>
      <c r="S127" s="4"/>
    </row>
    <row r="128" spans="1:19" x14ac:dyDescent="0.2">
      <c r="A128" s="4"/>
      <c r="B128" s="4"/>
      <c r="C128" s="4"/>
      <c r="D128" s="4"/>
      <c r="E128" s="4"/>
      <c r="F128" s="4"/>
      <c r="G128" s="4"/>
      <c r="H128" s="4"/>
      <c r="I128" s="4"/>
      <c r="J128" s="4"/>
      <c r="K128" s="4"/>
      <c r="L128" s="4"/>
      <c r="M128" s="4"/>
      <c r="N128" s="4"/>
      <c r="O128" s="4"/>
      <c r="P128" s="4"/>
      <c r="Q128" s="4"/>
      <c r="R128" s="4"/>
      <c r="S128" s="4"/>
    </row>
    <row r="129" spans="1:19" x14ac:dyDescent="0.2">
      <c r="A129" s="4"/>
      <c r="B129" s="4"/>
      <c r="C129" s="4"/>
      <c r="D129" s="4"/>
      <c r="E129" s="4"/>
      <c r="F129" s="4"/>
      <c r="G129" s="4"/>
      <c r="H129" s="4"/>
      <c r="I129" s="4"/>
      <c r="J129" s="4"/>
      <c r="K129" s="4"/>
      <c r="L129" s="4"/>
      <c r="M129" s="4"/>
      <c r="N129" s="4"/>
      <c r="O129" s="4"/>
      <c r="P129" s="4"/>
      <c r="Q129" s="4"/>
      <c r="R129" s="4"/>
      <c r="S129" s="4"/>
    </row>
    <row r="130" spans="1:19" x14ac:dyDescent="0.2">
      <c r="A130" s="4"/>
      <c r="B130" s="4"/>
      <c r="C130" s="4"/>
      <c r="D130" s="4"/>
      <c r="E130" s="4"/>
      <c r="F130" s="4"/>
      <c r="G130" s="4"/>
      <c r="H130" s="4"/>
      <c r="I130" s="4"/>
      <c r="J130" s="4"/>
      <c r="K130" s="4"/>
      <c r="L130" s="4"/>
      <c r="M130" s="4"/>
      <c r="N130" s="4"/>
      <c r="O130" s="4"/>
      <c r="P130" s="4"/>
      <c r="Q130" s="4"/>
      <c r="R130" s="4"/>
      <c r="S130" s="4"/>
    </row>
    <row r="131" spans="1:19" x14ac:dyDescent="0.2">
      <c r="A131" s="4"/>
      <c r="B131" s="4"/>
      <c r="C131" s="4"/>
      <c r="D131" s="4"/>
      <c r="E131" s="4"/>
      <c r="F131" s="4"/>
      <c r="G131" s="4"/>
      <c r="H131" s="4"/>
      <c r="I131" s="4"/>
      <c r="J131" s="4"/>
      <c r="K131" s="4"/>
      <c r="L131" s="4"/>
      <c r="M131" s="4"/>
      <c r="N131" s="4"/>
      <c r="O131" s="4"/>
      <c r="P131" s="4"/>
      <c r="Q131" s="4"/>
      <c r="R131" s="4"/>
      <c r="S131" s="4"/>
    </row>
    <row r="132" spans="1:19" x14ac:dyDescent="0.2">
      <c r="A132" s="4"/>
      <c r="B132" s="4"/>
      <c r="C132" s="4"/>
      <c r="D132" s="4"/>
      <c r="E132" s="4"/>
      <c r="F132" s="4"/>
      <c r="G132" s="4"/>
      <c r="H132" s="4"/>
      <c r="I132" s="4"/>
      <c r="J132" s="4"/>
      <c r="K132" s="4"/>
      <c r="L132" s="4"/>
      <c r="M132" s="4"/>
      <c r="N132" s="4"/>
      <c r="O132" s="4"/>
      <c r="P132" s="4"/>
      <c r="Q132" s="4"/>
      <c r="R132" s="4"/>
      <c r="S132" s="4"/>
    </row>
    <row r="133" spans="1:19" x14ac:dyDescent="0.2">
      <c r="A133" s="4"/>
      <c r="B133" s="4"/>
      <c r="C133" s="4"/>
      <c r="D133" s="4"/>
      <c r="E133" s="4"/>
      <c r="F133" s="4"/>
      <c r="G133" s="4"/>
      <c r="H133" s="4"/>
      <c r="I133" s="4"/>
      <c r="J133" s="4"/>
      <c r="K133" s="4"/>
      <c r="L133" s="4"/>
      <c r="M133" s="4"/>
      <c r="N133" s="4"/>
      <c r="O133" s="4"/>
      <c r="P133" s="4"/>
      <c r="Q133" s="4"/>
      <c r="R133" s="4"/>
      <c r="S133" s="4"/>
    </row>
    <row r="134" spans="1:19" x14ac:dyDescent="0.2">
      <c r="A134" s="4"/>
      <c r="B134" s="4"/>
      <c r="C134" s="4"/>
      <c r="D134" s="4"/>
      <c r="E134" s="4"/>
      <c r="F134" s="4"/>
      <c r="G134" s="4"/>
      <c r="H134" s="4"/>
      <c r="I134" s="4"/>
      <c r="J134" s="4"/>
      <c r="K134" s="4"/>
      <c r="L134" s="4"/>
      <c r="M134" s="4"/>
      <c r="N134" s="4"/>
      <c r="O134" s="4"/>
      <c r="P134" s="4"/>
      <c r="Q134" s="4"/>
      <c r="R134" s="4"/>
      <c r="S134" s="4"/>
    </row>
    <row r="135" spans="1:19" x14ac:dyDescent="0.2">
      <c r="A135" s="4"/>
      <c r="B135" s="4"/>
      <c r="C135" s="4"/>
      <c r="D135" s="4"/>
      <c r="E135" s="4"/>
      <c r="F135" s="4"/>
      <c r="G135" s="4"/>
      <c r="H135" s="4"/>
      <c r="I135" s="4"/>
      <c r="J135" s="4"/>
      <c r="K135" s="4"/>
      <c r="L135" s="4"/>
      <c r="M135" s="4"/>
      <c r="N135" s="4"/>
      <c r="O135" s="4"/>
      <c r="P135" s="4"/>
      <c r="Q135" s="4"/>
      <c r="R135" s="4"/>
      <c r="S135" s="4"/>
    </row>
    <row r="136" spans="1:19" x14ac:dyDescent="0.2">
      <c r="A136" s="4"/>
      <c r="B136" s="4"/>
      <c r="C136" s="4"/>
      <c r="D136" s="4"/>
      <c r="E136" s="4"/>
      <c r="F136" s="4"/>
      <c r="G136" s="4"/>
      <c r="H136" s="4"/>
      <c r="I136" s="4"/>
      <c r="J136" s="4"/>
      <c r="K136" s="4"/>
      <c r="L136" s="4"/>
      <c r="M136" s="4"/>
      <c r="N136" s="4"/>
      <c r="O136" s="4"/>
      <c r="P136" s="4"/>
      <c r="Q136" s="4"/>
      <c r="R136" s="4"/>
      <c r="S136" s="4"/>
    </row>
    <row r="137" spans="1:19" x14ac:dyDescent="0.2">
      <c r="A137" s="4"/>
      <c r="B137" s="4"/>
      <c r="C137" s="4"/>
      <c r="D137" s="4"/>
      <c r="E137" s="4"/>
      <c r="F137" s="4"/>
      <c r="G137" s="4"/>
      <c r="H137" s="4"/>
      <c r="I137" s="4"/>
      <c r="J137" s="4"/>
      <c r="K137" s="4"/>
      <c r="L137" s="4"/>
      <c r="M137" s="4"/>
      <c r="N137" s="4"/>
      <c r="O137" s="4"/>
      <c r="P137" s="4"/>
      <c r="Q137" s="4"/>
      <c r="R137" s="4"/>
      <c r="S137" s="4"/>
    </row>
    <row r="138" spans="1:19" x14ac:dyDescent="0.2">
      <c r="A138" s="4"/>
      <c r="B138" s="4"/>
      <c r="C138" s="4"/>
      <c r="D138" s="4"/>
      <c r="E138" s="4"/>
      <c r="F138" s="4"/>
      <c r="G138" s="4"/>
      <c r="H138" s="4"/>
      <c r="I138" s="4"/>
      <c r="J138" s="4"/>
      <c r="K138" s="4"/>
      <c r="L138" s="4"/>
      <c r="M138" s="4"/>
      <c r="N138" s="4"/>
      <c r="O138" s="4"/>
      <c r="P138" s="4"/>
      <c r="Q138" s="4"/>
      <c r="R138" s="4"/>
      <c r="S138" s="4"/>
    </row>
    <row r="139" spans="1:19" x14ac:dyDescent="0.2">
      <c r="A139" s="4"/>
      <c r="B139" s="4"/>
      <c r="C139" s="4"/>
      <c r="D139" s="4"/>
      <c r="E139" s="4"/>
      <c r="F139" s="4"/>
      <c r="G139" s="4"/>
      <c r="H139" s="4"/>
      <c r="I139" s="4"/>
      <c r="J139" s="4"/>
      <c r="K139" s="4"/>
      <c r="L139" s="4"/>
      <c r="M139" s="4"/>
      <c r="N139" s="4"/>
      <c r="O139" s="4"/>
      <c r="P139" s="4"/>
      <c r="Q139" s="4"/>
      <c r="R139" s="4"/>
      <c r="S139" s="4"/>
    </row>
    <row r="140" spans="1:19" x14ac:dyDescent="0.2">
      <c r="A140" s="4"/>
      <c r="B140" s="4"/>
      <c r="C140" s="4"/>
      <c r="D140" s="4"/>
      <c r="E140" s="4"/>
      <c r="F140" s="4"/>
      <c r="G140" s="4"/>
      <c r="H140" s="4"/>
      <c r="I140" s="4"/>
      <c r="J140" s="4"/>
      <c r="K140" s="4"/>
      <c r="L140" s="4"/>
      <c r="M140" s="4"/>
      <c r="N140" s="4"/>
      <c r="O140" s="4"/>
      <c r="P140" s="4"/>
      <c r="Q140" s="4"/>
      <c r="R140" s="4"/>
      <c r="S140" s="4"/>
    </row>
    <row r="141" spans="1:19" x14ac:dyDescent="0.2">
      <c r="A141" s="4"/>
      <c r="B141" s="4"/>
      <c r="C141" s="4"/>
      <c r="D141" s="4"/>
      <c r="E141" s="4"/>
      <c r="F141" s="4"/>
      <c r="G141" s="4"/>
      <c r="H141" s="4"/>
      <c r="I141" s="4"/>
      <c r="J141" s="4"/>
      <c r="K141" s="4"/>
      <c r="L141" s="4"/>
      <c r="M141" s="4"/>
      <c r="N141" s="4"/>
      <c r="O141" s="4"/>
      <c r="P141" s="4"/>
      <c r="Q141" s="4"/>
      <c r="R141" s="4"/>
      <c r="S141" s="4"/>
    </row>
    <row r="142" spans="1:19" x14ac:dyDescent="0.2">
      <c r="A142" s="4"/>
      <c r="B142" s="4"/>
      <c r="C142" s="4"/>
      <c r="D142" s="4"/>
      <c r="E142" s="4"/>
      <c r="F142" s="4"/>
      <c r="G142" s="4"/>
      <c r="H142" s="4"/>
      <c r="I142" s="4"/>
      <c r="J142" s="4"/>
      <c r="K142" s="4"/>
      <c r="L142" s="4"/>
      <c r="M142" s="4"/>
      <c r="N142" s="4"/>
      <c r="O142" s="4"/>
      <c r="P142" s="4"/>
      <c r="Q142" s="4"/>
      <c r="R142" s="4"/>
      <c r="S142" s="4"/>
    </row>
    <row r="143" spans="1:19" x14ac:dyDescent="0.2">
      <c r="A143" s="4"/>
      <c r="B143" s="4"/>
      <c r="C143" s="4"/>
      <c r="D143" s="4"/>
      <c r="E143" s="4"/>
      <c r="F143" s="4"/>
      <c r="G143" s="4"/>
      <c r="H143" s="4"/>
      <c r="I143" s="4"/>
      <c r="J143" s="4"/>
      <c r="K143" s="4"/>
      <c r="L143" s="4"/>
      <c r="M143" s="4"/>
      <c r="N143" s="4"/>
      <c r="O143" s="4"/>
      <c r="P143" s="4"/>
      <c r="Q143" s="4"/>
      <c r="R143" s="4"/>
      <c r="S143" s="4"/>
    </row>
    <row r="144" spans="1:19" x14ac:dyDescent="0.2">
      <c r="A144" s="4"/>
      <c r="B144" s="4"/>
      <c r="C144" s="4"/>
      <c r="D144" s="4"/>
      <c r="E144" s="4"/>
      <c r="F144" s="4"/>
      <c r="G144" s="4"/>
      <c r="H144" s="4"/>
      <c r="I144" s="4"/>
      <c r="J144" s="4"/>
      <c r="K144" s="4"/>
      <c r="L144" s="4"/>
      <c r="M144" s="4"/>
      <c r="N144" s="4"/>
      <c r="O144" s="4"/>
      <c r="P144" s="4"/>
      <c r="Q144" s="4"/>
      <c r="R144" s="4"/>
      <c r="S144" s="4"/>
    </row>
    <row r="145" spans="1:19" x14ac:dyDescent="0.2">
      <c r="A145" s="4"/>
      <c r="B145" s="4"/>
      <c r="C145" s="4"/>
      <c r="D145" s="4"/>
      <c r="E145" s="4"/>
      <c r="F145" s="4"/>
      <c r="G145" s="4"/>
      <c r="H145" s="4"/>
      <c r="I145" s="4"/>
      <c r="J145" s="4"/>
      <c r="K145" s="4"/>
      <c r="L145" s="4"/>
      <c r="M145" s="4"/>
      <c r="N145" s="4"/>
      <c r="O145" s="4"/>
      <c r="P145" s="4"/>
      <c r="Q145" s="4"/>
      <c r="R145" s="4"/>
      <c r="S145" s="4"/>
    </row>
    <row r="146" spans="1:19" x14ac:dyDescent="0.2">
      <c r="A146" s="4"/>
      <c r="B146" s="4"/>
      <c r="C146" s="4"/>
      <c r="D146" s="4"/>
      <c r="E146" s="4"/>
      <c r="F146" s="4"/>
      <c r="G146" s="4"/>
      <c r="H146" s="4"/>
      <c r="I146" s="4"/>
      <c r="J146" s="4"/>
      <c r="K146" s="4"/>
      <c r="L146" s="4"/>
      <c r="M146" s="4"/>
      <c r="N146" s="4"/>
      <c r="O146" s="4"/>
      <c r="P146" s="4"/>
      <c r="Q146" s="4"/>
      <c r="R146" s="4"/>
      <c r="S146" s="4"/>
    </row>
    <row r="147" spans="1:19" x14ac:dyDescent="0.2">
      <c r="A147" s="4"/>
      <c r="B147" s="4"/>
      <c r="C147" s="4"/>
      <c r="D147" s="4"/>
      <c r="E147" s="4"/>
      <c r="F147" s="4"/>
      <c r="G147" s="4"/>
      <c r="H147" s="4"/>
      <c r="I147" s="4"/>
      <c r="J147" s="4"/>
      <c r="K147" s="4"/>
      <c r="L147" s="4"/>
      <c r="M147" s="4"/>
      <c r="N147" s="4"/>
      <c r="O147" s="4"/>
      <c r="P147" s="4"/>
      <c r="Q147" s="4"/>
      <c r="R147" s="4"/>
      <c r="S147" s="4"/>
    </row>
    <row r="148" spans="1:19" x14ac:dyDescent="0.2">
      <c r="A148" s="4"/>
      <c r="B148" s="4"/>
      <c r="C148" s="4"/>
      <c r="D148" s="4"/>
      <c r="E148" s="4"/>
      <c r="F148" s="4"/>
      <c r="G148" s="4"/>
      <c r="H148" s="4"/>
      <c r="I148" s="4"/>
      <c r="J148" s="4"/>
      <c r="K148" s="4"/>
      <c r="L148" s="4"/>
      <c r="M148" s="4"/>
      <c r="N148" s="4"/>
      <c r="O148" s="4"/>
      <c r="P148" s="4"/>
      <c r="Q148" s="4"/>
      <c r="R148" s="4"/>
      <c r="S148" s="4"/>
    </row>
    <row r="149" spans="1:19" x14ac:dyDescent="0.2">
      <c r="A149" s="4"/>
      <c r="B149" s="4"/>
      <c r="C149" s="4"/>
      <c r="D149" s="4"/>
      <c r="E149" s="4"/>
      <c r="F149" s="4"/>
      <c r="G149" s="4"/>
      <c r="H149" s="4"/>
      <c r="I149" s="4"/>
      <c r="J149" s="4"/>
      <c r="K149" s="4"/>
      <c r="L149" s="4"/>
      <c r="M149" s="4"/>
      <c r="N149" s="4"/>
      <c r="O149" s="4"/>
      <c r="P149" s="4"/>
      <c r="Q149" s="4"/>
      <c r="R149" s="4"/>
      <c r="S149" s="4"/>
    </row>
    <row r="150" spans="1:19" x14ac:dyDescent="0.2">
      <c r="A150" s="4"/>
      <c r="B150" s="4"/>
      <c r="C150" s="4"/>
      <c r="D150" s="4"/>
      <c r="E150" s="4"/>
      <c r="F150" s="4"/>
      <c r="G150" s="4"/>
      <c r="H150" s="4"/>
      <c r="I150" s="4"/>
      <c r="J150" s="4"/>
      <c r="K150" s="4"/>
      <c r="L150" s="4"/>
      <c r="M150" s="4"/>
      <c r="N150" s="4"/>
      <c r="O150" s="4"/>
      <c r="P150" s="4"/>
      <c r="Q150" s="4"/>
      <c r="R150" s="4"/>
      <c r="S150" s="4"/>
    </row>
    <row r="151" spans="1:19" x14ac:dyDescent="0.2">
      <c r="A151" s="4"/>
      <c r="B151" s="4"/>
      <c r="C151" s="4"/>
      <c r="D151" s="4"/>
      <c r="E151" s="4"/>
      <c r="F151" s="4"/>
      <c r="G151" s="4"/>
      <c r="H151" s="4"/>
      <c r="I151" s="4"/>
      <c r="J151" s="4"/>
      <c r="K151" s="4"/>
      <c r="L151" s="4"/>
      <c r="M151" s="4"/>
      <c r="N151" s="4"/>
      <c r="O151" s="4"/>
      <c r="P151" s="4"/>
      <c r="Q151" s="4"/>
      <c r="R151" s="4"/>
      <c r="S151" s="4"/>
    </row>
    <row r="152" spans="1:19" x14ac:dyDescent="0.2">
      <c r="A152" s="4"/>
      <c r="B152" s="4"/>
      <c r="C152" s="4"/>
      <c r="D152" s="4"/>
      <c r="E152" s="4"/>
      <c r="F152" s="4"/>
      <c r="G152" s="4"/>
      <c r="H152" s="4"/>
      <c r="I152" s="4"/>
      <c r="J152" s="4"/>
      <c r="K152" s="4"/>
      <c r="L152" s="4"/>
      <c r="M152" s="4"/>
      <c r="N152" s="4"/>
      <c r="O152" s="4"/>
      <c r="P152" s="4"/>
      <c r="Q152" s="4"/>
      <c r="R152" s="4"/>
      <c r="S152" s="4"/>
    </row>
    <row r="153" spans="1:19" x14ac:dyDescent="0.2">
      <c r="A153" s="4"/>
      <c r="B153" s="4"/>
      <c r="C153" s="4"/>
      <c r="D153" s="4"/>
      <c r="E153" s="4"/>
      <c r="F153" s="4"/>
      <c r="G153" s="4"/>
      <c r="H153" s="4"/>
      <c r="I153" s="4"/>
      <c r="J153" s="4"/>
      <c r="K153" s="4"/>
      <c r="L153" s="4"/>
      <c r="M153" s="4"/>
      <c r="N153" s="4"/>
      <c r="O153" s="4"/>
      <c r="P153" s="4"/>
      <c r="Q153" s="4"/>
      <c r="R153" s="4"/>
      <c r="S153" s="4"/>
    </row>
    <row r="154" spans="1:19" x14ac:dyDescent="0.2">
      <c r="A154" s="4"/>
      <c r="B154" s="4"/>
      <c r="C154" s="4"/>
      <c r="D154" s="4"/>
      <c r="E154" s="4"/>
      <c r="F154" s="4"/>
      <c r="G154" s="4"/>
      <c r="H154" s="4"/>
      <c r="I154" s="4"/>
      <c r="J154" s="4"/>
      <c r="K154" s="4"/>
      <c r="L154" s="4"/>
      <c r="M154" s="4"/>
      <c r="N154" s="4"/>
      <c r="O154" s="4"/>
      <c r="P154" s="4"/>
      <c r="Q154" s="4"/>
      <c r="R154" s="4"/>
      <c r="S154" s="4"/>
    </row>
    <row r="155" spans="1:19" x14ac:dyDescent="0.2">
      <c r="A155" s="4"/>
      <c r="B155" s="4"/>
      <c r="C155" s="4"/>
      <c r="D155" s="4"/>
      <c r="E155" s="4"/>
      <c r="F155" s="4"/>
      <c r="G155" s="4"/>
      <c r="H155" s="4"/>
      <c r="I155" s="4"/>
      <c r="J155" s="4"/>
      <c r="K155" s="4"/>
      <c r="L155" s="4"/>
      <c r="M155" s="4"/>
      <c r="N155" s="4"/>
      <c r="O155" s="4"/>
      <c r="P155" s="4"/>
      <c r="Q155" s="4"/>
      <c r="R155" s="4"/>
      <c r="S155" s="4"/>
    </row>
    <row r="156" spans="1:19" x14ac:dyDescent="0.2">
      <c r="A156" s="4"/>
      <c r="B156" s="4"/>
      <c r="C156" s="4"/>
      <c r="D156" s="4"/>
      <c r="E156" s="4"/>
      <c r="F156" s="4"/>
      <c r="G156" s="4"/>
      <c r="H156" s="4"/>
      <c r="I156" s="4"/>
      <c r="J156" s="4"/>
      <c r="K156" s="4"/>
      <c r="L156" s="4"/>
      <c r="M156" s="4"/>
      <c r="N156" s="4"/>
      <c r="O156" s="4"/>
      <c r="P156" s="4"/>
      <c r="Q156" s="4"/>
      <c r="R156" s="4"/>
      <c r="S156" s="4"/>
    </row>
    <row r="157" spans="1:19" x14ac:dyDescent="0.2">
      <c r="A157" s="4"/>
      <c r="B157" s="4"/>
      <c r="C157" s="4"/>
      <c r="D157" s="4"/>
      <c r="E157" s="4"/>
      <c r="F157" s="4"/>
      <c r="G157" s="4"/>
      <c r="H157" s="4"/>
      <c r="I157" s="4"/>
      <c r="J157" s="4"/>
      <c r="K157" s="4"/>
      <c r="L157" s="4"/>
      <c r="M157" s="4"/>
      <c r="N157" s="4"/>
      <c r="O157" s="4"/>
      <c r="P157" s="4"/>
      <c r="Q157" s="4"/>
      <c r="R157" s="4"/>
      <c r="S157" s="4"/>
    </row>
    <row r="158" spans="1:19" x14ac:dyDescent="0.2">
      <c r="A158" s="4"/>
      <c r="B158" s="4"/>
      <c r="C158" s="4"/>
      <c r="D158" s="4"/>
      <c r="E158" s="4"/>
      <c r="F158" s="4"/>
      <c r="G158" s="4"/>
      <c r="H158" s="4"/>
      <c r="I158" s="4"/>
      <c r="J158" s="4"/>
      <c r="K158" s="4"/>
      <c r="L158" s="4"/>
      <c r="M158" s="4"/>
      <c r="N158" s="4"/>
      <c r="O158" s="4"/>
      <c r="P158" s="4"/>
      <c r="Q158" s="4"/>
      <c r="R158" s="4"/>
      <c r="S158" s="4"/>
    </row>
    <row r="159" spans="1:19" x14ac:dyDescent="0.2">
      <c r="A159" s="4"/>
      <c r="B159" s="4"/>
      <c r="C159" s="4"/>
      <c r="D159" s="4"/>
      <c r="E159" s="4"/>
      <c r="F159" s="4"/>
      <c r="G159" s="4"/>
      <c r="H159" s="4"/>
      <c r="I159" s="4"/>
      <c r="J159" s="4"/>
      <c r="K159" s="4"/>
      <c r="L159" s="4"/>
      <c r="M159" s="4"/>
      <c r="N159" s="4"/>
      <c r="O159" s="4"/>
      <c r="P159" s="4"/>
      <c r="Q159" s="4"/>
      <c r="R159" s="4"/>
      <c r="S159" s="4"/>
    </row>
    <row r="160" spans="1:19" x14ac:dyDescent="0.2">
      <c r="A160" s="4"/>
      <c r="B160" s="4"/>
      <c r="C160" s="4"/>
      <c r="D160" s="4"/>
      <c r="E160" s="4"/>
      <c r="F160" s="4"/>
      <c r="G160" s="4"/>
      <c r="H160" s="4"/>
      <c r="I160" s="4"/>
      <c r="J160" s="4"/>
      <c r="K160" s="4"/>
      <c r="L160" s="4"/>
      <c r="M160" s="4"/>
      <c r="N160" s="4"/>
      <c r="O160" s="4"/>
      <c r="P160" s="4"/>
      <c r="Q160" s="4"/>
      <c r="R160" s="4"/>
      <c r="S160" s="4"/>
    </row>
    <row r="161" spans="1:19" x14ac:dyDescent="0.2">
      <c r="A161" s="4"/>
      <c r="B161" s="4"/>
      <c r="C161" s="4"/>
      <c r="D161" s="4"/>
      <c r="E161" s="4"/>
      <c r="F161" s="4"/>
      <c r="G161" s="4"/>
      <c r="H161" s="4"/>
      <c r="I161" s="4"/>
      <c r="J161" s="4"/>
      <c r="K161" s="4"/>
      <c r="L161" s="4"/>
      <c r="M161" s="4"/>
      <c r="N161" s="4"/>
      <c r="O161" s="4"/>
      <c r="P161" s="4"/>
      <c r="Q161" s="4"/>
      <c r="R161" s="4"/>
      <c r="S161" s="4"/>
    </row>
    <row r="162" spans="1:19" x14ac:dyDescent="0.2">
      <c r="A162" s="4"/>
      <c r="B162" s="4"/>
      <c r="C162" s="4"/>
      <c r="D162" s="4"/>
      <c r="E162" s="4"/>
      <c r="F162" s="4"/>
      <c r="G162" s="4"/>
      <c r="H162" s="4"/>
      <c r="I162" s="4"/>
      <c r="J162" s="4"/>
      <c r="K162" s="4"/>
      <c r="L162" s="4"/>
      <c r="M162" s="4"/>
      <c r="N162" s="4"/>
      <c r="O162" s="4"/>
      <c r="P162" s="4"/>
      <c r="Q162" s="4"/>
      <c r="R162" s="4"/>
      <c r="S162" s="4"/>
    </row>
    <row r="163" spans="1:19" x14ac:dyDescent="0.2">
      <c r="A163" s="4"/>
      <c r="B163" s="4"/>
      <c r="C163" s="4"/>
      <c r="D163" s="4"/>
      <c r="E163" s="4"/>
      <c r="F163" s="4"/>
      <c r="G163" s="4"/>
      <c r="H163" s="4"/>
      <c r="I163" s="4"/>
      <c r="J163" s="4"/>
      <c r="K163" s="4"/>
      <c r="L163" s="4"/>
      <c r="M163" s="4"/>
      <c r="N163" s="4"/>
      <c r="O163" s="4"/>
      <c r="P163" s="4"/>
      <c r="Q163" s="4"/>
      <c r="R163" s="4"/>
      <c r="S163" s="4"/>
    </row>
    <row r="164" spans="1:19" x14ac:dyDescent="0.2">
      <c r="A164" s="4"/>
      <c r="B164" s="4"/>
      <c r="C164" s="4"/>
      <c r="D164" s="4"/>
      <c r="E164" s="4"/>
      <c r="F164" s="4"/>
      <c r="G164" s="4"/>
      <c r="H164" s="4"/>
      <c r="I164" s="4"/>
      <c r="J164" s="4"/>
      <c r="K164" s="4"/>
      <c r="L164" s="4"/>
      <c r="M164" s="4"/>
      <c r="N164" s="4"/>
      <c r="O164" s="4"/>
      <c r="P164" s="4"/>
      <c r="Q164" s="4"/>
      <c r="R164" s="4"/>
      <c r="S164" s="4"/>
    </row>
    <row r="165" spans="1:19" x14ac:dyDescent="0.2">
      <c r="A165" s="4"/>
      <c r="B165" s="4"/>
      <c r="C165" s="4"/>
      <c r="D165" s="4"/>
      <c r="E165" s="4"/>
      <c r="F165" s="4"/>
      <c r="G165" s="4"/>
      <c r="H165" s="4"/>
      <c r="I165" s="4"/>
      <c r="J165" s="4"/>
      <c r="K165" s="4"/>
      <c r="L165" s="4"/>
      <c r="M165" s="4"/>
      <c r="N165" s="4"/>
      <c r="O165" s="4"/>
      <c r="P165" s="4"/>
      <c r="Q165" s="4"/>
      <c r="R165" s="4"/>
      <c r="S165" s="4"/>
    </row>
    <row r="166" spans="1:19" x14ac:dyDescent="0.2">
      <c r="A166" s="4"/>
      <c r="B166" s="4"/>
      <c r="C166" s="4"/>
      <c r="D166" s="4"/>
      <c r="E166" s="4"/>
      <c r="F166" s="4"/>
      <c r="G166" s="4"/>
      <c r="H166" s="4"/>
      <c r="I166" s="4"/>
      <c r="J166" s="4"/>
      <c r="K166" s="4"/>
      <c r="L166" s="4"/>
      <c r="M166" s="4"/>
      <c r="N166" s="4"/>
      <c r="O166" s="4"/>
      <c r="P166" s="4"/>
      <c r="Q166" s="4"/>
      <c r="R166" s="4"/>
      <c r="S166" s="4"/>
    </row>
    <row r="167" spans="1:19" x14ac:dyDescent="0.2">
      <c r="A167" s="4"/>
      <c r="B167" s="4"/>
      <c r="C167" s="4"/>
      <c r="D167" s="4"/>
      <c r="E167" s="4"/>
      <c r="F167" s="4"/>
      <c r="G167" s="4"/>
      <c r="H167" s="4"/>
      <c r="I167" s="4"/>
      <c r="J167" s="4"/>
      <c r="K167" s="4"/>
      <c r="L167" s="4"/>
      <c r="M167" s="4"/>
      <c r="N167" s="4"/>
      <c r="O167" s="4"/>
      <c r="P167" s="4"/>
      <c r="Q167" s="4"/>
      <c r="R167" s="4"/>
      <c r="S167" s="4"/>
    </row>
    <row r="168" spans="1:19" x14ac:dyDescent="0.2">
      <c r="A168" s="4"/>
      <c r="B168" s="4"/>
      <c r="C168" s="4"/>
      <c r="D168" s="4"/>
      <c r="E168" s="4"/>
      <c r="F168" s="4"/>
      <c r="G168" s="4"/>
      <c r="H168" s="4"/>
      <c r="I168" s="4"/>
      <c r="J168" s="4"/>
      <c r="K168" s="4"/>
      <c r="L168" s="4"/>
      <c r="M168" s="4"/>
      <c r="N168" s="4"/>
      <c r="O168" s="4"/>
      <c r="P168" s="4"/>
      <c r="Q168" s="4"/>
      <c r="R168" s="4"/>
      <c r="S168" s="4"/>
    </row>
    <row r="169" spans="1:19" x14ac:dyDescent="0.2">
      <c r="A169" s="4"/>
      <c r="B169" s="4"/>
      <c r="C169" s="4"/>
      <c r="D169" s="4"/>
      <c r="E169" s="4"/>
      <c r="F169" s="4"/>
      <c r="G169" s="4"/>
      <c r="H169" s="4"/>
      <c r="I169" s="4"/>
      <c r="J169" s="4"/>
      <c r="K169" s="4"/>
      <c r="L169" s="4"/>
      <c r="M169" s="4"/>
      <c r="N169" s="4"/>
      <c r="O169" s="4"/>
      <c r="P169" s="4"/>
      <c r="Q169" s="4"/>
      <c r="R169" s="4"/>
      <c r="S169" s="4"/>
    </row>
    <row r="170" spans="1:19" x14ac:dyDescent="0.2">
      <c r="A170" s="4"/>
      <c r="B170" s="4"/>
      <c r="C170" s="4"/>
      <c r="D170" s="4"/>
      <c r="E170" s="4"/>
      <c r="F170" s="4"/>
      <c r="G170" s="4"/>
      <c r="H170" s="4"/>
      <c r="I170" s="4"/>
      <c r="J170" s="4"/>
      <c r="K170" s="4"/>
      <c r="L170" s="4"/>
      <c r="M170" s="4"/>
      <c r="N170" s="4"/>
      <c r="O170" s="4"/>
      <c r="P170" s="4"/>
      <c r="Q170" s="4"/>
      <c r="R170" s="4"/>
      <c r="S170" s="4"/>
    </row>
    <row r="171" spans="1:19" x14ac:dyDescent="0.2">
      <c r="A171" s="4"/>
      <c r="B171" s="4"/>
      <c r="C171" s="4"/>
      <c r="D171" s="4"/>
      <c r="E171" s="4"/>
      <c r="F171" s="4"/>
      <c r="G171" s="4"/>
      <c r="H171" s="4"/>
      <c r="I171" s="4"/>
      <c r="J171" s="4"/>
      <c r="K171" s="4"/>
      <c r="L171" s="4"/>
      <c r="M171" s="4"/>
      <c r="N171" s="4"/>
      <c r="O171" s="4"/>
      <c r="P171" s="4"/>
      <c r="Q171" s="4"/>
      <c r="R171" s="4"/>
      <c r="S171" s="4"/>
    </row>
    <row r="172" spans="1:19" x14ac:dyDescent="0.2">
      <c r="A172" s="4"/>
      <c r="B172" s="4"/>
      <c r="C172" s="4"/>
      <c r="D172" s="4"/>
      <c r="E172" s="4"/>
      <c r="F172" s="4"/>
      <c r="G172" s="4"/>
      <c r="H172" s="4"/>
      <c r="I172" s="4"/>
      <c r="J172" s="4"/>
      <c r="K172" s="4"/>
      <c r="L172" s="4"/>
      <c r="M172" s="4"/>
      <c r="N172" s="4"/>
      <c r="O172" s="4"/>
      <c r="P172" s="4"/>
      <c r="Q172" s="4"/>
      <c r="R172" s="4"/>
      <c r="S172" s="4"/>
    </row>
    <row r="173" spans="1:19" x14ac:dyDescent="0.2">
      <c r="A173" s="4"/>
      <c r="B173" s="4"/>
      <c r="C173" s="4"/>
      <c r="D173" s="4"/>
      <c r="E173" s="4"/>
      <c r="F173" s="4"/>
      <c r="G173" s="4"/>
      <c r="H173" s="4"/>
      <c r="I173" s="4"/>
      <c r="J173" s="4"/>
      <c r="K173" s="4"/>
      <c r="L173" s="4"/>
      <c r="M173" s="4"/>
      <c r="N173" s="4"/>
      <c r="O173" s="4"/>
      <c r="P173" s="4"/>
      <c r="Q173" s="4"/>
      <c r="R173" s="4"/>
      <c r="S173" s="4"/>
    </row>
    <row r="174" spans="1:19" x14ac:dyDescent="0.2">
      <c r="A174" s="4"/>
      <c r="B174" s="4"/>
      <c r="C174" s="4"/>
      <c r="D174" s="4"/>
      <c r="E174" s="4"/>
      <c r="F174" s="4"/>
      <c r="G174" s="4"/>
      <c r="H174" s="4"/>
      <c r="I174" s="4"/>
      <c r="J174" s="4"/>
      <c r="K174" s="4"/>
      <c r="L174" s="4"/>
      <c r="M174" s="4"/>
      <c r="N174" s="4"/>
      <c r="O174" s="4"/>
      <c r="P174" s="4"/>
      <c r="Q174" s="4"/>
      <c r="R174" s="4"/>
      <c r="S174" s="4"/>
    </row>
    <row r="175" spans="1:19" x14ac:dyDescent="0.2">
      <c r="A175" s="4"/>
      <c r="B175" s="4"/>
      <c r="C175" s="4"/>
      <c r="D175" s="4"/>
      <c r="E175" s="4"/>
      <c r="F175" s="4"/>
      <c r="G175" s="4"/>
      <c r="H175" s="4"/>
      <c r="I175" s="4"/>
      <c r="J175" s="4"/>
      <c r="K175" s="4"/>
      <c r="L175" s="4"/>
      <c r="M175" s="4"/>
      <c r="N175" s="4"/>
      <c r="O175" s="4"/>
      <c r="P175" s="4"/>
      <c r="Q175" s="4"/>
      <c r="R175" s="4"/>
      <c r="S175" s="4"/>
    </row>
    <row r="176" spans="1:19" x14ac:dyDescent="0.2">
      <c r="A176" s="4"/>
      <c r="B176" s="4"/>
      <c r="C176" s="4"/>
      <c r="D176" s="4"/>
      <c r="E176" s="4"/>
      <c r="F176" s="4"/>
      <c r="G176" s="4"/>
      <c r="H176" s="4"/>
      <c r="I176" s="4"/>
      <c r="J176" s="4"/>
      <c r="K176" s="4"/>
      <c r="L176" s="4"/>
      <c r="M176" s="4"/>
      <c r="N176" s="4"/>
      <c r="O176" s="4"/>
      <c r="P176" s="4"/>
      <c r="Q176" s="4"/>
      <c r="R176" s="4"/>
      <c r="S176" s="4"/>
    </row>
    <row r="177" spans="1:19" x14ac:dyDescent="0.2">
      <c r="A177" s="4"/>
      <c r="B177" s="4"/>
      <c r="C177" s="4"/>
      <c r="D177" s="4"/>
      <c r="E177" s="4"/>
      <c r="F177" s="4"/>
      <c r="G177" s="4"/>
      <c r="H177" s="4"/>
      <c r="I177" s="4"/>
      <c r="J177" s="4"/>
      <c r="K177" s="4"/>
      <c r="L177" s="4"/>
      <c r="M177" s="4"/>
      <c r="N177" s="4"/>
      <c r="O177" s="4"/>
      <c r="P177" s="4"/>
      <c r="Q177" s="4"/>
      <c r="R177" s="4"/>
      <c r="S177" s="4"/>
    </row>
    <row r="178" spans="1:19" x14ac:dyDescent="0.2">
      <c r="A178" s="4"/>
      <c r="B178" s="4"/>
      <c r="C178" s="4"/>
      <c r="D178" s="4"/>
      <c r="E178" s="4"/>
      <c r="F178" s="4"/>
      <c r="G178" s="4"/>
      <c r="H178" s="4"/>
      <c r="I178" s="4"/>
      <c r="J178" s="4"/>
      <c r="K178" s="4"/>
      <c r="L178" s="4"/>
      <c r="M178" s="4"/>
      <c r="N178" s="4"/>
      <c r="O178" s="4"/>
      <c r="P178" s="4"/>
      <c r="Q178" s="4"/>
      <c r="R178" s="4"/>
      <c r="S178" s="4"/>
    </row>
    <row r="179" spans="1:19" x14ac:dyDescent="0.2">
      <c r="A179" s="4"/>
      <c r="B179" s="4"/>
      <c r="C179" s="4"/>
      <c r="D179" s="4"/>
      <c r="E179" s="4"/>
      <c r="F179" s="4"/>
      <c r="G179" s="4"/>
      <c r="H179" s="4"/>
      <c r="I179" s="4"/>
      <c r="J179" s="4"/>
      <c r="K179" s="4"/>
      <c r="L179" s="4"/>
      <c r="M179" s="4"/>
      <c r="N179" s="4"/>
      <c r="O179" s="4"/>
      <c r="P179" s="4"/>
      <c r="Q179" s="4"/>
      <c r="R179" s="4"/>
      <c r="S179" s="4"/>
    </row>
    <row r="180" spans="1:19" x14ac:dyDescent="0.2">
      <c r="A180" s="4"/>
      <c r="B180" s="4"/>
      <c r="C180" s="4"/>
      <c r="D180" s="4"/>
      <c r="E180" s="4"/>
      <c r="F180" s="4"/>
      <c r="G180" s="4"/>
      <c r="H180" s="4"/>
      <c r="I180" s="4"/>
      <c r="J180" s="4"/>
      <c r="K180" s="4"/>
      <c r="L180" s="4"/>
      <c r="M180" s="4"/>
      <c r="N180" s="4"/>
      <c r="O180" s="4"/>
      <c r="P180" s="4"/>
      <c r="Q180" s="4"/>
      <c r="R180" s="4"/>
      <c r="S180" s="4"/>
    </row>
    <row r="181" spans="1:19" x14ac:dyDescent="0.2">
      <c r="A181" s="4"/>
      <c r="B181" s="4"/>
      <c r="C181" s="4"/>
      <c r="D181" s="4"/>
      <c r="E181" s="4"/>
      <c r="F181" s="4"/>
      <c r="G181" s="4"/>
      <c r="H181" s="4"/>
      <c r="I181" s="4"/>
      <c r="J181" s="4"/>
      <c r="K181" s="4"/>
      <c r="L181" s="4"/>
      <c r="M181" s="4"/>
      <c r="N181" s="4"/>
      <c r="O181" s="4"/>
      <c r="P181" s="4"/>
      <c r="Q181" s="4"/>
      <c r="R181" s="4"/>
      <c r="S181" s="4"/>
    </row>
    <row r="182" spans="1:19" x14ac:dyDescent="0.2">
      <c r="A182" s="4"/>
      <c r="B182" s="4"/>
      <c r="C182" s="4"/>
      <c r="D182" s="4"/>
      <c r="E182" s="4"/>
      <c r="F182" s="4"/>
      <c r="G182" s="4"/>
      <c r="H182" s="4"/>
      <c r="I182" s="4"/>
      <c r="J182" s="4"/>
      <c r="K182" s="4"/>
      <c r="L182" s="4"/>
      <c r="M182" s="4"/>
      <c r="N182" s="4"/>
      <c r="O182" s="4"/>
      <c r="P182" s="4"/>
      <c r="Q182" s="4"/>
      <c r="R182" s="4"/>
      <c r="S182" s="4"/>
    </row>
    <row r="183" spans="1:19" x14ac:dyDescent="0.2">
      <c r="A183" s="4"/>
      <c r="B183" s="4"/>
      <c r="C183" s="4"/>
      <c r="D183" s="4"/>
      <c r="E183" s="4"/>
      <c r="F183" s="4"/>
      <c r="G183" s="4"/>
      <c r="H183" s="4"/>
      <c r="I183" s="4"/>
      <c r="J183" s="4"/>
      <c r="K183" s="4"/>
      <c r="L183" s="4"/>
      <c r="M183" s="4"/>
      <c r="N183" s="4"/>
      <c r="O183" s="4"/>
      <c r="P183" s="4"/>
      <c r="Q183" s="4"/>
      <c r="R183" s="4"/>
      <c r="S183" s="4"/>
    </row>
    <row r="184" spans="1:19" x14ac:dyDescent="0.2">
      <c r="A184" s="4"/>
      <c r="B184" s="4"/>
      <c r="C184" s="4"/>
      <c r="D184" s="4"/>
      <c r="E184" s="4"/>
      <c r="F184" s="4"/>
      <c r="G184" s="4"/>
      <c r="H184" s="4"/>
      <c r="I184" s="4"/>
      <c r="J184" s="4"/>
      <c r="K184" s="4"/>
      <c r="L184" s="4"/>
      <c r="M184" s="4"/>
      <c r="N184" s="4"/>
      <c r="O184" s="4"/>
      <c r="P184" s="4"/>
      <c r="Q184" s="4"/>
      <c r="R184" s="4"/>
      <c r="S184" s="4"/>
    </row>
    <row r="185" spans="1:19" x14ac:dyDescent="0.2">
      <c r="A185" s="4"/>
      <c r="B185" s="4"/>
      <c r="C185" s="4"/>
      <c r="D185" s="4"/>
      <c r="E185" s="4"/>
      <c r="F185" s="4"/>
      <c r="G185" s="4"/>
      <c r="H185" s="4"/>
      <c r="I185" s="4"/>
      <c r="J185" s="4"/>
      <c r="K185" s="4"/>
      <c r="L185" s="4"/>
      <c r="M185" s="4"/>
      <c r="N185" s="4"/>
      <c r="O185" s="4"/>
      <c r="P185" s="4"/>
      <c r="Q185" s="4"/>
      <c r="R185" s="4"/>
      <c r="S185" s="4"/>
    </row>
    <row r="186" spans="1:19" x14ac:dyDescent="0.2">
      <c r="A186" s="4"/>
      <c r="B186" s="4"/>
      <c r="C186" s="4"/>
      <c r="D186" s="4"/>
      <c r="E186" s="4"/>
      <c r="F186" s="4"/>
      <c r="G186" s="4"/>
      <c r="H186" s="4"/>
      <c r="I186" s="4"/>
      <c r="J186" s="4"/>
      <c r="K186" s="4"/>
      <c r="L186" s="4"/>
      <c r="M186" s="4"/>
      <c r="N186" s="4"/>
      <c r="O186" s="4"/>
      <c r="P186" s="4"/>
      <c r="Q186" s="4"/>
      <c r="R186" s="4"/>
      <c r="S186" s="4"/>
    </row>
    <row r="187" spans="1:19" x14ac:dyDescent="0.2">
      <c r="A187" s="4"/>
      <c r="B187" s="4"/>
      <c r="C187" s="4"/>
      <c r="D187" s="4"/>
      <c r="E187" s="4"/>
      <c r="F187" s="4"/>
      <c r="G187" s="4"/>
      <c r="H187" s="4"/>
      <c r="I187" s="4"/>
      <c r="J187" s="4"/>
      <c r="K187" s="4"/>
      <c r="L187" s="4"/>
      <c r="M187" s="4"/>
      <c r="N187" s="4"/>
      <c r="O187" s="4"/>
      <c r="P187" s="4"/>
      <c r="Q187" s="4"/>
      <c r="R187" s="4"/>
      <c r="S187" s="4"/>
    </row>
    <row r="188" spans="1:19" x14ac:dyDescent="0.2">
      <c r="A188" s="4"/>
      <c r="B188" s="4"/>
      <c r="C188" s="4"/>
      <c r="D188" s="4"/>
      <c r="E188" s="4"/>
      <c r="F188" s="4"/>
      <c r="G188" s="4"/>
      <c r="H188" s="4"/>
      <c r="I188" s="4"/>
      <c r="J188" s="4"/>
      <c r="K188" s="4"/>
      <c r="L188" s="4"/>
      <c r="M188" s="4"/>
      <c r="N188" s="4"/>
      <c r="O188" s="4"/>
      <c r="P188" s="4"/>
      <c r="Q188" s="4"/>
      <c r="R188" s="4"/>
      <c r="S188" s="4"/>
    </row>
    <row r="189" spans="1:19" x14ac:dyDescent="0.2">
      <c r="A189" s="4"/>
      <c r="B189" s="4"/>
      <c r="C189" s="4"/>
      <c r="D189" s="4"/>
      <c r="E189" s="4"/>
      <c r="F189" s="4"/>
      <c r="G189" s="4"/>
      <c r="H189" s="4"/>
      <c r="I189" s="4"/>
      <c r="J189" s="4"/>
      <c r="K189" s="4"/>
      <c r="L189" s="4"/>
      <c r="M189" s="4"/>
      <c r="N189" s="4"/>
      <c r="O189" s="4"/>
      <c r="P189" s="4"/>
      <c r="Q189" s="4"/>
      <c r="R189" s="4"/>
      <c r="S189" s="4"/>
    </row>
    <row r="190" spans="1:19" x14ac:dyDescent="0.2">
      <c r="A190" s="4"/>
      <c r="B190" s="4"/>
      <c r="C190" s="4"/>
      <c r="D190" s="4"/>
      <c r="E190" s="4"/>
      <c r="F190" s="4"/>
      <c r="G190" s="4"/>
      <c r="H190" s="4"/>
      <c r="I190" s="4"/>
      <c r="J190" s="4"/>
      <c r="K190" s="4"/>
      <c r="L190" s="4"/>
      <c r="M190" s="4"/>
      <c r="N190" s="4"/>
      <c r="O190" s="4"/>
      <c r="P190" s="4"/>
      <c r="Q190" s="4"/>
      <c r="R190" s="4"/>
      <c r="S190" s="4"/>
    </row>
    <row r="191" spans="1:19" x14ac:dyDescent="0.2">
      <c r="A191" s="4"/>
      <c r="B191" s="4"/>
      <c r="C191" s="4"/>
      <c r="D191" s="4"/>
      <c r="E191" s="4"/>
      <c r="F191" s="4"/>
      <c r="G191" s="4"/>
      <c r="H191" s="4"/>
      <c r="I191" s="4"/>
      <c r="J191" s="4"/>
      <c r="K191" s="4"/>
      <c r="L191" s="4"/>
      <c r="M191" s="4"/>
      <c r="N191" s="4"/>
      <c r="O191" s="4"/>
      <c r="P191" s="4"/>
      <c r="Q191" s="4"/>
      <c r="R191" s="4"/>
      <c r="S191" s="4"/>
    </row>
    <row r="192" spans="1:19" x14ac:dyDescent="0.2">
      <c r="A192" s="4"/>
      <c r="B192" s="4"/>
      <c r="C192" s="4"/>
      <c r="D192" s="4"/>
      <c r="E192" s="4"/>
      <c r="F192" s="4"/>
      <c r="G192" s="4"/>
      <c r="H192" s="4"/>
      <c r="I192" s="4"/>
      <c r="J192" s="4"/>
      <c r="K192" s="4"/>
      <c r="L192" s="4"/>
      <c r="M192" s="4"/>
      <c r="N192" s="4"/>
      <c r="O192" s="4"/>
      <c r="P192" s="4"/>
      <c r="Q192" s="4"/>
      <c r="R192" s="4"/>
      <c r="S192" s="4"/>
    </row>
    <row r="193" spans="1:19" x14ac:dyDescent="0.2">
      <c r="A193" s="4"/>
      <c r="B193" s="4"/>
      <c r="C193" s="4"/>
      <c r="D193" s="4"/>
      <c r="E193" s="4"/>
      <c r="F193" s="4"/>
      <c r="G193" s="4"/>
      <c r="H193" s="4"/>
      <c r="I193" s="4"/>
      <c r="J193" s="4"/>
      <c r="K193" s="4"/>
      <c r="L193" s="4"/>
      <c r="M193" s="4"/>
      <c r="N193" s="4"/>
      <c r="O193" s="4"/>
      <c r="P193" s="4"/>
      <c r="Q193" s="4"/>
      <c r="R193" s="4"/>
      <c r="S193" s="4"/>
    </row>
    <row r="194" spans="1:19" x14ac:dyDescent="0.2">
      <c r="A194" s="4"/>
      <c r="B194" s="4"/>
      <c r="C194" s="4"/>
      <c r="D194" s="4"/>
      <c r="E194" s="4"/>
      <c r="F194" s="4"/>
      <c r="G194" s="4"/>
      <c r="H194" s="4"/>
      <c r="I194" s="4"/>
      <c r="J194" s="4"/>
      <c r="K194" s="4"/>
      <c r="L194" s="4"/>
      <c r="M194" s="4"/>
      <c r="N194" s="4"/>
      <c r="O194" s="4"/>
      <c r="P194" s="4"/>
      <c r="Q194" s="4"/>
      <c r="R194" s="4"/>
      <c r="S194" s="4"/>
    </row>
    <row r="195" spans="1:19" x14ac:dyDescent="0.2">
      <c r="A195" s="4"/>
      <c r="B195" s="4"/>
      <c r="C195" s="4"/>
      <c r="D195" s="4"/>
      <c r="E195" s="4"/>
      <c r="F195" s="4"/>
      <c r="G195" s="4"/>
      <c r="H195" s="4"/>
      <c r="I195" s="4"/>
      <c r="J195" s="4"/>
      <c r="K195" s="4"/>
      <c r="L195" s="4"/>
      <c r="M195" s="4"/>
      <c r="N195" s="4"/>
      <c r="O195" s="4"/>
      <c r="P195" s="4"/>
      <c r="Q195" s="4"/>
      <c r="R195" s="4"/>
      <c r="S195" s="4"/>
    </row>
    <row r="196" spans="1:19" x14ac:dyDescent="0.2">
      <c r="A196" s="4"/>
      <c r="B196" s="4"/>
      <c r="C196" s="4"/>
      <c r="D196" s="4"/>
      <c r="E196" s="4"/>
      <c r="F196" s="4"/>
      <c r="G196" s="4"/>
      <c r="H196" s="4"/>
      <c r="I196" s="4"/>
      <c r="J196" s="4"/>
      <c r="K196" s="4"/>
      <c r="L196" s="4"/>
      <c r="M196" s="4"/>
      <c r="N196" s="4"/>
      <c r="O196" s="4"/>
      <c r="P196" s="4"/>
      <c r="Q196" s="4"/>
      <c r="R196" s="4"/>
      <c r="S196" s="4"/>
    </row>
    <row r="197" spans="1:19" x14ac:dyDescent="0.2">
      <c r="A197" s="4"/>
      <c r="B197" s="4"/>
      <c r="C197" s="4"/>
      <c r="D197" s="4"/>
      <c r="E197" s="4"/>
      <c r="F197" s="4"/>
      <c r="G197" s="4"/>
      <c r="H197" s="4"/>
      <c r="I197" s="4"/>
      <c r="J197" s="4"/>
      <c r="K197" s="4"/>
      <c r="L197" s="4"/>
      <c r="M197" s="4"/>
      <c r="N197" s="4"/>
      <c r="O197" s="4"/>
      <c r="P197" s="4"/>
      <c r="Q197" s="4"/>
      <c r="R197" s="4"/>
      <c r="S197" s="4"/>
    </row>
    <row r="198" spans="1:19" x14ac:dyDescent="0.2">
      <c r="A198" s="4"/>
      <c r="B198" s="4"/>
      <c r="C198" s="4"/>
      <c r="D198" s="4"/>
      <c r="E198" s="4"/>
      <c r="F198" s="4"/>
      <c r="G198" s="4"/>
      <c r="H198" s="4"/>
      <c r="I198" s="4"/>
      <c r="J198" s="4"/>
      <c r="K198" s="4"/>
      <c r="L198" s="4"/>
      <c r="M198" s="4"/>
      <c r="N198" s="4"/>
      <c r="O198" s="4"/>
      <c r="P198" s="4"/>
      <c r="Q198" s="4"/>
      <c r="R198" s="4"/>
      <c r="S198" s="4"/>
    </row>
    <row r="199" spans="1:19" x14ac:dyDescent="0.2">
      <c r="A199" s="4"/>
      <c r="B199" s="4"/>
      <c r="C199" s="4"/>
      <c r="D199" s="4"/>
      <c r="E199" s="4"/>
      <c r="F199" s="4"/>
      <c r="G199" s="4"/>
      <c r="H199" s="4"/>
      <c r="I199" s="4"/>
      <c r="J199" s="4"/>
      <c r="K199" s="4"/>
      <c r="L199" s="4"/>
      <c r="M199" s="4"/>
      <c r="N199" s="4"/>
      <c r="O199" s="4"/>
      <c r="P199" s="4"/>
      <c r="Q199" s="4"/>
      <c r="R199" s="4"/>
      <c r="S199" s="4"/>
    </row>
    <row r="200" spans="1:19" x14ac:dyDescent="0.2">
      <c r="A200" s="4"/>
      <c r="B200" s="4"/>
      <c r="C200" s="4"/>
      <c r="D200" s="4"/>
      <c r="E200" s="4"/>
      <c r="F200" s="4"/>
      <c r="G200" s="4"/>
      <c r="H200" s="4"/>
      <c r="I200" s="4"/>
      <c r="J200" s="4"/>
      <c r="K200" s="4"/>
      <c r="L200" s="4"/>
      <c r="M200" s="4"/>
      <c r="N200" s="4"/>
      <c r="O200" s="4"/>
      <c r="P200" s="4"/>
      <c r="Q200" s="4"/>
      <c r="R200" s="4"/>
      <c r="S200" s="4"/>
    </row>
    <row r="201" spans="1:19" x14ac:dyDescent="0.2">
      <c r="A201" s="4"/>
      <c r="B201" s="4"/>
      <c r="C201" s="4"/>
      <c r="D201" s="4"/>
      <c r="E201" s="4"/>
      <c r="F201" s="4"/>
      <c r="G201" s="4"/>
      <c r="H201" s="4"/>
      <c r="I201" s="4"/>
      <c r="J201" s="4"/>
      <c r="K201" s="4"/>
      <c r="L201" s="4"/>
      <c r="M201" s="4"/>
      <c r="N201" s="4"/>
      <c r="O201" s="4"/>
      <c r="P201" s="4"/>
      <c r="Q201" s="4"/>
      <c r="R201" s="4"/>
      <c r="S201" s="4"/>
    </row>
    <row r="202" spans="1:19" x14ac:dyDescent="0.2">
      <c r="A202" s="4"/>
      <c r="B202" s="4"/>
      <c r="C202" s="4"/>
      <c r="D202" s="4"/>
      <c r="E202" s="4"/>
      <c r="F202" s="4"/>
      <c r="G202" s="4"/>
      <c r="H202" s="4"/>
      <c r="I202" s="4"/>
      <c r="J202" s="4"/>
      <c r="K202" s="4"/>
      <c r="L202" s="4"/>
      <c r="M202" s="4"/>
      <c r="N202" s="4"/>
      <c r="O202" s="4"/>
      <c r="P202" s="4"/>
      <c r="Q202" s="4"/>
      <c r="R202" s="4"/>
      <c r="S202" s="4"/>
    </row>
    <row r="203" spans="1:19" x14ac:dyDescent="0.2">
      <c r="A203" s="4"/>
      <c r="B203" s="4"/>
      <c r="C203" s="4"/>
      <c r="D203" s="4"/>
      <c r="E203" s="4"/>
      <c r="F203" s="4"/>
      <c r="G203" s="4"/>
      <c r="H203" s="4"/>
      <c r="I203" s="4"/>
      <c r="J203" s="4"/>
      <c r="K203" s="4"/>
      <c r="L203" s="4"/>
      <c r="M203" s="4"/>
      <c r="N203" s="4"/>
      <c r="O203" s="4"/>
      <c r="P203" s="4"/>
      <c r="Q203" s="4"/>
      <c r="R203" s="4"/>
      <c r="S203" s="4"/>
    </row>
    <row r="204" spans="1:19" x14ac:dyDescent="0.2">
      <c r="A204" s="4"/>
      <c r="B204" s="4"/>
      <c r="C204" s="4"/>
      <c r="D204" s="4"/>
      <c r="E204" s="4"/>
      <c r="F204" s="4"/>
      <c r="G204" s="4"/>
      <c r="H204" s="4"/>
      <c r="I204" s="4"/>
      <c r="J204" s="4"/>
      <c r="K204" s="4"/>
      <c r="L204" s="4"/>
      <c r="M204" s="4"/>
      <c r="N204" s="4"/>
      <c r="O204" s="4"/>
      <c r="P204" s="4"/>
      <c r="Q204" s="4"/>
      <c r="R204" s="4"/>
      <c r="S204" s="4"/>
    </row>
    <row r="205" spans="1:19" x14ac:dyDescent="0.2">
      <c r="A205" s="4"/>
      <c r="B205" s="4"/>
      <c r="C205" s="4"/>
      <c r="D205" s="4"/>
      <c r="E205" s="4"/>
      <c r="F205" s="4"/>
      <c r="G205" s="4"/>
      <c r="H205" s="4"/>
      <c r="I205" s="4"/>
      <c r="J205" s="4"/>
      <c r="K205" s="4"/>
      <c r="L205" s="4"/>
      <c r="M205" s="4"/>
      <c r="N205" s="4"/>
      <c r="O205" s="4"/>
      <c r="P205" s="4"/>
      <c r="Q205" s="4"/>
      <c r="R205" s="4"/>
      <c r="S205" s="4"/>
    </row>
    <row r="206" spans="1:19" x14ac:dyDescent="0.2">
      <c r="A206" s="4"/>
      <c r="B206" s="4"/>
      <c r="C206" s="4"/>
      <c r="D206" s="4"/>
      <c r="E206" s="4"/>
      <c r="F206" s="4"/>
      <c r="G206" s="4"/>
      <c r="H206" s="4"/>
      <c r="I206" s="4"/>
      <c r="J206" s="4"/>
      <c r="K206" s="4"/>
      <c r="L206" s="4"/>
      <c r="M206" s="4"/>
      <c r="N206" s="4"/>
      <c r="O206" s="4"/>
      <c r="P206" s="4"/>
      <c r="Q206" s="4"/>
      <c r="R206" s="4"/>
      <c r="S206" s="4"/>
    </row>
    <row r="207" spans="1:19" x14ac:dyDescent="0.2">
      <c r="A207" s="4"/>
      <c r="B207" s="4"/>
      <c r="C207" s="4"/>
      <c r="D207" s="4"/>
      <c r="E207" s="4"/>
      <c r="F207" s="4"/>
      <c r="G207" s="4"/>
      <c r="H207" s="4"/>
      <c r="I207" s="4"/>
      <c r="J207" s="4"/>
      <c r="K207" s="4"/>
      <c r="L207" s="4"/>
      <c r="M207" s="4"/>
      <c r="N207" s="4"/>
      <c r="O207" s="4"/>
      <c r="P207" s="4"/>
      <c r="Q207" s="4"/>
      <c r="R207" s="4"/>
      <c r="S207" s="4"/>
    </row>
    <row r="208" spans="1:19" x14ac:dyDescent="0.2">
      <c r="A208" s="4"/>
      <c r="B208" s="4"/>
      <c r="C208" s="4"/>
      <c r="D208" s="4"/>
      <c r="E208" s="4"/>
      <c r="F208" s="4"/>
      <c r="G208" s="4"/>
      <c r="H208" s="4"/>
      <c r="I208" s="4"/>
      <c r="J208" s="4"/>
      <c r="K208" s="4"/>
      <c r="L208" s="4"/>
      <c r="M208" s="4"/>
      <c r="N208" s="4"/>
      <c r="O208" s="4"/>
      <c r="P208" s="4"/>
      <c r="Q208" s="4"/>
      <c r="R208" s="4"/>
      <c r="S208" s="4"/>
    </row>
    <row r="209" spans="1:19" x14ac:dyDescent="0.2">
      <c r="A209" s="4"/>
      <c r="B209" s="4"/>
      <c r="C209" s="4"/>
      <c r="D209" s="4"/>
      <c r="E209" s="4"/>
      <c r="F209" s="4"/>
      <c r="G209" s="4"/>
      <c r="H209" s="4"/>
      <c r="I209" s="4"/>
      <c r="J209" s="4"/>
      <c r="K209" s="4"/>
      <c r="L209" s="4"/>
      <c r="M209" s="4"/>
      <c r="N209" s="4"/>
      <c r="O209" s="4"/>
      <c r="P209" s="4"/>
      <c r="Q209" s="4"/>
      <c r="R209" s="4"/>
      <c r="S209" s="4"/>
    </row>
    <row r="210" spans="1:19" x14ac:dyDescent="0.2">
      <c r="A210" s="4"/>
      <c r="B210" s="4"/>
      <c r="C210" s="4"/>
      <c r="D210" s="4"/>
      <c r="E210" s="4"/>
      <c r="F210" s="4"/>
      <c r="G210" s="4"/>
      <c r="H210" s="4"/>
      <c r="I210" s="4"/>
      <c r="J210" s="4"/>
      <c r="K210" s="4"/>
      <c r="L210" s="4"/>
      <c r="M210" s="4"/>
      <c r="N210" s="4"/>
      <c r="O210" s="4"/>
      <c r="P210" s="4"/>
      <c r="Q210" s="4"/>
      <c r="R210" s="4"/>
      <c r="S210" s="4"/>
    </row>
    <row r="211" spans="1:19" x14ac:dyDescent="0.2">
      <c r="A211" s="4"/>
      <c r="B211" s="4"/>
      <c r="C211" s="4"/>
      <c r="D211" s="4"/>
      <c r="E211" s="4"/>
      <c r="F211" s="4"/>
      <c r="G211" s="4"/>
      <c r="H211" s="4"/>
      <c r="I211" s="4"/>
      <c r="J211" s="4"/>
      <c r="K211" s="4"/>
      <c r="L211" s="4"/>
      <c r="M211" s="4"/>
      <c r="N211" s="4"/>
      <c r="O211" s="4"/>
      <c r="P211" s="4"/>
      <c r="Q211" s="4"/>
      <c r="R211" s="4"/>
      <c r="S211" s="4"/>
    </row>
    <row r="212" spans="1:19" x14ac:dyDescent="0.2">
      <c r="A212" s="4"/>
      <c r="B212" s="4"/>
      <c r="C212" s="4"/>
      <c r="D212" s="4"/>
      <c r="E212" s="4"/>
      <c r="F212" s="4"/>
      <c r="G212" s="4"/>
      <c r="H212" s="4"/>
      <c r="I212" s="4"/>
      <c r="J212" s="4"/>
      <c r="K212" s="4"/>
      <c r="L212" s="4"/>
      <c r="M212" s="4"/>
      <c r="N212" s="4"/>
      <c r="O212" s="4"/>
      <c r="P212" s="4"/>
      <c r="Q212" s="4"/>
      <c r="R212" s="4"/>
      <c r="S212" s="4"/>
    </row>
    <row r="213" spans="1:19" x14ac:dyDescent="0.2">
      <c r="A213" s="4"/>
      <c r="B213" s="4"/>
      <c r="C213" s="4"/>
      <c r="D213" s="4"/>
      <c r="E213" s="4"/>
      <c r="F213" s="4"/>
      <c r="G213" s="4"/>
      <c r="H213" s="4"/>
      <c r="I213" s="4"/>
      <c r="J213" s="4"/>
      <c r="K213" s="4"/>
      <c r="L213" s="4"/>
      <c r="M213" s="4"/>
      <c r="N213" s="4"/>
      <c r="O213" s="4"/>
      <c r="P213" s="4"/>
      <c r="Q213" s="4"/>
      <c r="R213" s="4"/>
      <c r="S213" s="4"/>
    </row>
    <row r="214" spans="1:19" x14ac:dyDescent="0.2">
      <c r="A214" s="4"/>
      <c r="B214" s="4"/>
      <c r="C214" s="4"/>
      <c r="D214" s="4"/>
      <c r="E214" s="4"/>
      <c r="F214" s="4"/>
      <c r="G214" s="4"/>
      <c r="H214" s="4"/>
      <c r="I214" s="4"/>
      <c r="J214" s="4"/>
      <c r="K214" s="4"/>
      <c r="L214" s="4"/>
      <c r="M214" s="4"/>
      <c r="N214" s="4"/>
      <c r="O214" s="4"/>
      <c r="P214" s="4"/>
      <c r="Q214" s="4"/>
      <c r="R214" s="4"/>
      <c r="S214" s="4"/>
    </row>
    <row r="215" spans="1:19" x14ac:dyDescent="0.2">
      <c r="A215" s="4"/>
      <c r="B215" s="4"/>
      <c r="C215" s="4"/>
      <c r="D215" s="4"/>
      <c r="E215" s="4"/>
      <c r="F215" s="4"/>
      <c r="G215" s="4"/>
      <c r="H215" s="4"/>
      <c r="I215" s="4"/>
      <c r="J215" s="4"/>
      <c r="K215" s="4"/>
      <c r="L215" s="4"/>
      <c r="M215" s="4"/>
      <c r="N215" s="4"/>
      <c r="O215" s="4"/>
      <c r="P215" s="4"/>
      <c r="Q215" s="4"/>
      <c r="R215" s="4"/>
      <c r="S215" s="4"/>
    </row>
    <row r="216" spans="1:19" x14ac:dyDescent="0.2">
      <c r="A216" s="4"/>
      <c r="B216" s="4"/>
      <c r="C216" s="4"/>
      <c r="D216" s="4"/>
      <c r="E216" s="4"/>
      <c r="F216" s="4"/>
      <c r="G216" s="4"/>
      <c r="H216" s="4"/>
      <c r="I216" s="4"/>
      <c r="J216" s="4"/>
      <c r="K216" s="4"/>
      <c r="L216" s="4"/>
      <c r="M216" s="4"/>
      <c r="N216" s="4"/>
      <c r="O216" s="4"/>
      <c r="P216" s="4"/>
      <c r="Q216" s="4"/>
      <c r="R216" s="4"/>
      <c r="S216" s="4"/>
    </row>
    <row r="217" spans="1:19" x14ac:dyDescent="0.2">
      <c r="A217" s="4"/>
      <c r="B217" s="4"/>
      <c r="C217" s="4"/>
      <c r="D217" s="4"/>
      <c r="E217" s="4"/>
      <c r="F217" s="4"/>
      <c r="G217" s="4"/>
      <c r="H217" s="4"/>
      <c r="I217" s="4"/>
      <c r="J217" s="4"/>
      <c r="K217" s="4"/>
      <c r="L217" s="4"/>
      <c r="M217" s="4"/>
      <c r="N217" s="4"/>
      <c r="O217" s="4"/>
      <c r="P217" s="4"/>
      <c r="Q217" s="4"/>
      <c r="R217" s="4"/>
      <c r="S217" s="4"/>
    </row>
    <row r="218" spans="1:19" x14ac:dyDescent="0.2">
      <c r="A218" s="4"/>
      <c r="B218" s="4"/>
      <c r="C218" s="4"/>
      <c r="D218" s="4"/>
      <c r="E218" s="4"/>
      <c r="F218" s="4"/>
      <c r="G218" s="4"/>
      <c r="H218" s="4"/>
      <c r="I218" s="4"/>
      <c r="J218" s="4"/>
      <c r="K218" s="4"/>
      <c r="L218" s="4"/>
      <c r="M218" s="4"/>
      <c r="N218" s="4"/>
      <c r="O218" s="4"/>
      <c r="P218" s="4"/>
      <c r="Q218" s="4"/>
      <c r="R218" s="4"/>
      <c r="S218" s="4"/>
    </row>
    <row r="219" spans="1:19" x14ac:dyDescent="0.2">
      <c r="A219" s="4"/>
      <c r="B219" s="4"/>
      <c r="C219" s="4"/>
      <c r="D219" s="4"/>
      <c r="E219" s="4"/>
      <c r="F219" s="4"/>
      <c r="G219" s="4"/>
      <c r="H219" s="4"/>
      <c r="I219" s="4"/>
      <c r="J219" s="4"/>
      <c r="K219" s="4"/>
      <c r="L219" s="4"/>
      <c r="M219" s="4"/>
      <c r="N219" s="4"/>
      <c r="O219" s="4"/>
      <c r="P219" s="4"/>
      <c r="Q219" s="4"/>
      <c r="R219" s="4"/>
      <c r="S219" s="4"/>
    </row>
    <row r="220" spans="1:19" x14ac:dyDescent="0.2">
      <c r="A220" s="4"/>
      <c r="B220" s="4"/>
      <c r="C220" s="4"/>
      <c r="D220" s="4"/>
      <c r="E220" s="4"/>
      <c r="F220" s="4"/>
      <c r="G220" s="4"/>
      <c r="H220" s="4"/>
      <c r="I220" s="4"/>
      <c r="J220" s="4"/>
      <c r="K220" s="4"/>
      <c r="L220" s="4"/>
      <c r="M220" s="4"/>
      <c r="N220" s="4"/>
      <c r="O220" s="4"/>
      <c r="P220" s="4"/>
      <c r="Q220" s="4"/>
      <c r="R220" s="4"/>
      <c r="S220" s="4"/>
    </row>
    <row r="221" spans="1:19" x14ac:dyDescent="0.2">
      <c r="A221" s="4"/>
      <c r="B221" s="4"/>
      <c r="C221" s="4"/>
      <c r="D221" s="4"/>
      <c r="E221" s="4"/>
      <c r="F221" s="4"/>
      <c r="G221" s="4"/>
      <c r="H221" s="4"/>
      <c r="I221" s="4"/>
      <c r="J221" s="4"/>
      <c r="K221" s="4"/>
      <c r="L221" s="4"/>
      <c r="M221" s="4"/>
      <c r="N221" s="4"/>
      <c r="O221" s="4"/>
      <c r="P221" s="4"/>
      <c r="Q221" s="4"/>
      <c r="R221" s="4"/>
      <c r="S221" s="4"/>
    </row>
    <row r="222" spans="1:19" x14ac:dyDescent="0.2">
      <c r="A222" s="4"/>
      <c r="B222" s="4"/>
      <c r="C222" s="4"/>
      <c r="D222" s="4"/>
      <c r="E222" s="4"/>
      <c r="F222" s="4"/>
      <c r="G222" s="4"/>
      <c r="H222" s="4"/>
      <c r="I222" s="4"/>
      <c r="J222" s="4"/>
      <c r="K222" s="4"/>
      <c r="L222" s="4"/>
      <c r="M222" s="4"/>
      <c r="N222" s="4"/>
      <c r="O222" s="4"/>
      <c r="P222" s="4"/>
      <c r="Q222" s="4"/>
      <c r="R222" s="4"/>
      <c r="S222" s="4"/>
    </row>
    <row r="223" spans="1:19" x14ac:dyDescent="0.2">
      <c r="A223" s="4"/>
      <c r="B223" s="4"/>
      <c r="C223" s="4"/>
      <c r="D223" s="4"/>
      <c r="E223" s="4"/>
      <c r="F223" s="4"/>
      <c r="G223" s="4"/>
      <c r="H223" s="4"/>
      <c r="I223" s="4"/>
      <c r="J223" s="4"/>
      <c r="K223" s="4"/>
      <c r="L223" s="4"/>
      <c r="M223" s="4"/>
      <c r="N223" s="4"/>
      <c r="O223" s="4"/>
      <c r="P223" s="4"/>
      <c r="Q223" s="4"/>
      <c r="R223" s="4"/>
      <c r="S223" s="4"/>
    </row>
    <row r="224" spans="1:19" x14ac:dyDescent="0.2">
      <c r="A224" s="4"/>
      <c r="B224" s="4"/>
      <c r="C224" s="4"/>
      <c r="D224" s="4"/>
      <c r="E224" s="4"/>
      <c r="F224" s="4"/>
      <c r="G224" s="4"/>
      <c r="H224" s="4"/>
      <c r="I224" s="4"/>
      <c r="J224" s="4"/>
      <c r="K224" s="4"/>
      <c r="L224" s="4"/>
      <c r="M224" s="4"/>
      <c r="N224" s="4"/>
      <c r="O224" s="4"/>
      <c r="P224" s="4"/>
      <c r="Q224" s="4"/>
      <c r="R224" s="4"/>
      <c r="S224" s="4"/>
    </row>
    <row r="225" spans="1:19" x14ac:dyDescent="0.2">
      <c r="A225" s="4"/>
      <c r="B225" s="4"/>
      <c r="C225" s="4"/>
      <c r="D225" s="4"/>
      <c r="E225" s="4"/>
      <c r="F225" s="4"/>
      <c r="G225" s="4"/>
      <c r="H225" s="4"/>
      <c r="I225" s="4"/>
      <c r="J225" s="4"/>
      <c r="K225" s="4"/>
      <c r="L225" s="4"/>
      <c r="M225" s="4"/>
      <c r="N225" s="4"/>
      <c r="O225" s="4"/>
      <c r="P225" s="4"/>
      <c r="Q225" s="4"/>
      <c r="R225" s="4"/>
      <c r="S225" s="4"/>
    </row>
    <row r="226" spans="1:19" x14ac:dyDescent="0.2">
      <c r="A226" s="4"/>
      <c r="B226" s="4"/>
      <c r="C226" s="4"/>
      <c r="D226" s="4"/>
      <c r="E226" s="4"/>
      <c r="F226" s="4"/>
      <c r="G226" s="4"/>
      <c r="H226" s="4"/>
      <c r="I226" s="4"/>
      <c r="J226" s="4"/>
      <c r="K226" s="4"/>
      <c r="L226" s="4"/>
      <c r="M226" s="4"/>
      <c r="N226" s="4"/>
      <c r="O226" s="4"/>
      <c r="P226" s="4"/>
      <c r="Q226" s="4"/>
      <c r="R226" s="4"/>
      <c r="S226" s="4"/>
    </row>
    <row r="227" spans="1:19" x14ac:dyDescent="0.2">
      <c r="A227" s="4"/>
      <c r="B227" s="4"/>
      <c r="C227" s="4"/>
      <c r="D227" s="4"/>
      <c r="E227" s="4"/>
      <c r="F227" s="4"/>
      <c r="G227" s="4"/>
      <c r="H227" s="4"/>
      <c r="I227" s="4"/>
      <c r="J227" s="4"/>
      <c r="K227" s="4"/>
      <c r="L227" s="4"/>
      <c r="M227" s="4"/>
      <c r="N227" s="4"/>
      <c r="O227" s="4"/>
      <c r="P227" s="4"/>
      <c r="Q227" s="4"/>
      <c r="R227" s="4"/>
      <c r="S227" s="4"/>
    </row>
    <row r="228" spans="1:19" x14ac:dyDescent="0.2">
      <c r="A228" s="4"/>
      <c r="B228" s="4"/>
      <c r="C228" s="4"/>
      <c r="D228" s="4"/>
      <c r="E228" s="4"/>
      <c r="F228" s="4"/>
      <c r="G228" s="4"/>
      <c r="H228" s="4"/>
      <c r="I228" s="4"/>
      <c r="J228" s="4"/>
      <c r="K228" s="4"/>
      <c r="L228" s="4"/>
      <c r="M228" s="4"/>
      <c r="N228" s="4"/>
      <c r="O228" s="4"/>
      <c r="P228" s="4"/>
      <c r="Q228" s="4"/>
      <c r="R228" s="4"/>
      <c r="S228" s="4"/>
    </row>
    <row r="229" spans="1:19" x14ac:dyDescent="0.2">
      <c r="A229" s="4"/>
      <c r="B229" s="4"/>
      <c r="C229" s="4"/>
      <c r="D229" s="4"/>
      <c r="E229" s="4"/>
      <c r="F229" s="4"/>
      <c r="G229" s="4"/>
      <c r="H229" s="4"/>
      <c r="I229" s="4"/>
      <c r="J229" s="4"/>
      <c r="K229" s="4"/>
      <c r="L229" s="4"/>
      <c r="M229" s="4"/>
      <c r="N229" s="4"/>
      <c r="O229" s="4"/>
      <c r="P229" s="4"/>
      <c r="Q229" s="4"/>
      <c r="R229" s="4"/>
      <c r="S229" s="4"/>
    </row>
    <row r="230" spans="1:19" x14ac:dyDescent="0.2">
      <c r="A230" s="4"/>
      <c r="B230" s="4"/>
      <c r="C230" s="4"/>
      <c r="D230" s="4"/>
      <c r="E230" s="4"/>
      <c r="F230" s="4"/>
      <c r="G230" s="4"/>
      <c r="H230" s="4"/>
      <c r="I230" s="4"/>
      <c r="J230" s="4"/>
      <c r="K230" s="4"/>
      <c r="L230" s="4"/>
      <c r="M230" s="4"/>
      <c r="N230" s="4"/>
      <c r="O230" s="4"/>
      <c r="P230" s="4"/>
      <c r="Q230" s="4"/>
      <c r="R230" s="4"/>
      <c r="S230" s="4"/>
    </row>
    <row r="231" spans="1:19" x14ac:dyDescent="0.2">
      <c r="A231" s="4"/>
      <c r="B231" s="4"/>
      <c r="C231" s="4"/>
      <c r="D231" s="4"/>
      <c r="E231" s="4"/>
      <c r="F231" s="4"/>
      <c r="G231" s="4"/>
      <c r="H231" s="4"/>
      <c r="I231" s="4"/>
      <c r="J231" s="4"/>
      <c r="K231" s="4"/>
      <c r="L231" s="4"/>
      <c r="M231" s="4"/>
      <c r="N231" s="4"/>
      <c r="O231" s="4"/>
      <c r="P231" s="4"/>
      <c r="Q231" s="4"/>
      <c r="R231" s="4"/>
      <c r="S231" s="4"/>
    </row>
    <row r="232" spans="1:19" x14ac:dyDescent="0.2">
      <c r="A232" s="4"/>
      <c r="B232" s="4"/>
      <c r="C232" s="4"/>
      <c r="D232" s="4"/>
      <c r="E232" s="4"/>
      <c r="F232" s="4"/>
      <c r="G232" s="4"/>
      <c r="H232" s="4"/>
      <c r="I232" s="4"/>
      <c r="J232" s="4"/>
      <c r="K232" s="4"/>
      <c r="L232" s="4"/>
      <c r="M232" s="4"/>
      <c r="N232" s="4"/>
      <c r="O232" s="4"/>
      <c r="P232" s="4"/>
      <c r="Q232" s="4"/>
      <c r="R232" s="4"/>
      <c r="S232" s="4"/>
    </row>
    <row r="233" spans="1:19" x14ac:dyDescent="0.2">
      <c r="A233" s="4"/>
      <c r="B233" s="4"/>
      <c r="C233" s="4"/>
      <c r="D233" s="4"/>
      <c r="E233" s="4"/>
      <c r="F233" s="4"/>
      <c r="G233" s="4"/>
      <c r="H233" s="4"/>
      <c r="I233" s="4"/>
      <c r="J233" s="4"/>
      <c r="K233" s="4"/>
      <c r="L233" s="4"/>
      <c r="M233" s="4"/>
      <c r="N233" s="4"/>
      <c r="O233" s="4"/>
      <c r="P233" s="4"/>
      <c r="Q233" s="4"/>
      <c r="R233" s="4"/>
      <c r="S233" s="4"/>
    </row>
    <row r="234" spans="1:19" x14ac:dyDescent="0.2">
      <c r="A234" s="4"/>
      <c r="B234" s="4"/>
      <c r="C234" s="4"/>
      <c r="D234" s="4"/>
      <c r="E234" s="4"/>
      <c r="F234" s="4"/>
      <c r="G234" s="4"/>
      <c r="H234" s="4"/>
      <c r="I234" s="4"/>
      <c r="J234" s="4"/>
      <c r="K234" s="4"/>
      <c r="L234" s="4"/>
      <c r="M234" s="4"/>
      <c r="N234" s="4"/>
      <c r="O234" s="4"/>
      <c r="P234" s="4"/>
      <c r="Q234" s="4"/>
      <c r="R234" s="4"/>
      <c r="S234" s="4"/>
    </row>
    <row r="235" spans="1:19" x14ac:dyDescent="0.2">
      <c r="A235" s="4"/>
      <c r="B235" s="4"/>
      <c r="C235" s="4"/>
      <c r="D235" s="4"/>
      <c r="E235" s="4"/>
      <c r="F235" s="4"/>
      <c r="G235" s="4"/>
      <c r="H235" s="4"/>
      <c r="I235" s="4"/>
      <c r="J235" s="4"/>
      <c r="K235" s="4"/>
      <c r="L235" s="4"/>
      <c r="M235" s="4"/>
      <c r="N235" s="4"/>
      <c r="O235" s="4"/>
      <c r="P235" s="4"/>
      <c r="Q235" s="4"/>
      <c r="R235" s="4"/>
      <c r="S235" s="4"/>
    </row>
    <row r="236" spans="1:19" x14ac:dyDescent="0.2">
      <c r="A236" s="4"/>
      <c r="B236" s="4"/>
      <c r="C236" s="4"/>
      <c r="D236" s="4"/>
      <c r="E236" s="4"/>
      <c r="F236" s="4"/>
      <c r="G236" s="4"/>
      <c r="H236" s="4"/>
      <c r="I236" s="4"/>
      <c r="J236" s="4"/>
      <c r="K236" s="4"/>
      <c r="L236" s="4"/>
      <c r="M236" s="4"/>
      <c r="N236" s="4"/>
      <c r="O236" s="4"/>
      <c r="P236" s="4"/>
      <c r="Q236" s="4"/>
      <c r="R236" s="4"/>
      <c r="S236" s="4"/>
    </row>
    <row r="237" spans="1:19" x14ac:dyDescent="0.2">
      <c r="A237" s="4"/>
      <c r="B237" s="4"/>
      <c r="C237" s="4"/>
      <c r="D237" s="4"/>
      <c r="E237" s="4"/>
      <c r="F237" s="4"/>
      <c r="G237" s="4"/>
      <c r="H237" s="4"/>
      <c r="I237" s="4"/>
      <c r="J237" s="4"/>
      <c r="K237" s="4"/>
      <c r="L237" s="4"/>
      <c r="M237" s="4"/>
      <c r="N237" s="4"/>
      <c r="O237" s="4"/>
      <c r="P237" s="4"/>
      <c r="Q237" s="4"/>
      <c r="R237" s="4"/>
      <c r="S237" s="4"/>
    </row>
    <row r="238" spans="1:19" x14ac:dyDescent="0.2">
      <c r="A238" s="4"/>
      <c r="B238" s="4"/>
      <c r="C238" s="4"/>
      <c r="D238" s="4"/>
      <c r="E238" s="4"/>
      <c r="F238" s="4"/>
      <c r="G238" s="4"/>
      <c r="H238" s="4"/>
      <c r="I238" s="4"/>
      <c r="J238" s="4"/>
      <c r="K238" s="4"/>
      <c r="L238" s="4"/>
      <c r="M238" s="4"/>
      <c r="N238" s="4"/>
      <c r="O238" s="4"/>
      <c r="P238" s="4"/>
      <c r="Q238" s="4"/>
      <c r="R238" s="4"/>
      <c r="S238" s="4"/>
    </row>
    <row r="239" spans="1:19" x14ac:dyDescent="0.2">
      <c r="A239" s="4"/>
      <c r="B239" s="4"/>
      <c r="C239" s="4"/>
      <c r="D239" s="4"/>
      <c r="E239" s="4"/>
      <c r="F239" s="4"/>
      <c r="G239" s="4"/>
      <c r="H239" s="4"/>
      <c r="I239" s="4"/>
      <c r="J239" s="4"/>
      <c r="K239" s="4"/>
      <c r="L239" s="4"/>
      <c r="M239" s="4"/>
      <c r="N239" s="4"/>
      <c r="O239" s="4"/>
      <c r="P239" s="4"/>
      <c r="Q239" s="4"/>
      <c r="R239" s="4"/>
      <c r="S239" s="4"/>
    </row>
    <row r="240" spans="1:19" x14ac:dyDescent="0.2">
      <c r="A240" s="4"/>
      <c r="B240" s="4"/>
      <c r="C240" s="4"/>
      <c r="D240" s="4"/>
      <c r="E240" s="4"/>
      <c r="F240" s="4"/>
      <c r="G240" s="4"/>
      <c r="H240" s="4"/>
      <c r="I240" s="4"/>
      <c r="J240" s="4"/>
      <c r="K240" s="4"/>
      <c r="L240" s="4"/>
      <c r="M240" s="4"/>
      <c r="N240" s="4"/>
      <c r="O240" s="4"/>
      <c r="P240" s="4"/>
      <c r="Q240" s="4"/>
      <c r="R240" s="4"/>
      <c r="S240" s="4"/>
    </row>
    <row r="241" spans="1:19" x14ac:dyDescent="0.2">
      <c r="A241" s="4"/>
      <c r="B241" s="4"/>
      <c r="C241" s="4"/>
      <c r="D241" s="4"/>
      <c r="E241" s="4"/>
      <c r="F241" s="4"/>
      <c r="G241" s="4"/>
      <c r="H241" s="4"/>
      <c r="I241" s="4"/>
      <c r="J241" s="4"/>
      <c r="K241" s="4"/>
      <c r="L241" s="4"/>
      <c r="M241" s="4"/>
      <c r="N241" s="4"/>
      <c r="O241" s="4"/>
      <c r="P241" s="4"/>
      <c r="Q241" s="4"/>
      <c r="R241" s="4"/>
      <c r="S241" s="4"/>
    </row>
    <row r="242" spans="1:19" x14ac:dyDescent="0.2">
      <c r="A242" s="4"/>
      <c r="B242" s="4"/>
      <c r="C242" s="4"/>
      <c r="D242" s="4"/>
      <c r="E242" s="4"/>
      <c r="F242" s="4"/>
      <c r="G242" s="4"/>
      <c r="H242" s="4"/>
      <c r="I242" s="4"/>
      <c r="J242" s="4"/>
      <c r="K242" s="4"/>
      <c r="L242" s="4"/>
      <c r="M242" s="4"/>
      <c r="N242" s="4"/>
      <c r="O242" s="4"/>
      <c r="P242" s="4"/>
      <c r="Q242" s="4"/>
      <c r="R242" s="4"/>
      <c r="S242" s="4"/>
    </row>
    <row r="243" spans="1:19" x14ac:dyDescent="0.2">
      <c r="A243" s="4"/>
      <c r="B243" s="4"/>
      <c r="C243" s="4"/>
      <c r="D243" s="4"/>
      <c r="E243" s="4"/>
      <c r="F243" s="4"/>
      <c r="G243" s="4"/>
      <c r="H243" s="4"/>
      <c r="I243" s="4"/>
      <c r="J243" s="4"/>
      <c r="K243" s="4"/>
      <c r="L243" s="4"/>
      <c r="M243" s="4"/>
      <c r="N243" s="4"/>
      <c r="O243" s="4"/>
      <c r="P243" s="4"/>
      <c r="Q243" s="4"/>
      <c r="R243" s="4"/>
      <c r="S243" s="4"/>
    </row>
    <row r="244" spans="1:19" x14ac:dyDescent="0.2">
      <c r="A244" s="4"/>
      <c r="B244" s="4"/>
      <c r="C244" s="4"/>
      <c r="D244" s="4"/>
      <c r="E244" s="4"/>
      <c r="F244" s="4"/>
      <c r="G244" s="4"/>
      <c r="H244" s="4"/>
      <c r="I244" s="4"/>
      <c r="J244" s="4"/>
      <c r="K244" s="4"/>
      <c r="L244" s="4"/>
      <c r="M244" s="4"/>
      <c r="N244" s="4"/>
      <c r="O244" s="4"/>
      <c r="P244" s="4"/>
      <c r="Q244" s="4"/>
      <c r="R244" s="4"/>
      <c r="S244" s="4"/>
    </row>
    <row r="245" spans="1:19" x14ac:dyDescent="0.2">
      <c r="A245" s="4"/>
      <c r="B245" s="4"/>
      <c r="C245" s="4"/>
      <c r="D245" s="4"/>
      <c r="E245" s="4"/>
      <c r="F245" s="4"/>
      <c r="G245" s="4"/>
      <c r="H245" s="4"/>
      <c r="I245" s="4"/>
      <c r="J245" s="4"/>
      <c r="K245" s="4"/>
      <c r="L245" s="4"/>
      <c r="M245" s="4"/>
      <c r="N245" s="4"/>
      <c r="O245" s="4"/>
      <c r="P245" s="4"/>
      <c r="Q245" s="4"/>
      <c r="R245" s="4"/>
      <c r="S245" s="4"/>
    </row>
    <row r="246" spans="1:19" x14ac:dyDescent="0.2">
      <c r="A246" s="4"/>
      <c r="B246" s="4"/>
      <c r="C246" s="4"/>
      <c r="D246" s="4"/>
      <c r="E246" s="4"/>
      <c r="F246" s="4"/>
      <c r="G246" s="4"/>
      <c r="H246" s="4"/>
      <c r="I246" s="4"/>
      <c r="J246" s="4"/>
      <c r="K246" s="4"/>
      <c r="L246" s="4"/>
      <c r="M246" s="4"/>
      <c r="N246" s="4"/>
      <c r="O246" s="4"/>
      <c r="P246" s="4"/>
      <c r="Q246" s="4"/>
      <c r="R246" s="4"/>
      <c r="S246" s="4"/>
    </row>
    <row r="247" spans="1:19" x14ac:dyDescent="0.2">
      <c r="A247" s="4"/>
      <c r="B247" s="4"/>
      <c r="C247" s="4"/>
      <c r="D247" s="4"/>
      <c r="E247" s="4"/>
      <c r="F247" s="4"/>
      <c r="G247" s="4"/>
      <c r="H247" s="4"/>
      <c r="I247" s="4"/>
      <c r="J247" s="4"/>
      <c r="K247" s="4"/>
      <c r="L247" s="4"/>
      <c r="M247" s="4"/>
      <c r="N247" s="4"/>
      <c r="O247" s="4"/>
      <c r="P247" s="4"/>
      <c r="Q247" s="4"/>
      <c r="R247" s="4"/>
      <c r="S247" s="4"/>
    </row>
    <row r="248" spans="1:19" x14ac:dyDescent="0.2">
      <c r="A248" s="4"/>
      <c r="B248" s="4"/>
      <c r="C248" s="4"/>
      <c r="D248" s="4"/>
      <c r="E248" s="4"/>
      <c r="F248" s="4"/>
      <c r="G248" s="4"/>
      <c r="H248" s="4"/>
      <c r="I248" s="4"/>
      <c r="J248" s="4"/>
      <c r="K248" s="4"/>
      <c r="L248" s="4"/>
      <c r="M248" s="4"/>
      <c r="N248" s="4"/>
      <c r="O248" s="4"/>
      <c r="P248" s="4"/>
      <c r="Q248" s="4"/>
      <c r="R248" s="4"/>
      <c r="S248" s="4"/>
    </row>
    <row r="249" spans="1:19" x14ac:dyDescent="0.2">
      <c r="A249" s="4"/>
      <c r="B249" s="4"/>
      <c r="C249" s="4"/>
      <c r="D249" s="4"/>
      <c r="E249" s="4"/>
      <c r="F249" s="4"/>
      <c r="G249" s="4"/>
      <c r="H249" s="4"/>
      <c r="I249" s="4"/>
      <c r="J249" s="4"/>
      <c r="K249" s="4"/>
      <c r="L249" s="4"/>
      <c r="M249" s="4"/>
      <c r="N249" s="4"/>
      <c r="O249" s="4"/>
      <c r="P249" s="4"/>
      <c r="Q249" s="4"/>
      <c r="R249" s="4"/>
      <c r="S249" s="4"/>
    </row>
    <row r="250" spans="1:19" x14ac:dyDescent="0.2">
      <c r="A250" s="4"/>
      <c r="B250" s="4"/>
      <c r="C250" s="4"/>
      <c r="D250" s="4"/>
      <c r="E250" s="4"/>
      <c r="F250" s="4"/>
      <c r="G250" s="4"/>
      <c r="H250" s="4"/>
      <c r="I250" s="4"/>
      <c r="J250" s="4"/>
      <c r="K250" s="4"/>
      <c r="L250" s="4"/>
      <c r="M250" s="4"/>
      <c r="N250" s="4"/>
      <c r="O250" s="4"/>
      <c r="P250" s="4"/>
      <c r="Q250" s="4"/>
      <c r="R250" s="4"/>
      <c r="S250" s="4"/>
    </row>
    <row r="251" spans="1:19" x14ac:dyDescent="0.2">
      <c r="A251" s="4"/>
      <c r="B251" s="4"/>
      <c r="C251" s="4"/>
      <c r="D251" s="4"/>
      <c r="E251" s="4"/>
      <c r="F251" s="4"/>
      <c r="G251" s="4"/>
      <c r="H251" s="4"/>
      <c r="I251" s="4"/>
      <c r="J251" s="4"/>
      <c r="K251" s="4"/>
      <c r="L251" s="4"/>
      <c r="M251" s="4"/>
      <c r="N251" s="4"/>
      <c r="O251" s="4"/>
      <c r="P251" s="4"/>
      <c r="Q251" s="4"/>
      <c r="R251" s="4"/>
      <c r="S251" s="4"/>
    </row>
    <row r="252" spans="1:19" x14ac:dyDescent="0.2">
      <c r="A252" s="4"/>
      <c r="B252" s="4"/>
      <c r="C252" s="4"/>
      <c r="D252" s="4"/>
      <c r="E252" s="4"/>
      <c r="F252" s="4"/>
      <c r="G252" s="4"/>
      <c r="H252" s="4"/>
      <c r="I252" s="4"/>
      <c r="J252" s="4"/>
      <c r="K252" s="4"/>
      <c r="L252" s="4"/>
      <c r="M252" s="4"/>
      <c r="N252" s="4"/>
      <c r="O252" s="4"/>
      <c r="P252" s="4"/>
      <c r="Q252" s="4"/>
      <c r="R252" s="4"/>
      <c r="S252" s="4"/>
    </row>
    <row r="253" spans="1:19" x14ac:dyDescent="0.2">
      <c r="A253" s="4"/>
      <c r="B253" s="4"/>
      <c r="C253" s="4"/>
      <c r="D253" s="4"/>
      <c r="E253" s="4"/>
      <c r="F253" s="4"/>
      <c r="G253" s="4"/>
      <c r="H253" s="4"/>
      <c r="I253" s="4"/>
      <c r="J253" s="4"/>
      <c r="K253" s="4"/>
      <c r="L253" s="4"/>
      <c r="M253" s="4"/>
      <c r="N253" s="4"/>
      <c r="O253" s="4"/>
      <c r="P253" s="4"/>
      <c r="Q253" s="4"/>
      <c r="R253" s="4"/>
      <c r="S253" s="4"/>
    </row>
    <row r="254" spans="1:19" x14ac:dyDescent="0.2">
      <c r="A254" s="4"/>
      <c r="B254" s="4"/>
      <c r="C254" s="4"/>
      <c r="D254" s="4"/>
      <c r="E254" s="4"/>
      <c r="F254" s="4"/>
      <c r="G254" s="4"/>
      <c r="H254" s="4"/>
      <c r="I254" s="4"/>
      <c r="J254" s="4"/>
      <c r="K254" s="4"/>
      <c r="L254" s="4"/>
      <c r="M254" s="4"/>
      <c r="N254" s="4"/>
      <c r="O254" s="4"/>
      <c r="P254" s="4"/>
      <c r="Q254" s="4"/>
      <c r="R254" s="4"/>
      <c r="S254" s="4"/>
    </row>
    <row r="255" spans="1:19" x14ac:dyDescent="0.2">
      <c r="A255" s="4"/>
      <c r="B255" s="4"/>
      <c r="C255" s="4"/>
      <c r="D255" s="4"/>
      <c r="E255" s="4"/>
      <c r="F255" s="4"/>
      <c r="G255" s="4"/>
      <c r="H255" s="4"/>
      <c r="I255" s="4"/>
      <c r="J255" s="4"/>
      <c r="K255" s="4"/>
      <c r="L255" s="4"/>
      <c r="M255" s="4"/>
      <c r="N255" s="4"/>
      <c r="O255" s="4"/>
      <c r="P255" s="4"/>
      <c r="Q255" s="4"/>
      <c r="R255" s="4"/>
      <c r="S255" s="4"/>
    </row>
    <row r="256" spans="1:19" x14ac:dyDescent="0.2">
      <c r="A256" s="4"/>
      <c r="B256" s="4"/>
      <c r="C256" s="4"/>
      <c r="D256" s="4"/>
      <c r="E256" s="4"/>
      <c r="F256" s="4"/>
      <c r="G256" s="4"/>
      <c r="H256" s="4"/>
      <c r="I256" s="4"/>
      <c r="J256" s="4"/>
      <c r="K256" s="4"/>
      <c r="L256" s="4"/>
      <c r="M256" s="4"/>
      <c r="N256" s="4"/>
      <c r="O256" s="4"/>
      <c r="P256" s="4"/>
      <c r="Q256" s="4"/>
      <c r="R256" s="4"/>
      <c r="S256" s="4"/>
    </row>
    <row r="257" spans="1:19" x14ac:dyDescent="0.2">
      <c r="A257" s="4"/>
      <c r="B257" s="4"/>
      <c r="C257" s="4"/>
      <c r="D257" s="4"/>
      <c r="E257" s="4"/>
      <c r="F257" s="4"/>
      <c r="G257" s="4"/>
      <c r="H257" s="4"/>
      <c r="I257" s="4"/>
      <c r="J257" s="4"/>
      <c r="K257" s="4"/>
      <c r="L257" s="4"/>
      <c r="M257" s="4"/>
      <c r="N257" s="4"/>
      <c r="O257" s="4"/>
      <c r="P257" s="4"/>
      <c r="Q257" s="4"/>
      <c r="R257" s="4"/>
      <c r="S257" s="4"/>
    </row>
    <row r="258" spans="1:19" x14ac:dyDescent="0.2">
      <c r="A258" s="4"/>
      <c r="B258" s="4"/>
      <c r="C258" s="4"/>
      <c r="D258" s="4"/>
      <c r="E258" s="4"/>
      <c r="F258" s="4"/>
      <c r="G258" s="4"/>
      <c r="H258" s="4"/>
      <c r="I258" s="4"/>
      <c r="J258" s="4"/>
      <c r="K258" s="4"/>
      <c r="L258" s="4"/>
      <c r="M258" s="4"/>
      <c r="N258" s="4"/>
      <c r="O258" s="4"/>
      <c r="P258" s="4"/>
      <c r="Q258" s="4"/>
      <c r="R258" s="4"/>
      <c r="S258" s="4"/>
    </row>
    <row r="259" spans="1:19" x14ac:dyDescent="0.2">
      <c r="A259" s="4"/>
      <c r="B259" s="4"/>
      <c r="C259" s="4"/>
      <c r="D259" s="4"/>
      <c r="E259" s="4"/>
      <c r="F259" s="4"/>
      <c r="G259" s="4"/>
      <c r="H259" s="4"/>
      <c r="I259" s="4"/>
      <c r="J259" s="4"/>
      <c r="K259" s="4"/>
      <c r="L259" s="4"/>
      <c r="M259" s="4"/>
      <c r="N259" s="4"/>
      <c r="O259" s="4"/>
      <c r="P259" s="4"/>
      <c r="Q259" s="4"/>
      <c r="R259" s="4"/>
      <c r="S259" s="4"/>
    </row>
    <row r="260" spans="1:19" x14ac:dyDescent="0.2">
      <c r="A260" s="4"/>
      <c r="B260" s="4"/>
      <c r="C260" s="4"/>
      <c r="D260" s="4"/>
      <c r="E260" s="4"/>
      <c r="F260" s="4"/>
      <c r="G260" s="4"/>
      <c r="H260" s="4"/>
      <c r="I260" s="4"/>
      <c r="J260" s="4"/>
      <c r="K260" s="4"/>
      <c r="L260" s="4"/>
      <c r="M260" s="4"/>
      <c r="N260" s="4"/>
      <c r="O260" s="4"/>
      <c r="P260" s="4"/>
      <c r="Q260" s="4"/>
      <c r="R260" s="4"/>
      <c r="S260" s="4"/>
    </row>
    <row r="261" spans="1:19" x14ac:dyDescent="0.2">
      <c r="A261" s="4"/>
      <c r="B261" s="4"/>
      <c r="C261" s="4"/>
      <c r="D261" s="4"/>
      <c r="E261" s="4"/>
      <c r="F261" s="4"/>
      <c r="G261" s="4"/>
      <c r="H261" s="4"/>
      <c r="I261" s="4"/>
      <c r="J261" s="4"/>
      <c r="K261" s="4"/>
      <c r="L261" s="4"/>
      <c r="M261" s="4"/>
      <c r="N261" s="4"/>
      <c r="O261" s="4"/>
      <c r="P261" s="4"/>
      <c r="Q261" s="4"/>
      <c r="R261" s="4"/>
      <c r="S261" s="4"/>
    </row>
    <row r="262" spans="1:19" x14ac:dyDescent="0.2">
      <c r="A262" s="4"/>
      <c r="B262" s="4"/>
      <c r="C262" s="4"/>
      <c r="D262" s="4"/>
      <c r="E262" s="4"/>
      <c r="F262" s="4"/>
      <c r="G262" s="4"/>
      <c r="H262" s="4"/>
      <c r="I262" s="4"/>
      <c r="J262" s="4"/>
      <c r="K262" s="4"/>
      <c r="L262" s="4"/>
      <c r="M262" s="4"/>
      <c r="N262" s="4"/>
      <c r="O262" s="4"/>
      <c r="P262" s="4"/>
      <c r="Q262" s="4"/>
      <c r="R262" s="4"/>
      <c r="S262" s="4"/>
    </row>
    <row r="263" spans="1:19" x14ac:dyDescent="0.2">
      <c r="A263" s="4"/>
      <c r="B263" s="4"/>
      <c r="C263" s="4"/>
      <c r="D263" s="4"/>
      <c r="E263" s="4"/>
      <c r="F263" s="4"/>
      <c r="G263" s="4"/>
      <c r="H263" s="4"/>
      <c r="I263" s="4"/>
      <c r="J263" s="4"/>
      <c r="K263" s="4"/>
      <c r="L263" s="4"/>
      <c r="M263" s="4"/>
      <c r="N263" s="4"/>
      <c r="O263" s="4"/>
      <c r="P263" s="4"/>
      <c r="Q263" s="4"/>
      <c r="R263" s="4"/>
      <c r="S263" s="4"/>
    </row>
    <row r="264" spans="1:19" x14ac:dyDescent="0.2">
      <c r="A264" s="4"/>
      <c r="B264" s="4"/>
      <c r="C264" s="4"/>
      <c r="D264" s="4"/>
      <c r="E264" s="4"/>
      <c r="F264" s="4"/>
      <c r="G264" s="4"/>
      <c r="H264" s="4"/>
      <c r="I264" s="4"/>
      <c r="J264" s="4"/>
      <c r="K264" s="4"/>
      <c r="L264" s="4"/>
      <c r="M264" s="4"/>
      <c r="N264" s="4"/>
      <c r="O264" s="4"/>
      <c r="P264" s="4"/>
      <c r="Q264" s="4"/>
      <c r="R264" s="4"/>
      <c r="S264" s="4"/>
    </row>
    <row r="265" spans="1:19" x14ac:dyDescent="0.2">
      <c r="A265" s="4"/>
      <c r="B265" s="4"/>
      <c r="C265" s="4"/>
      <c r="D265" s="4"/>
      <c r="E265" s="4"/>
      <c r="F265" s="4"/>
      <c r="G265" s="4"/>
      <c r="H265" s="4"/>
      <c r="I265" s="4"/>
      <c r="J265" s="4"/>
      <c r="K265" s="4"/>
      <c r="L265" s="4"/>
      <c r="M265" s="4"/>
      <c r="N265" s="4"/>
      <c r="O265" s="4"/>
      <c r="P265" s="4"/>
      <c r="Q265" s="4"/>
      <c r="R265" s="4"/>
      <c r="S265" s="4"/>
    </row>
    <row r="266" spans="1:19" x14ac:dyDescent="0.2">
      <c r="A266" s="4"/>
      <c r="B266" s="4"/>
      <c r="C266" s="4"/>
      <c r="D266" s="4"/>
      <c r="E266" s="4"/>
      <c r="F266" s="4"/>
      <c r="G266" s="4"/>
      <c r="H266" s="4"/>
      <c r="I266" s="4"/>
      <c r="J266" s="4"/>
      <c r="K266" s="4"/>
      <c r="L266" s="4"/>
      <c r="M266" s="4"/>
      <c r="N266" s="4"/>
      <c r="O266" s="4"/>
      <c r="P266" s="4"/>
      <c r="Q266" s="4"/>
      <c r="R266" s="4"/>
      <c r="S266" s="4"/>
    </row>
    <row r="267" spans="1:19" x14ac:dyDescent="0.2">
      <c r="A267" s="4"/>
      <c r="B267" s="4"/>
      <c r="C267" s="4"/>
      <c r="D267" s="4"/>
      <c r="E267" s="4"/>
      <c r="F267" s="4"/>
      <c r="G267" s="4"/>
      <c r="H267" s="4"/>
      <c r="I267" s="4"/>
      <c r="J267" s="4"/>
      <c r="K267" s="4"/>
      <c r="L267" s="4"/>
      <c r="M267" s="4"/>
      <c r="N267" s="4"/>
      <c r="O267" s="4"/>
      <c r="P267" s="4"/>
      <c r="Q267" s="4"/>
      <c r="R267" s="4"/>
      <c r="S267" s="4"/>
    </row>
    <row r="268" spans="1:19" x14ac:dyDescent="0.2">
      <c r="A268" s="4"/>
      <c r="B268" s="4"/>
      <c r="C268" s="4"/>
      <c r="D268" s="4"/>
      <c r="E268" s="4"/>
      <c r="F268" s="4"/>
      <c r="G268" s="4"/>
      <c r="H268" s="4"/>
      <c r="I268" s="4"/>
      <c r="J268" s="4"/>
      <c r="K268" s="4"/>
      <c r="L268" s="4"/>
      <c r="M268" s="4"/>
      <c r="N268" s="4"/>
      <c r="O268" s="4"/>
      <c r="P268" s="4"/>
      <c r="Q268" s="4"/>
      <c r="R268" s="4"/>
      <c r="S268" s="4"/>
    </row>
    <row r="269" spans="1:19" x14ac:dyDescent="0.2">
      <c r="A269" s="4"/>
      <c r="B269" s="4"/>
      <c r="C269" s="4"/>
      <c r="D269" s="4"/>
      <c r="E269" s="4"/>
      <c r="F269" s="4"/>
      <c r="G269" s="4"/>
      <c r="H269" s="4"/>
      <c r="I269" s="4"/>
      <c r="J269" s="4"/>
      <c r="K269" s="4"/>
      <c r="L269" s="4"/>
      <c r="M269" s="4"/>
      <c r="N269" s="4"/>
      <c r="O269" s="4"/>
      <c r="P269" s="4"/>
      <c r="Q269" s="4"/>
      <c r="R269" s="4"/>
      <c r="S269" s="4"/>
    </row>
    <row r="270" spans="1:19" x14ac:dyDescent="0.2">
      <c r="A270" s="4"/>
      <c r="B270" s="4"/>
      <c r="C270" s="4"/>
      <c r="D270" s="4"/>
      <c r="E270" s="4"/>
      <c r="F270" s="4"/>
      <c r="G270" s="4"/>
      <c r="H270" s="4"/>
      <c r="I270" s="4"/>
      <c r="J270" s="4"/>
      <c r="K270" s="4"/>
      <c r="L270" s="4"/>
      <c r="M270" s="4"/>
      <c r="N270" s="4"/>
      <c r="O270" s="4"/>
      <c r="P270" s="4"/>
      <c r="Q270" s="4"/>
      <c r="R270" s="4"/>
      <c r="S270" s="4"/>
    </row>
    <row r="271" spans="1:19" x14ac:dyDescent="0.2">
      <c r="A271" s="4"/>
      <c r="B271" s="4"/>
      <c r="C271" s="4"/>
      <c r="D271" s="4"/>
      <c r="E271" s="4"/>
      <c r="F271" s="4"/>
      <c r="G271" s="4"/>
      <c r="H271" s="4"/>
      <c r="I271" s="4"/>
      <c r="J271" s="4"/>
      <c r="K271" s="4"/>
      <c r="L271" s="4"/>
      <c r="M271" s="4"/>
      <c r="N271" s="4"/>
      <c r="O271" s="4"/>
      <c r="P271" s="4"/>
      <c r="Q271" s="4"/>
      <c r="R271" s="4"/>
      <c r="S271" s="4"/>
    </row>
    <row r="272" spans="1:19" x14ac:dyDescent="0.2">
      <c r="A272" s="4"/>
      <c r="B272" s="4"/>
      <c r="C272" s="4"/>
      <c r="D272" s="4"/>
      <c r="E272" s="4"/>
      <c r="F272" s="4"/>
      <c r="G272" s="4"/>
      <c r="H272" s="4"/>
      <c r="I272" s="4"/>
      <c r="J272" s="4"/>
      <c r="K272" s="4"/>
      <c r="L272" s="4"/>
      <c r="M272" s="4"/>
      <c r="N272" s="4"/>
      <c r="O272" s="4"/>
      <c r="P272" s="4"/>
      <c r="Q272" s="4"/>
      <c r="R272" s="4"/>
      <c r="S272" s="4"/>
    </row>
    <row r="273" spans="1:19" x14ac:dyDescent="0.2">
      <c r="A273" s="4"/>
      <c r="B273" s="4"/>
      <c r="C273" s="4"/>
      <c r="D273" s="4"/>
      <c r="E273" s="4"/>
      <c r="F273" s="4"/>
      <c r="G273" s="4"/>
      <c r="H273" s="4"/>
      <c r="I273" s="4"/>
      <c r="J273" s="4"/>
      <c r="K273" s="4"/>
      <c r="L273" s="4"/>
      <c r="M273" s="4"/>
      <c r="N273" s="4"/>
      <c r="O273" s="4"/>
      <c r="P273" s="4"/>
      <c r="Q273" s="4"/>
      <c r="R273" s="4"/>
      <c r="S273" s="4"/>
    </row>
    <row r="274" spans="1:19" x14ac:dyDescent="0.2">
      <c r="A274" s="4"/>
      <c r="B274" s="4"/>
      <c r="C274" s="4"/>
      <c r="D274" s="4"/>
      <c r="E274" s="4"/>
      <c r="F274" s="4"/>
      <c r="G274" s="4"/>
      <c r="H274" s="4"/>
      <c r="I274" s="4"/>
      <c r="J274" s="4"/>
      <c r="K274" s="4"/>
      <c r="L274" s="4"/>
      <c r="M274" s="4"/>
      <c r="N274" s="4"/>
      <c r="O274" s="4"/>
      <c r="P274" s="4"/>
      <c r="Q274" s="4"/>
      <c r="R274" s="4"/>
      <c r="S274" s="4"/>
    </row>
    <row r="275" spans="1:19" x14ac:dyDescent="0.2">
      <c r="A275" s="4"/>
      <c r="B275" s="4"/>
      <c r="C275" s="4"/>
      <c r="D275" s="4"/>
      <c r="E275" s="4"/>
      <c r="F275" s="4"/>
      <c r="G275" s="4"/>
      <c r="H275" s="4"/>
      <c r="I275" s="4"/>
      <c r="J275" s="4"/>
      <c r="K275" s="4"/>
      <c r="L275" s="4"/>
      <c r="M275" s="4"/>
      <c r="N275" s="4"/>
      <c r="O275" s="4"/>
      <c r="P275" s="4"/>
      <c r="Q275" s="4"/>
      <c r="R275" s="4"/>
      <c r="S275" s="4"/>
    </row>
    <row r="276" spans="1:19" x14ac:dyDescent="0.2">
      <c r="A276" s="4"/>
      <c r="B276" s="4"/>
      <c r="C276" s="4"/>
      <c r="D276" s="4"/>
      <c r="E276" s="4"/>
      <c r="F276" s="4"/>
      <c r="G276" s="4"/>
      <c r="H276" s="4"/>
      <c r="I276" s="4"/>
      <c r="J276" s="4"/>
      <c r="K276" s="4"/>
      <c r="L276" s="4"/>
      <c r="M276" s="4"/>
      <c r="N276" s="4"/>
      <c r="O276" s="4"/>
      <c r="P276" s="4"/>
      <c r="Q276" s="4"/>
      <c r="R276" s="4"/>
      <c r="S276" s="4"/>
    </row>
    <row r="277" spans="1:19" x14ac:dyDescent="0.2">
      <c r="A277" s="4"/>
      <c r="B277" s="4"/>
      <c r="C277" s="4"/>
      <c r="D277" s="4"/>
      <c r="E277" s="4"/>
      <c r="F277" s="4"/>
      <c r="G277" s="4"/>
      <c r="H277" s="4"/>
      <c r="I277" s="4"/>
      <c r="J277" s="4"/>
      <c r="K277" s="4"/>
      <c r="L277" s="4"/>
      <c r="M277" s="4"/>
      <c r="N277" s="4"/>
      <c r="O277" s="4"/>
      <c r="P277" s="4"/>
      <c r="Q277" s="4"/>
      <c r="R277" s="4"/>
      <c r="S277" s="4"/>
    </row>
    <row r="278" spans="1:19" x14ac:dyDescent="0.2">
      <c r="A278" s="4"/>
      <c r="B278" s="4"/>
      <c r="C278" s="4"/>
      <c r="D278" s="4"/>
      <c r="E278" s="4"/>
      <c r="F278" s="4"/>
      <c r="G278" s="4"/>
      <c r="H278" s="4"/>
      <c r="I278" s="4"/>
      <c r="J278" s="4"/>
      <c r="K278" s="4"/>
      <c r="L278" s="4"/>
      <c r="M278" s="4"/>
      <c r="N278" s="4"/>
      <c r="O278" s="4"/>
      <c r="P278" s="4"/>
      <c r="Q278" s="4"/>
      <c r="R278" s="4"/>
      <c r="S278" s="4"/>
    </row>
    <row r="279" spans="1:19" x14ac:dyDescent="0.2">
      <c r="A279" s="4"/>
      <c r="B279" s="4"/>
      <c r="C279" s="4"/>
      <c r="D279" s="4"/>
      <c r="E279" s="4"/>
      <c r="F279" s="4"/>
      <c r="G279" s="4"/>
      <c r="H279" s="4"/>
      <c r="I279" s="4"/>
      <c r="J279" s="4"/>
      <c r="K279" s="4"/>
      <c r="L279" s="4"/>
      <c r="M279" s="4"/>
      <c r="N279" s="4"/>
      <c r="O279" s="4"/>
      <c r="P279" s="4"/>
      <c r="Q279" s="4"/>
      <c r="R279" s="4"/>
      <c r="S279" s="4"/>
    </row>
    <row r="280" spans="1:19" x14ac:dyDescent="0.2">
      <c r="A280" s="4"/>
      <c r="B280" s="4"/>
      <c r="C280" s="4"/>
      <c r="D280" s="4"/>
      <c r="E280" s="4"/>
      <c r="F280" s="4"/>
      <c r="G280" s="4"/>
      <c r="H280" s="4"/>
      <c r="I280" s="4"/>
      <c r="J280" s="4"/>
      <c r="K280" s="4"/>
      <c r="L280" s="4"/>
      <c r="M280" s="4"/>
      <c r="N280" s="4"/>
      <c r="O280" s="4"/>
      <c r="P280" s="4"/>
      <c r="Q280" s="4"/>
      <c r="R280" s="4"/>
      <c r="S280" s="4"/>
    </row>
    <row r="281" spans="1:19" x14ac:dyDescent="0.2">
      <c r="A281" s="4"/>
      <c r="B281" s="4"/>
      <c r="C281" s="4"/>
      <c r="D281" s="4"/>
      <c r="E281" s="4"/>
      <c r="F281" s="4"/>
      <c r="G281" s="4"/>
      <c r="H281" s="4"/>
      <c r="I281" s="4"/>
      <c r="J281" s="4"/>
      <c r="K281" s="4"/>
      <c r="L281" s="4"/>
      <c r="M281" s="4"/>
      <c r="N281" s="4"/>
      <c r="O281" s="4"/>
      <c r="P281" s="4"/>
      <c r="Q281" s="4"/>
      <c r="R281" s="4"/>
      <c r="S281" s="4"/>
    </row>
    <row r="282" spans="1:19" x14ac:dyDescent="0.2">
      <c r="A282" s="4"/>
      <c r="B282" s="4"/>
      <c r="C282" s="4"/>
      <c r="D282" s="4"/>
      <c r="E282" s="4"/>
      <c r="F282" s="4"/>
      <c r="G282" s="4"/>
      <c r="H282" s="4"/>
      <c r="I282" s="4"/>
      <c r="J282" s="4"/>
      <c r="K282" s="4"/>
      <c r="L282" s="4"/>
      <c r="M282" s="4"/>
      <c r="N282" s="4"/>
      <c r="O282" s="4"/>
      <c r="P282" s="4"/>
      <c r="Q282" s="4"/>
      <c r="R282" s="4"/>
      <c r="S282" s="4"/>
    </row>
    <row r="283" spans="1:19" x14ac:dyDescent="0.2">
      <c r="A283" s="4"/>
      <c r="B283" s="4"/>
      <c r="C283" s="4"/>
      <c r="D283" s="4"/>
      <c r="E283" s="4"/>
      <c r="F283" s="4"/>
      <c r="G283" s="4"/>
      <c r="H283" s="4"/>
      <c r="I283" s="4"/>
      <c r="J283" s="4"/>
      <c r="K283" s="4"/>
      <c r="L283" s="4"/>
      <c r="M283" s="4"/>
      <c r="N283" s="4"/>
      <c r="O283" s="4"/>
      <c r="P283" s="4"/>
      <c r="Q283" s="4"/>
      <c r="R283" s="4"/>
      <c r="S283" s="4"/>
    </row>
    <row r="284" spans="1:19" x14ac:dyDescent="0.2">
      <c r="A284" s="4"/>
      <c r="B284" s="4"/>
      <c r="C284" s="4"/>
      <c r="D284" s="4"/>
      <c r="E284" s="4"/>
      <c r="F284" s="4"/>
      <c r="G284" s="4"/>
      <c r="H284" s="4"/>
      <c r="I284" s="4"/>
      <c r="J284" s="4"/>
      <c r="K284" s="4"/>
      <c r="L284" s="4"/>
      <c r="M284" s="4"/>
      <c r="N284" s="4"/>
      <c r="O284" s="4"/>
      <c r="P284" s="4"/>
      <c r="Q284" s="4"/>
      <c r="R284" s="4"/>
      <c r="S284" s="4"/>
    </row>
    <row r="285" spans="1:19" x14ac:dyDescent="0.2">
      <c r="A285" s="4"/>
      <c r="B285" s="4"/>
      <c r="C285" s="4"/>
      <c r="D285" s="4"/>
      <c r="E285" s="4"/>
      <c r="F285" s="4"/>
      <c r="G285" s="4"/>
      <c r="H285" s="4"/>
      <c r="I285" s="4"/>
      <c r="J285" s="4"/>
      <c r="K285" s="4"/>
      <c r="L285" s="4"/>
      <c r="M285" s="4"/>
      <c r="N285" s="4"/>
      <c r="O285" s="4"/>
      <c r="P285" s="4"/>
      <c r="Q285" s="4"/>
      <c r="R285" s="4"/>
      <c r="S285" s="4"/>
    </row>
    <row r="286" spans="1:19" x14ac:dyDescent="0.2">
      <c r="A286" s="4"/>
      <c r="B286" s="4"/>
      <c r="C286" s="4"/>
      <c r="D286" s="4"/>
      <c r="E286" s="4"/>
      <c r="F286" s="4"/>
      <c r="G286" s="4"/>
      <c r="H286" s="4"/>
      <c r="I286" s="4"/>
      <c r="J286" s="4"/>
      <c r="K286" s="4"/>
      <c r="L286" s="4"/>
      <c r="M286" s="4"/>
      <c r="N286" s="4"/>
      <c r="O286" s="4"/>
      <c r="P286" s="4"/>
      <c r="Q286" s="4"/>
      <c r="R286" s="4"/>
      <c r="S286" s="4"/>
    </row>
    <row r="287" spans="1:19" x14ac:dyDescent="0.2">
      <c r="A287" s="4"/>
      <c r="B287" s="4"/>
      <c r="C287" s="4"/>
      <c r="D287" s="4"/>
      <c r="E287" s="4"/>
      <c r="F287" s="4"/>
      <c r="G287" s="4"/>
      <c r="H287" s="4"/>
      <c r="I287" s="4"/>
      <c r="J287" s="4"/>
      <c r="K287" s="4"/>
      <c r="L287" s="4"/>
      <c r="M287" s="4"/>
      <c r="N287" s="4"/>
      <c r="O287" s="4"/>
      <c r="P287" s="4"/>
      <c r="Q287" s="4"/>
      <c r="R287" s="4"/>
      <c r="S287" s="4"/>
    </row>
    <row r="288" spans="1:19" x14ac:dyDescent="0.2">
      <c r="A288" s="4"/>
      <c r="B288" s="4"/>
      <c r="C288" s="4"/>
      <c r="D288" s="4"/>
      <c r="E288" s="4"/>
      <c r="F288" s="4"/>
      <c r="G288" s="4"/>
      <c r="H288" s="4"/>
      <c r="I288" s="4"/>
      <c r="J288" s="4"/>
      <c r="K288" s="4"/>
      <c r="L288" s="4"/>
      <c r="M288" s="4"/>
      <c r="N288" s="4"/>
      <c r="O288" s="4"/>
      <c r="P288" s="4"/>
      <c r="Q288" s="4"/>
      <c r="R288" s="4"/>
      <c r="S288" s="4"/>
    </row>
    <row r="289" spans="1:19" x14ac:dyDescent="0.2">
      <c r="A289" s="4"/>
      <c r="B289" s="4"/>
      <c r="C289" s="4"/>
      <c r="D289" s="4"/>
      <c r="E289" s="4"/>
      <c r="F289" s="4"/>
      <c r="G289" s="4"/>
      <c r="H289" s="4"/>
      <c r="I289" s="4"/>
      <c r="J289" s="4"/>
      <c r="K289" s="4"/>
      <c r="L289" s="4"/>
      <c r="M289" s="4"/>
      <c r="N289" s="4"/>
      <c r="O289" s="4"/>
      <c r="P289" s="4"/>
      <c r="Q289" s="4"/>
      <c r="R289" s="4"/>
      <c r="S289" s="4"/>
    </row>
    <row r="290" spans="1:19" x14ac:dyDescent="0.2">
      <c r="A290" s="4"/>
      <c r="B290" s="4"/>
      <c r="C290" s="4"/>
      <c r="D290" s="4"/>
      <c r="E290" s="4"/>
      <c r="F290" s="4"/>
      <c r="G290" s="4"/>
      <c r="H290" s="4"/>
      <c r="I290" s="4"/>
      <c r="J290" s="4"/>
      <c r="K290" s="4"/>
      <c r="L290" s="4"/>
      <c r="M290" s="4"/>
      <c r="N290" s="4"/>
      <c r="O290" s="4"/>
      <c r="P290" s="4"/>
      <c r="Q290" s="4"/>
      <c r="R290" s="4"/>
      <c r="S290" s="4"/>
    </row>
    <row r="291" spans="1:19" x14ac:dyDescent="0.2">
      <c r="A291" s="4"/>
      <c r="B291" s="4"/>
      <c r="C291" s="4"/>
      <c r="D291" s="4"/>
      <c r="E291" s="4"/>
      <c r="F291" s="4"/>
      <c r="G291" s="4"/>
      <c r="H291" s="4"/>
      <c r="I291" s="4"/>
      <c r="J291" s="4"/>
      <c r="K291" s="4"/>
      <c r="L291" s="4"/>
      <c r="M291" s="4"/>
      <c r="N291" s="4"/>
      <c r="O291" s="4"/>
      <c r="P291" s="4"/>
      <c r="Q291" s="4"/>
      <c r="R291" s="4"/>
      <c r="S291" s="4"/>
    </row>
    <row r="292" spans="1:19" x14ac:dyDescent="0.2">
      <c r="A292" s="4"/>
      <c r="B292" s="4"/>
      <c r="C292" s="4"/>
      <c r="D292" s="4"/>
      <c r="E292" s="4"/>
      <c r="F292" s="4"/>
      <c r="G292" s="4"/>
      <c r="H292" s="4"/>
      <c r="I292" s="4"/>
      <c r="J292" s="4"/>
      <c r="K292" s="4"/>
      <c r="L292" s="4"/>
      <c r="M292" s="4"/>
      <c r="N292" s="4"/>
      <c r="O292" s="4"/>
      <c r="P292" s="4"/>
      <c r="Q292" s="4"/>
      <c r="R292" s="4"/>
      <c r="S292" s="4"/>
    </row>
    <row r="293" spans="1:19" x14ac:dyDescent="0.2">
      <c r="A293" s="4"/>
      <c r="B293" s="4"/>
      <c r="C293" s="4"/>
      <c r="D293" s="4"/>
      <c r="E293" s="4"/>
      <c r="F293" s="4"/>
      <c r="G293" s="4"/>
      <c r="H293" s="4"/>
      <c r="I293" s="4"/>
      <c r="J293" s="4"/>
      <c r="K293" s="4"/>
      <c r="L293" s="4"/>
      <c r="M293" s="4"/>
      <c r="N293" s="4"/>
      <c r="O293" s="4"/>
      <c r="P293" s="4"/>
      <c r="Q293" s="4"/>
      <c r="R293" s="4"/>
      <c r="S293" s="4"/>
    </row>
    <row r="294" spans="1:19" x14ac:dyDescent="0.2">
      <c r="A294" s="4"/>
      <c r="B294" s="4"/>
      <c r="C294" s="4"/>
      <c r="D294" s="4"/>
      <c r="E294" s="4"/>
      <c r="F294" s="4"/>
      <c r="G294" s="4"/>
      <c r="H294" s="4"/>
      <c r="I294" s="4"/>
      <c r="J294" s="4"/>
      <c r="K294" s="4"/>
      <c r="L294" s="4"/>
      <c r="M294" s="4"/>
      <c r="N294" s="4"/>
      <c r="O294" s="4"/>
      <c r="P294" s="4"/>
      <c r="Q294" s="4"/>
      <c r="R294" s="4"/>
      <c r="S294" s="4"/>
    </row>
    <row r="295" spans="1:19" x14ac:dyDescent="0.2">
      <c r="A295" s="4"/>
      <c r="B295" s="4"/>
      <c r="C295" s="4"/>
      <c r="D295" s="4"/>
      <c r="E295" s="4"/>
      <c r="F295" s="4"/>
      <c r="G295" s="4"/>
      <c r="H295" s="4"/>
      <c r="I295" s="4"/>
      <c r="J295" s="4"/>
      <c r="K295" s="4"/>
      <c r="L295" s="4"/>
      <c r="M295" s="4"/>
      <c r="N295" s="4"/>
      <c r="O295" s="4"/>
      <c r="P295" s="4"/>
      <c r="Q295" s="4"/>
      <c r="R295" s="4"/>
      <c r="S295" s="4"/>
    </row>
    <row r="296" spans="1:19" x14ac:dyDescent="0.2">
      <c r="A296" s="4"/>
      <c r="B296" s="4"/>
      <c r="C296" s="4"/>
      <c r="D296" s="4"/>
      <c r="E296" s="4"/>
      <c r="F296" s="4"/>
      <c r="G296" s="4"/>
      <c r="H296" s="4"/>
      <c r="I296" s="4"/>
      <c r="J296" s="4"/>
      <c r="K296" s="4"/>
      <c r="L296" s="4"/>
      <c r="M296" s="4"/>
      <c r="N296" s="4"/>
      <c r="O296" s="4"/>
      <c r="P296" s="4"/>
      <c r="Q296" s="4"/>
      <c r="R296" s="4"/>
      <c r="S296" s="4"/>
    </row>
    <row r="297" spans="1:19" x14ac:dyDescent="0.2">
      <c r="A297" s="4"/>
      <c r="B297" s="4"/>
      <c r="C297" s="4"/>
      <c r="D297" s="4"/>
      <c r="E297" s="4"/>
      <c r="F297" s="4"/>
      <c r="G297" s="4"/>
      <c r="H297" s="4"/>
      <c r="I297" s="4"/>
      <c r="J297" s="4"/>
      <c r="K297" s="4"/>
      <c r="L297" s="4"/>
      <c r="M297" s="4"/>
      <c r="N297" s="4"/>
      <c r="O297" s="4"/>
      <c r="P297" s="4"/>
      <c r="Q297" s="4"/>
      <c r="R297" s="4"/>
      <c r="S297" s="4"/>
    </row>
    <row r="298" spans="1:19" x14ac:dyDescent="0.2">
      <c r="A298" s="4"/>
      <c r="B298" s="4"/>
      <c r="C298" s="4"/>
      <c r="D298" s="4"/>
      <c r="E298" s="4"/>
      <c r="F298" s="4"/>
      <c r="G298" s="4"/>
      <c r="H298" s="4"/>
      <c r="I298" s="4"/>
      <c r="J298" s="4"/>
      <c r="K298" s="4"/>
      <c r="L298" s="4"/>
      <c r="M298" s="4"/>
      <c r="N298" s="4"/>
      <c r="O298" s="4"/>
      <c r="P298" s="4"/>
      <c r="Q298" s="4"/>
      <c r="R298" s="4"/>
      <c r="S298" s="4"/>
    </row>
    <row r="299" spans="1:19" x14ac:dyDescent="0.2">
      <c r="A299" s="4"/>
      <c r="B299" s="4"/>
      <c r="C299" s="4"/>
      <c r="D299" s="4"/>
      <c r="E299" s="4"/>
      <c r="F299" s="4"/>
      <c r="G299" s="4"/>
      <c r="H299" s="4"/>
      <c r="I299" s="4"/>
      <c r="J299" s="4"/>
      <c r="K299" s="4"/>
      <c r="L299" s="4"/>
      <c r="M299" s="4"/>
      <c r="N299" s="4"/>
      <c r="O299" s="4"/>
      <c r="P299" s="4"/>
      <c r="Q299" s="4"/>
      <c r="R299" s="4"/>
      <c r="S299" s="4"/>
    </row>
    <row r="300" spans="1:19" x14ac:dyDescent="0.2">
      <c r="A300" s="4"/>
      <c r="B300" s="4"/>
      <c r="C300" s="4"/>
      <c r="D300" s="4"/>
      <c r="E300" s="4"/>
      <c r="F300" s="4"/>
      <c r="G300" s="4"/>
      <c r="H300" s="4"/>
      <c r="I300" s="4"/>
      <c r="J300" s="4"/>
      <c r="K300" s="4"/>
      <c r="L300" s="4"/>
      <c r="M300" s="4"/>
      <c r="N300" s="4"/>
      <c r="O300" s="4"/>
      <c r="P300" s="4"/>
      <c r="Q300" s="4"/>
      <c r="R300" s="4"/>
      <c r="S300" s="4"/>
    </row>
    <row r="301" spans="1:19" x14ac:dyDescent="0.2">
      <c r="A301" s="4"/>
      <c r="B301" s="4"/>
      <c r="C301" s="4"/>
      <c r="D301" s="4"/>
      <c r="E301" s="4"/>
      <c r="F301" s="4"/>
      <c r="G301" s="4"/>
      <c r="H301" s="4"/>
      <c r="I301" s="4"/>
      <c r="J301" s="4"/>
      <c r="K301" s="4"/>
      <c r="L301" s="4"/>
      <c r="M301" s="4"/>
      <c r="N301" s="4"/>
      <c r="O301" s="4"/>
      <c r="P301" s="4"/>
      <c r="Q301" s="4"/>
      <c r="R301" s="4"/>
      <c r="S301" s="4"/>
    </row>
    <row r="302" spans="1:19" x14ac:dyDescent="0.2">
      <c r="A302" s="4"/>
      <c r="B302" s="4"/>
      <c r="C302" s="4"/>
      <c r="D302" s="4"/>
      <c r="E302" s="4"/>
      <c r="F302" s="4"/>
      <c r="G302" s="4"/>
      <c r="H302" s="4"/>
      <c r="I302" s="4"/>
      <c r="J302" s="4"/>
      <c r="K302" s="4"/>
      <c r="L302" s="4"/>
      <c r="M302" s="4"/>
      <c r="N302" s="4"/>
      <c r="O302" s="4"/>
      <c r="P302" s="4"/>
      <c r="Q302" s="4"/>
      <c r="R302" s="4"/>
      <c r="S302" s="4"/>
    </row>
    <row r="303" spans="1:19" x14ac:dyDescent="0.2">
      <c r="A303" s="4"/>
      <c r="B303" s="4"/>
      <c r="C303" s="4"/>
      <c r="D303" s="4"/>
      <c r="E303" s="4"/>
      <c r="F303" s="4"/>
      <c r="G303" s="4"/>
      <c r="H303" s="4"/>
      <c r="I303" s="4"/>
      <c r="J303" s="4"/>
      <c r="K303" s="4"/>
      <c r="L303" s="4"/>
      <c r="M303" s="4"/>
      <c r="N303" s="4"/>
      <c r="O303" s="4"/>
      <c r="P303" s="4"/>
      <c r="Q303" s="4"/>
      <c r="R303" s="4"/>
      <c r="S303" s="4"/>
    </row>
    <row r="304" spans="1:19" x14ac:dyDescent="0.2">
      <c r="A304" s="4"/>
      <c r="B304" s="4"/>
      <c r="C304" s="4"/>
      <c r="D304" s="4"/>
      <c r="E304" s="4"/>
      <c r="F304" s="4"/>
      <c r="G304" s="4"/>
      <c r="H304" s="4"/>
      <c r="I304" s="4"/>
      <c r="J304" s="4"/>
      <c r="K304" s="4"/>
      <c r="L304" s="4"/>
      <c r="M304" s="4"/>
      <c r="N304" s="4"/>
      <c r="O304" s="4"/>
      <c r="P304" s="4"/>
      <c r="Q304" s="4"/>
      <c r="R304" s="4"/>
      <c r="S304" s="4"/>
    </row>
    <row r="305" spans="1:19" x14ac:dyDescent="0.2">
      <c r="A305" s="4"/>
      <c r="B305" s="4"/>
      <c r="C305" s="4"/>
      <c r="D305" s="4"/>
      <c r="E305" s="4"/>
      <c r="F305" s="4"/>
      <c r="G305" s="4"/>
      <c r="H305" s="4"/>
      <c r="I305" s="4"/>
      <c r="J305" s="4"/>
      <c r="K305" s="4"/>
      <c r="L305" s="4"/>
      <c r="M305" s="4"/>
      <c r="N305" s="4"/>
      <c r="O305" s="4"/>
      <c r="P305" s="4"/>
      <c r="Q305" s="4"/>
      <c r="R305" s="4"/>
      <c r="S305" s="4"/>
    </row>
    <row r="306" spans="1:19" x14ac:dyDescent="0.2">
      <c r="A306" s="4"/>
      <c r="B306" s="4"/>
      <c r="C306" s="4"/>
      <c r="D306" s="4"/>
      <c r="E306" s="4"/>
      <c r="F306" s="4"/>
      <c r="G306" s="4"/>
      <c r="H306" s="4"/>
      <c r="I306" s="4"/>
      <c r="J306" s="4"/>
      <c r="K306" s="4"/>
      <c r="L306" s="4"/>
      <c r="M306" s="4"/>
      <c r="N306" s="4"/>
      <c r="O306" s="4"/>
      <c r="P306" s="4"/>
      <c r="Q306" s="4"/>
      <c r="R306" s="4"/>
      <c r="S306" s="4"/>
    </row>
    <row r="307" spans="1:19" x14ac:dyDescent="0.2">
      <c r="A307" s="4"/>
      <c r="B307" s="4"/>
      <c r="C307" s="4"/>
      <c r="D307" s="4"/>
      <c r="E307" s="4"/>
      <c r="F307" s="4"/>
      <c r="G307" s="4"/>
      <c r="H307" s="4"/>
      <c r="I307" s="4"/>
      <c r="J307" s="4"/>
      <c r="K307" s="4"/>
      <c r="L307" s="4"/>
      <c r="M307" s="4"/>
      <c r="N307" s="4"/>
      <c r="O307" s="4"/>
      <c r="P307" s="4"/>
      <c r="Q307" s="4"/>
      <c r="R307" s="4"/>
      <c r="S307" s="4"/>
    </row>
    <row r="308" spans="1:19" x14ac:dyDescent="0.2">
      <c r="A308" s="4"/>
      <c r="B308" s="4"/>
      <c r="C308" s="4"/>
      <c r="D308" s="4"/>
      <c r="E308" s="4"/>
      <c r="F308" s="4"/>
      <c r="G308" s="4"/>
      <c r="H308" s="4"/>
      <c r="I308" s="4"/>
      <c r="J308" s="4"/>
      <c r="K308" s="4"/>
      <c r="L308" s="4"/>
      <c r="M308" s="4"/>
      <c r="N308" s="4"/>
      <c r="O308" s="4"/>
      <c r="P308" s="4"/>
      <c r="Q308" s="4"/>
      <c r="R308" s="4"/>
      <c r="S308" s="4"/>
    </row>
    <row r="309" spans="1:19" x14ac:dyDescent="0.2">
      <c r="A309" s="4"/>
      <c r="B309" s="4"/>
      <c r="C309" s="4"/>
      <c r="D309" s="4"/>
      <c r="E309" s="4"/>
      <c r="F309" s="4"/>
      <c r="G309" s="4"/>
      <c r="H309" s="4"/>
      <c r="I309" s="4"/>
      <c r="J309" s="4"/>
      <c r="K309" s="4"/>
      <c r="L309" s="4"/>
      <c r="M309" s="4"/>
      <c r="N309" s="4"/>
      <c r="O309" s="4"/>
      <c r="P309" s="4"/>
      <c r="Q309" s="4"/>
      <c r="R309" s="4"/>
      <c r="S309" s="4"/>
    </row>
    <row r="310" spans="1:19" x14ac:dyDescent="0.2">
      <c r="A310" s="4"/>
      <c r="B310" s="4"/>
      <c r="C310" s="4"/>
      <c r="D310" s="4"/>
      <c r="E310" s="4"/>
      <c r="F310" s="4"/>
      <c r="G310" s="4"/>
      <c r="H310" s="4"/>
      <c r="I310" s="4"/>
      <c r="J310" s="4"/>
      <c r="K310" s="4"/>
      <c r="L310" s="4"/>
      <c r="M310" s="4"/>
      <c r="N310" s="4"/>
      <c r="O310" s="4"/>
      <c r="P310" s="4"/>
      <c r="Q310" s="4"/>
      <c r="R310" s="4"/>
      <c r="S310" s="4"/>
    </row>
    <row r="311" spans="1:19" x14ac:dyDescent="0.2">
      <c r="A311" s="4"/>
      <c r="B311" s="4"/>
      <c r="C311" s="4"/>
      <c r="D311" s="4"/>
      <c r="E311" s="4"/>
      <c r="F311" s="4"/>
      <c r="G311" s="4"/>
      <c r="H311" s="4"/>
      <c r="I311" s="4"/>
      <c r="J311" s="4"/>
      <c r="K311" s="4"/>
      <c r="L311" s="4"/>
      <c r="M311" s="4"/>
      <c r="N311" s="4"/>
      <c r="O311" s="4"/>
      <c r="P311" s="4"/>
      <c r="Q311" s="4"/>
      <c r="R311" s="4"/>
      <c r="S311" s="4"/>
    </row>
    <row r="312" spans="1:19" x14ac:dyDescent="0.2">
      <c r="A312" s="4"/>
      <c r="B312" s="4"/>
      <c r="C312" s="4"/>
      <c r="D312" s="4"/>
      <c r="E312" s="4"/>
      <c r="F312" s="4"/>
      <c r="G312" s="4"/>
      <c r="H312" s="4"/>
      <c r="I312" s="4"/>
      <c r="J312" s="4"/>
      <c r="K312" s="4"/>
      <c r="L312" s="4"/>
      <c r="M312" s="4"/>
      <c r="N312" s="4"/>
      <c r="O312" s="4"/>
      <c r="P312" s="4"/>
      <c r="Q312" s="4"/>
      <c r="R312" s="4"/>
      <c r="S312" s="4"/>
    </row>
    <row r="313" spans="1:19" x14ac:dyDescent="0.2">
      <c r="A313" s="4"/>
      <c r="B313" s="4"/>
      <c r="C313" s="4"/>
      <c r="D313" s="4"/>
      <c r="E313" s="4"/>
      <c r="F313" s="4"/>
      <c r="G313" s="4"/>
      <c r="H313" s="4"/>
      <c r="I313" s="4"/>
      <c r="J313" s="4"/>
      <c r="K313" s="4"/>
      <c r="L313" s="4"/>
      <c r="M313" s="4"/>
      <c r="N313" s="4"/>
      <c r="O313" s="4"/>
      <c r="P313" s="4"/>
      <c r="Q313" s="4"/>
      <c r="R313" s="4"/>
      <c r="S313" s="4"/>
    </row>
    <row r="314" spans="1:19" x14ac:dyDescent="0.2">
      <c r="A314" s="4"/>
      <c r="B314" s="4"/>
      <c r="C314" s="4"/>
      <c r="D314" s="4"/>
      <c r="E314" s="4"/>
      <c r="F314" s="4"/>
      <c r="G314" s="4"/>
      <c r="H314" s="4"/>
      <c r="I314" s="4"/>
      <c r="J314" s="4"/>
      <c r="K314" s="4"/>
      <c r="L314" s="4"/>
      <c r="M314" s="4"/>
      <c r="N314" s="4"/>
      <c r="O314" s="4"/>
      <c r="P314" s="4"/>
      <c r="Q314" s="4"/>
      <c r="R314" s="4"/>
      <c r="S314" s="4"/>
    </row>
    <row r="315" spans="1:19" x14ac:dyDescent="0.2">
      <c r="A315" s="4"/>
      <c r="B315" s="4"/>
      <c r="C315" s="4"/>
      <c r="D315" s="4"/>
      <c r="E315" s="4"/>
      <c r="F315" s="4"/>
      <c r="G315" s="4"/>
      <c r="H315" s="4"/>
      <c r="I315" s="4"/>
      <c r="J315" s="4"/>
      <c r="K315" s="4"/>
      <c r="L315" s="4"/>
      <c r="M315" s="4"/>
      <c r="N315" s="4"/>
      <c r="O315" s="4"/>
      <c r="P315" s="4"/>
      <c r="Q315" s="4"/>
      <c r="R315" s="4"/>
      <c r="S315" s="4"/>
    </row>
    <row r="316" spans="1:19" x14ac:dyDescent="0.2">
      <c r="A316" s="4"/>
      <c r="B316" s="4"/>
      <c r="C316" s="4"/>
      <c r="D316" s="4"/>
      <c r="E316" s="4"/>
      <c r="F316" s="4"/>
      <c r="G316" s="4"/>
      <c r="H316" s="4"/>
      <c r="I316" s="4"/>
      <c r="J316" s="4"/>
      <c r="K316" s="4"/>
      <c r="L316" s="4"/>
      <c r="M316" s="4"/>
      <c r="N316" s="4"/>
      <c r="O316" s="4"/>
      <c r="P316" s="4"/>
      <c r="Q316" s="4"/>
      <c r="R316" s="4"/>
      <c r="S316" s="4"/>
    </row>
    <row r="317" spans="1:19" x14ac:dyDescent="0.2">
      <c r="A317" s="4"/>
      <c r="B317" s="4"/>
      <c r="C317" s="4"/>
      <c r="D317" s="4"/>
      <c r="E317" s="4"/>
      <c r="F317" s="4"/>
      <c r="G317" s="4"/>
      <c r="H317" s="4"/>
      <c r="I317" s="4"/>
      <c r="J317" s="4"/>
      <c r="K317" s="4"/>
      <c r="L317" s="4"/>
      <c r="M317" s="4"/>
      <c r="N317" s="4"/>
      <c r="O317" s="4"/>
      <c r="P317" s="4"/>
      <c r="Q317" s="4"/>
      <c r="R317" s="4"/>
      <c r="S317" s="4"/>
    </row>
    <row r="318" spans="1:19" x14ac:dyDescent="0.2">
      <c r="A318" s="4"/>
      <c r="B318" s="4"/>
      <c r="C318" s="4"/>
      <c r="D318" s="4"/>
      <c r="E318" s="4"/>
      <c r="F318" s="4"/>
      <c r="G318" s="4"/>
      <c r="H318" s="4"/>
      <c r="I318" s="4"/>
      <c r="J318" s="4"/>
      <c r="K318" s="4"/>
      <c r="L318" s="4"/>
      <c r="M318" s="4"/>
      <c r="N318" s="4"/>
      <c r="O318" s="4"/>
      <c r="P318" s="4"/>
      <c r="Q318" s="4"/>
      <c r="R318" s="4"/>
      <c r="S318" s="4"/>
    </row>
    <row r="319" spans="1:19" x14ac:dyDescent="0.2">
      <c r="A319" s="4"/>
      <c r="B319" s="4"/>
      <c r="C319" s="4"/>
      <c r="D319" s="4"/>
      <c r="E319" s="4"/>
      <c r="F319" s="4"/>
      <c r="G319" s="4"/>
      <c r="H319" s="4"/>
      <c r="I319" s="4"/>
      <c r="J319" s="4"/>
      <c r="K319" s="4"/>
      <c r="L319" s="4"/>
      <c r="M319" s="4"/>
      <c r="N319" s="4"/>
      <c r="O319" s="4"/>
      <c r="P319" s="4"/>
      <c r="Q319" s="4"/>
      <c r="R319" s="4"/>
      <c r="S319" s="4"/>
    </row>
    <row r="320" spans="1:19" x14ac:dyDescent="0.2">
      <c r="A320" s="4"/>
      <c r="B320" s="4"/>
      <c r="C320" s="4"/>
      <c r="D320" s="4"/>
      <c r="E320" s="4"/>
      <c r="F320" s="4"/>
      <c r="G320" s="4"/>
      <c r="H320" s="4"/>
      <c r="I320" s="4"/>
      <c r="J320" s="4"/>
      <c r="K320" s="4"/>
      <c r="L320" s="4"/>
      <c r="M320" s="4"/>
      <c r="N320" s="4"/>
      <c r="O320" s="4"/>
      <c r="P320" s="4"/>
      <c r="Q320" s="4"/>
      <c r="R320" s="4"/>
      <c r="S320" s="4"/>
    </row>
    <row r="321" spans="1:19" x14ac:dyDescent="0.2">
      <c r="A321" s="4"/>
      <c r="B321" s="4"/>
      <c r="C321" s="4"/>
      <c r="D321" s="4"/>
      <c r="E321" s="4"/>
      <c r="F321" s="4"/>
      <c r="G321" s="4"/>
      <c r="H321" s="4"/>
      <c r="I321" s="4"/>
      <c r="J321" s="4"/>
      <c r="K321" s="4"/>
      <c r="L321" s="4"/>
      <c r="M321" s="4"/>
      <c r="N321" s="4"/>
      <c r="O321" s="4"/>
      <c r="P321" s="4"/>
      <c r="Q321" s="4"/>
      <c r="R321" s="4"/>
      <c r="S321" s="4"/>
    </row>
    <row r="322" spans="1:19" x14ac:dyDescent="0.2">
      <c r="A322" s="4"/>
      <c r="B322" s="4"/>
      <c r="C322" s="4"/>
      <c r="D322" s="4"/>
      <c r="E322" s="4"/>
      <c r="F322" s="4"/>
      <c r="G322" s="4"/>
      <c r="H322" s="4"/>
      <c r="I322" s="4"/>
      <c r="J322" s="4"/>
      <c r="K322" s="4"/>
      <c r="L322" s="4"/>
      <c r="M322" s="4"/>
      <c r="N322" s="4"/>
      <c r="O322" s="4"/>
      <c r="P322" s="4"/>
      <c r="Q322" s="4"/>
      <c r="R322" s="4"/>
      <c r="S322" s="4"/>
    </row>
    <row r="323" spans="1:19" x14ac:dyDescent="0.2">
      <c r="A323" s="4"/>
      <c r="B323" s="4"/>
      <c r="C323" s="4"/>
      <c r="D323" s="4"/>
      <c r="E323" s="4"/>
      <c r="F323" s="4"/>
      <c r="G323" s="4"/>
      <c r="H323" s="4"/>
      <c r="I323" s="4"/>
      <c r="J323" s="4"/>
      <c r="K323" s="4"/>
      <c r="L323" s="4"/>
      <c r="M323" s="4"/>
      <c r="N323" s="4"/>
      <c r="O323" s="4"/>
      <c r="P323" s="4"/>
      <c r="Q323" s="4"/>
      <c r="R323" s="4"/>
      <c r="S323" s="4"/>
    </row>
    <row r="324" spans="1:19" x14ac:dyDescent="0.2">
      <c r="A324" s="4"/>
      <c r="B324" s="4"/>
      <c r="C324" s="4"/>
      <c r="D324" s="4"/>
      <c r="E324" s="4"/>
      <c r="F324" s="4"/>
      <c r="G324" s="4"/>
      <c r="H324" s="4"/>
      <c r="I324" s="4"/>
      <c r="J324" s="4"/>
      <c r="K324" s="4"/>
      <c r="L324" s="4"/>
      <c r="M324" s="4"/>
      <c r="N324" s="4"/>
      <c r="O324" s="4"/>
      <c r="P324" s="4"/>
      <c r="Q324" s="4"/>
      <c r="R324" s="4"/>
      <c r="S324" s="4"/>
    </row>
    <row r="325" spans="1:19" x14ac:dyDescent="0.2">
      <c r="A325" s="4"/>
      <c r="B325" s="4"/>
      <c r="C325" s="4"/>
      <c r="D325" s="4"/>
      <c r="E325" s="4"/>
      <c r="F325" s="4"/>
      <c r="G325" s="4"/>
      <c r="H325" s="4"/>
      <c r="I325" s="4"/>
      <c r="J325" s="4"/>
      <c r="K325" s="4"/>
      <c r="L325" s="4"/>
      <c r="M325" s="4"/>
      <c r="N325" s="4"/>
      <c r="O325" s="4"/>
      <c r="P325" s="4"/>
      <c r="Q325" s="4"/>
      <c r="R325" s="4"/>
      <c r="S325" s="4"/>
    </row>
    <row r="326" spans="1:19" x14ac:dyDescent="0.2">
      <c r="A326" s="4"/>
      <c r="B326" s="4"/>
      <c r="C326" s="4"/>
      <c r="D326" s="4"/>
      <c r="E326" s="4"/>
      <c r="F326" s="4"/>
      <c r="G326" s="4"/>
      <c r="H326" s="4"/>
      <c r="I326" s="4"/>
      <c r="J326" s="4"/>
      <c r="K326" s="4"/>
      <c r="L326" s="4"/>
      <c r="M326" s="4"/>
      <c r="N326" s="4"/>
      <c r="O326" s="4"/>
      <c r="P326" s="4"/>
      <c r="Q326" s="4"/>
      <c r="R326" s="4"/>
      <c r="S326" s="4"/>
    </row>
    <row r="327" spans="1:19" x14ac:dyDescent="0.2">
      <c r="A327" s="4"/>
      <c r="B327" s="4"/>
      <c r="C327" s="4"/>
      <c r="D327" s="4"/>
      <c r="E327" s="4"/>
      <c r="F327" s="4"/>
      <c r="G327" s="4"/>
      <c r="H327" s="4"/>
      <c r="I327" s="4"/>
      <c r="J327" s="4"/>
      <c r="K327" s="4"/>
      <c r="L327" s="4"/>
      <c r="M327" s="4"/>
      <c r="N327" s="4"/>
      <c r="O327" s="4"/>
      <c r="P327" s="4"/>
      <c r="Q327" s="4"/>
      <c r="R327" s="4"/>
      <c r="S327" s="4"/>
    </row>
    <row r="328" spans="1:19" x14ac:dyDescent="0.2">
      <c r="A328" s="4"/>
      <c r="B328" s="4"/>
      <c r="C328" s="4"/>
      <c r="D328" s="4"/>
      <c r="E328" s="4"/>
      <c r="F328" s="4"/>
      <c r="G328" s="4"/>
      <c r="H328" s="4"/>
      <c r="I328" s="4"/>
      <c r="J328" s="4"/>
      <c r="K328" s="4"/>
      <c r="L328" s="4"/>
      <c r="M328" s="4"/>
      <c r="N328" s="4"/>
      <c r="O328" s="4"/>
      <c r="P328" s="4"/>
      <c r="Q328" s="4"/>
      <c r="R328" s="4"/>
      <c r="S328" s="4"/>
    </row>
    <row r="329" spans="1:19" x14ac:dyDescent="0.2">
      <c r="A329" s="4"/>
      <c r="B329" s="4"/>
      <c r="C329" s="4"/>
      <c r="D329" s="4"/>
      <c r="E329" s="4"/>
      <c r="F329" s="4"/>
      <c r="G329" s="4"/>
      <c r="H329" s="4"/>
      <c r="I329" s="4"/>
      <c r="J329" s="4"/>
      <c r="K329" s="4"/>
      <c r="L329" s="4"/>
      <c r="M329" s="4"/>
      <c r="N329" s="4"/>
      <c r="O329" s="4"/>
      <c r="P329" s="4"/>
      <c r="Q329" s="4"/>
      <c r="R329" s="4"/>
      <c r="S329" s="4"/>
    </row>
    <row r="330" spans="1:19" x14ac:dyDescent="0.2">
      <c r="A330" s="4"/>
      <c r="B330" s="4"/>
      <c r="C330" s="4"/>
      <c r="D330" s="4"/>
      <c r="E330" s="4"/>
      <c r="F330" s="4"/>
      <c r="G330" s="4"/>
      <c r="H330" s="4"/>
      <c r="I330" s="4"/>
      <c r="J330" s="4"/>
      <c r="K330" s="4"/>
      <c r="L330" s="4"/>
      <c r="M330" s="4"/>
      <c r="N330" s="4"/>
      <c r="O330" s="4"/>
      <c r="P330" s="4"/>
      <c r="Q330" s="4"/>
      <c r="R330" s="4"/>
      <c r="S330" s="4"/>
    </row>
    <row r="331" spans="1:19" x14ac:dyDescent="0.2">
      <c r="A331" s="4"/>
      <c r="B331" s="4"/>
      <c r="C331" s="4"/>
      <c r="D331" s="4"/>
      <c r="E331" s="4"/>
      <c r="F331" s="4"/>
      <c r="G331" s="4"/>
      <c r="H331" s="4"/>
      <c r="I331" s="4"/>
      <c r="J331" s="4"/>
      <c r="K331" s="4"/>
      <c r="L331" s="4"/>
      <c r="M331" s="4"/>
      <c r="N331" s="4"/>
      <c r="O331" s="4"/>
      <c r="P331" s="4"/>
      <c r="Q331" s="4"/>
      <c r="R331" s="4"/>
      <c r="S331" s="4"/>
    </row>
    <row r="332" spans="1:19" x14ac:dyDescent="0.2">
      <c r="A332" s="4"/>
      <c r="B332" s="4"/>
      <c r="C332" s="4"/>
      <c r="D332" s="4"/>
      <c r="E332" s="4"/>
      <c r="F332" s="4"/>
      <c r="G332" s="4"/>
      <c r="H332" s="4"/>
      <c r="I332" s="4"/>
      <c r="J332" s="4"/>
      <c r="K332" s="4"/>
      <c r="L332" s="4"/>
      <c r="M332" s="4"/>
      <c r="N332" s="4"/>
      <c r="O332" s="4"/>
      <c r="P332" s="4"/>
      <c r="Q332" s="4"/>
      <c r="R332" s="4"/>
      <c r="S332" s="4"/>
    </row>
    <row r="333" spans="1:19" x14ac:dyDescent="0.2">
      <c r="A333" s="4"/>
      <c r="B333" s="4"/>
      <c r="C333" s="4"/>
      <c r="D333" s="4"/>
      <c r="E333" s="4"/>
      <c r="F333" s="4"/>
      <c r="G333" s="4"/>
      <c r="H333" s="4"/>
      <c r="I333" s="4"/>
      <c r="J333" s="4"/>
      <c r="K333" s="4"/>
      <c r="L333" s="4"/>
      <c r="M333" s="4"/>
      <c r="N333" s="4"/>
      <c r="O333" s="4"/>
      <c r="P333" s="4"/>
      <c r="Q333" s="4"/>
      <c r="R333" s="4"/>
      <c r="S333" s="4"/>
    </row>
    <row r="334" spans="1:19" x14ac:dyDescent="0.2">
      <c r="A334" s="4"/>
      <c r="B334" s="4"/>
      <c r="C334" s="4"/>
      <c r="D334" s="4"/>
      <c r="E334" s="4"/>
      <c r="F334" s="4"/>
      <c r="G334" s="4"/>
      <c r="H334" s="4"/>
      <c r="I334" s="4"/>
      <c r="J334" s="4"/>
      <c r="K334" s="4"/>
      <c r="L334" s="4"/>
      <c r="M334" s="4"/>
      <c r="N334" s="4"/>
      <c r="O334" s="4"/>
      <c r="P334" s="4"/>
      <c r="Q334" s="4"/>
      <c r="R334" s="4"/>
      <c r="S334" s="4"/>
    </row>
    <row r="335" spans="1:19" x14ac:dyDescent="0.2">
      <c r="A335" s="4"/>
      <c r="B335" s="4"/>
      <c r="C335" s="4"/>
      <c r="D335" s="4"/>
      <c r="E335" s="4"/>
      <c r="F335" s="4"/>
      <c r="G335" s="4"/>
      <c r="H335" s="4"/>
      <c r="I335" s="4"/>
      <c r="J335" s="4"/>
      <c r="K335" s="4"/>
      <c r="L335" s="4"/>
      <c r="M335" s="4"/>
      <c r="N335" s="4"/>
      <c r="O335" s="4"/>
      <c r="P335" s="4"/>
      <c r="Q335" s="4"/>
      <c r="R335" s="4"/>
      <c r="S335" s="4"/>
    </row>
    <row r="336" spans="1:19" x14ac:dyDescent="0.2">
      <c r="A336" s="4"/>
      <c r="B336" s="4"/>
      <c r="C336" s="4"/>
      <c r="D336" s="4"/>
      <c r="E336" s="4"/>
      <c r="F336" s="4"/>
      <c r="G336" s="4"/>
      <c r="H336" s="4"/>
      <c r="I336" s="4"/>
      <c r="J336" s="4"/>
      <c r="K336" s="4"/>
      <c r="L336" s="4"/>
      <c r="M336" s="4"/>
      <c r="N336" s="4"/>
      <c r="O336" s="4"/>
      <c r="P336" s="4"/>
      <c r="Q336" s="4"/>
      <c r="R336" s="4"/>
      <c r="S336" s="4"/>
    </row>
    <row r="337" spans="1:19" x14ac:dyDescent="0.2">
      <c r="A337" s="4"/>
      <c r="B337" s="4"/>
      <c r="C337" s="4"/>
      <c r="D337" s="4"/>
      <c r="E337" s="4"/>
      <c r="F337" s="4"/>
      <c r="G337" s="4"/>
      <c r="H337" s="4"/>
      <c r="I337" s="4"/>
      <c r="J337" s="4"/>
      <c r="K337" s="4"/>
      <c r="L337" s="4"/>
      <c r="M337" s="4"/>
      <c r="N337" s="4"/>
      <c r="O337" s="4"/>
      <c r="P337" s="4"/>
      <c r="Q337" s="4"/>
      <c r="R337" s="4"/>
      <c r="S337" s="4"/>
    </row>
    <row r="338" spans="1:19" x14ac:dyDescent="0.2">
      <c r="A338" s="4"/>
      <c r="B338" s="4"/>
      <c r="C338" s="4"/>
      <c r="D338" s="4"/>
      <c r="E338" s="4"/>
      <c r="F338" s="4"/>
      <c r="G338" s="4"/>
      <c r="H338" s="4"/>
      <c r="I338" s="4"/>
      <c r="J338" s="4"/>
      <c r="K338" s="4"/>
      <c r="L338" s="4"/>
      <c r="M338" s="4"/>
      <c r="N338" s="4"/>
      <c r="O338" s="4"/>
      <c r="P338" s="4"/>
      <c r="Q338" s="4"/>
      <c r="R338" s="4"/>
      <c r="S338" s="4"/>
    </row>
    <row r="339" spans="1:19" x14ac:dyDescent="0.2">
      <c r="A339" s="4"/>
      <c r="B339" s="4"/>
      <c r="C339" s="4"/>
      <c r="D339" s="4"/>
      <c r="E339" s="4"/>
      <c r="F339" s="4"/>
      <c r="G339" s="4"/>
      <c r="H339" s="4"/>
      <c r="I339" s="4"/>
      <c r="J339" s="4"/>
      <c r="K339" s="4"/>
      <c r="L339" s="4"/>
      <c r="M339" s="4"/>
      <c r="N339" s="4"/>
      <c r="O339" s="4"/>
      <c r="P339" s="4"/>
      <c r="Q339" s="4"/>
      <c r="R339" s="4"/>
      <c r="S339" s="4"/>
    </row>
    <row r="340" spans="1:19" x14ac:dyDescent="0.2">
      <c r="A340" s="4"/>
      <c r="B340" s="4"/>
      <c r="C340" s="4"/>
      <c r="D340" s="4"/>
      <c r="E340" s="4"/>
      <c r="F340" s="4"/>
      <c r="G340" s="4"/>
      <c r="H340" s="4"/>
      <c r="I340" s="4"/>
      <c r="J340" s="4"/>
      <c r="K340" s="4"/>
      <c r="L340" s="4"/>
      <c r="M340" s="4"/>
      <c r="N340" s="4"/>
      <c r="O340" s="4"/>
      <c r="P340" s="4"/>
      <c r="Q340" s="4"/>
      <c r="R340" s="4"/>
      <c r="S340" s="4"/>
    </row>
    <row r="341" spans="1:19" x14ac:dyDescent="0.2">
      <c r="A341" s="4"/>
      <c r="B341" s="4"/>
      <c r="C341" s="4"/>
      <c r="D341" s="4"/>
      <c r="E341" s="4"/>
      <c r="F341" s="4"/>
      <c r="G341" s="4"/>
      <c r="H341" s="4"/>
      <c r="I341" s="4"/>
      <c r="J341" s="4"/>
      <c r="K341" s="4"/>
      <c r="L341" s="4"/>
      <c r="M341" s="4"/>
      <c r="N341" s="4"/>
      <c r="O341" s="4"/>
      <c r="P341" s="4"/>
      <c r="Q341" s="4"/>
      <c r="R341" s="4"/>
      <c r="S341" s="4"/>
    </row>
    <row r="342" spans="1:19" x14ac:dyDescent="0.2">
      <c r="A342" s="4"/>
      <c r="B342" s="4"/>
      <c r="C342" s="4"/>
      <c r="D342" s="4"/>
      <c r="E342" s="4"/>
      <c r="F342" s="4"/>
      <c r="G342" s="4"/>
      <c r="H342" s="4"/>
      <c r="I342" s="4"/>
      <c r="J342" s="4"/>
      <c r="K342" s="4"/>
      <c r="L342" s="4"/>
      <c r="M342" s="4"/>
      <c r="N342" s="4"/>
      <c r="O342" s="4"/>
      <c r="P342" s="4"/>
      <c r="Q342" s="4"/>
      <c r="R342" s="4"/>
      <c r="S342" s="4"/>
    </row>
    <row r="343" spans="1:19" x14ac:dyDescent="0.2">
      <c r="A343" s="4"/>
      <c r="B343" s="4"/>
      <c r="C343" s="4"/>
      <c r="D343" s="4"/>
      <c r="E343" s="4"/>
      <c r="F343" s="4"/>
      <c r="G343" s="4"/>
      <c r="H343" s="4"/>
      <c r="I343" s="4"/>
      <c r="J343" s="4"/>
      <c r="K343" s="4"/>
      <c r="L343" s="4"/>
      <c r="M343" s="4"/>
      <c r="N343" s="4"/>
      <c r="O343" s="4"/>
      <c r="P343" s="4"/>
      <c r="Q343" s="4"/>
      <c r="R343" s="4"/>
      <c r="S343" s="4"/>
    </row>
    <row r="344" spans="1:19" x14ac:dyDescent="0.2">
      <c r="A344" s="4"/>
      <c r="B344" s="4"/>
      <c r="C344" s="4"/>
      <c r="D344" s="4"/>
      <c r="E344" s="4"/>
      <c r="F344" s="4"/>
      <c r="G344" s="4"/>
      <c r="H344" s="4"/>
      <c r="I344" s="4"/>
      <c r="J344" s="4"/>
      <c r="K344" s="4"/>
      <c r="L344" s="4"/>
      <c r="M344" s="4"/>
      <c r="N344" s="4"/>
      <c r="O344" s="4"/>
      <c r="P344" s="4"/>
      <c r="Q344" s="4"/>
      <c r="R344" s="4"/>
      <c r="S344" s="4"/>
    </row>
    <row r="345" spans="1:19" x14ac:dyDescent="0.2">
      <c r="A345" s="4"/>
      <c r="B345" s="4"/>
      <c r="C345" s="4"/>
      <c r="D345" s="4"/>
      <c r="E345" s="4"/>
      <c r="F345" s="4"/>
      <c r="G345" s="4"/>
      <c r="H345" s="4"/>
      <c r="I345" s="4"/>
      <c r="J345" s="4"/>
      <c r="K345" s="4"/>
      <c r="L345" s="4"/>
      <c r="M345" s="4"/>
      <c r="N345" s="4"/>
      <c r="O345" s="4"/>
      <c r="P345" s="4"/>
      <c r="Q345" s="4"/>
      <c r="R345" s="4"/>
      <c r="S345" s="4"/>
    </row>
    <row r="346" spans="1:19" x14ac:dyDescent="0.2">
      <c r="A346" s="4"/>
      <c r="B346" s="4"/>
      <c r="C346" s="4"/>
      <c r="D346" s="4"/>
      <c r="E346" s="4"/>
      <c r="F346" s="4"/>
      <c r="G346" s="4"/>
      <c r="H346" s="4"/>
      <c r="I346" s="4"/>
      <c r="J346" s="4"/>
      <c r="K346" s="4"/>
      <c r="L346" s="4"/>
      <c r="M346" s="4"/>
      <c r="N346" s="4"/>
      <c r="O346" s="4"/>
      <c r="P346" s="4"/>
      <c r="Q346" s="4"/>
      <c r="R346" s="4"/>
      <c r="S346" s="4"/>
    </row>
    <row r="347" spans="1:19" x14ac:dyDescent="0.2">
      <c r="A347" s="4"/>
      <c r="B347" s="4"/>
      <c r="C347" s="4"/>
      <c r="D347" s="4"/>
      <c r="E347" s="4"/>
      <c r="F347" s="4"/>
      <c r="G347" s="4"/>
      <c r="H347" s="4"/>
      <c r="I347" s="4"/>
      <c r="J347" s="4"/>
      <c r="K347" s="4"/>
      <c r="L347" s="4"/>
      <c r="M347" s="4"/>
      <c r="N347" s="4"/>
      <c r="O347" s="4"/>
      <c r="P347" s="4"/>
      <c r="Q347" s="4"/>
      <c r="R347" s="4"/>
      <c r="S347" s="4"/>
    </row>
    <row r="348" spans="1:19" x14ac:dyDescent="0.2">
      <c r="A348" s="4"/>
      <c r="B348" s="4"/>
      <c r="C348" s="4"/>
      <c r="D348" s="4"/>
      <c r="E348" s="4"/>
      <c r="F348" s="4"/>
      <c r="G348" s="4"/>
      <c r="H348" s="4"/>
      <c r="I348" s="4"/>
      <c r="J348" s="4"/>
      <c r="K348" s="4"/>
      <c r="L348" s="4"/>
      <c r="M348" s="4"/>
      <c r="N348" s="4"/>
      <c r="O348" s="4"/>
      <c r="P348" s="4"/>
      <c r="Q348" s="4"/>
      <c r="R348" s="4"/>
      <c r="S348" s="4"/>
    </row>
    <row r="349" spans="1:19" x14ac:dyDescent="0.2">
      <c r="A349" s="4"/>
      <c r="B349" s="4"/>
      <c r="C349" s="4"/>
      <c r="D349" s="4"/>
      <c r="E349" s="4"/>
      <c r="F349" s="4"/>
      <c r="G349" s="4"/>
      <c r="H349" s="4"/>
      <c r="I349" s="4"/>
      <c r="J349" s="4"/>
      <c r="K349" s="4"/>
      <c r="L349" s="4"/>
      <c r="M349" s="4"/>
      <c r="N349" s="4"/>
      <c r="O349" s="4"/>
      <c r="P349" s="4"/>
      <c r="Q349" s="4"/>
      <c r="R349" s="4"/>
      <c r="S349" s="4"/>
    </row>
    <row r="350" spans="1:19" x14ac:dyDescent="0.2">
      <c r="A350" s="4"/>
      <c r="B350" s="4"/>
      <c r="C350" s="4"/>
      <c r="D350" s="4"/>
      <c r="E350" s="4"/>
      <c r="F350" s="4"/>
      <c r="G350" s="4"/>
      <c r="H350" s="4"/>
      <c r="I350" s="4"/>
      <c r="J350" s="4"/>
      <c r="K350" s="4"/>
      <c r="L350" s="4"/>
      <c r="M350" s="4"/>
      <c r="N350" s="4"/>
      <c r="O350" s="4"/>
      <c r="P350" s="4"/>
      <c r="Q350" s="4"/>
      <c r="R350" s="4"/>
      <c r="S350" s="4"/>
    </row>
    <row r="351" spans="1:19" x14ac:dyDescent="0.2">
      <c r="A351" s="4"/>
      <c r="B351" s="4"/>
      <c r="C351" s="4"/>
      <c r="D351" s="4"/>
      <c r="E351" s="4"/>
      <c r="F351" s="4"/>
      <c r="G351" s="4"/>
      <c r="H351" s="4"/>
      <c r="I351" s="4"/>
      <c r="J351" s="4"/>
      <c r="K351" s="4"/>
      <c r="L351" s="4"/>
      <c r="M351" s="4"/>
      <c r="N351" s="4"/>
      <c r="O351" s="4"/>
      <c r="P351" s="4"/>
      <c r="Q351" s="4"/>
      <c r="R351" s="4"/>
      <c r="S351" s="4"/>
    </row>
    <row r="352" spans="1:19" x14ac:dyDescent="0.2">
      <c r="A352" s="4"/>
      <c r="B352" s="4"/>
      <c r="C352" s="4"/>
      <c r="D352" s="4"/>
      <c r="E352" s="4"/>
      <c r="F352" s="4"/>
      <c r="G352" s="4"/>
      <c r="H352" s="4"/>
      <c r="I352" s="4"/>
      <c r="J352" s="4"/>
      <c r="K352" s="4"/>
      <c r="L352" s="4"/>
      <c r="M352" s="4"/>
      <c r="N352" s="4"/>
      <c r="O352" s="4"/>
      <c r="P352" s="4"/>
      <c r="Q352" s="4"/>
      <c r="R352" s="4"/>
      <c r="S352" s="4"/>
    </row>
    <row r="353" spans="1:19" x14ac:dyDescent="0.2">
      <c r="A353" s="4"/>
      <c r="B353" s="4"/>
      <c r="C353" s="4"/>
      <c r="D353" s="4"/>
      <c r="E353" s="4"/>
      <c r="F353" s="4"/>
      <c r="G353" s="4"/>
      <c r="H353" s="4"/>
      <c r="I353" s="4"/>
      <c r="J353" s="4"/>
      <c r="K353" s="4"/>
      <c r="L353" s="4"/>
      <c r="M353" s="4"/>
      <c r="N353" s="4"/>
      <c r="O353" s="4"/>
      <c r="P353" s="4"/>
      <c r="Q353" s="4"/>
      <c r="R353" s="4"/>
      <c r="S353" s="4"/>
    </row>
    <row r="354" spans="1:19" x14ac:dyDescent="0.2">
      <c r="A354" s="4"/>
      <c r="B354" s="4"/>
      <c r="C354" s="4"/>
      <c r="D354" s="4"/>
      <c r="E354" s="4"/>
      <c r="F354" s="4"/>
      <c r="G354" s="4"/>
      <c r="H354" s="4"/>
      <c r="I354" s="4"/>
      <c r="J354" s="4"/>
      <c r="K354" s="4"/>
      <c r="L354" s="4"/>
      <c r="M354" s="4"/>
      <c r="N354" s="4"/>
      <c r="O354" s="4"/>
      <c r="P354" s="4"/>
      <c r="Q354" s="4"/>
      <c r="R354" s="4"/>
      <c r="S354" s="4"/>
    </row>
    <row r="355" spans="1:19" x14ac:dyDescent="0.2">
      <c r="A355" s="4"/>
      <c r="B355" s="4"/>
      <c r="C355" s="4"/>
      <c r="D355" s="4"/>
      <c r="E355" s="4"/>
      <c r="F355" s="4"/>
      <c r="G355" s="4"/>
      <c r="H355" s="4"/>
      <c r="I355" s="4"/>
      <c r="J355" s="4"/>
      <c r="K355" s="4"/>
      <c r="L355" s="4"/>
      <c r="M355" s="4"/>
      <c r="N355" s="4"/>
      <c r="O355" s="4"/>
      <c r="P355" s="4"/>
      <c r="Q355" s="4"/>
      <c r="R355" s="4"/>
      <c r="S355" s="4"/>
    </row>
    <row r="356" spans="1:19" x14ac:dyDescent="0.2">
      <c r="A356" s="4"/>
      <c r="B356" s="4"/>
      <c r="C356" s="4"/>
      <c r="D356" s="4"/>
      <c r="E356" s="4"/>
      <c r="F356" s="4"/>
      <c r="G356" s="4"/>
      <c r="H356" s="4"/>
      <c r="I356" s="4"/>
      <c r="J356" s="4"/>
      <c r="K356" s="4"/>
      <c r="L356" s="4"/>
      <c r="M356" s="4"/>
      <c r="N356" s="4"/>
      <c r="O356" s="4"/>
      <c r="P356" s="4"/>
      <c r="Q356" s="4"/>
      <c r="R356" s="4"/>
      <c r="S356" s="4"/>
    </row>
    <row r="357" spans="1:19" x14ac:dyDescent="0.2">
      <c r="A357" s="4"/>
      <c r="B357" s="4"/>
      <c r="C357" s="4"/>
      <c r="D357" s="4"/>
      <c r="E357" s="4"/>
      <c r="F357" s="4"/>
      <c r="G357" s="4"/>
      <c r="H357" s="4"/>
      <c r="I357" s="4"/>
      <c r="J357" s="4"/>
      <c r="K357" s="4"/>
      <c r="L357" s="4"/>
      <c r="M357" s="4"/>
      <c r="N357" s="4"/>
      <c r="O357" s="4"/>
      <c r="P357" s="4"/>
      <c r="Q357" s="4"/>
      <c r="R357" s="4"/>
      <c r="S357" s="4"/>
    </row>
    <row r="358" spans="1:19" x14ac:dyDescent="0.2">
      <c r="A358" s="4"/>
      <c r="B358" s="4"/>
      <c r="C358" s="4"/>
      <c r="D358" s="4"/>
      <c r="E358" s="4"/>
      <c r="F358" s="4"/>
      <c r="G358" s="4"/>
      <c r="H358" s="4"/>
      <c r="I358" s="4"/>
      <c r="J358" s="4"/>
      <c r="K358" s="4"/>
      <c r="L358" s="4"/>
      <c r="M358" s="4"/>
      <c r="N358" s="4"/>
      <c r="O358" s="4"/>
      <c r="P358" s="4"/>
      <c r="Q358" s="4"/>
      <c r="R358" s="4"/>
      <c r="S358" s="4"/>
    </row>
    <row r="359" spans="1:19" x14ac:dyDescent="0.2">
      <c r="A359" s="4"/>
      <c r="B359" s="4"/>
      <c r="C359" s="4"/>
      <c r="D359" s="4"/>
      <c r="E359" s="4"/>
      <c r="F359" s="4"/>
      <c r="G359" s="4"/>
      <c r="H359" s="4"/>
      <c r="I359" s="4"/>
      <c r="J359" s="4"/>
      <c r="K359" s="4"/>
      <c r="L359" s="4"/>
      <c r="M359" s="4"/>
      <c r="N359" s="4"/>
      <c r="O359" s="4"/>
      <c r="P359" s="4"/>
      <c r="Q359" s="4"/>
      <c r="R359" s="4"/>
      <c r="S359" s="4"/>
    </row>
    <row r="360" spans="1:19" x14ac:dyDescent="0.2">
      <c r="A360" s="4"/>
      <c r="B360" s="4"/>
      <c r="C360" s="4"/>
      <c r="D360" s="4"/>
      <c r="E360" s="4"/>
      <c r="F360" s="4"/>
      <c r="G360" s="4"/>
      <c r="H360" s="4"/>
      <c r="I360" s="4"/>
      <c r="J360" s="4"/>
      <c r="K360" s="4"/>
      <c r="L360" s="4"/>
      <c r="M360" s="4"/>
      <c r="N360" s="4"/>
      <c r="O360" s="4"/>
      <c r="P360" s="4"/>
      <c r="Q360" s="4"/>
      <c r="R360" s="4"/>
      <c r="S360" s="4"/>
    </row>
    <row r="361" spans="1:19" x14ac:dyDescent="0.2">
      <c r="A361" s="4"/>
      <c r="B361" s="4"/>
      <c r="C361" s="4"/>
      <c r="D361" s="4"/>
      <c r="E361" s="4"/>
      <c r="F361" s="4"/>
      <c r="G361" s="4"/>
      <c r="H361" s="4"/>
      <c r="I361" s="4"/>
      <c r="J361" s="4"/>
      <c r="K361" s="4"/>
      <c r="L361" s="4"/>
      <c r="M361" s="4"/>
      <c r="N361" s="4"/>
      <c r="O361" s="4"/>
      <c r="P361" s="4"/>
      <c r="Q361" s="4"/>
      <c r="R361" s="4"/>
      <c r="S361" s="4"/>
    </row>
    <row r="362" spans="1:19" x14ac:dyDescent="0.2">
      <c r="A362" s="4"/>
      <c r="B362" s="4"/>
      <c r="C362" s="4"/>
      <c r="D362" s="4"/>
      <c r="E362" s="4"/>
      <c r="F362" s="4"/>
      <c r="G362" s="4"/>
      <c r="H362" s="4"/>
      <c r="I362" s="4"/>
      <c r="J362" s="4"/>
      <c r="K362" s="4"/>
      <c r="L362" s="4"/>
      <c r="M362" s="4"/>
      <c r="N362" s="4"/>
      <c r="O362" s="4"/>
      <c r="P362" s="4"/>
      <c r="Q362" s="4"/>
      <c r="R362" s="4"/>
      <c r="S362" s="4"/>
    </row>
    <row r="363" spans="1:19" x14ac:dyDescent="0.2">
      <c r="A363" s="4"/>
      <c r="B363" s="4"/>
      <c r="C363" s="4"/>
      <c r="D363" s="4"/>
      <c r="E363" s="4"/>
      <c r="F363" s="4"/>
      <c r="G363" s="4"/>
      <c r="H363" s="4"/>
      <c r="I363" s="4"/>
      <c r="J363" s="4"/>
      <c r="K363" s="4"/>
      <c r="L363" s="4"/>
      <c r="M363" s="4"/>
      <c r="N363" s="4"/>
      <c r="O363" s="4"/>
      <c r="P363" s="4"/>
      <c r="Q363" s="4"/>
      <c r="R363" s="4"/>
      <c r="S363" s="4"/>
    </row>
    <row r="364" spans="1:19" x14ac:dyDescent="0.2">
      <c r="A364" s="4"/>
      <c r="B364" s="4"/>
      <c r="C364" s="4"/>
      <c r="D364" s="4"/>
      <c r="E364" s="4"/>
      <c r="F364" s="4"/>
      <c r="G364" s="4"/>
      <c r="H364" s="4"/>
      <c r="I364" s="4"/>
      <c r="J364" s="4"/>
      <c r="K364" s="4"/>
      <c r="L364" s="4"/>
      <c r="M364" s="4"/>
      <c r="N364" s="4"/>
      <c r="O364" s="4"/>
      <c r="P364" s="4"/>
      <c r="Q364" s="4"/>
      <c r="R364" s="4"/>
      <c r="S364" s="4"/>
    </row>
    <row r="365" spans="1:19" x14ac:dyDescent="0.2">
      <c r="A365" s="4"/>
      <c r="B365" s="4"/>
      <c r="C365" s="4"/>
      <c r="D365" s="4"/>
      <c r="E365" s="4"/>
      <c r="F365" s="4"/>
      <c r="G365" s="4"/>
      <c r="H365" s="4"/>
      <c r="I365" s="4"/>
      <c r="J365" s="4"/>
      <c r="K365" s="4"/>
      <c r="L365" s="4"/>
      <c r="M365" s="4"/>
      <c r="N365" s="4"/>
      <c r="O365" s="4"/>
      <c r="P365" s="4"/>
      <c r="Q365" s="4"/>
      <c r="R365" s="4"/>
      <c r="S365" s="4"/>
    </row>
    <row r="366" spans="1:19" x14ac:dyDescent="0.2">
      <c r="A366" s="4"/>
      <c r="B366" s="4"/>
      <c r="C366" s="4"/>
      <c r="D366" s="4"/>
      <c r="E366" s="4"/>
      <c r="F366" s="4"/>
      <c r="G366" s="4"/>
      <c r="H366" s="4"/>
      <c r="I366" s="4"/>
      <c r="J366" s="4"/>
      <c r="K366" s="4"/>
      <c r="L366" s="4"/>
      <c r="M366" s="4"/>
      <c r="N366" s="4"/>
      <c r="O366" s="4"/>
      <c r="P366" s="4"/>
      <c r="Q366" s="4"/>
      <c r="R366" s="4"/>
      <c r="S366" s="4"/>
    </row>
    <row r="367" spans="1:19" x14ac:dyDescent="0.2">
      <c r="A367" s="4"/>
      <c r="B367" s="4"/>
      <c r="C367" s="4"/>
      <c r="D367" s="4"/>
      <c r="E367" s="4"/>
      <c r="F367" s="4"/>
      <c r="G367" s="4"/>
      <c r="H367" s="4"/>
      <c r="I367" s="4"/>
      <c r="J367" s="4"/>
      <c r="K367" s="4"/>
      <c r="L367" s="4"/>
      <c r="M367" s="4"/>
      <c r="N367" s="4"/>
      <c r="O367" s="4"/>
      <c r="P367" s="4"/>
      <c r="Q367" s="4"/>
      <c r="R367" s="4"/>
      <c r="S367" s="4"/>
    </row>
    <row r="368" spans="1:19" x14ac:dyDescent="0.2">
      <c r="A368" s="4"/>
      <c r="B368" s="4"/>
      <c r="C368" s="4"/>
      <c r="D368" s="4"/>
      <c r="E368" s="4"/>
      <c r="F368" s="4"/>
      <c r="G368" s="4"/>
      <c r="H368" s="4"/>
      <c r="I368" s="4"/>
      <c r="J368" s="4"/>
      <c r="K368" s="4"/>
      <c r="L368" s="4"/>
      <c r="M368" s="4"/>
      <c r="N368" s="4"/>
      <c r="O368" s="4"/>
      <c r="P368" s="4"/>
      <c r="Q368" s="4"/>
      <c r="R368" s="4"/>
      <c r="S368" s="4"/>
    </row>
    <row r="369" spans="1:19" x14ac:dyDescent="0.2">
      <c r="A369" s="4"/>
      <c r="B369" s="4"/>
      <c r="C369" s="4"/>
      <c r="D369" s="4"/>
      <c r="E369" s="4"/>
      <c r="F369" s="4"/>
      <c r="G369" s="4"/>
      <c r="H369" s="4"/>
      <c r="I369" s="4"/>
      <c r="J369" s="4"/>
      <c r="K369" s="4"/>
      <c r="L369" s="4"/>
      <c r="M369" s="4"/>
      <c r="N369" s="4"/>
      <c r="O369" s="4"/>
      <c r="P369" s="4"/>
      <c r="Q369" s="4"/>
      <c r="R369" s="4"/>
      <c r="S369" s="4"/>
    </row>
    <row r="370" spans="1:19" x14ac:dyDescent="0.2">
      <c r="A370" s="4"/>
      <c r="B370" s="4"/>
      <c r="C370" s="4"/>
      <c r="D370" s="4"/>
      <c r="E370" s="4"/>
      <c r="F370" s="4"/>
      <c r="G370" s="4"/>
      <c r="H370" s="4"/>
      <c r="I370" s="4"/>
      <c r="J370" s="4"/>
      <c r="K370" s="4"/>
      <c r="L370" s="4"/>
      <c r="M370" s="4"/>
      <c r="N370" s="4"/>
      <c r="O370" s="4"/>
      <c r="P370" s="4"/>
      <c r="Q370" s="4"/>
      <c r="R370" s="4"/>
      <c r="S370" s="4"/>
    </row>
    <row r="371" spans="1:19" x14ac:dyDescent="0.2">
      <c r="A371" s="4"/>
      <c r="B371" s="4"/>
      <c r="C371" s="4"/>
      <c r="D371" s="4"/>
      <c r="E371" s="4"/>
      <c r="F371" s="4"/>
      <c r="G371" s="4"/>
      <c r="H371" s="4"/>
      <c r="I371" s="4"/>
      <c r="J371" s="4"/>
      <c r="K371" s="4"/>
      <c r="L371" s="4"/>
      <c r="M371" s="4"/>
      <c r="N371" s="4"/>
      <c r="O371" s="4"/>
      <c r="P371" s="4"/>
      <c r="Q371" s="4"/>
      <c r="R371" s="4"/>
      <c r="S371" s="4"/>
    </row>
    <row r="372" spans="1:19" x14ac:dyDescent="0.2">
      <c r="A372" s="4"/>
      <c r="B372" s="4"/>
      <c r="C372" s="4"/>
      <c r="D372" s="4"/>
      <c r="E372" s="4"/>
      <c r="F372" s="4"/>
      <c r="G372" s="4"/>
      <c r="H372" s="4"/>
      <c r="I372" s="4"/>
      <c r="J372" s="4"/>
      <c r="K372" s="4"/>
      <c r="L372" s="4"/>
      <c r="M372" s="4"/>
      <c r="N372" s="4"/>
      <c r="O372" s="4"/>
      <c r="P372" s="4"/>
      <c r="Q372" s="4"/>
      <c r="R372" s="4"/>
      <c r="S372" s="4"/>
    </row>
    <row r="373" spans="1:19" x14ac:dyDescent="0.2">
      <c r="A373" s="4"/>
      <c r="B373" s="4"/>
      <c r="C373" s="4"/>
      <c r="D373" s="4"/>
      <c r="E373" s="4"/>
      <c r="F373" s="4"/>
      <c r="G373" s="4"/>
      <c r="H373" s="4"/>
      <c r="I373" s="4"/>
      <c r="J373" s="4"/>
      <c r="K373" s="4"/>
      <c r="L373" s="4"/>
      <c r="M373" s="4"/>
      <c r="N373" s="4"/>
      <c r="O373" s="4"/>
      <c r="P373" s="4"/>
      <c r="Q373" s="4"/>
      <c r="R373" s="4"/>
      <c r="S373" s="4"/>
    </row>
    <row r="374" spans="1:19" x14ac:dyDescent="0.2">
      <c r="A374" s="4"/>
      <c r="B374" s="4"/>
      <c r="C374" s="4"/>
      <c r="D374" s="4"/>
      <c r="E374" s="4"/>
      <c r="F374" s="4"/>
      <c r="G374" s="4"/>
      <c r="H374" s="4"/>
      <c r="I374" s="4"/>
      <c r="J374" s="4"/>
      <c r="K374" s="4"/>
      <c r="L374" s="4"/>
      <c r="M374" s="4"/>
      <c r="N374" s="4"/>
      <c r="O374" s="4"/>
      <c r="P374" s="4"/>
      <c r="Q374" s="4"/>
      <c r="R374" s="4"/>
      <c r="S374" s="4"/>
    </row>
    <row r="375" spans="1:19" x14ac:dyDescent="0.2">
      <c r="A375" s="4"/>
      <c r="B375" s="4"/>
      <c r="C375" s="4"/>
      <c r="D375" s="4"/>
      <c r="E375" s="4"/>
      <c r="F375" s="4"/>
      <c r="G375" s="4"/>
      <c r="H375" s="4"/>
      <c r="I375" s="4"/>
      <c r="J375" s="4"/>
      <c r="K375" s="4"/>
      <c r="L375" s="4"/>
      <c r="M375" s="4"/>
      <c r="N375" s="4"/>
      <c r="O375" s="4"/>
      <c r="P375" s="4"/>
      <c r="Q375" s="4"/>
      <c r="R375" s="4"/>
      <c r="S375" s="4"/>
    </row>
    <row r="376" spans="1:19" x14ac:dyDescent="0.2">
      <c r="A376" s="4"/>
      <c r="B376" s="4"/>
      <c r="C376" s="4"/>
      <c r="D376" s="4"/>
      <c r="E376" s="4"/>
      <c r="F376" s="4"/>
      <c r="G376" s="4"/>
      <c r="H376" s="4"/>
      <c r="I376" s="4"/>
      <c r="J376" s="4"/>
      <c r="K376" s="4"/>
      <c r="L376" s="4"/>
      <c r="M376" s="4"/>
      <c r="N376" s="4"/>
      <c r="O376" s="4"/>
      <c r="P376" s="4"/>
      <c r="Q376" s="4"/>
      <c r="R376" s="4"/>
      <c r="S376" s="4"/>
    </row>
    <row r="377" spans="1:19" x14ac:dyDescent="0.2">
      <c r="A377" s="4"/>
      <c r="B377" s="4"/>
      <c r="C377" s="4"/>
      <c r="D377" s="4"/>
      <c r="E377" s="4"/>
      <c r="F377" s="4"/>
      <c r="G377" s="4"/>
      <c r="H377" s="4"/>
      <c r="I377" s="4"/>
      <c r="J377" s="4"/>
      <c r="K377" s="4"/>
      <c r="L377" s="4"/>
      <c r="M377" s="4"/>
      <c r="N377" s="4"/>
      <c r="O377" s="4"/>
      <c r="P377" s="4"/>
      <c r="Q377" s="4"/>
      <c r="R377" s="4"/>
      <c r="S377" s="4"/>
    </row>
    <row r="378" spans="1:19" x14ac:dyDescent="0.2">
      <c r="A378" s="4"/>
      <c r="B378" s="4"/>
      <c r="C378" s="4"/>
      <c r="D378" s="4"/>
      <c r="E378" s="4"/>
      <c r="F378" s="4"/>
      <c r="G378" s="4"/>
      <c r="H378" s="4"/>
      <c r="I378" s="4"/>
      <c r="J378" s="4"/>
      <c r="K378" s="4"/>
      <c r="L378" s="4"/>
      <c r="M378" s="4"/>
      <c r="N378" s="4"/>
      <c r="O378" s="4"/>
      <c r="P378" s="4"/>
      <c r="Q378" s="4"/>
      <c r="R378" s="4"/>
      <c r="S378" s="4"/>
    </row>
    <row r="379" spans="1:19" x14ac:dyDescent="0.2">
      <c r="A379" s="4"/>
      <c r="B379" s="4"/>
      <c r="C379" s="4"/>
      <c r="D379" s="4"/>
      <c r="E379" s="4"/>
      <c r="F379" s="4"/>
      <c r="G379" s="4"/>
      <c r="H379" s="4"/>
      <c r="I379" s="4"/>
      <c r="J379" s="4"/>
      <c r="K379" s="4"/>
      <c r="L379" s="4"/>
      <c r="M379" s="4"/>
      <c r="N379" s="4"/>
      <c r="O379" s="4"/>
      <c r="P379" s="4"/>
      <c r="Q379" s="4"/>
      <c r="R379" s="4"/>
      <c r="S379" s="4"/>
    </row>
    <row r="380" spans="1:19" x14ac:dyDescent="0.2">
      <c r="A380" s="4"/>
      <c r="B380" s="4"/>
      <c r="C380" s="4"/>
      <c r="D380" s="4"/>
      <c r="E380" s="4"/>
      <c r="F380" s="4"/>
      <c r="G380" s="4"/>
      <c r="H380" s="4"/>
      <c r="I380" s="4"/>
      <c r="J380" s="4"/>
      <c r="K380" s="4"/>
      <c r="L380" s="4"/>
      <c r="M380" s="4"/>
      <c r="N380" s="4"/>
      <c r="O380" s="4"/>
      <c r="P380" s="4"/>
      <c r="Q380" s="4"/>
      <c r="R380" s="4"/>
      <c r="S380" s="4"/>
    </row>
    <row r="381" spans="1:19" x14ac:dyDescent="0.2">
      <c r="A381" s="4"/>
      <c r="B381" s="4"/>
      <c r="C381" s="4"/>
      <c r="D381" s="4"/>
      <c r="E381" s="4"/>
      <c r="F381" s="4"/>
      <c r="G381" s="4"/>
      <c r="H381" s="4"/>
      <c r="I381" s="4"/>
      <c r="J381" s="4"/>
      <c r="K381" s="4"/>
      <c r="L381" s="4"/>
      <c r="M381" s="4"/>
      <c r="N381" s="4"/>
      <c r="O381" s="4"/>
      <c r="P381" s="4"/>
      <c r="Q381" s="4"/>
      <c r="R381" s="4"/>
      <c r="S381" s="4"/>
    </row>
    <row r="382" spans="1:19" x14ac:dyDescent="0.2">
      <c r="A382" s="4"/>
      <c r="B382" s="4"/>
      <c r="C382" s="4"/>
      <c r="D382" s="4"/>
      <c r="E382" s="4"/>
      <c r="F382" s="4"/>
      <c r="G382" s="4"/>
      <c r="H382" s="4"/>
      <c r="I382" s="4"/>
      <c r="J382" s="4"/>
      <c r="K382" s="4"/>
      <c r="L382" s="4"/>
      <c r="M382" s="4"/>
      <c r="N382" s="4"/>
      <c r="O382" s="4"/>
      <c r="P382" s="4"/>
      <c r="Q382" s="4"/>
      <c r="R382" s="4"/>
      <c r="S382" s="4"/>
    </row>
    <row r="383" spans="1:19" x14ac:dyDescent="0.2">
      <c r="A383" s="4"/>
      <c r="B383" s="4"/>
      <c r="C383" s="4"/>
      <c r="D383" s="4"/>
      <c r="E383" s="4"/>
      <c r="F383" s="4"/>
      <c r="G383" s="4"/>
      <c r="H383" s="4"/>
      <c r="I383" s="4"/>
      <c r="J383" s="4"/>
      <c r="K383" s="4"/>
      <c r="L383" s="4"/>
      <c r="M383" s="4"/>
      <c r="N383" s="4"/>
      <c r="O383" s="4"/>
      <c r="P383" s="4"/>
      <c r="Q383" s="4"/>
      <c r="R383" s="4"/>
      <c r="S383" s="4"/>
    </row>
    <row r="384" spans="1:19" x14ac:dyDescent="0.2">
      <c r="A384" s="4"/>
      <c r="B384" s="4"/>
      <c r="C384" s="4"/>
      <c r="D384" s="4"/>
      <c r="E384" s="4"/>
      <c r="F384" s="4"/>
      <c r="G384" s="4"/>
      <c r="H384" s="4"/>
      <c r="I384" s="4"/>
      <c r="J384" s="4"/>
      <c r="K384" s="4"/>
      <c r="L384" s="4"/>
      <c r="M384" s="4"/>
      <c r="N384" s="4"/>
      <c r="O384" s="4"/>
      <c r="P384" s="4"/>
      <c r="Q384" s="4"/>
      <c r="R384" s="4"/>
      <c r="S384" s="4"/>
    </row>
    <row r="385" spans="1:19" x14ac:dyDescent="0.2">
      <c r="A385" s="4"/>
      <c r="B385" s="4"/>
      <c r="C385" s="4"/>
      <c r="D385" s="4"/>
      <c r="E385" s="4"/>
      <c r="F385" s="4"/>
      <c r="G385" s="4"/>
      <c r="H385" s="4"/>
      <c r="I385" s="4"/>
      <c r="J385" s="4"/>
      <c r="K385" s="4"/>
      <c r="L385" s="4"/>
      <c r="M385" s="4"/>
      <c r="N385" s="4"/>
      <c r="O385" s="4"/>
      <c r="P385" s="4"/>
      <c r="Q385" s="4"/>
      <c r="R385" s="4"/>
      <c r="S385" s="4"/>
    </row>
    <row r="386" spans="1:19" x14ac:dyDescent="0.2">
      <c r="A386" s="4"/>
      <c r="B386" s="4"/>
      <c r="C386" s="4"/>
      <c r="D386" s="4"/>
      <c r="E386" s="4"/>
      <c r="F386" s="4"/>
      <c r="G386" s="4"/>
      <c r="H386" s="4"/>
      <c r="I386" s="4"/>
      <c r="J386" s="4"/>
      <c r="K386" s="4"/>
      <c r="L386" s="4"/>
      <c r="M386" s="4"/>
      <c r="N386" s="4"/>
      <c r="O386" s="4"/>
      <c r="P386" s="4"/>
      <c r="Q386" s="4"/>
      <c r="R386" s="4"/>
      <c r="S386" s="4"/>
    </row>
    <row r="387" spans="1:19" x14ac:dyDescent="0.2">
      <c r="A387" s="4"/>
      <c r="B387" s="4"/>
      <c r="C387" s="4"/>
      <c r="D387" s="4"/>
      <c r="E387" s="4"/>
      <c r="F387" s="4"/>
      <c r="G387" s="4"/>
      <c r="H387" s="4"/>
      <c r="I387" s="4"/>
      <c r="J387" s="4"/>
      <c r="K387" s="4"/>
      <c r="L387" s="4"/>
      <c r="M387" s="4"/>
      <c r="N387" s="4"/>
      <c r="O387" s="4"/>
      <c r="P387" s="4"/>
      <c r="Q387" s="4"/>
      <c r="R387" s="4"/>
      <c r="S387" s="4"/>
    </row>
    <row r="388" spans="1:19" x14ac:dyDescent="0.2">
      <c r="A388" s="4"/>
      <c r="B388" s="4"/>
      <c r="C388" s="4"/>
      <c r="D388" s="4"/>
      <c r="E388" s="4"/>
      <c r="F388" s="4"/>
      <c r="G388" s="4"/>
      <c r="H388" s="4"/>
      <c r="I388" s="4"/>
      <c r="J388" s="4"/>
      <c r="K388" s="4"/>
      <c r="L388" s="4"/>
      <c r="M388" s="4"/>
      <c r="N388" s="4"/>
      <c r="O388" s="4"/>
      <c r="P388" s="4"/>
      <c r="Q388" s="4"/>
      <c r="R388" s="4"/>
      <c r="S388" s="4"/>
    </row>
    <row r="389" spans="1:19" x14ac:dyDescent="0.2">
      <c r="A389" s="4"/>
      <c r="B389" s="4"/>
      <c r="C389" s="4"/>
      <c r="D389" s="4"/>
      <c r="E389" s="4"/>
      <c r="F389" s="4"/>
      <c r="G389" s="4"/>
      <c r="H389" s="4"/>
      <c r="I389" s="4"/>
      <c r="J389" s="4"/>
      <c r="K389" s="4"/>
      <c r="L389" s="4"/>
      <c r="M389" s="4"/>
      <c r="N389" s="4"/>
      <c r="O389" s="4"/>
      <c r="P389" s="4"/>
      <c r="Q389" s="4"/>
      <c r="R389" s="4"/>
      <c r="S389" s="4"/>
    </row>
    <row r="390" spans="1:19" x14ac:dyDescent="0.2">
      <c r="A390" s="4"/>
      <c r="B390" s="4"/>
      <c r="C390" s="4"/>
      <c r="D390" s="4"/>
      <c r="E390" s="4"/>
      <c r="F390" s="4"/>
      <c r="G390" s="4"/>
      <c r="H390" s="4"/>
      <c r="I390" s="4"/>
      <c r="J390" s="4"/>
      <c r="K390" s="4"/>
      <c r="L390" s="4"/>
      <c r="M390" s="4"/>
      <c r="N390" s="4"/>
      <c r="O390" s="4"/>
      <c r="P390" s="4"/>
      <c r="Q390" s="4"/>
      <c r="R390" s="4"/>
      <c r="S390" s="4"/>
    </row>
    <row r="391" spans="1:19" x14ac:dyDescent="0.2">
      <c r="A391" s="4"/>
      <c r="B391" s="4"/>
      <c r="C391" s="4"/>
      <c r="D391" s="4"/>
      <c r="E391" s="4"/>
      <c r="F391" s="4"/>
      <c r="G391" s="4"/>
      <c r="H391" s="4"/>
      <c r="I391" s="4"/>
      <c r="J391" s="4"/>
      <c r="K391" s="4"/>
      <c r="L391" s="4"/>
      <c r="M391" s="4"/>
      <c r="N391" s="4"/>
      <c r="O391" s="4"/>
      <c r="P391" s="4"/>
      <c r="Q391" s="4"/>
      <c r="R391" s="4"/>
      <c r="S391" s="4"/>
    </row>
    <row r="392" spans="1:19" x14ac:dyDescent="0.2">
      <c r="A392" s="4"/>
      <c r="B392" s="4"/>
      <c r="C392" s="4"/>
      <c r="D392" s="4"/>
      <c r="E392" s="4"/>
      <c r="F392" s="4"/>
      <c r="G392" s="4"/>
      <c r="H392" s="4"/>
      <c r="I392" s="4"/>
      <c r="J392" s="4"/>
      <c r="K392" s="4"/>
      <c r="L392" s="4"/>
      <c r="M392" s="4"/>
      <c r="N392" s="4"/>
      <c r="O392" s="4"/>
      <c r="P392" s="4"/>
      <c r="Q392" s="4"/>
      <c r="R392" s="4"/>
      <c r="S392" s="4"/>
    </row>
    <row r="393" spans="1:19" x14ac:dyDescent="0.2">
      <c r="A393" s="4"/>
      <c r="B393" s="4"/>
      <c r="C393" s="4"/>
      <c r="D393" s="4"/>
      <c r="E393" s="4"/>
      <c r="F393" s="4"/>
      <c r="G393" s="4"/>
      <c r="H393" s="4"/>
      <c r="I393" s="4"/>
      <c r="J393" s="4"/>
      <c r="K393" s="4"/>
      <c r="L393" s="4"/>
      <c r="M393" s="4"/>
      <c r="N393" s="4"/>
      <c r="O393" s="4"/>
      <c r="P393" s="4"/>
      <c r="Q393" s="4"/>
      <c r="R393" s="4"/>
      <c r="S393" s="4"/>
    </row>
    <row r="394" spans="1:19" x14ac:dyDescent="0.2">
      <c r="A394" s="4"/>
      <c r="B394" s="4"/>
      <c r="C394" s="4"/>
      <c r="D394" s="4"/>
      <c r="E394" s="4"/>
      <c r="F394" s="4"/>
      <c r="G394" s="4"/>
      <c r="H394" s="4"/>
      <c r="I394" s="4"/>
      <c r="J394" s="4"/>
      <c r="K394" s="4"/>
      <c r="L394" s="4"/>
      <c r="M394" s="4"/>
      <c r="N394" s="4"/>
      <c r="O394" s="4"/>
      <c r="P394" s="4"/>
      <c r="Q394" s="4"/>
      <c r="R394" s="4"/>
      <c r="S394" s="4"/>
    </row>
    <row r="395" spans="1:19" x14ac:dyDescent="0.2">
      <c r="A395" s="4"/>
      <c r="B395" s="4"/>
      <c r="C395" s="4"/>
      <c r="D395" s="4"/>
      <c r="E395" s="4"/>
      <c r="F395" s="4"/>
      <c r="G395" s="4"/>
      <c r="H395" s="4"/>
      <c r="I395" s="4"/>
      <c r="J395" s="4"/>
      <c r="K395" s="4"/>
      <c r="L395" s="4"/>
      <c r="M395" s="4"/>
      <c r="N395" s="4"/>
      <c r="O395" s="4"/>
      <c r="P395" s="4"/>
      <c r="Q395" s="4"/>
      <c r="R395" s="4"/>
      <c r="S395" s="4"/>
    </row>
    <row r="396" spans="1:19" x14ac:dyDescent="0.2">
      <c r="A396" s="4"/>
      <c r="B396" s="4"/>
      <c r="C396" s="4"/>
      <c r="D396" s="4"/>
      <c r="E396" s="4"/>
      <c r="F396" s="4"/>
      <c r="G396" s="4"/>
      <c r="H396" s="4"/>
      <c r="I396" s="4"/>
      <c r="J396" s="4"/>
      <c r="K396" s="4"/>
      <c r="L396" s="4"/>
      <c r="M396" s="4"/>
      <c r="N396" s="4"/>
      <c r="O396" s="4"/>
      <c r="P396" s="4"/>
      <c r="Q396" s="4"/>
      <c r="R396" s="4"/>
      <c r="S396" s="4"/>
    </row>
    <row r="397" spans="1:19" x14ac:dyDescent="0.2">
      <c r="A397" s="4"/>
      <c r="B397" s="4"/>
      <c r="C397" s="4"/>
      <c r="D397" s="4"/>
      <c r="E397" s="4"/>
      <c r="F397" s="4"/>
      <c r="G397" s="4"/>
      <c r="H397" s="4"/>
      <c r="I397" s="4"/>
      <c r="J397" s="4"/>
      <c r="K397" s="4"/>
      <c r="L397" s="4"/>
      <c r="M397" s="4"/>
      <c r="N397" s="4"/>
      <c r="O397" s="4"/>
      <c r="P397" s="4"/>
      <c r="Q397" s="4"/>
      <c r="R397" s="4"/>
      <c r="S397" s="4"/>
    </row>
    <row r="398" spans="1:19" x14ac:dyDescent="0.2">
      <c r="A398" s="4"/>
      <c r="B398" s="4"/>
      <c r="C398" s="4"/>
      <c r="D398" s="4"/>
      <c r="E398" s="4"/>
      <c r="F398" s="4"/>
      <c r="G398" s="4"/>
      <c r="H398" s="4"/>
      <c r="I398" s="4"/>
      <c r="J398" s="4"/>
      <c r="K398" s="4"/>
      <c r="L398" s="4"/>
      <c r="M398" s="4"/>
      <c r="N398" s="4"/>
      <c r="O398" s="4"/>
      <c r="P398" s="4"/>
      <c r="Q398" s="4"/>
      <c r="R398" s="4"/>
      <c r="S398" s="4"/>
    </row>
    <row r="399" spans="1:19" x14ac:dyDescent="0.2">
      <c r="A399" s="4"/>
      <c r="B399" s="4"/>
      <c r="C399" s="4"/>
      <c r="D399" s="4"/>
      <c r="E399" s="4"/>
      <c r="F399" s="4"/>
      <c r="G399" s="4"/>
      <c r="H399" s="4"/>
      <c r="I399" s="4"/>
      <c r="J399" s="4"/>
      <c r="K399" s="4"/>
      <c r="L399" s="4"/>
      <c r="M399" s="4"/>
      <c r="N399" s="4"/>
      <c r="O399" s="4"/>
      <c r="P399" s="4"/>
      <c r="Q399" s="4"/>
      <c r="R399" s="4"/>
      <c r="S399" s="4"/>
    </row>
    <row r="400" spans="1:19" x14ac:dyDescent="0.2">
      <c r="A400" s="4"/>
      <c r="B400" s="4"/>
      <c r="C400" s="4"/>
      <c r="D400" s="4"/>
      <c r="E400" s="4"/>
      <c r="F400" s="4"/>
      <c r="G400" s="4"/>
      <c r="H400" s="4"/>
      <c r="I400" s="4"/>
      <c r="J400" s="4"/>
      <c r="K400" s="4"/>
      <c r="L400" s="4"/>
      <c r="M400" s="4"/>
      <c r="N400" s="4"/>
      <c r="O400" s="4"/>
      <c r="P400" s="4"/>
      <c r="Q400" s="4"/>
      <c r="R400" s="4"/>
      <c r="S400" s="4"/>
    </row>
    <row r="401" spans="1:19" x14ac:dyDescent="0.2">
      <c r="A401" s="4"/>
      <c r="B401" s="4"/>
      <c r="C401" s="4"/>
      <c r="D401" s="4"/>
      <c r="E401" s="4"/>
      <c r="F401" s="4"/>
      <c r="G401" s="4"/>
      <c r="H401" s="4"/>
      <c r="I401" s="4"/>
      <c r="J401" s="4"/>
      <c r="K401" s="4"/>
      <c r="L401" s="4"/>
      <c r="M401" s="4"/>
      <c r="N401" s="4"/>
      <c r="O401" s="4"/>
      <c r="P401" s="4"/>
      <c r="Q401" s="4"/>
      <c r="R401" s="4"/>
      <c r="S401" s="4"/>
    </row>
    <row r="402" spans="1:19" x14ac:dyDescent="0.2">
      <c r="A402" s="4"/>
      <c r="B402" s="4"/>
      <c r="C402" s="4"/>
      <c r="D402" s="4"/>
      <c r="E402" s="4"/>
      <c r="F402" s="4"/>
      <c r="G402" s="4"/>
      <c r="H402" s="4"/>
      <c r="I402" s="4"/>
      <c r="J402" s="4"/>
      <c r="K402" s="4"/>
      <c r="L402" s="4"/>
      <c r="M402" s="4"/>
      <c r="N402" s="4"/>
      <c r="O402" s="4"/>
      <c r="P402" s="4"/>
      <c r="Q402" s="4"/>
      <c r="R402" s="4"/>
      <c r="S402" s="4"/>
    </row>
    <row r="403" spans="1:19" x14ac:dyDescent="0.2">
      <c r="A403" s="4"/>
      <c r="B403" s="4"/>
      <c r="C403" s="4"/>
      <c r="D403" s="4"/>
      <c r="E403" s="4"/>
      <c r="F403" s="4"/>
      <c r="G403" s="4"/>
      <c r="H403" s="4"/>
      <c r="I403" s="4"/>
      <c r="J403" s="4"/>
      <c r="K403" s="4"/>
      <c r="L403" s="4"/>
      <c r="M403" s="4"/>
      <c r="N403" s="4"/>
      <c r="O403" s="4"/>
      <c r="P403" s="4"/>
      <c r="Q403" s="4"/>
      <c r="R403" s="4"/>
      <c r="S403" s="4"/>
    </row>
    <row r="404" spans="1:19" x14ac:dyDescent="0.2">
      <c r="A404" s="4"/>
      <c r="B404" s="4"/>
      <c r="C404" s="4"/>
      <c r="D404" s="4"/>
      <c r="E404" s="4"/>
      <c r="F404" s="4"/>
      <c r="G404" s="4"/>
      <c r="H404" s="4"/>
      <c r="I404" s="4"/>
      <c r="J404" s="4"/>
      <c r="K404" s="4"/>
      <c r="L404" s="4"/>
      <c r="M404" s="4"/>
      <c r="N404" s="4"/>
      <c r="O404" s="4"/>
      <c r="P404" s="4"/>
      <c r="Q404" s="4"/>
      <c r="R404" s="4"/>
      <c r="S404" s="4"/>
    </row>
    <row r="405" spans="1:19" x14ac:dyDescent="0.2">
      <c r="A405" s="4"/>
      <c r="B405" s="4"/>
      <c r="C405" s="4"/>
      <c r="D405" s="4"/>
      <c r="E405" s="4"/>
      <c r="F405" s="4"/>
      <c r="G405" s="4"/>
      <c r="H405" s="4"/>
      <c r="I405" s="4"/>
      <c r="J405" s="4"/>
      <c r="K405" s="4"/>
      <c r="L405" s="4"/>
      <c r="M405" s="4"/>
      <c r="N405" s="4"/>
      <c r="O405" s="4"/>
      <c r="P405" s="4"/>
      <c r="Q405" s="4"/>
      <c r="R405" s="4"/>
      <c r="S405" s="4"/>
    </row>
    <row r="406" spans="1:19" x14ac:dyDescent="0.2">
      <c r="A406" s="4"/>
      <c r="B406" s="4"/>
      <c r="C406" s="4"/>
      <c r="D406" s="4"/>
      <c r="E406" s="4"/>
      <c r="F406" s="4"/>
      <c r="G406" s="4"/>
      <c r="H406" s="4"/>
      <c r="I406" s="4"/>
      <c r="J406" s="4"/>
      <c r="K406" s="4"/>
      <c r="L406" s="4"/>
      <c r="M406" s="4"/>
      <c r="N406" s="4"/>
      <c r="O406" s="4"/>
      <c r="P406" s="4"/>
      <c r="Q406" s="4"/>
      <c r="R406" s="4"/>
      <c r="S406" s="4"/>
    </row>
    <row r="407" spans="1:19" x14ac:dyDescent="0.2">
      <c r="A407" s="4"/>
      <c r="B407" s="4"/>
      <c r="C407" s="4"/>
      <c r="D407" s="4"/>
      <c r="E407" s="4"/>
      <c r="F407" s="4"/>
      <c r="G407" s="4"/>
      <c r="H407" s="4"/>
      <c r="I407" s="4"/>
      <c r="J407" s="4"/>
      <c r="K407" s="4"/>
      <c r="L407" s="4"/>
      <c r="M407" s="4"/>
      <c r="N407" s="4"/>
      <c r="O407" s="4"/>
      <c r="P407" s="4"/>
      <c r="Q407" s="4"/>
      <c r="R407" s="4"/>
      <c r="S407" s="4"/>
    </row>
    <row r="408" spans="1:19" x14ac:dyDescent="0.2">
      <c r="A408" s="4"/>
      <c r="B408" s="4"/>
      <c r="C408" s="4"/>
      <c r="D408" s="4"/>
      <c r="E408" s="4"/>
      <c r="F408" s="4"/>
      <c r="G408" s="4"/>
      <c r="H408" s="4"/>
      <c r="I408" s="4"/>
      <c r="J408" s="4"/>
      <c r="K408" s="4"/>
      <c r="L408" s="4"/>
      <c r="M408" s="4"/>
      <c r="N408" s="4"/>
      <c r="O408" s="4"/>
      <c r="P408" s="4"/>
      <c r="Q408" s="4"/>
      <c r="R408" s="4"/>
      <c r="S408" s="4"/>
    </row>
    <row r="409" spans="1:19" x14ac:dyDescent="0.2">
      <c r="A409" s="4"/>
      <c r="B409" s="4"/>
      <c r="C409" s="4"/>
      <c r="D409" s="4"/>
      <c r="E409" s="4"/>
      <c r="F409" s="4"/>
      <c r="G409" s="4"/>
      <c r="H409" s="4"/>
      <c r="I409" s="4"/>
      <c r="J409" s="4"/>
      <c r="K409" s="4"/>
      <c r="L409" s="4"/>
      <c r="M409" s="4"/>
      <c r="N409" s="4"/>
      <c r="O409" s="4"/>
      <c r="P409" s="4"/>
      <c r="Q409" s="4"/>
      <c r="R409" s="4"/>
      <c r="S409" s="4"/>
    </row>
    <row r="410" spans="1:19" x14ac:dyDescent="0.2">
      <c r="A410" s="4"/>
      <c r="B410" s="4"/>
      <c r="C410" s="4"/>
      <c r="D410" s="4"/>
      <c r="E410" s="4"/>
      <c r="F410" s="4"/>
      <c r="G410" s="4"/>
      <c r="H410" s="4"/>
      <c r="I410" s="4"/>
      <c r="J410" s="4"/>
      <c r="K410" s="4"/>
      <c r="L410" s="4"/>
      <c r="M410" s="4"/>
      <c r="N410" s="4"/>
      <c r="O410" s="4"/>
      <c r="P410" s="4"/>
      <c r="Q410" s="4"/>
      <c r="R410" s="4"/>
      <c r="S410" s="4"/>
    </row>
    <row r="411" spans="1:19" x14ac:dyDescent="0.2">
      <c r="A411" s="4"/>
      <c r="B411" s="4"/>
      <c r="C411" s="4"/>
      <c r="D411" s="4"/>
      <c r="E411" s="4"/>
      <c r="F411" s="4"/>
      <c r="G411" s="4"/>
      <c r="H411" s="4"/>
      <c r="I411" s="4"/>
      <c r="J411" s="4"/>
      <c r="K411" s="4"/>
      <c r="L411" s="4"/>
      <c r="M411" s="4"/>
      <c r="N411" s="4"/>
      <c r="O411" s="4"/>
      <c r="P411" s="4"/>
      <c r="Q411" s="4"/>
      <c r="R411" s="4"/>
      <c r="S411" s="4"/>
    </row>
    <row r="412" spans="1:19" x14ac:dyDescent="0.2">
      <c r="A412" s="4"/>
      <c r="B412" s="4"/>
      <c r="C412" s="4"/>
      <c r="D412" s="4"/>
      <c r="E412" s="4"/>
      <c r="F412" s="4"/>
      <c r="G412" s="4"/>
      <c r="H412" s="4"/>
      <c r="I412" s="4"/>
      <c r="J412" s="4"/>
      <c r="K412" s="4"/>
      <c r="L412" s="4"/>
      <c r="M412" s="4"/>
      <c r="N412" s="4"/>
      <c r="O412" s="4"/>
      <c r="P412" s="4"/>
      <c r="Q412" s="4"/>
      <c r="R412" s="4"/>
      <c r="S412" s="4"/>
    </row>
    <row r="413" spans="1:19" x14ac:dyDescent="0.2">
      <c r="A413" s="4"/>
      <c r="B413" s="4"/>
      <c r="C413" s="4"/>
      <c r="D413" s="4"/>
      <c r="E413" s="4"/>
      <c r="F413" s="4"/>
      <c r="G413" s="4"/>
      <c r="H413" s="4"/>
      <c r="I413" s="4"/>
      <c r="J413" s="4"/>
      <c r="K413" s="4"/>
      <c r="L413" s="4"/>
      <c r="M413" s="4"/>
      <c r="N413" s="4"/>
      <c r="O413" s="4"/>
      <c r="P413" s="4"/>
      <c r="Q413" s="4"/>
      <c r="R413" s="4"/>
      <c r="S413" s="4"/>
    </row>
    <row r="414" spans="1:19" x14ac:dyDescent="0.2">
      <c r="A414" s="4"/>
      <c r="B414" s="4"/>
      <c r="C414" s="4"/>
      <c r="D414" s="4"/>
      <c r="E414" s="4"/>
      <c r="F414" s="4"/>
      <c r="G414" s="4"/>
      <c r="H414" s="4"/>
      <c r="I414" s="4"/>
      <c r="J414" s="4"/>
      <c r="K414" s="4"/>
      <c r="L414" s="4"/>
      <c r="M414" s="4"/>
      <c r="N414" s="4"/>
      <c r="O414" s="4"/>
      <c r="P414" s="4"/>
      <c r="Q414" s="4"/>
      <c r="R414" s="4"/>
      <c r="S414" s="4"/>
    </row>
    <row r="415" spans="1:19" x14ac:dyDescent="0.2">
      <c r="A415" s="4"/>
      <c r="B415" s="4"/>
      <c r="C415" s="4"/>
      <c r="D415" s="4"/>
      <c r="E415" s="4"/>
      <c r="F415" s="4"/>
      <c r="G415" s="4"/>
      <c r="H415" s="4"/>
      <c r="I415" s="4"/>
      <c r="J415" s="4"/>
      <c r="K415" s="4"/>
      <c r="L415" s="4"/>
      <c r="M415" s="4"/>
      <c r="N415" s="4"/>
      <c r="O415" s="4"/>
      <c r="P415" s="4"/>
      <c r="Q415" s="4"/>
      <c r="R415" s="4"/>
      <c r="S415" s="4"/>
    </row>
    <row r="416" spans="1:19" x14ac:dyDescent="0.2">
      <c r="A416" s="4"/>
      <c r="B416" s="4"/>
      <c r="C416" s="4"/>
      <c r="D416" s="4"/>
      <c r="E416" s="4"/>
      <c r="F416" s="4"/>
      <c r="G416" s="4"/>
      <c r="H416" s="4"/>
      <c r="I416" s="4"/>
      <c r="J416" s="4"/>
      <c r="K416" s="4"/>
      <c r="L416" s="4"/>
      <c r="M416" s="4"/>
      <c r="N416" s="4"/>
      <c r="O416" s="4"/>
      <c r="P416" s="4"/>
      <c r="Q416" s="4"/>
      <c r="R416" s="4"/>
      <c r="S416" s="4"/>
    </row>
    <row r="417" spans="1:19" x14ac:dyDescent="0.2">
      <c r="A417" s="4"/>
      <c r="B417" s="4"/>
      <c r="C417" s="4"/>
      <c r="D417" s="4"/>
      <c r="E417" s="4"/>
      <c r="F417" s="4"/>
      <c r="G417" s="4"/>
      <c r="H417" s="4"/>
      <c r="I417" s="4"/>
      <c r="J417" s="4"/>
      <c r="K417" s="4"/>
      <c r="L417" s="4"/>
      <c r="M417" s="4"/>
      <c r="N417" s="4"/>
      <c r="O417" s="4"/>
      <c r="P417" s="4"/>
      <c r="Q417" s="4"/>
      <c r="R417" s="4"/>
      <c r="S417" s="4"/>
    </row>
    <row r="418" spans="1:19" x14ac:dyDescent="0.2">
      <c r="A418" s="4"/>
      <c r="B418" s="4"/>
      <c r="C418" s="4"/>
      <c r="D418" s="4"/>
      <c r="E418" s="4"/>
      <c r="F418" s="4"/>
      <c r="G418" s="4"/>
      <c r="H418" s="4"/>
      <c r="I418" s="4"/>
      <c r="J418" s="4"/>
      <c r="K418" s="4"/>
      <c r="L418" s="4"/>
      <c r="M418" s="4"/>
      <c r="N418" s="4"/>
      <c r="O418" s="4"/>
      <c r="P418" s="4"/>
      <c r="Q418" s="4"/>
      <c r="R418" s="4"/>
      <c r="S418" s="4"/>
    </row>
    <row r="419" spans="1:19" x14ac:dyDescent="0.2">
      <c r="A419" s="4"/>
      <c r="B419" s="4"/>
      <c r="C419" s="4"/>
      <c r="D419" s="4"/>
      <c r="E419" s="4"/>
      <c r="F419" s="4"/>
      <c r="G419" s="4"/>
      <c r="H419" s="4"/>
      <c r="I419" s="4"/>
      <c r="J419" s="4"/>
      <c r="K419" s="4"/>
      <c r="L419" s="4"/>
      <c r="M419" s="4"/>
      <c r="N419" s="4"/>
      <c r="O419" s="4"/>
      <c r="P419" s="4"/>
      <c r="Q419" s="4"/>
      <c r="R419" s="4"/>
      <c r="S419" s="4"/>
    </row>
    <row r="420" spans="1:19" x14ac:dyDescent="0.2">
      <c r="A420" s="4"/>
      <c r="B420" s="4"/>
      <c r="C420" s="4"/>
      <c r="D420" s="4"/>
      <c r="E420" s="4"/>
      <c r="F420" s="4"/>
      <c r="G420" s="4"/>
      <c r="H420" s="4"/>
      <c r="I420" s="4"/>
      <c r="J420" s="4"/>
      <c r="K420" s="4"/>
      <c r="L420" s="4"/>
      <c r="M420" s="4"/>
      <c r="N420" s="4"/>
      <c r="O420" s="4"/>
      <c r="P420" s="4"/>
      <c r="Q420" s="4"/>
      <c r="R420" s="4"/>
      <c r="S420" s="4"/>
    </row>
    <row r="421" spans="1:19" x14ac:dyDescent="0.2">
      <c r="A421" s="4"/>
      <c r="B421" s="4"/>
      <c r="C421" s="4"/>
      <c r="D421" s="4"/>
      <c r="E421" s="4"/>
      <c r="F421" s="4"/>
      <c r="G421" s="4"/>
      <c r="H421" s="4"/>
      <c r="I421" s="4"/>
      <c r="J421" s="4"/>
      <c r="K421" s="4"/>
      <c r="L421" s="4"/>
      <c r="M421" s="4"/>
      <c r="N421" s="4"/>
      <c r="O421" s="4"/>
      <c r="P421" s="4"/>
      <c r="Q421" s="4"/>
      <c r="R421" s="4"/>
      <c r="S421" s="4"/>
    </row>
    <row r="422" spans="1:19" x14ac:dyDescent="0.2">
      <c r="A422" s="4"/>
      <c r="B422" s="4"/>
      <c r="C422" s="4"/>
      <c r="D422" s="4"/>
      <c r="E422" s="4"/>
      <c r="F422" s="4"/>
      <c r="G422" s="4"/>
      <c r="H422" s="4"/>
      <c r="I422" s="4"/>
      <c r="J422" s="4"/>
      <c r="K422" s="4"/>
      <c r="L422" s="4"/>
      <c r="M422" s="4"/>
      <c r="N422" s="4"/>
      <c r="O422" s="4"/>
      <c r="P422" s="4"/>
      <c r="Q422" s="4"/>
      <c r="R422" s="4"/>
      <c r="S422" s="4"/>
    </row>
    <row r="423" spans="1:19" x14ac:dyDescent="0.2">
      <c r="A423" s="4"/>
      <c r="B423" s="4"/>
      <c r="C423" s="4"/>
      <c r="D423" s="4"/>
      <c r="E423" s="4"/>
      <c r="F423" s="4"/>
      <c r="G423" s="4"/>
      <c r="H423" s="4"/>
      <c r="I423" s="4"/>
      <c r="J423" s="4"/>
      <c r="K423" s="4"/>
      <c r="L423" s="4"/>
      <c r="M423" s="4"/>
      <c r="N423" s="4"/>
      <c r="O423" s="4"/>
      <c r="P423" s="4"/>
      <c r="Q423" s="4"/>
      <c r="R423" s="4"/>
      <c r="S423" s="4"/>
    </row>
    <row r="424" spans="1:19" x14ac:dyDescent="0.2">
      <c r="A424" s="4"/>
      <c r="B424" s="4"/>
      <c r="C424" s="4"/>
      <c r="D424" s="4"/>
      <c r="E424" s="4"/>
      <c r="F424" s="4"/>
      <c r="G424" s="4"/>
      <c r="H424" s="4"/>
      <c r="I424" s="4"/>
      <c r="J424" s="4"/>
      <c r="K424" s="4"/>
      <c r="L424" s="4"/>
      <c r="M424" s="4"/>
      <c r="N424" s="4"/>
      <c r="O424" s="4"/>
      <c r="P424" s="4"/>
      <c r="Q424" s="4"/>
      <c r="R424" s="4"/>
      <c r="S424" s="4"/>
    </row>
    <row r="425" spans="1:19" x14ac:dyDescent="0.2">
      <c r="A425" s="4"/>
      <c r="B425" s="4"/>
      <c r="C425" s="4"/>
      <c r="D425" s="4"/>
      <c r="E425" s="4"/>
      <c r="F425" s="4"/>
      <c r="G425" s="4"/>
      <c r="H425" s="4"/>
      <c r="I425" s="4"/>
      <c r="J425" s="4"/>
      <c r="K425" s="4"/>
      <c r="L425" s="4"/>
      <c r="M425" s="4"/>
      <c r="N425" s="4"/>
      <c r="O425" s="4"/>
      <c r="P425" s="4"/>
      <c r="Q425" s="4"/>
      <c r="R425" s="4"/>
      <c r="S425" s="4"/>
    </row>
    <row r="426" spans="1:19" x14ac:dyDescent="0.2">
      <c r="A426" s="4"/>
      <c r="B426" s="4"/>
      <c r="C426" s="4"/>
      <c r="D426" s="4"/>
      <c r="E426" s="4"/>
      <c r="F426" s="4"/>
      <c r="G426" s="4"/>
      <c r="H426" s="4"/>
      <c r="I426" s="4"/>
      <c r="J426" s="4"/>
      <c r="K426" s="4"/>
      <c r="L426" s="4"/>
      <c r="M426" s="4"/>
      <c r="N426" s="4"/>
      <c r="O426" s="4"/>
      <c r="P426" s="4"/>
      <c r="Q426" s="4"/>
      <c r="R426" s="4"/>
      <c r="S426" s="4"/>
    </row>
    <row r="427" spans="1:19" x14ac:dyDescent="0.2">
      <c r="A427" s="4"/>
      <c r="B427" s="4"/>
      <c r="C427" s="4"/>
      <c r="D427" s="4"/>
      <c r="E427" s="4"/>
      <c r="F427" s="4"/>
      <c r="G427" s="4"/>
      <c r="H427" s="4"/>
      <c r="I427" s="4"/>
      <c r="J427" s="4"/>
      <c r="K427" s="4"/>
      <c r="L427" s="4"/>
      <c r="M427" s="4"/>
      <c r="N427" s="4"/>
      <c r="O427" s="4"/>
      <c r="P427" s="4"/>
      <c r="Q427" s="4"/>
      <c r="R427" s="4"/>
      <c r="S427" s="4"/>
    </row>
    <row r="428" spans="1:19" x14ac:dyDescent="0.2">
      <c r="A428" s="4"/>
      <c r="B428" s="4"/>
      <c r="C428" s="4"/>
      <c r="D428" s="4"/>
      <c r="E428" s="4"/>
      <c r="F428" s="4"/>
      <c r="G428" s="4"/>
      <c r="H428" s="4"/>
      <c r="I428" s="4"/>
      <c r="J428" s="4"/>
      <c r="K428" s="4"/>
      <c r="L428" s="4"/>
      <c r="M428" s="4"/>
      <c r="N428" s="4"/>
      <c r="O428" s="4"/>
      <c r="P428" s="4"/>
      <c r="Q428" s="4"/>
      <c r="R428" s="4"/>
      <c r="S428" s="4"/>
    </row>
    <row r="429" spans="1:19" x14ac:dyDescent="0.2">
      <c r="A429" s="4"/>
      <c r="B429" s="4"/>
      <c r="C429" s="4"/>
      <c r="D429" s="4"/>
      <c r="E429" s="4"/>
      <c r="F429" s="4"/>
      <c r="G429" s="4"/>
      <c r="H429" s="4"/>
      <c r="I429" s="4"/>
      <c r="J429" s="4"/>
      <c r="K429" s="4"/>
      <c r="L429" s="4"/>
      <c r="M429" s="4"/>
      <c r="N429" s="4"/>
      <c r="O429" s="4"/>
      <c r="P429" s="4"/>
      <c r="Q429" s="4"/>
      <c r="R429" s="4"/>
      <c r="S429" s="4"/>
    </row>
    <row r="430" spans="1:19" x14ac:dyDescent="0.2">
      <c r="A430" s="4"/>
      <c r="B430" s="4"/>
      <c r="C430" s="4"/>
      <c r="D430" s="4"/>
      <c r="E430" s="4"/>
      <c r="F430" s="4"/>
      <c r="G430" s="4"/>
      <c r="H430" s="4"/>
      <c r="I430" s="4"/>
      <c r="J430" s="4"/>
      <c r="K430" s="4"/>
      <c r="L430" s="4"/>
      <c r="M430" s="4"/>
      <c r="N430" s="4"/>
      <c r="O430" s="4"/>
      <c r="P430" s="4"/>
      <c r="Q430" s="4"/>
      <c r="R430" s="4"/>
      <c r="S430" s="4"/>
    </row>
    <row r="431" spans="1:19" x14ac:dyDescent="0.2">
      <c r="A431" s="4"/>
      <c r="B431" s="4"/>
      <c r="C431" s="4"/>
      <c r="D431" s="4"/>
      <c r="E431" s="4"/>
      <c r="F431" s="4"/>
      <c r="G431" s="4"/>
      <c r="H431" s="4"/>
      <c r="I431" s="4"/>
      <c r="J431" s="4"/>
      <c r="K431" s="4"/>
      <c r="L431" s="4"/>
      <c r="M431" s="4"/>
      <c r="N431" s="4"/>
      <c r="O431" s="4"/>
      <c r="P431" s="4"/>
      <c r="Q431" s="4"/>
      <c r="R431" s="4"/>
      <c r="S431" s="4"/>
    </row>
    <row r="432" spans="1:19" x14ac:dyDescent="0.2">
      <c r="A432" s="4"/>
      <c r="B432" s="4"/>
      <c r="C432" s="4"/>
      <c r="D432" s="4"/>
      <c r="E432" s="4"/>
      <c r="F432" s="4"/>
      <c r="G432" s="4"/>
      <c r="H432" s="4"/>
      <c r="I432" s="4"/>
      <c r="J432" s="4"/>
      <c r="K432" s="4"/>
      <c r="L432" s="4"/>
      <c r="M432" s="4"/>
      <c r="N432" s="4"/>
      <c r="O432" s="4"/>
      <c r="P432" s="4"/>
      <c r="Q432" s="4"/>
      <c r="R432" s="4"/>
      <c r="S432" s="4"/>
    </row>
    <row r="433" spans="1:19" x14ac:dyDescent="0.2">
      <c r="A433" s="4"/>
      <c r="B433" s="4"/>
      <c r="C433" s="4"/>
      <c r="D433" s="4"/>
      <c r="E433" s="4"/>
      <c r="F433" s="4"/>
      <c r="G433" s="4"/>
      <c r="H433" s="4"/>
      <c r="I433" s="4"/>
      <c r="J433" s="4"/>
      <c r="K433" s="4"/>
      <c r="L433" s="4"/>
      <c r="M433" s="4"/>
      <c r="N433" s="4"/>
      <c r="O433" s="4"/>
      <c r="P433" s="4"/>
      <c r="Q433" s="4"/>
      <c r="R433" s="4"/>
      <c r="S433" s="4"/>
    </row>
    <row r="434" spans="1:19" x14ac:dyDescent="0.2">
      <c r="A434" s="4"/>
      <c r="B434" s="4"/>
      <c r="C434" s="4"/>
      <c r="D434" s="4"/>
      <c r="E434" s="4"/>
      <c r="F434" s="4"/>
      <c r="G434" s="4"/>
      <c r="H434" s="4"/>
      <c r="I434" s="4"/>
      <c r="J434" s="4"/>
      <c r="K434" s="4"/>
      <c r="L434" s="4"/>
      <c r="M434" s="4"/>
      <c r="N434" s="4"/>
      <c r="O434" s="4"/>
      <c r="P434" s="4"/>
      <c r="Q434" s="4"/>
      <c r="R434" s="4"/>
      <c r="S434" s="4"/>
    </row>
    <row r="435" spans="1:19" x14ac:dyDescent="0.2">
      <c r="A435" s="4"/>
      <c r="B435" s="4"/>
      <c r="C435" s="4"/>
      <c r="D435" s="4"/>
      <c r="E435" s="4"/>
      <c r="F435" s="4"/>
      <c r="G435" s="4"/>
      <c r="H435" s="4"/>
      <c r="I435" s="4"/>
      <c r="J435" s="4"/>
      <c r="K435" s="4"/>
      <c r="L435" s="4"/>
      <c r="M435" s="4"/>
      <c r="N435" s="4"/>
      <c r="O435" s="4"/>
      <c r="P435" s="4"/>
      <c r="Q435" s="4"/>
      <c r="R435" s="4"/>
      <c r="S435" s="4"/>
    </row>
    <row r="436" spans="1:19" x14ac:dyDescent="0.2">
      <c r="A436" s="4"/>
      <c r="B436" s="4"/>
      <c r="C436" s="4"/>
      <c r="D436" s="4"/>
      <c r="E436" s="4"/>
      <c r="F436" s="4"/>
      <c r="G436" s="4"/>
      <c r="H436" s="4"/>
      <c r="I436" s="4"/>
      <c r="J436" s="4"/>
      <c r="K436" s="4"/>
      <c r="L436" s="4"/>
      <c r="M436" s="4"/>
      <c r="N436" s="4"/>
      <c r="O436" s="4"/>
      <c r="P436" s="4"/>
      <c r="Q436" s="4"/>
      <c r="R436" s="4"/>
      <c r="S436" s="4"/>
    </row>
    <row r="437" spans="1:19" x14ac:dyDescent="0.2">
      <c r="A437" s="4"/>
      <c r="B437" s="4"/>
      <c r="C437" s="4"/>
      <c r="D437" s="4"/>
      <c r="E437" s="4"/>
      <c r="F437" s="4"/>
      <c r="G437" s="4"/>
      <c r="H437" s="4"/>
      <c r="I437" s="4"/>
      <c r="J437" s="4"/>
      <c r="K437" s="4"/>
      <c r="L437" s="4"/>
      <c r="M437" s="4"/>
      <c r="N437" s="4"/>
      <c r="O437" s="4"/>
      <c r="P437" s="4"/>
      <c r="Q437" s="4"/>
      <c r="R437" s="4"/>
      <c r="S437" s="4"/>
    </row>
    <row r="438" spans="1:19" x14ac:dyDescent="0.2">
      <c r="A438" s="4"/>
      <c r="B438" s="4"/>
      <c r="C438" s="4"/>
      <c r="D438" s="4"/>
      <c r="E438" s="4"/>
      <c r="F438" s="4"/>
      <c r="G438" s="4"/>
      <c r="H438" s="4"/>
      <c r="I438" s="4"/>
      <c r="J438" s="4"/>
      <c r="K438" s="4"/>
      <c r="L438" s="4"/>
      <c r="M438" s="4"/>
      <c r="N438" s="4"/>
      <c r="O438" s="4"/>
      <c r="P438" s="4"/>
      <c r="Q438" s="4"/>
      <c r="R438" s="4"/>
      <c r="S438" s="4"/>
    </row>
    <row r="439" spans="1:19" x14ac:dyDescent="0.2">
      <c r="A439" s="4"/>
      <c r="B439" s="4"/>
      <c r="C439" s="4"/>
      <c r="D439" s="4"/>
      <c r="E439" s="4"/>
      <c r="F439" s="4"/>
      <c r="G439" s="4"/>
      <c r="H439" s="4"/>
      <c r="I439" s="4"/>
      <c r="J439" s="4"/>
      <c r="K439" s="4"/>
      <c r="L439" s="4"/>
      <c r="M439" s="4"/>
      <c r="N439" s="4"/>
      <c r="O439" s="4"/>
      <c r="P439" s="4"/>
      <c r="Q439" s="4"/>
      <c r="R439" s="4"/>
      <c r="S439" s="4"/>
    </row>
    <row r="440" spans="1:19" x14ac:dyDescent="0.2">
      <c r="A440" s="4"/>
      <c r="B440" s="4"/>
      <c r="C440" s="4"/>
      <c r="D440" s="4"/>
      <c r="E440" s="4"/>
      <c r="F440" s="4"/>
      <c r="G440" s="4"/>
      <c r="H440" s="4"/>
      <c r="I440" s="4"/>
      <c r="J440" s="4"/>
      <c r="K440" s="4"/>
      <c r="L440" s="4"/>
      <c r="M440" s="4"/>
      <c r="N440" s="4"/>
      <c r="O440" s="4"/>
      <c r="P440" s="4"/>
      <c r="Q440" s="4"/>
      <c r="R440" s="4"/>
      <c r="S440" s="4"/>
    </row>
    <row r="441" spans="1:19" x14ac:dyDescent="0.2">
      <c r="A441" s="4"/>
      <c r="B441" s="4"/>
      <c r="C441" s="4"/>
      <c r="D441" s="4"/>
      <c r="E441" s="4"/>
      <c r="F441" s="4"/>
      <c r="G441" s="4"/>
      <c r="H441" s="4"/>
      <c r="I441" s="4"/>
      <c r="J441" s="4"/>
      <c r="K441" s="4"/>
      <c r="L441" s="4"/>
      <c r="M441" s="4"/>
      <c r="N441" s="4"/>
      <c r="O441" s="4"/>
      <c r="P441" s="4"/>
      <c r="Q441" s="4"/>
      <c r="R441" s="4"/>
      <c r="S441" s="4"/>
    </row>
    <row r="442" spans="1:19" x14ac:dyDescent="0.2">
      <c r="A442" s="4"/>
      <c r="B442" s="4"/>
      <c r="C442" s="4"/>
      <c r="D442" s="4"/>
      <c r="E442" s="4"/>
      <c r="F442" s="4"/>
      <c r="G442" s="4"/>
      <c r="H442" s="4"/>
      <c r="I442" s="4"/>
      <c r="J442" s="4"/>
      <c r="K442" s="4"/>
      <c r="L442" s="4"/>
      <c r="M442" s="4"/>
      <c r="N442" s="4"/>
      <c r="O442" s="4"/>
      <c r="P442" s="4"/>
      <c r="Q442" s="4"/>
      <c r="R442" s="4"/>
      <c r="S442" s="4"/>
    </row>
    <row r="443" spans="1:19" x14ac:dyDescent="0.2">
      <c r="A443" s="4"/>
      <c r="B443" s="4"/>
      <c r="C443" s="4"/>
      <c r="D443" s="4"/>
      <c r="E443" s="4"/>
      <c r="F443" s="4"/>
      <c r="G443" s="4"/>
      <c r="H443" s="4"/>
      <c r="I443" s="4"/>
      <c r="J443" s="4"/>
      <c r="K443" s="4"/>
      <c r="L443" s="4"/>
      <c r="M443" s="4"/>
      <c r="N443" s="4"/>
      <c r="O443" s="4"/>
      <c r="P443" s="4"/>
      <c r="Q443" s="4"/>
      <c r="R443" s="4"/>
      <c r="S443" s="4"/>
    </row>
    <row r="444" spans="1:19" x14ac:dyDescent="0.2">
      <c r="A444" s="4"/>
      <c r="B444" s="4"/>
      <c r="C444" s="4"/>
      <c r="D444" s="4"/>
      <c r="E444" s="4"/>
      <c r="F444" s="4"/>
      <c r="G444" s="4"/>
      <c r="H444" s="4"/>
      <c r="I444" s="4"/>
      <c r="J444" s="4"/>
      <c r="K444" s="4"/>
      <c r="L444" s="4"/>
      <c r="M444" s="4"/>
      <c r="N444" s="4"/>
      <c r="O444" s="4"/>
      <c r="P444" s="4"/>
      <c r="Q444" s="4"/>
      <c r="R444" s="4"/>
      <c r="S444" s="4"/>
    </row>
    <row r="445" spans="1:19" x14ac:dyDescent="0.2">
      <c r="A445" s="4"/>
      <c r="B445" s="4"/>
      <c r="C445" s="4"/>
      <c r="D445" s="4"/>
      <c r="E445" s="4"/>
      <c r="F445" s="4"/>
      <c r="G445" s="4"/>
      <c r="H445" s="4"/>
      <c r="I445" s="4"/>
      <c r="J445" s="4"/>
      <c r="K445" s="4"/>
      <c r="L445" s="4"/>
      <c r="M445" s="4"/>
      <c r="N445" s="4"/>
      <c r="O445" s="4"/>
      <c r="P445" s="4"/>
      <c r="Q445" s="4"/>
      <c r="R445" s="4"/>
      <c r="S445" s="4"/>
    </row>
    <row r="446" spans="1:19" x14ac:dyDescent="0.2">
      <c r="A446" s="4"/>
      <c r="B446" s="4"/>
      <c r="C446" s="4"/>
      <c r="D446" s="4"/>
      <c r="E446" s="4"/>
      <c r="F446" s="4"/>
      <c r="G446" s="4"/>
      <c r="H446" s="4"/>
      <c r="I446" s="4"/>
      <c r="J446" s="4"/>
      <c r="K446" s="4"/>
      <c r="L446" s="4"/>
      <c r="M446" s="4"/>
      <c r="N446" s="4"/>
      <c r="O446" s="4"/>
      <c r="P446" s="4"/>
      <c r="Q446" s="4"/>
      <c r="R446" s="4"/>
      <c r="S446" s="4"/>
    </row>
    <row r="447" spans="1:19" x14ac:dyDescent="0.2">
      <c r="A447" s="4"/>
      <c r="B447" s="4"/>
      <c r="C447" s="4"/>
      <c r="D447" s="4"/>
      <c r="E447" s="4"/>
      <c r="F447" s="4"/>
      <c r="G447" s="4"/>
      <c r="H447" s="4"/>
      <c r="I447" s="4"/>
      <c r="J447" s="4"/>
      <c r="K447" s="4"/>
      <c r="L447" s="4"/>
      <c r="M447" s="4"/>
      <c r="N447" s="4"/>
      <c r="O447" s="4"/>
      <c r="P447" s="4"/>
      <c r="Q447" s="4"/>
      <c r="R447" s="4"/>
      <c r="S447" s="4"/>
    </row>
    <row r="448" spans="1:19" x14ac:dyDescent="0.2">
      <c r="A448" s="4"/>
      <c r="B448" s="4"/>
      <c r="C448" s="4"/>
      <c r="D448" s="4"/>
      <c r="E448" s="4"/>
      <c r="F448" s="4"/>
      <c r="G448" s="4"/>
      <c r="H448" s="4"/>
      <c r="I448" s="4"/>
      <c r="J448" s="4"/>
      <c r="K448" s="4"/>
      <c r="L448" s="4"/>
      <c r="M448" s="4"/>
      <c r="N448" s="4"/>
      <c r="O448" s="4"/>
      <c r="P448" s="4"/>
      <c r="Q448" s="4"/>
      <c r="R448" s="4"/>
      <c r="S448" s="4"/>
    </row>
    <row r="449" spans="1:19" x14ac:dyDescent="0.2">
      <c r="A449" s="4"/>
      <c r="B449" s="4"/>
      <c r="C449" s="4"/>
      <c r="D449" s="4"/>
      <c r="E449" s="4"/>
      <c r="F449" s="4"/>
      <c r="G449" s="4"/>
      <c r="H449" s="4"/>
      <c r="I449" s="4"/>
      <c r="J449" s="4"/>
      <c r="K449" s="4"/>
      <c r="L449" s="4"/>
      <c r="M449" s="4"/>
      <c r="N449" s="4"/>
      <c r="O449" s="4"/>
      <c r="P449" s="4"/>
      <c r="Q449" s="4"/>
      <c r="R449" s="4"/>
      <c r="S449" s="4"/>
    </row>
    <row r="450" spans="1:19" x14ac:dyDescent="0.2">
      <c r="A450" s="4"/>
      <c r="B450" s="4"/>
      <c r="C450" s="4"/>
      <c r="D450" s="4"/>
      <c r="E450" s="4"/>
      <c r="F450" s="4"/>
      <c r="G450" s="4"/>
      <c r="H450" s="4"/>
      <c r="I450" s="4"/>
      <c r="J450" s="4"/>
      <c r="K450" s="4"/>
      <c r="L450" s="4"/>
      <c r="M450" s="4"/>
      <c r="N450" s="4"/>
      <c r="O450" s="4"/>
      <c r="P450" s="4"/>
      <c r="Q450" s="4"/>
      <c r="R450" s="4"/>
      <c r="S450" s="4"/>
    </row>
    <row r="451" spans="1:19" x14ac:dyDescent="0.2">
      <c r="A451" s="4"/>
      <c r="B451" s="4"/>
      <c r="C451" s="4"/>
      <c r="D451" s="4"/>
      <c r="E451" s="4"/>
      <c r="F451" s="4"/>
      <c r="G451" s="4"/>
      <c r="H451" s="4"/>
      <c r="I451" s="4"/>
      <c r="J451" s="4"/>
      <c r="K451" s="4"/>
      <c r="L451" s="4"/>
      <c r="M451" s="4"/>
      <c r="N451" s="4"/>
      <c r="O451" s="4"/>
      <c r="P451" s="4"/>
      <c r="Q451" s="4"/>
      <c r="R451" s="4"/>
      <c r="S451" s="4"/>
    </row>
    <row r="452" spans="1:19" x14ac:dyDescent="0.2">
      <c r="A452" s="4"/>
      <c r="B452" s="4"/>
      <c r="C452" s="4"/>
      <c r="D452" s="4"/>
      <c r="E452" s="4"/>
      <c r="F452" s="4"/>
      <c r="G452" s="4"/>
      <c r="H452" s="4"/>
      <c r="I452" s="4"/>
      <c r="J452" s="4"/>
      <c r="K452" s="4"/>
      <c r="L452" s="4"/>
      <c r="M452" s="4"/>
      <c r="N452" s="4"/>
      <c r="O452" s="4"/>
      <c r="P452" s="4"/>
      <c r="Q452" s="4"/>
      <c r="R452" s="4"/>
      <c r="S452" s="4"/>
    </row>
    <row r="453" spans="1:19" x14ac:dyDescent="0.2">
      <c r="A453" s="4"/>
      <c r="B453" s="4"/>
      <c r="C453" s="4"/>
      <c r="D453" s="4"/>
      <c r="E453" s="4"/>
      <c r="F453" s="4"/>
      <c r="G453" s="4"/>
      <c r="H453" s="4"/>
      <c r="I453" s="4"/>
      <c r="J453" s="4"/>
      <c r="K453" s="4"/>
      <c r="L453" s="4"/>
      <c r="M453" s="4"/>
      <c r="N453" s="4"/>
      <c r="O453" s="4"/>
      <c r="P453" s="4"/>
      <c r="Q453" s="4"/>
      <c r="R453" s="4"/>
      <c r="S453" s="4"/>
    </row>
    <row r="454" spans="1:19" x14ac:dyDescent="0.2">
      <c r="A454" s="4"/>
      <c r="B454" s="4"/>
      <c r="C454" s="4"/>
      <c r="D454" s="4"/>
      <c r="E454" s="4"/>
      <c r="F454" s="4"/>
      <c r="G454" s="4"/>
      <c r="H454" s="4"/>
      <c r="I454" s="4"/>
      <c r="J454" s="4"/>
      <c r="K454" s="4"/>
      <c r="L454" s="4"/>
      <c r="M454" s="4"/>
      <c r="N454" s="4"/>
      <c r="O454" s="4"/>
      <c r="P454" s="4"/>
      <c r="Q454" s="4"/>
      <c r="R454" s="4"/>
      <c r="S454" s="4"/>
    </row>
    <row r="455" spans="1:19" x14ac:dyDescent="0.2">
      <c r="A455" s="4"/>
      <c r="B455" s="4"/>
      <c r="C455" s="4"/>
      <c r="D455" s="4"/>
      <c r="E455" s="4"/>
      <c r="F455" s="4"/>
      <c r="G455" s="4"/>
      <c r="H455" s="4"/>
      <c r="I455" s="4"/>
      <c r="J455" s="4"/>
      <c r="K455" s="4"/>
      <c r="L455" s="4"/>
      <c r="M455" s="4"/>
      <c r="N455" s="4"/>
      <c r="O455" s="4"/>
      <c r="P455" s="4"/>
      <c r="Q455" s="4"/>
      <c r="R455" s="4"/>
      <c r="S455" s="4"/>
    </row>
    <row r="456" spans="1:19" x14ac:dyDescent="0.2">
      <c r="A456" s="4"/>
      <c r="B456" s="4"/>
      <c r="C456" s="4"/>
      <c r="D456" s="4"/>
      <c r="E456" s="4"/>
      <c r="F456" s="4"/>
      <c r="G456" s="4"/>
      <c r="H456" s="4"/>
      <c r="I456" s="4"/>
      <c r="J456" s="4"/>
      <c r="K456" s="4"/>
      <c r="L456" s="4"/>
      <c r="M456" s="4"/>
      <c r="N456" s="4"/>
      <c r="O456" s="4"/>
      <c r="P456" s="4"/>
      <c r="Q456" s="4"/>
      <c r="R456" s="4"/>
      <c r="S456" s="4"/>
    </row>
    <row r="457" spans="1:19" x14ac:dyDescent="0.2">
      <c r="A457" s="4"/>
      <c r="B457" s="4"/>
      <c r="C457" s="4"/>
      <c r="D457" s="4"/>
      <c r="E457" s="4"/>
      <c r="F457" s="4"/>
      <c r="G457" s="4"/>
      <c r="H457" s="4"/>
      <c r="I457" s="4"/>
      <c r="J457" s="4"/>
      <c r="K457" s="4"/>
      <c r="L457" s="4"/>
      <c r="M457" s="4"/>
      <c r="N457" s="4"/>
      <c r="O457" s="4"/>
      <c r="P457" s="4"/>
      <c r="Q457" s="4"/>
      <c r="R457" s="4"/>
      <c r="S457" s="4"/>
    </row>
    <row r="458" spans="1:19" x14ac:dyDescent="0.2">
      <c r="A458" s="4"/>
      <c r="B458" s="4"/>
      <c r="C458" s="4"/>
      <c r="D458" s="4"/>
      <c r="E458" s="4"/>
      <c r="F458" s="4"/>
      <c r="G458" s="4"/>
      <c r="H458" s="4"/>
      <c r="I458" s="4"/>
      <c r="J458" s="4"/>
      <c r="K458" s="4"/>
      <c r="L458" s="4"/>
      <c r="M458" s="4"/>
      <c r="N458" s="4"/>
      <c r="O458" s="4"/>
      <c r="P458" s="4"/>
      <c r="Q458" s="4"/>
      <c r="R458" s="4"/>
      <c r="S458" s="4"/>
    </row>
    <row r="459" spans="1:19" x14ac:dyDescent="0.2">
      <c r="A459" s="4"/>
      <c r="B459" s="4"/>
      <c r="C459" s="4"/>
      <c r="D459" s="4"/>
      <c r="E459" s="4"/>
      <c r="F459" s="4"/>
      <c r="G459" s="4"/>
      <c r="H459" s="4"/>
      <c r="I459" s="4"/>
      <c r="J459" s="4"/>
      <c r="K459" s="4"/>
      <c r="L459" s="4"/>
      <c r="M459" s="4"/>
      <c r="N459" s="4"/>
      <c r="O459" s="4"/>
      <c r="P459" s="4"/>
      <c r="Q459" s="4"/>
      <c r="R459" s="4"/>
      <c r="S459" s="4"/>
    </row>
    <row r="460" spans="1:19" x14ac:dyDescent="0.2">
      <c r="A460" s="4"/>
      <c r="B460" s="4"/>
      <c r="C460" s="4"/>
      <c r="D460" s="4"/>
      <c r="E460" s="4"/>
      <c r="F460" s="4"/>
      <c r="G460" s="4"/>
      <c r="H460" s="4"/>
      <c r="I460" s="4"/>
      <c r="J460" s="4"/>
      <c r="K460" s="4"/>
      <c r="L460" s="4"/>
      <c r="M460" s="4"/>
      <c r="N460" s="4"/>
      <c r="O460" s="4"/>
      <c r="P460" s="4"/>
      <c r="Q460" s="4"/>
      <c r="R460" s="4"/>
      <c r="S460" s="4"/>
    </row>
    <row r="461" spans="1:19" x14ac:dyDescent="0.2">
      <c r="A461" s="4"/>
      <c r="B461" s="4"/>
      <c r="C461" s="4"/>
      <c r="D461" s="4"/>
      <c r="E461" s="4"/>
      <c r="F461" s="4"/>
      <c r="G461" s="4"/>
      <c r="H461" s="4"/>
      <c r="I461" s="4"/>
      <c r="J461" s="4"/>
      <c r="K461" s="4"/>
      <c r="L461" s="4"/>
      <c r="M461" s="4"/>
      <c r="N461" s="4"/>
      <c r="O461" s="4"/>
      <c r="P461" s="4"/>
      <c r="Q461" s="4"/>
      <c r="R461" s="4"/>
      <c r="S461" s="4"/>
    </row>
    <row r="462" spans="1:19" x14ac:dyDescent="0.2">
      <c r="A462" s="4"/>
      <c r="B462" s="4"/>
      <c r="C462" s="4"/>
      <c r="D462" s="4"/>
      <c r="E462" s="4"/>
      <c r="F462" s="4"/>
      <c r="G462" s="4"/>
      <c r="H462" s="4"/>
      <c r="I462" s="4"/>
      <c r="J462" s="4"/>
      <c r="K462" s="4"/>
      <c r="L462" s="4"/>
      <c r="M462" s="4"/>
      <c r="N462" s="4"/>
      <c r="O462" s="4"/>
      <c r="P462" s="4"/>
      <c r="Q462" s="4"/>
      <c r="R462" s="4"/>
      <c r="S462" s="4"/>
    </row>
    <row r="463" spans="1:19" x14ac:dyDescent="0.2">
      <c r="A463" s="4"/>
      <c r="B463" s="4"/>
      <c r="C463" s="4"/>
      <c r="D463" s="4"/>
      <c r="E463" s="4"/>
      <c r="F463" s="4"/>
      <c r="G463" s="4"/>
      <c r="H463" s="4"/>
      <c r="I463" s="4"/>
      <c r="J463" s="4"/>
      <c r="K463" s="4"/>
      <c r="L463" s="4"/>
      <c r="M463" s="4"/>
      <c r="N463" s="4"/>
      <c r="O463" s="4"/>
      <c r="P463" s="4"/>
      <c r="Q463" s="4"/>
      <c r="R463" s="4"/>
      <c r="S463" s="4"/>
    </row>
    <row r="464" spans="1:19" x14ac:dyDescent="0.2">
      <c r="A464" s="4"/>
      <c r="B464" s="4"/>
      <c r="C464" s="4"/>
      <c r="D464" s="4"/>
      <c r="E464" s="4"/>
      <c r="F464" s="4"/>
      <c r="G464" s="4"/>
      <c r="H464" s="4"/>
      <c r="I464" s="4"/>
      <c r="J464" s="4"/>
      <c r="K464" s="4"/>
      <c r="L464" s="4"/>
      <c r="M464" s="4"/>
      <c r="N464" s="4"/>
      <c r="O464" s="4"/>
      <c r="P464" s="4"/>
      <c r="Q464" s="4"/>
      <c r="R464" s="4"/>
      <c r="S464" s="4"/>
    </row>
    <row r="465" spans="1:19" x14ac:dyDescent="0.2">
      <c r="A465" s="4"/>
      <c r="B465" s="4"/>
      <c r="C465" s="4"/>
      <c r="D465" s="4"/>
      <c r="E465" s="4"/>
      <c r="F465" s="4"/>
      <c r="G465" s="4"/>
      <c r="H465" s="4"/>
      <c r="I465" s="4"/>
      <c r="J465" s="4"/>
      <c r="K465" s="4"/>
      <c r="L465" s="4"/>
      <c r="M465" s="4"/>
      <c r="N465" s="4"/>
      <c r="O465" s="4"/>
      <c r="P465" s="4"/>
      <c r="Q465" s="4"/>
      <c r="R465" s="4"/>
      <c r="S465" s="4"/>
    </row>
    <row r="466" spans="1:19" x14ac:dyDescent="0.2">
      <c r="A466" s="4"/>
      <c r="B466" s="4"/>
      <c r="C466" s="4"/>
      <c r="D466" s="4"/>
      <c r="E466" s="4"/>
      <c r="F466" s="4"/>
      <c r="G466" s="4"/>
      <c r="H466" s="4"/>
      <c r="I466" s="4"/>
      <c r="J466" s="4"/>
      <c r="K466" s="4"/>
      <c r="L466" s="4"/>
      <c r="M466" s="4"/>
      <c r="N466" s="4"/>
      <c r="O466" s="4"/>
      <c r="P466" s="4"/>
      <c r="Q466" s="4"/>
      <c r="R466" s="4"/>
      <c r="S466" s="4"/>
    </row>
    <row r="467" spans="1:19" x14ac:dyDescent="0.2">
      <c r="A467" s="4"/>
      <c r="B467" s="4"/>
      <c r="C467" s="4"/>
      <c r="D467" s="4"/>
      <c r="E467" s="4"/>
      <c r="F467" s="4"/>
      <c r="G467" s="4"/>
      <c r="H467" s="4"/>
      <c r="I467" s="4"/>
      <c r="J467" s="4"/>
      <c r="K467" s="4"/>
      <c r="L467" s="4"/>
      <c r="M467" s="4"/>
      <c r="N467" s="4"/>
      <c r="O467" s="4"/>
      <c r="P467" s="4"/>
      <c r="Q467" s="4"/>
      <c r="R467" s="4"/>
      <c r="S467" s="4"/>
    </row>
    <row r="468" spans="1:19" x14ac:dyDescent="0.2">
      <c r="A468" s="4"/>
      <c r="B468" s="4"/>
      <c r="C468" s="4"/>
      <c r="D468" s="4"/>
      <c r="E468" s="4"/>
      <c r="F468" s="4"/>
      <c r="G468" s="4"/>
      <c r="H468" s="4"/>
      <c r="I468" s="4"/>
      <c r="J468" s="4"/>
      <c r="K468" s="4"/>
      <c r="L468" s="4"/>
      <c r="M468" s="4"/>
      <c r="N468" s="4"/>
      <c r="O468" s="4"/>
      <c r="P468" s="4"/>
      <c r="Q468" s="4"/>
      <c r="R468" s="4"/>
      <c r="S468" s="4"/>
    </row>
    <row r="469" spans="1:19" x14ac:dyDescent="0.2">
      <c r="A469" s="4"/>
      <c r="B469" s="4"/>
      <c r="C469" s="4"/>
      <c r="D469" s="4"/>
      <c r="E469" s="4"/>
      <c r="F469" s="4"/>
      <c r="G469" s="4"/>
      <c r="H469" s="4"/>
      <c r="I469" s="4"/>
      <c r="J469" s="4"/>
      <c r="K469" s="4"/>
      <c r="L469" s="4"/>
      <c r="M469" s="4"/>
      <c r="N469" s="4"/>
      <c r="O469" s="4"/>
      <c r="P469" s="4"/>
      <c r="Q469" s="4"/>
      <c r="R469" s="4"/>
      <c r="S469" s="4"/>
    </row>
    <row r="470" spans="1:19" x14ac:dyDescent="0.2">
      <c r="A470" s="4"/>
      <c r="B470" s="4"/>
      <c r="C470" s="4"/>
      <c r="D470" s="4"/>
      <c r="E470" s="4"/>
      <c r="F470" s="4"/>
      <c r="G470" s="4"/>
      <c r="H470" s="4"/>
      <c r="I470" s="4"/>
      <c r="J470" s="4"/>
      <c r="K470" s="4"/>
      <c r="L470" s="4"/>
      <c r="M470" s="4"/>
      <c r="N470" s="4"/>
      <c r="O470" s="4"/>
      <c r="P470" s="4"/>
      <c r="Q470" s="4"/>
      <c r="R470" s="4"/>
      <c r="S470" s="4"/>
    </row>
    <row r="471" spans="1:19" x14ac:dyDescent="0.2">
      <c r="A471" s="4"/>
      <c r="B471" s="4"/>
      <c r="C471" s="4"/>
      <c r="D471" s="4"/>
      <c r="E471" s="4"/>
      <c r="F471" s="4"/>
      <c r="G471" s="4"/>
      <c r="H471" s="4"/>
      <c r="I471" s="4"/>
      <c r="J471" s="4"/>
      <c r="K471" s="4"/>
      <c r="L471" s="4"/>
      <c r="M471" s="4"/>
      <c r="N471" s="4"/>
      <c r="O471" s="4"/>
      <c r="P471" s="4"/>
      <c r="Q471" s="4"/>
      <c r="R471" s="4"/>
      <c r="S471" s="4"/>
    </row>
    <row r="472" spans="1:19" x14ac:dyDescent="0.2">
      <c r="A472" s="4"/>
      <c r="B472" s="4"/>
      <c r="C472" s="4"/>
      <c r="D472" s="4"/>
      <c r="E472" s="4"/>
      <c r="F472" s="4"/>
      <c r="G472" s="4"/>
      <c r="H472" s="4"/>
      <c r="I472" s="4"/>
      <c r="J472" s="4"/>
      <c r="K472" s="4"/>
      <c r="L472" s="4"/>
      <c r="M472" s="4"/>
      <c r="N472" s="4"/>
      <c r="O472" s="4"/>
      <c r="P472" s="4"/>
      <c r="Q472" s="4"/>
      <c r="R472" s="4"/>
      <c r="S472" s="4"/>
    </row>
    <row r="473" spans="1:19" x14ac:dyDescent="0.2">
      <c r="A473" s="4"/>
      <c r="B473" s="4"/>
      <c r="C473" s="4"/>
      <c r="D473" s="4"/>
      <c r="E473" s="4"/>
      <c r="F473" s="4"/>
      <c r="G473" s="4"/>
      <c r="H473" s="4"/>
      <c r="I473" s="4"/>
      <c r="J473" s="4"/>
      <c r="K473" s="4"/>
      <c r="L473" s="4"/>
      <c r="M473" s="4"/>
      <c r="N473" s="4"/>
      <c r="O473" s="4"/>
      <c r="P473" s="4"/>
      <c r="Q473" s="4"/>
      <c r="R473" s="4"/>
      <c r="S473" s="4"/>
    </row>
    <row r="474" spans="1:19" x14ac:dyDescent="0.2">
      <c r="A474" s="4"/>
      <c r="B474" s="4"/>
      <c r="C474" s="4"/>
      <c r="D474" s="4"/>
      <c r="E474" s="4"/>
      <c r="F474" s="4"/>
      <c r="G474" s="4"/>
      <c r="H474" s="4"/>
      <c r="I474" s="4"/>
      <c r="J474" s="4"/>
      <c r="K474" s="4"/>
      <c r="L474" s="4"/>
      <c r="M474" s="4"/>
      <c r="N474" s="4"/>
      <c r="O474" s="4"/>
      <c r="P474" s="4"/>
      <c r="Q474" s="4"/>
      <c r="R474" s="4"/>
      <c r="S474" s="4"/>
    </row>
    <row r="475" spans="1:19" x14ac:dyDescent="0.2">
      <c r="A475" s="4"/>
      <c r="B475" s="4"/>
      <c r="C475" s="4"/>
      <c r="D475" s="4"/>
      <c r="E475" s="4"/>
      <c r="F475" s="4"/>
      <c r="G475" s="4"/>
      <c r="H475" s="4"/>
      <c r="I475" s="4"/>
      <c r="J475" s="4"/>
      <c r="K475" s="4"/>
      <c r="L475" s="4"/>
      <c r="M475" s="4"/>
      <c r="N475" s="4"/>
      <c r="O475" s="4"/>
      <c r="P475" s="4"/>
      <c r="Q475" s="4"/>
      <c r="R475" s="4"/>
      <c r="S475" s="4"/>
    </row>
    <row r="476" spans="1:19" x14ac:dyDescent="0.2">
      <c r="A476" s="4"/>
      <c r="B476" s="4"/>
      <c r="C476" s="4"/>
      <c r="D476" s="4"/>
      <c r="E476" s="4"/>
      <c r="F476" s="4"/>
      <c r="G476" s="4"/>
      <c r="H476" s="4"/>
      <c r="I476" s="4"/>
      <c r="J476" s="4"/>
      <c r="K476" s="4"/>
      <c r="L476" s="4"/>
      <c r="M476" s="4"/>
      <c r="N476" s="4"/>
      <c r="O476" s="4"/>
      <c r="P476" s="4"/>
      <c r="Q476" s="4"/>
      <c r="R476" s="4"/>
      <c r="S476" s="4"/>
    </row>
    <row r="477" spans="1:19" x14ac:dyDescent="0.2">
      <c r="A477" s="4"/>
      <c r="B477" s="4"/>
      <c r="C477" s="4"/>
      <c r="D477" s="4"/>
      <c r="E477" s="4"/>
      <c r="F477" s="4"/>
      <c r="G477" s="4"/>
      <c r="H477" s="4"/>
      <c r="I477" s="4"/>
      <c r="J477" s="4"/>
      <c r="K477" s="4"/>
      <c r="L477" s="4"/>
      <c r="M477" s="4"/>
      <c r="N477" s="4"/>
      <c r="O477" s="4"/>
      <c r="P477" s="4"/>
      <c r="Q477" s="4"/>
      <c r="R477" s="4"/>
      <c r="S477" s="4"/>
    </row>
    <row r="478" spans="1:19" x14ac:dyDescent="0.2">
      <c r="A478" s="4"/>
      <c r="B478" s="4"/>
      <c r="C478" s="4"/>
      <c r="D478" s="4"/>
      <c r="E478" s="4"/>
      <c r="F478" s="4"/>
      <c r="G478" s="4"/>
      <c r="H478" s="4"/>
      <c r="I478" s="4"/>
      <c r="J478" s="4"/>
      <c r="K478" s="4"/>
      <c r="L478" s="4"/>
      <c r="M478" s="4"/>
      <c r="N478" s="4"/>
      <c r="O478" s="4"/>
      <c r="P478" s="4"/>
      <c r="Q478" s="4"/>
      <c r="R478" s="4"/>
      <c r="S478" s="4"/>
    </row>
    <row r="479" spans="1:19" x14ac:dyDescent="0.2">
      <c r="A479" s="4"/>
      <c r="B479" s="4"/>
      <c r="C479" s="4"/>
      <c r="D479" s="4"/>
      <c r="E479" s="4"/>
      <c r="F479" s="4"/>
      <c r="G479" s="4"/>
      <c r="H479" s="4"/>
      <c r="I479" s="4"/>
      <c r="J479" s="4"/>
      <c r="K479" s="4"/>
      <c r="L479" s="4"/>
      <c r="M479" s="4"/>
      <c r="N479" s="4"/>
      <c r="O479" s="4"/>
      <c r="P479" s="4"/>
      <c r="Q479" s="4"/>
      <c r="R479" s="4"/>
      <c r="S479" s="4"/>
    </row>
    <row r="480" spans="1:19" x14ac:dyDescent="0.2">
      <c r="A480" s="4"/>
      <c r="B480" s="4"/>
      <c r="C480" s="4"/>
      <c r="D480" s="4"/>
      <c r="E480" s="4"/>
      <c r="F480" s="4"/>
      <c r="G480" s="4"/>
      <c r="H480" s="4"/>
      <c r="I480" s="4"/>
      <c r="J480" s="4"/>
      <c r="K480" s="4"/>
      <c r="L480" s="4"/>
      <c r="M480" s="4"/>
      <c r="N480" s="4"/>
      <c r="O480" s="4"/>
      <c r="P480" s="4"/>
      <c r="Q480" s="4"/>
      <c r="R480" s="4"/>
      <c r="S480" s="4"/>
    </row>
    <row r="481" spans="1:19" x14ac:dyDescent="0.2">
      <c r="A481" s="4"/>
      <c r="B481" s="4"/>
      <c r="C481" s="4"/>
      <c r="D481" s="4"/>
      <c r="E481" s="4"/>
      <c r="F481" s="4"/>
      <c r="G481" s="4"/>
      <c r="H481" s="4"/>
      <c r="I481" s="4"/>
      <c r="J481" s="4"/>
      <c r="K481" s="4"/>
      <c r="L481" s="4"/>
      <c r="M481" s="4"/>
      <c r="N481" s="4"/>
      <c r="O481" s="4"/>
      <c r="P481" s="4"/>
      <c r="Q481" s="4"/>
      <c r="R481" s="4"/>
      <c r="S481" s="4"/>
    </row>
    <row r="482" spans="1:19" x14ac:dyDescent="0.2">
      <c r="A482" s="4"/>
      <c r="B482" s="4"/>
      <c r="C482" s="4"/>
      <c r="D482" s="4"/>
      <c r="E482" s="4"/>
      <c r="F482" s="4"/>
      <c r="G482" s="4"/>
      <c r="H482" s="4"/>
      <c r="I482" s="4"/>
      <c r="J482" s="4"/>
      <c r="K482" s="4"/>
      <c r="L482" s="4"/>
      <c r="M482" s="4"/>
      <c r="N482" s="4"/>
      <c r="O482" s="4"/>
      <c r="P482" s="4"/>
      <c r="Q482" s="4"/>
      <c r="R482" s="4"/>
      <c r="S482" s="4"/>
    </row>
    <row r="483" spans="1:19" x14ac:dyDescent="0.2">
      <c r="A483" s="4"/>
      <c r="B483" s="4"/>
      <c r="C483" s="4"/>
      <c r="D483" s="4"/>
      <c r="E483" s="4"/>
      <c r="F483" s="4"/>
      <c r="G483" s="4"/>
      <c r="H483" s="4"/>
      <c r="I483" s="4"/>
      <c r="J483" s="4"/>
      <c r="K483" s="4"/>
      <c r="L483" s="4"/>
      <c r="M483" s="4"/>
      <c r="N483" s="4"/>
      <c r="O483" s="4"/>
      <c r="P483" s="4"/>
      <c r="Q483" s="4"/>
      <c r="R483" s="4"/>
      <c r="S483" s="4"/>
    </row>
    <row r="484" spans="1:19" x14ac:dyDescent="0.2">
      <c r="A484" s="4"/>
      <c r="B484" s="4"/>
      <c r="C484" s="4"/>
      <c r="D484" s="4"/>
      <c r="E484" s="4"/>
      <c r="F484" s="4"/>
      <c r="G484" s="4"/>
      <c r="H484" s="4"/>
      <c r="I484" s="4"/>
      <c r="J484" s="4"/>
      <c r="K484" s="4"/>
      <c r="L484" s="4"/>
      <c r="M484" s="4"/>
      <c r="N484" s="4"/>
      <c r="O484" s="4"/>
      <c r="P484" s="4"/>
      <c r="Q484" s="4"/>
      <c r="R484" s="4"/>
      <c r="S484" s="4"/>
    </row>
    <row r="485" spans="1:19" x14ac:dyDescent="0.2">
      <c r="A485" s="4"/>
      <c r="B485" s="4"/>
      <c r="C485" s="4"/>
      <c r="D485" s="4"/>
      <c r="E485" s="4"/>
      <c r="F485" s="4"/>
      <c r="G485" s="4"/>
      <c r="H485" s="4"/>
      <c r="I485" s="4"/>
      <c r="J485" s="4"/>
      <c r="K485" s="4"/>
      <c r="L485" s="4"/>
      <c r="M485" s="4"/>
      <c r="N485" s="4"/>
      <c r="O485" s="4"/>
      <c r="P485" s="4"/>
      <c r="Q485" s="4"/>
      <c r="R485" s="4"/>
      <c r="S485" s="4"/>
    </row>
    <row r="486" spans="1:19" x14ac:dyDescent="0.2">
      <c r="A486" s="4"/>
      <c r="B486" s="4"/>
      <c r="C486" s="4"/>
      <c r="D486" s="4"/>
      <c r="E486" s="4"/>
      <c r="F486" s="4"/>
      <c r="G486" s="4"/>
      <c r="H486" s="4"/>
      <c r="I486" s="4"/>
      <c r="J486" s="4"/>
      <c r="K486" s="4"/>
      <c r="L486" s="4"/>
      <c r="M486" s="4"/>
      <c r="N486" s="4"/>
      <c r="O486" s="4"/>
      <c r="P486" s="4"/>
      <c r="Q486" s="4"/>
      <c r="R486" s="4"/>
      <c r="S486" s="4"/>
    </row>
    <row r="487" spans="1:19" x14ac:dyDescent="0.2">
      <c r="A487" s="4"/>
      <c r="B487" s="4"/>
      <c r="C487" s="4"/>
      <c r="D487" s="4"/>
      <c r="E487" s="4"/>
      <c r="F487" s="4"/>
      <c r="G487" s="4"/>
      <c r="H487" s="4"/>
      <c r="I487" s="4"/>
      <c r="J487" s="4"/>
      <c r="K487" s="4"/>
      <c r="L487" s="4"/>
      <c r="M487" s="4"/>
      <c r="N487" s="4"/>
      <c r="O487" s="4"/>
      <c r="P487" s="4"/>
      <c r="Q487" s="4"/>
      <c r="R487" s="4"/>
      <c r="S487" s="4"/>
    </row>
    <row r="488" spans="1:19" x14ac:dyDescent="0.2">
      <c r="A488" s="4"/>
      <c r="B488" s="4"/>
      <c r="C488" s="4"/>
      <c r="D488" s="4"/>
      <c r="E488" s="4"/>
      <c r="F488" s="4"/>
      <c r="G488" s="4"/>
      <c r="H488" s="4"/>
      <c r="I488" s="4"/>
      <c r="J488" s="4"/>
      <c r="K488" s="4"/>
      <c r="L488" s="4"/>
      <c r="M488" s="4"/>
      <c r="N488" s="4"/>
      <c r="O488" s="4"/>
      <c r="P488" s="4"/>
      <c r="Q488" s="4"/>
      <c r="R488" s="4"/>
      <c r="S488" s="4"/>
    </row>
    <row r="489" spans="1:19" x14ac:dyDescent="0.2">
      <c r="A489" s="4"/>
      <c r="B489" s="4"/>
      <c r="C489" s="4"/>
      <c r="D489" s="4"/>
      <c r="E489" s="4"/>
      <c r="F489" s="4"/>
      <c r="G489" s="4"/>
      <c r="H489" s="4"/>
      <c r="I489" s="4"/>
      <c r="J489" s="4"/>
      <c r="K489" s="4"/>
      <c r="L489" s="4"/>
      <c r="M489" s="4"/>
      <c r="N489" s="4"/>
      <c r="O489" s="4"/>
      <c r="P489" s="4"/>
      <c r="Q489" s="4"/>
      <c r="R489" s="4"/>
      <c r="S489" s="4"/>
    </row>
    <row r="490" spans="1:19" x14ac:dyDescent="0.2">
      <c r="A490" s="4"/>
      <c r="B490" s="4"/>
      <c r="C490" s="4"/>
      <c r="D490" s="4"/>
      <c r="E490" s="4"/>
      <c r="F490" s="4"/>
      <c r="G490" s="4"/>
      <c r="H490" s="4"/>
      <c r="I490" s="4"/>
      <c r="J490" s="4"/>
      <c r="K490" s="4"/>
      <c r="L490" s="4"/>
      <c r="M490" s="4"/>
      <c r="N490" s="4"/>
      <c r="O490" s="4"/>
      <c r="P490" s="4"/>
      <c r="Q490" s="4"/>
      <c r="R490" s="4"/>
      <c r="S490" s="4"/>
    </row>
    <row r="491" spans="1:19" x14ac:dyDescent="0.2">
      <c r="A491" s="4"/>
      <c r="B491" s="4"/>
      <c r="C491" s="4"/>
      <c r="D491" s="4"/>
      <c r="E491" s="4"/>
      <c r="F491" s="4"/>
      <c r="G491" s="4"/>
      <c r="H491" s="4"/>
      <c r="I491" s="4"/>
      <c r="J491" s="4"/>
      <c r="K491" s="4"/>
      <c r="L491" s="4"/>
      <c r="M491" s="4"/>
      <c r="N491" s="4"/>
      <c r="O491" s="4"/>
      <c r="P491" s="4"/>
      <c r="Q491" s="4"/>
      <c r="R491" s="4"/>
      <c r="S491" s="4"/>
    </row>
    <row r="492" spans="1:19" x14ac:dyDescent="0.2">
      <c r="A492" s="4"/>
      <c r="B492" s="4"/>
      <c r="C492" s="4"/>
      <c r="D492" s="4"/>
      <c r="E492" s="4"/>
      <c r="F492" s="4"/>
      <c r="G492" s="4"/>
      <c r="H492" s="4"/>
      <c r="I492" s="4"/>
      <c r="J492" s="4"/>
      <c r="K492" s="4"/>
      <c r="L492" s="4"/>
      <c r="M492" s="4"/>
      <c r="N492" s="4"/>
      <c r="O492" s="4"/>
      <c r="P492" s="4"/>
      <c r="Q492" s="4"/>
      <c r="R492" s="4"/>
      <c r="S492" s="4"/>
    </row>
    <row r="493" spans="1:19" x14ac:dyDescent="0.2">
      <c r="A493" s="4"/>
      <c r="B493" s="4"/>
      <c r="C493" s="4"/>
      <c r="D493" s="4"/>
      <c r="E493" s="4"/>
      <c r="F493" s="4"/>
      <c r="G493" s="4"/>
      <c r="H493" s="4"/>
      <c r="I493" s="4"/>
      <c r="J493" s="4"/>
      <c r="K493" s="4"/>
      <c r="L493" s="4"/>
      <c r="M493" s="4"/>
      <c r="N493" s="4"/>
      <c r="O493" s="4"/>
      <c r="P493" s="4"/>
      <c r="Q493" s="4"/>
      <c r="R493" s="4"/>
      <c r="S493" s="4"/>
    </row>
    <row r="494" spans="1:19" x14ac:dyDescent="0.2">
      <c r="A494" s="4"/>
      <c r="B494" s="4"/>
      <c r="C494" s="4"/>
      <c r="D494" s="4"/>
      <c r="E494" s="4"/>
      <c r="F494" s="4"/>
      <c r="G494" s="4"/>
      <c r="H494" s="4"/>
      <c r="I494" s="4"/>
      <c r="J494" s="4"/>
      <c r="K494" s="4"/>
      <c r="L494" s="4"/>
      <c r="M494" s="4"/>
      <c r="N494" s="4"/>
      <c r="O494" s="4"/>
      <c r="P494" s="4"/>
      <c r="Q494" s="4"/>
      <c r="R494" s="4"/>
      <c r="S494" s="4"/>
    </row>
    <row r="495" spans="1:19" x14ac:dyDescent="0.2">
      <c r="A495" s="4"/>
      <c r="B495" s="4"/>
      <c r="C495" s="4"/>
      <c r="D495" s="4"/>
      <c r="E495" s="4"/>
      <c r="F495" s="4"/>
      <c r="G495" s="4"/>
      <c r="H495" s="4"/>
      <c r="I495" s="4"/>
      <c r="J495" s="4"/>
      <c r="K495" s="4"/>
      <c r="L495" s="4"/>
      <c r="M495" s="4"/>
      <c r="N495" s="4"/>
      <c r="O495" s="4"/>
      <c r="P495" s="4"/>
      <c r="Q495" s="4"/>
      <c r="R495" s="4"/>
      <c r="S495" s="4"/>
    </row>
    <row r="496" spans="1:19" x14ac:dyDescent="0.2">
      <c r="A496" s="4"/>
      <c r="B496" s="4"/>
      <c r="C496" s="4"/>
      <c r="D496" s="4"/>
      <c r="E496" s="4"/>
      <c r="F496" s="4"/>
      <c r="G496" s="4"/>
      <c r="H496" s="4"/>
      <c r="I496" s="4"/>
      <c r="J496" s="4"/>
      <c r="K496" s="4"/>
      <c r="L496" s="4"/>
      <c r="M496" s="4"/>
      <c r="N496" s="4"/>
      <c r="O496" s="4"/>
      <c r="P496" s="4"/>
      <c r="Q496" s="4"/>
      <c r="R496" s="4"/>
      <c r="S496" s="4"/>
    </row>
    <row r="497" spans="1:19" x14ac:dyDescent="0.2">
      <c r="A497" s="4"/>
      <c r="B497" s="4"/>
      <c r="C497" s="4"/>
      <c r="D497" s="4"/>
      <c r="E497" s="4"/>
      <c r="F497" s="4"/>
      <c r="G497" s="4"/>
      <c r="H497" s="4"/>
      <c r="I497" s="4"/>
      <c r="J497" s="4"/>
      <c r="K497" s="4"/>
      <c r="L497" s="4"/>
      <c r="M497" s="4"/>
      <c r="N497" s="4"/>
      <c r="O497" s="4"/>
      <c r="P497" s="4"/>
      <c r="Q497" s="4"/>
      <c r="R497" s="4"/>
      <c r="S497" s="4"/>
    </row>
    <row r="498" spans="1:19" x14ac:dyDescent="0.2">
      <c r="A498" s="4"/>
      <c r="B498" s="4"/>
      <c r="C498" s="4"/>
      <c r="D498" s="4"/>
      <c r="E498" s="4"/>
      <c r="F498" s="4"/>
      <c r="G498" s="4"/>
      <c r="H498" s="4"/>
      <c r="I498" s="4"/>
      <c r="J498" s="4"/>
      <c r="K498" s="4"/>
      <c r="L498" s="4"/>
      <c r="M498" s="4"/>
      <c r="N498" s="4"/>
      <c r="O498" s="4"/>
      <c r="P498" s="4"/>
      <c r="Q498" s="4"/>
      <c r="R498" s="4"/>
      <c r="S498" s="4"/>
    </row>
    <row r="499" spans="1:19" x14ac:dyDescent="0.2">
      <c r="A499" s="4"/>
      <c r="B499" s="4"/>
      <c r="C499" s="4"/>
      <c r="D499" s="4"/>
      <c r="E499" s="4"/>
      <c r="F499" s="4"/>
      <c r="G499" s="4"/>
      <c r="H499" s="4"/>
      <c r="I499" s="4"/>
      <c r="J499" s="4"/>
      <c r="K499" s="4"/>
      <c r="L499" s="4"/>
      <c r="M499" s="4"/>
      <c r="N499" s="4"/>
      <c r="O499" s="4"/>
      <c r="P499" s="4"/>
      <c r="Q499" s="4"/>
      <c r="R499" s="4"/>
      <c r="S499" s="4"/>
    </row>
    <row r="500" spans="1:19" x14ac:dyDescent="0.2">
      <c r="A500" s="4"/>
      <c r="B500" s="4"/>
      <c r="C500" s="4"/>
      <c r="D500" s="4"/>
      <c r="E500" s="4"/>
      <c r="F500" s="4"/>
      <c r="G500" s="4"/>
      <c r="H500" s="4"/>
      <c r="I500" s="4"/>
      <c r="J500" s="4"/>
      <c r="K500" s="4"/>
      <c r="L500" s="4"/>
      <c r="M500" s="4"/>
      <c r="N500" s="4"/>
      <c r="O500" s="4"/>
      <c r="P500" s="4"/>
      <c r="Q500" s="4"/>
      <c r="R500" s="4"/>
      <c r="S500" s="4"/>
    </row>
    <row r="501" spans="1:19" x14ac:dyDescent="0.2">
      <c r="A501" s="4"/>
      <c r="B501" s="4"/>
      <c r="C501" s="4"/>
      <c r="D501" s="4"/>
      <c r="E501" s="4"/>
      <c r="F501" s="4"/>
      <c r="G501" s="4"/>
      <c r="H501" s="4"/>
      <c r="I501" s="4"/>
      <c r="J501" s="4"/>
      <c r="K501" s="4"/>
      <c r="L501" s="4"/>
      <c r="M501" s="4"/>
      <c r="N501" s="4"/>
      <c r="O501" s="4"/>
      <c r="P501" s="4"/>
      <c r="Q501" s="4"/>
      <c r="R501" s="4"/>
      <c r="S501" s="4"/>
    </row>
    <row r="502" spans="1:19" x14ac:dyDescent="0.2">
      <c r="A502" s="4"/>
      <c r="B502" s="4"/>
      <c r="C502" s="4"/>
      <c r="D502" s="4"/>
      <c r="E502" s="4"/>
      <c r="F502" s="4"/>
      <c r="G502" s="4"/>
      <c r="H502" s="4"/>
      <c r="I502" s="4"/>
      <c r="J502" s="4"/>
      <c r="K502" s="4"/>
      <c r="L502" s="4"/>
      <c r="M502" s="4"/>
      <c r="N502" s="4"/>
      <c r="O502" s="4"/>
      <c r="P502" s="4"/>
      <c r="Q502" s="4"/>
      <c r="R502" s="4"/>
      <c r="S502" s="4"/>
    </row>
    <row r="503" spans="1:19" x14ac:dyDescent="0.2">
      <c r="A503" s="4"/>
      <c r="B503" s="4"/>
      <c r="C503" s="4"/>
      <c r="D503" s="4"/>
      <c r="E503" s="4"/>
      <c r="F503" s="4"/>
      <c r="G503" s="4"/>
      <c r="H503" s="4"/>
      <c r="I503" s="4"/>
      <c r="J503" s="4"/>
      <c r="K503" s="4"/>
      <c r="L503" s="4"/>
      <c r="M503" s="4"/>
      <c r="N503" s="4"/>
      <c r="O503" s="4"/>
      <c r="P503" s="4"/>
      <c r="Q503" s="4"/>
      <c r="R503" s="4"/>
      <c r="S503" s="4"/>
    </row>
    <row r="504" spans="1:19" x14ac:dyDescent="0.2">
      <c r="A504" s="4"/>
      <c r="B504" s="4"/>
      <c r="C504" s="4"/>
      <c r="D504" s="4"/>
      <c r="E504" s="4"/>
      <c r="F504" s="4"/>
      <c r="G504" s="4"/>
      <c r="H504" s="4"/>
      <c r="I504" s="4"/>
      <c r="J504" s="4"/>
      <c r="K504" s="4"/>
      <c r="L504" s="4"/>
      <c r="M504" s="4"/>
      <c r="N504" s="4"/>
      <c r="O504" s="4"/>
      <c r="P504" s="4"/>
      <c r="Q504" s="4"/>
      <c r="R504" s="4"/>
      <c r="S504" s="4"/>
    </row>
    <row r="505" spans="1:19" x14ac:dyDescent="0.2">
      <c r="A505" s="4"/>
      <c r="B505" s="4"/>
      <c r="C505" s="4"/>
      <c r="D505" s="4"/>
      <c r="E505" s="4"/>
      <c r="F505" s="4"/>
      <c r="G505" s="4"/>
      <c r="H505" s="4"/>
      <c r="I505" s="4"/>
      <c r="J505" s="4"/>
      <c r="K505" s="4"/>
      <c r="L505" s="4"/>
      <c r="M505" s="4"/>
      <c r="N505" s="4"/>
      <c r="O505" s="4"/>
      <c r="P505" s="4"/>
      <c r="Q505" s="4"/>
      <c r="R505" s="4"/>
      <c r="S505" s="4"/>
    </row>
    <row r="506" spans="1:19" x14ac:dyDescent="0.2">
      <c r="A506" s="4"/>
      <c r="B506" s="4"/>
      <c r="C506" s="4"/>
      <c r="D506" s="4"/>
      <c r="E506" s="4"/>
      <c r="F506" s="4"/>
      <c r="G506" s="4"/>
      <c r="H506" s="4"/>
      <c r="I506" s="4"/>
      <c r="J506" s="4"/>
      <c r="K506" s="4"/>
      <c r="L506" s="4"/>
      <c r="M506" s="4"/>
      <c r="N506" s="4"/>
      <c r="O506" s="4"/>
      <c r="P506" s="4"/>
      <c r="Q506" s="4"/>
      <c r="R506" s="4"/>
      <c r="S506" s="4"/>
    </row>
    <row r="507" spans="1:19" x14ac:dyDescent="0.2">
      <c r="A507" s="4"/>
      <c r="B507" s="4"/>
      <c r="C507" s="4"/>
      <c r="D507" s="4"/>
      <c r="E507" s="4"/>
      <c r="F507" s="4"/>
      <c r="G507" s="4"/>
      <c r="H507" s="4"/>
      <c r="I507" s="4"/>
      <c r="J507" s="4"/>
      <c r="K507" s="4"/>
      <c r="L507" s="4"/>
      <c r="M507" s="4"/>
      <c r="N507" s="4"/>
      <c r="O507" s="4"/>
      <c r="P507" s="4"/>
      <c r="Q507" s="4"/>
      <c r="R507" s="4"/>
      <c r="S507" s="4"/>
    </row>
    <row r="508" spans="1:19" x14ac:dyDescent="0.2">
      <c r="A508" s="4"/>
      <c r="B508" s="4"/>
      <c r="C508" s="4"/>
      <c r="D508" s="4"/>
      <c r="E508" s="4"/>
      <c r="F508" s="4"/>
      <c r="G508" s="4"/>
      <c r="H508" s="4"/>
      <c r="I508" s="4"/>
      <c r="J508" s="4"/>
      <c r="K508" s="4"/>
      <c r="L508" s="4"/>
      <c r="M508" s="4"/>
      <c r="N508" s="4"/>
      <c r="O508" s="4"/>
      <c r="P508" s="4"/>
      <c r="Q508" s="4"/>
      <c r="R508" s="4"/>
      <c r="S508" s="4"/>
    </row>
    <row r="509" spans="1:19" x14ac:dyDescent="0.2">
      <c r="A509" s="4"/>
      <c r="B509" s="4"/>
      <c r="C509" s="4"/>
      <c r="D509" s="4"/>
      <c r="E509" s="4"/>
      <c r="F509" s="4"/>
      <c r="G509" s="4"/>
      <c r="H509" s="4"/>
      <c r="I509" s="4"/>
      <c r="J509" s="4"/>
      <c r="K509" s="4"/>
      <c r="L509" s="4"/>
      <c r="M509" s="4"/>
      <c r="N509" s="4"/>
      <c r="O509" s="4"/>
      <c r="P509" s="4"/>
      <c r="Q509" s="4"/>
      <c r="R509" s="4"/>
      <c r="S509" s="4"/>
    </row>
    <row r="510" spans="1:19" x14ac:dyDescent="0.2">
      <c r="A510" s="4"/>
      <c r="B510" s="4"/>
      <c r="C510" s="4"/>
      <c r="D510" s="4"/>
      <c r="E510" s="4"/>
      <c r="F510" s="4"/>
      <c r="G510" s="4"/>
      <c r="H510" s="4"/>
      <c r="I510" s="4"/>
      <c r="J510" s="4"/>
      <c r="K510" s="4"/>
      <c r="L510" s="4"/>
      <c r="M510" s="4"/>
      <c r="N510" s="4"/>
      <c r="O510" s="4"/>
      <c r="P510" s="4"/>
      <c r="Q510" s="4"/>
      <c r="R510" s="4"/>
      <c r="S510" s="4"/>
    </row>
    <row r="511" spans="1:19" x14ac:dyDescent="0.2">
      <c r="A511" s="4"/>
      <c r="B511" s="4"/>
      <c r="C511" s="4"/>
      <c r="D511" s="4"/>
      <c r="E511" s="4"/>
      <c r="F511" s="4"/>
      <c r="G511" s="4"/>
      <c r="H511" s="4"/>
      <c r="I511" s="4"/>
      <c r="J511" s="4"/>
      <c r="K511" s="4"/>
      <c r="L511" s="4"/>
      <c r="M511" s="4"/>
      <c r="N511" s="4"/>
      <c r="O511" s="4"/>
      <c r="P511" s="4"/>
      <c r="Q511" s="4"/>
      <c r="R511" s="4"/>
      <c r="S511" s="4"/>
    </row>
    <row r="512" spans="1:19" x14ac:dyDescent="0.2">
      <c r="A512" s="4"/>
      <c r="B512" s="4"/>
      <c r="C512" s="4"/>
      <c r="D512" s="4"/>
      <c r="E512" s="4"/>
      <c r="F512" s="4"/>
      <c r="G512" s="4"/>
      <c r="H512" s="4"/>
      <c r="I512" s="4"/>
      <c r="J512" s="4"/>
      <c r="K512" s="4"/>
      <c r="L512" s="4"/>
      <c r="M512" s="4"/>
      <c r="N512" s="4"/>
      <c r="O512" s="4"/>
      <c r="P512" s="4"/>
      <c r="Q512" s="4"/>
      <c r="R512" s="4"/>
      <c r="S512" s="4"/>
    </row>
    <row r="513" spans="1:19" x14ac:dyDescent="0.2">
      <c r="A513" s="4"/>
      <c r="B513" s="4"/>
      <c r="C513" s="4"/>
      <c r="D513" s="4"/>
      <c r="E513" s="4"/>
      <c r="F513" s="4"/>
      <c r="G513" s="4"/>
      <c r="H513" s="4"/>
      <c r="I513" s="4"/>
      <c r="J513" s="4"/>
      <c r="K513" s="4"/>
      <c r="L513" s="4"/>
      <c r="M513" s="4"/>
      <c r="N513" s="4"/>
      <c r="O513" s="4"/>
      <c r="P513" s="4"/>
      <c r="Q513" s="4"/>
      <c r="R513" s="4"/>
      <c r="S513" s="4"/>
    </row>
    <row r="514" spans="1:19" x14ac:dyDescent="0.2">
      <c r="A514" s="4"/>
      <c r="B514" s="4"/>
      <c r="C514" s="4"/>
      <c r="D514" s="4"/>
      <c r="E514" s="4"/>
      <c r="F514" s="4"/>
      <c r="G514" s="4"/>
      <c r="H514" s="4"/>
      <c r="I514" s="4"/>
      <c r="J514" s="4"/>
      <c r="K514" s="4"/>
      <c r="L514" s="4"/>
      <c r="M514" s="4"/>
      <c r="N514" s="4"/>
      <c r="O514" s="4"/>
      <c r="P514" s="4"/>
      <c r="Q514" s="4"/>
      <c r="R514" s="4"/>
      <c r="S514" s="4"/>
    </row>
    <row r="515" spans="1:19" x14ac:dyDescent="0.2">
      <c r="A515" s="4"/>
      <c r="B515" s="4"/>
      <c r="C515" s="4"/>
      <c r="D515" s="4"/>
      <c r="E515" s="4"/>
      <c r="F515" s="4"/>
      <c r="G515" s="4"/>
      <c r="H515" s="4"/>
      <c r="I515" s="4"/>
      <c r="J515" s="4"/>
      <c r="K515" s="4"/>
      <c r="L515" s="4"/>
      <c r="M515" s="4"/>
      <c r="N515" s="4"/>
      <c r="O515" s="4"/>
      <c r="P515" s="4"/>
      <c r="Q515" s="4"/>
      <c r="R515" s="4"/>
      <c r="S515" s="4"/>
    </row>
    <row r="516" spans="1:19" x14ac:dyDescent="0.2">
      <c r="A516" s="4"/>
      <c r="B516" s="4"/>
      <c r="C516" s="4"/>
      <c r="D516" s="4"/>
      <c r="E516" s="4"/>
      <c r="F516" s="4"/>
      <c r="G516" s="4"/>
      <c r="H516" s="4"/>
      <c r="I516" s="4"/>
      <c r="J516" s="4"/>
      <c r="K516" s="4"/>
      <c r="L516" s="4"/>
      <c r="M516" s="4"/>
      <c r="N516" s="4"/>
      <c r="O516" s="4"/>
      <c r="P516" s="4"/>
      <c r="Q516" s="4"/>
      <c r="R516" s="4"/>
      <c r="S516" s="4"/>
    </row>
    <row r="517" spans="1:19" x14ac:dyDescent="0.2">
      <c r="A517" s="4"/>
      <c r="B517" s="4"/>
      <c r="C517" s="4"/>
      <c r="D517" s="4"/>
      <c r="E517" s="4"/>
      <c r="F517" s="4"/>
      <c r="G517" s="4"/>
      <c r="H517" s="4"/>
      <c r="I517" s="4"/>
      <c r="J517" s="4"/>
      <c r="K517" s="4"/>
      <c r="L517" s="4"/>
      <c r="M517" s="4"/>
      <c r="N517" s="4"/>
      <c r="O517" s="4"/>
      <c r="P517" s="4"/>
      <c r="Q517" s="4"/>
      <c r="R517" s="4"/>
      <c r="S517" s="4"/>
    </row>
    <row r="518" spans="1:19" x14ac:dyDescent="0.2">
      <c r="A518" s="4"/>
      <c r="B518" s="4"/>
      <c r="C518" s="4"/>
      <c r="D518" s="4"/>
      <c r="E518" s="4"/>
      <c r="F518" s="4"/>
      <c r="G518" s="4"/>
      <c r="H518" s="4"/>
      <c r="I518" s="4"/>
      <c r="J518" s="4"/>
      <c r="K518" s="4"/>
      <c r="L518" s="4"/>
      <c r="M518" s="4"/>
      <c r="N518" s="4"/>
      <c r="O518" s="4"/>
      <c r="P518" s="4"/>
      <c r="Q518" s="4"/>
      <c r="R518" s="4"/>
      <c r="S518" s="4"/>
    </row>
    <row r="519" spans="1:19" x14ac:dyDescent="0.2">
      <c r="A519" s="4"/>
      <c r="B519" s="4"/>
      <c r="C519" s="4"/>
      <c r="D519" s="4"/>
      <c r="E519" s="4"/>
      <c r="F519" s="4"/>
      <c r="G519" s="4"/>
      <c r="H519" s="4"/>
      <c r="I519" s="4"/>
      <c r="J519" s="4"/>
      <c r="K519" s="4"/>
      <c r="L519" s="4"/>
      <c r="M519" s="4"/>
      <c r="N519" s="4"/>
      <c r="O519" s="4"/>
      <c r="P519" s="4"/>
      <c r="Q519" s="4"/>
      <c r="R519" s="4"/>
      <c r="S519" s="4"/>
    </row>
    <row r="520" spans="1:19" x14ac:dyDescent="0.2">
      <c r="A520" s="4"/>
      <c r="B520" s="4"/>
      <c r="C520" s="4"/>
      <c r="D520" s="4"/>
      <c r="E520" s="4"/>
      <c r="F520" s="4"/>
      <c r="G520" s="4"/>
      <c r="H520" s="4"/>
      <c r="I520" s="4"/>
      <c r="J520" s="4"/>
      <c r="K520" s="4"/>
      <c r="L520" s="4"/>
      <c r="M520" s="4"/>
      <c r="N520" s="4"/>
      <c r="O520" s="4"/>
      <c r="P520" s="4"/>
      <c r="Q520" s="4"/>
      <c r="R520" s="4"/>
      <c r="S520" s="4"/>
    </row>
    <row r="521" spans="1:19" x14ac:dyDescent="0.2">
      <c r="A521" s="4"/>
      <c r="B521" s="4"/>
      <c r="C521" s="4"/>
      <c r="D521" s="4"/>
      <c r="E521" s="4"/>
      <c r="F521" s="4"/>
      <c r="G521" s="4"/>
      <c r="H521" s="4"/>
      <c r="I521" s="4"/>
      <c r="J521" s="4"/>
      <c r="K521" s="4"/>
      <c r="L521" s="4"/>
      <c r="M521" s="4"/>
      <c r="N521" s="4"/>
      <c r="O521" s="4"/>
      <c r="P521" s="4"/>
      <c r="Q521" s="4"/>
      <c r="R521" s="4"/>
      <c r="S521" s="4"/>
    </row>
    <row r="522" spans="1:19" x14ac:dyDescent="0.2">
      <c r="A522" s="4"/>
      <c r="B522" s="4"/>
      <c r="C522" s="4"/>
      <c r="D522" s="4"/>
      <c r="E522" s="4"/>
      <c r="F522" s="4"/>
      <c r="G522" s="4"/>
      <c r="H522" s="4"/>
      <c r="I522" s="4"/>
      <c r="J522" s="4"/>
      <c r="K522" s="4"/>
      <c r="L522" s="4"/>
      <c r="M522" s="4"/>
      <c r="N522" s="4"/>
      <c r="O522" s="4"/>
      <c r="P522" s="4"/>
      <c r="Q522" s="4"/>
      <c r="R522" s="4"/>
      <c r="S522" s="4"/>
    </row>
    <row r="523" spans="1:19" x14ac:dyDescent="0.2">
      <c r="A523" s="4"/>
      <c r="B523" s="4"/>
      <c r="C523" s="4"/>
      <c r="D523" s="4"/>
      <c r="E523" s="4"/>
      <c r="F523" s="4"/>
      <c r="G523" s="4"/>
      <c r="H523" s="4"/>
      <c r="I523" s="4"/>
      <c r="J523" s="4"/>
      <c r="K523" s="4"/>
      <c r="L523" s="4"/>
      <c r="M523" s="4"/>
      <c r="N523" s="4"/>
      <c r="O523" s="4"/>
      <c r="P523" s="4"/>
      <c r="Q523" s="4"/>
      <c r="R523" s="4"/>
      <c r="S523" s="4"/>
    </row>
    <row r="524" spans="1:19" x14ac:dyDescent="0.2">
      <c r="A524" s="4"/>
      <c r="B524" s="4"/>
      <c r="C524" s="4"/>
      <c r="D524" s="4"/>
      <c r="E524" s="4"/>
      <c r="F524" s="4"/>
      <c r="G524" s="4"/>
      <c r="H524" s="4"/>
      <c r="I524" s="4"/>
      <c r="J524" s="4"/>
      <c r="K524" s="4"/>
      <c r="L524" s="4"/>
      <c r="M524" s="4"/>
      <c r="N524" s="4"/>
      <c r="O524" s="4"/>
      <c r="P524" s="4"/>
      <c r="Q524" s="4"/>
      <c r="R524" s="4"/>
      <c r="S524" s="4"/>
    </row>
    <row r="525" spans="1:19" x14ac:dyDescent="0.2">
      <c r="A525" s="4"/>
      <c r="B525" s="4"/>
      <c r="C525" s="4"/>
      <c r="D525" s="4"/>
      <c r="E525" s="4"/>
      <c r="F525" s="4"/>
      <c r="G525" s="4"/>
      <c r="H525" s="4"/>
      <c r="I525" s="4"/>
      <c r="J525" s="4"/>
      <c r="K525" s="4"/>
      <c r="L525" s="4"/>
      <c r="M525" s="4"/>
      <c r="N525" s="4"/>
      <c r="O525" s="4"/>
      <c r="P525" s="4"/>
      <c r="Q525" s="4"/>
      <c r="R525" s="4"/>
      <c r="S525" s="4"/>
    </row>
    <row r="526" spans="1:19" x14ac:dyDescent="0.2">
      <c r="A526" s="4"/>
      <c r="B526" s="4"/>
      <c r="C526" s="4"/>
      <c r="D526" s="4"/>
      <c r="E526" s="4"/>
      <c r="F526" s="4"/>
      <c r="G526" s="4"/>
      <c r="H526" s="4"/>
      <c r="I526" s="4"/>
      <c r="J526" s="4"/>
      <c r="K526" s="4"/>
      <c r="L526" s="4"/>
      <c r="M526" s="4"/>
      <c r="N526" s="4"/>
      <c r="O526" s="4"/>
      <c r="P526" s="4"/>
      <c r="Q526" s="4"/>
      <c r="R526" s="4"/>
      <c r="S526" s="4"/>
    </row>
    <row r="527" spans="1:19" x14ac:dyDescent="0.2">
      <c r="A527" s="4"/>
      <c r="B527" s="4"/>
      <c r="C527" s="4"/>
      <c r="D527" s="4"/>
      <c r="E527" s="4"/>
      <c r="F527" s="4"/>
      <c r="G527" s="4"/>
      <c r="H527" s="4"/>
      <c r="I527" s="4"/>
      <c r="J527" s="4"/>
      <c r="K527" s="4"/>
      <c r="L527" s="4"/>
      <c r="M527" s="4"/>
      <c r="N527" s="4"/>
      <c r="O527" s="4"/>
      <c r="P527" s="4"/>
      <c r="Q527" s="4"/>
      <c r="R527" s="4"/>
      <c r="S527" s="4"/>
    </row>
    <row r="528" spans="1:19" x14ac:dyDescent="0.2">
      <c r="A528" s="4"/>
      <c r="B528" s="4"/>
      <c r="C528" s="4"/>
      <c r="D528" s="4"/>
      <c r="E528" s="4"/>
      <c r="F528" s="4"/>
      <c r="G528" s="4"/>
      <c r="H528" s="4"/>
      <c r="I528" s="4"/>
      <c r="J528" s="4"/>
      <c r="K528" s="4"/>
      <c r="L528" s="4"/>
      <c r="M528" s="4"/>
      <c r="N528" s="4"/>
      <c r="O528" s="4"/>
      <c r="P528" s="4"/>
      <c r="Q528" s="4"/>
      <c r="R528" s="4"/>
      <c r="S528" s="4"/>
    </row>
    <row r="529" spans="1:19" x14ac:dyDescent="0.2">
      <c r="A529" s="4"/>
      <c r="B529" s="4"/>
      <c r="C529" s="4"/>
      <c r="D529" s="4"/>
      <c r="E529" s="4"/>
      <c r="F529" s="4"/>
      <c r="G529" s="4"/>
      <c r="H529" s="4"/>
      <c r="I529" s="4"/>
      <c r="J529" s="4"/>
      <c r="K529" s="4"/>
      <c r="L529" s="4"/>
      <c r="M529" s="4"/>
      <c r="N529" s="4"/>
      <c r="O529" s="4"/>
      <c r="P529" s="4"/>
      <c r="Q529" s="4"/>
      <c r="R529" s="4"/>
      <c r="S529" s="4"/>
    </row>
    <row r="530" spans="1:19" x14ac:dyDescent="0.2">
      <c r="A530" s="4"/>
      <c r="B530" s="4"/>
      <c r="C530" s="4"/>
      <c r="D530" s="4"/>
      <c r="E530" s="4"/>
      <c r="F530" s="4"/>
      <c r="G530" s="4"/>
      <c r="H530" s="4"/>
      <c r="I530" s="4"/>
      <c r="J530" s="4"/>
      <c r="K530" s="4"/>
      <c r="L530" s="4"/>
      <c r="M530" s="4"/>
      <c r="N530" s="4"/>
      <c r="O530" s="4"/>
      <c r="P530" s="4"/>
      <c r="Q530" s="4"/>
      <c r="R530" s="4"/>
      <c r="S530" s="4"/>
    </row>
    <row r="531" spans="1:19" x14ac:dyDescent="0.2">
      <c r="A531" s="4"/>
      <c r="B531" s="4"/>
      <c r="C531" s="4"/>
      <c r="D531" s="4"/>
      <c r="E531" s="4"/>
      <c r="F531" s="4"/>
      <c r="G531" s="4"/>
      <c r="H531" s="4"/>
      <c r="I531" s="4"/>
      <c r="J531" s="4"/>
      <c r="K531" s="4"/>
      <c r="L531" s="4"/>
      <c r="M531" s="4"/>
      <c r="N531" s="4"/>
      <c r="O531" s="4"/>
      <c r="P531" s="4"/>
      <c r="Q531" s="4"/>
      <c r="R531" s="4"/>
      <c r="S531" s="4"/>
    </row>
    <row r="532" spans="1:19" x14ac:dyDescent="0.2">
      <c r="A532" s="4"/>
      <c r="B532" s="4"/>
      <c r="C532" s="4"/>
      <c r="D532" s="4"/>
      <c r="E532" s="4"/>
      <c r="F532" s="4"/>
      <c r="G532" s="4"/>
      <c r="H532" s="4"/>
      <c r="I532" s="4"/>
      <c r="J532" s="4"/>
      <c r="K532" s="4"/>
      <c r="L532" s="4"/>
      <c r="M532" s="4"/>
      <c r="N532" s="4"/>
      <c r="O532" s="4"/>
      <c r="P532" s="4"/>
      <c r="Q532" s="4"/>
      <c r="R532" s="4"/>
      <c r="S532" s="4"/>
    </row>
    <row r="533" spans="1:19" x14ac:dyDescent="0.2">
      <c r="A533" s="4"/>
      <c r="B533" s="4"/>
      <c r="C533" s="4"/>
      <c r="D533" s="4"/>
      <c r="E533" s="4"/>
      <c r="F533" s="4"/>
      <c r="G533" s="4"/>
      <c r="H533" s="4"/>
      <c r="I533" s="4"/>
      <c r="J533" s="4"/>
      <c r="K533" s="4"/>
      <c r="L533" s="4"/>
      <c r="M533" s="4"/>
      <c r="N533" s="4"/>
      <c r="O533" s="4"/>
      <c r="P533" s="4"/>
      <c r="Q533" s="4"/>
      <c r="R533" s="4"/>
      <c r="S533" s="4"/>
    </row>
    <row r="534" spans="1:19" x14ac:dyDescent="0.2">
      <c r="A534" s="4"/>
      <c r="B534" s="4"/>
      <c r="C534" s="4"/>
      <c r="D534" s="4"/>
      <c r="E534" s="4"/>
      <c r="F534" s="4"/>
      <c r="G534" s="4"/>
      <c r="H534" s="4"/>
      <c r="I534" s="4"/>
      <c r="J534" s="4"/>
      <c r="K534" s="4"/>
      <c r="L534" s="4"/>
      <c r="M534" s="4"/>
      <c r="N534" s="4"/>
      <c r="O534" s="4"/>
      <c r="P534" s="4"/>
      <c r="Q534" s="4"/>
      <c r="R534" s="4"/>
      <c r="S534" s="4"/>
    </row>
    <row r="535" spans="1:19" x14ac:dyDescent="0.2">
      <c r="A535" s="4"/>
      <c r="B535" s="4"/>
      <c r="C535" s="4"/>
      <c r="D535" s="4"/>
      <c r="E535" s="4"/>
      <c r="F535" s="4"/>
      <c r="G535" s="4"/>
      <c r="H535" s="4"/>
      <c r="I535" s="4"/>
      <c r="J535" s="4"/>
      <c r="K535" s="4"/>
      <c r="L535" s="4"/>
      <c r="M535" s="4"/>
      <c r="N535" s="4"/>
      <c r="O535" s="4"/>
      <c r="P535" s="4"/>
      <c r="Q535" s="4"/>
      <c r="R535" s="4"/>
      <c r="S535" s="4"/>
    </row>
    <row r="536" spans="1:19" x14ac:dyDescent="0.2">
      <c r="A536" s="4"/>
      <c r="B536" s="4"/>
      <c r="C536" s="4"/>
      <c r="D536" s="4"/>
      <c r="E536" s="4"/>
      <c r="F536" s="4"/>
      <c r="G536" s="4"/>
      <c r="H536" s="4"/>
      <c r="I536" s="4"/>
      <c r="J536" s="4"/>
      <c r="K536" s="4"/>
      <c r="L536" s="4"/>
      <c r="M536" s="4"/>
      <c r="N536" s="4"/>
      <c r="O536" s="4"/>
      <c r="P536" s="4"/>
      <c r="Q536" s="4"/>
      <c r="R536" s="4"/>
      <c r="S536" s="4"/>
    </row>
    <row r="537" spans="1:19" x14ac:dyDescent="0.2">
      <c r="A537" s="4"/>
      <c r="B537" s="4"/>
      <c r="C537" s="4"/>
      <c r="D537" s="4"/>
      <c r="E537" s="4"/>
      <c r="F537" s="4"/>
      <c r="G537" s="4"/>
      <c r="H537" s="4"/>
      <c r="I537" s="4"/>
      <c r="J537" s="4"/>
      <c r="K537" s="4"/>
      <c r="L537" s="4"/>
      <c r="M537" s="4"/>
      <c r="N537" s="4"/>
      <c r="O537" s="4"/>
      <c r="P537" s="4"/>
      <c r="Q537" s="4"/>
      <c r="R537" s="4"/>
      <c r="S537" s="4"/>
    </row>
    <row r="538" spans="1:19" x14ac:dyDescent="0.2">
      <c r="A538" s="4"/>
      <c r="B538" s="4"/>
      <c r="C538" s="4"/>
      <c r="D538" s="4"/>
      <c r="E538" s="4"/>
      <c r="F538" s="4"/>
      <c r="G538" s="4"/>
      <c r="H538" s="4"/>
      <c r="I538" s="4"/>
      <c r="J538" s="4"/>
      <c r="K538" s="4"/>
      <c r="L538" s="4"/>
      <c r="M538" s="4"/>
      <c r="N538" s="4"/>
      <c r="O538" s="4"/>
      <c r="P538" s="4"/>
      <c r="Q538" s="4"/>
      <c r="R538" s="4"/>
      <c r="S538" s="4"/>
    </row>
    <row r="539" spans="1:19" x14ac:dyDescent="0.2">
      <c r="A539" s="4"/>
      <c r="B539" s="4"/>
      <c r="C539" s="4"/>
      <c r="D539" s="4"/>
      <c r="E539" s="4"/>
      <c r="F539" s="4"/>
      <c r="G539" s="4"/>
      <c r="H539" s="4"/>
      <c r="I539" s="4"/>
      <c r="J539" s="4"/>
      <c r="K539" s="4"/>
      <c r="L539" s="4"/>
      <c r="M539" s="4"/>
      <c r="N539" s="4"/>
      <c r="O539" s="4"/>
      <c r="P539" s="4"/>
      <c r="Q539" s="4"/>
      <c r="R539" s="4"/>
      <c r="S539" s="4"/>
    </row>
    <row r="540" spans="1:19" x14ac:dyDescent="0.2">
      <c r="A540" s="4"/>
      <c r="B540" s="4"/>
      <c r="C540" s="4"/>
      <c r="D540" s="4"/>
      <c r="E540" s="4"/>
      <c r="F540" s="4"/>
      <c r="G540" s="4"/>
      <c r="H540" s="4"/>
      <c r="I540" s="4"/>
      <c r="J540" s="4"/>
      <c r="K540" s="4"/>
      <c r="L540" s="4"/>
      <c r="M540" s="4"/>
      <c r="N540" s="4"/>
      <c r="O540" s="4"/>
      <c r="P540" s="4"/>
      <c r="Q540" s="4"/>
      <c r="R540" s="4"/>
      <c r="S540" s="4"/>
    </row>
    <row r="541" spans="1:19" x14ac:dyDescent="0.2">
      <c r="A541" s="4"/>
      <c r="B541" s="4"/>
      <c r="C541" s="4"/>
      <c r="D541" s="4"/>
      <c r="E541" s="4"/>
      <c r="F541" s="4"/>
      <c r="G541" s="4"/>
      <c r="H541" s="4"/>
      <c r="I541" s="4"/>
      <c r="J541" s="4"/>
      <c r="K541" s="4"/>
      <c r="L541" s="4"/>
      <c r="M541" s="4"/>
      <c r="N541" s="4"/>
      <c r="O541" s="4"/>
      <c r="P541" s="4"/>
      <c r="Q541" s="4"/>
      <c r="R541" s="4"/>
      <c r="S541" s="4"/>
    </row>
    <row r="542" spans="1:19" x14ac:dyDescent="0.2">
      <c r="A542" s="4"/>
      <c r="B542" s="4"/>
      <c r="C542" s="4"/>
      <c r="D542" s="4"/>
      <c r="E542" s="4"/>
      <c r="F542" s="4"/>
      <c r="G542" s="4"/>
      <c r="H542" s="4"/>
      <c r="I542" s="4"/>
      <c r="J542" s="4"/>
      <c r="K542" s="4"/>
      <c r="L542" s="4"/>
      <c r="M542" s="4"/>
      <c r="N542" s="4"/>
      <c r="O542" s="4"/>
      <c r="P542" s="4"/>
      <c r="Q542" s="4"/>
      <c r="R542" s="4"/>
      <c r="S542" s="4"/>
    </row>
    <row r="543" spans="1:19" x14ac:dyDescent="0.2">
      <c r="A543" s="4"/>
      <c r="B543" s="4"/>
      <c r="C543" s="4"/>
      <c r="D543" s="4"/>
      <c r="E543" s="4"/>
      <c r="F543" s="4"/>
      <c r="G543" s="4"/>
      <c r="H543" s="4"/>
      <c r="I543" s="4"/>
      <c r="J543" s="4"/>
      <c r="K543" s="4"/>
      <c r="L543" s="4"/>
      <c r="M543" s="4"/>
      <c r="N543" s="4"/>
      <c r="O543" s="4"/>
      <c r="P543" s="4"/>
      <c r="Q543" s="4"/>
      <c r="R543" s="4"/>
      <c r="S543" s="4"/>
    </row>
    <row r="544" spans="1:19" x14ac:dyDescent="0.2">
      <c r="A544" s="4"/>
      <c r="B544" s="4"/>
      <c r="C544" s="4"/>
      <c r="D544" s="4"/>
      <c r="E544" s="4"/>
      <c r="F544" s="4"/>
      <c r="G544" s="4"/>
      <c r="H544" s="4"/>
      <c r="I544" s="4"/>
      <c r="J544" s="4"/>
      <c r="K544" s="4"/>
      <c r="L544" s="4"/>
      <c r="M544" s="4"/>
      <c r="N544" s="4"/>
      <c r="O544" s="4"/>
      <c r="P544" s="4"/>
      <c r="Q544" s="4"/>
      <c r="R544" s="4"/>
      <c r="S544" s="4"/>
    </row>
    <row r="545" spans="1:19" x14ac:dyDescent="0.2">
      <c r="A545" s="4"/>
      <c r="B545" s="4"/>
      <c r="C545" s="4"/>
      <c r="D545" s="4"/>
      <c r="E545" s="4"/>
      <c r="F545" s="4"/>
      <c r="G545" s="4"/>
      <c r="H545" s="4"/>
      <c r="I545" s="4"/>
      <c r="J545" s="4"/>
      <c r="K545" s="4"/>
      <c r="L545" s="4"/>
      <c r="M545" s="4"/>
      <c r="N545" s="4"/>
      <c r="O545" s="4"/>
      <c r="P545" s="4"/>
      <c r="Q545" s="4"/>
      <c r="R545" s="4"/>
      <c r="S545" s="4"/>
    </row>
    <row r="546" spans="1:19" x14ac:dyDescent="0.2">
      <c r="A546" s="4"/>
      <c r="B546" s="4"/>
      <c r="C546" s="4"/>
      <c r="D546" s="4"/>
      <c r="E546" s="4"/>
      <c r="F546" s="4"/>
      <c r="G546" s="4"/>
      <c r="H546" s="4"/>
      <c r="I546" s="4"/>
      <c r="J546" s="4"/>
      <c r="K546" s="4"/>
      <c r="L546" s="4"/>
      <c r="M546" s="4"/>
      <c r="N546" s="4"/>
      <c r="O546" s="4"/>
      <c r="P546" s="4"/>
      <c r="Q546" s="4"/>
      <c r="R546" s="4"/>
      <c r="S546" s="4"/>
    </row>
    <row r="547" spans="1:19" x14ac:dyDescent="0.2">
      <c r="A547" s="4"/>
      <c r="B547" s="4"/>
      <c r="C547" s="4"/>
      <c r="D547" s="4"/>
      <c r="E547" s="4"/>
      <c r="F547" s="4"/>
      <c r="G547" s="4"/>
      <c r="H547" s="4"/>
      <c r="I547" s="4"/>
      <c r="J547" s="4"/>
      <c r="K547" s="4"/>
      <c r="L547" s="4"/>
      <c r="M547" s="4"/>
      <c r="N547" s="4"/>
      <c r="O547" s="4"/>
      <c r="P547" s="4"/>
      <c r="Q547" s="4"/>
      <c r="R547" s="4"/>
      <c r="S547" s="4"/>
    </row>
    <row r="548" spans="1:19" x14ac:dyDescent="0.2">
      <c r="A548" s="4"/>
      <c r="B548" s="4"/>
      <c r="C548" s="4"/>
      <c r="D548" s="4"/>
      <c r="E548" s="4"/>
      <c r="F548" s="4"/>
      <c r="G548" s="4"/>
      <c r="H548" s="4"/>
      <c r="I548" s="4"/>
      <c r="J548" s="4"/>
      <c r="K548" s="4"/>
      <c r="L548" s="4"/>
      <c r="M548" s="4"/>
      <c r="N548" s="4"/>
      <c r="O548" s="4"/>
      <c r="P548" s="4"/>
      <c r="Q548" s="4"/>
      <c r="R548" s="4"/>
      <c r="S548" s="4"/>
    </row>
    <row r="549" spans="1:19" x14ac:dyDescent="0.2">
      <c r="A549" s="4"/>
      <c r="B549" s="4"/>
      <c r="C549" s="4"/>
      <c r="D549" s="4"/>
      <c r="E549" s="4"/>
      <c r="F549" s="4"/>
      <c r="G549" s="4"/>
      <c r="H549" s="4"/>
      <c r="I549" s="4"/>
      <c r="J549" s="4"/>
      <c r="K549" s="4"/>
      <c r="L549" s="4"/>
      <c r="M549" s="4"/>
      <c r="N549" s="4"/>
      <c r="O549" s="4"/>
      <c r="P549" s="4"/>
      <c r="Q549" s="4"/>
      <c r="R549" s="4"/>
      <c r="S549" s="4"/>
    </row>
    <row r="550" spans="1:19" x14ac:dyDescent="0.2">
      <c r="A550" s="4"/>
      <c r="B550" s="4"/>
      <c r="C550" s="4"/>
      <c r="D550" s="4"/>
      <c r="E550" s="4"/>
      <c r="F550" s="4"/>
      <c r="G550" s="4"/>
      <c r="H550" s="4"/>
      <c r="I550" s="4"/>
      <c r="J550" s="4"/>
      <c r="K550" s="4"/>
      <c r="L550" s="4"/>
      <c r="M550" s="4"/>
      <c r="N550" s="4"/>
      <c r="O550" s="4"/>
      <c r="P550" s="4"/>
      <c r="Q550" s="4"/>
      <c r="R550" s="4"/>
      <c r="S550" s="4"/>
    </row>
    <row r="551" spans="1:19" x14ac:dyDescent="0.2">
      <c r="A551" s="4"/>
      <c r="B551" s="4"/>
      <c r="C551" s="4"/>
      <c r="D551" s="4"/>
      <c r="E551" s="4"/>
      <c r="F551" s="4"/>
      <c r="G551" s="4"/>
      <c r="H551" s="4"/>
      <c r="I551" s="4"/>
      <c r="J551" s="4"/>
      <c r="K551" s="4"/>
      <c r="L551" s="4"/>
      <c r="M551" s="4"/>
      <c r="N551" s="4"/>
      <c r="O551" s="4"/>
      <c r="P551" s="4"/>
      <c r="Q551" s="4"/>
      <c r="R551" s="4"/>
      <c r="S551" s="4"/>
    </row>
    <row r="552" spans="1:19" x14ac:dyDescent="0.2">
      <c r="A552" s="4"/>
      <c r="B552" s="4"/>
      <c r="C552" s="4"/>
      <c r="D552" s="4"/>
      <c r="E552" s="4"/>
      <c r="F552" s="4"/>
      <c r="G552" s="4"/>
      <c r="H552" s="4"/>
      <c r="I552" s="4"/>
      <c r="J552" s="4"/>
      <c r="K552" s="4"/>
      <c r="L552" s="4"/>
      <c r="M552" s="4"/>
      <c r="N552" s="4"/>
      <c r="O552" s="4"/>
      <c r="P552" s="4"/>
      <c r="Q552" s="4"/>
      <c r="R552" s="4"/>
      <c r="S552" s="4"/>
    </row>
    <row r="553" spans="1:19" x14ac:dyDescent="0.2">
      <c r="A553" s="4"/>
      <c r="B553" s="4"/>
      <c r="C553" s="4"/>
      <c r="D553" s="4"/>
      <c r="E553" s="4"/>
      <c r="F553" s="4"/>
      <c r="G553" s="4"/>
      <c r="H553" s="4"/>
      <c r="I553" s="4"/>
      <c r="J553" s="4"/>
      <c r="K553" s="4"/>
      <c r="L553" s="4"/>
      <c r="M553" s="4"/>
      <c r="N553" s="4"/>
      <c r="O553" s="4"/>
      <c r="P553" s="4"/>
      <c r="Q553" s="4"/>
      <c r="R553" s="4"/>
      <c r="S553" s="4"/>
    </row>
    <row r="554" spans="1:19" x14ac:dyDescent="0.2">
      <c r="A554" s="4"/>
      <c r="B554" s="4"/>
      <c r="C554" s="4"/>
      <c r="D554" s="4"/>
      <c r="E554" s="4"/>
      <c r="F554" s="4"/>
      <c r="G554" s="4"/>
      <c r="H554" s="4"/>
      <c r="I554" s="4"/>
      <c r="J554" s="4"/>
      <c r="K554" s="4"/>
      <c r="L554" s="4"/>
      <c r="M554" s="4"/>
      <c r="N554" s="4"/>
      <c r="O554" s="4"/>
      <c r="P554" s="4"/>
      <c r="Q554" s="4"/>
      <c r="R554" s="4"/>
      <c r="S554" s="4"/>
    </row>
    <row r="555" spans="1:19" x14ac:dyDescent="0.2">
      <c r="A555" s="4"/>
      <c r="B555" s="4"/>
      <c r="C555" s="4"/>
      <c r="D555" s="4"/>
      <c r="E555" s="4"/>
      <c r="F555" s="4"/>
      <c r="G555" s="4"/>
      <c r="H555" s="4"/>
      <c r="I555" s="4"/>
      <c r="J555" s="4"/>
      <c r="K555" s="4"/>
      <c r="L555" s="4"/>
      <c r="M555" s="4"/>
      <c r="N555" s="4"/>
      <c r="O555" s="4"/>
      <c r="P555" s="4"/>
      <c r="Q555" s="4"/>
      <c r="R555" s="4"/>
      <c r="S555" s="4"/>
    </row>
    <row r="556" spans="1:19" x14ac:dyDescent="0.2">
      <c r="A556" s="4"/>
      <c r="B556" s="4"/>
      <c r="C556" s="4"/>
      <c r="D556" s="4"/>
      <c r="E556" s="4"/>
      <c r="F556" s="4"/>
      <c r="G556" s="4"/>
      <c r="H556" s="4"/>
      <c r="I556" s="4"/>
      <c r="J556" s="4"/>
      <c r="K556" s="4"/>
      <c r="L556" s="4"/>
      <c r="M556" s="4"/>
      <c r="N556" s="4"/>
      <c r="O556" s="4"/>
      <c r="P556" s="4"/>
      <c r="Q556" s="4"/>
      <c r="R556" s="4"/>
      <c r="S556" s="4"/>
    </row>
    <row r="557" spans="1:19" x14ac:dyDescent="0.2">
      <c r="A557" s="4"/>
      <c r="B557" s="4"/>
      <c r="C557" s="4"/>
      <c r="D557" s="4"/>
      <c r="E557" s="4"/>
      <c r="F557" s="4"/>
      <c r="G557" s="4"/>
      <c r="H557" s="4"/>
      <c r="I557" s="4"/>
      <c r="J557" s="4"/>
      <c r="K557" s="4"/>
      <c r="L557" s="4"/>
      <c r="M557" s="4"/>
      <c r="N557" s="4"/>
      <c r="O557" s="4"/>
      <c r="P557" s="4"/>
      <c r="Q557" s="4"/>
      <c r="R557" s="4"/>
      <c r="S557" s="4"/>
    </row>
    <row r="558" spans="1:19" x14ac:dyDescent="0.2">
      <c r="A558" s="4"/>
      <c r="B558" s="4"/>
      <c r="C558" s="4"/>
      <c r="D558" s="4"/>
      <c r="E558" s="4"/>
      <c r="F558" s="4"/>
      <c r="G558" s="4"/>
      <c r="H558" s="4"/>
      <c r="I558" s="4"/>
      <c r="J558" s="4"/>
      <c r="K558" s="4"/>
      <c r="L558" s="4"/>
      <c r="M558" s="4"/>
      <c r="N558" s="4"/>
      <c r="O558" s="4"/>
      <c r="P558" s="4"/>
      <c r="Q558" s="4"/>
      <c r="R558" s="4"/>
      <c r="S558" s="4"/>
    </row>
    <row r="559" spans="1:19" x14ac:dyDescent="0.2">
      <c r="A559" s="4"/>
      <c r="B559" s="4"/>
      <c r="C559" s="4"/>
      <c r="D559" s="4"/>
      <c r="E559" s="4"/>
      <c r="F559" s="4"/>
      <c r="G559" s="4"/>
      <c r="H559" s="4"/>
      <c r="I559" s="4"/>
      <c r="J559" s="4"/>
      <c r="K559" s="4"/>
      <c r="L559" s="4"/>
      <c r="M559" s="4"/>
      <c r="N559" s="4"/>
      <c r="O559" s="4"/>
      <c r="P559" s="4"/>
      <c r="Q559" s="4"/>
      <c r="R559" s="4"/>
      <c r="S559" s="4"/>
    </row>
    <row r="560" spans="1:19" x14ac:dyDescent="0.2">
      <c r="A560" s="4"/>
      <c r="B560" s="4"/>
      <c r="C560" s="4"/>
      <c r="D560" s="4"/>
      <c r="E560" s="4"/>
      <c r="F560" s="4"/>
      <c r="G560" s="4"/>
      <c r="H560" s="4"/>
      <c r="I560" s="4"/>
      <c r="J560" s="4"/>
      <c r="K560" s="4"/>
      <c r="L560" s="4"/>
      <c r="M560" s="4"/>
      <c r="N560" s="4"/>
      <c r="O560" s="4"/>
      <c r="P560" s="4"/>
      <c r="Q560" s="4"/>
      <c r="R560" s="4"/>
      <c r="S560" s="4"/>
    </row>
    <row r="561" spans="1:19" x14ac:dyDescent="0.2">
      <c r="A561" s="4"/>
      <c r="B561" s="4"/>
      <c r="C561" s="4"/>
      <c r="D561" s="4"/>
      <c r="E561" s="4"/>
      <c r="F561" s="4"/>
      <c r="G561" s="4"/>
      <c r="H561" s="4"/>
      <c r="I561" s="4"/>
      <c r="J561" s="4"/>
      <c r="K561" s="4"/>
      <c r="L561" s="4"/>
      <c r="M561" s="4"/>
      <c r="N561" s="4"/>
      <c r="O561" s="4"/>
      <c r="P561" s="4"/>
      <c r="Q561" s="4"/>
      <c r="R561" s="4"/>
      <c r="S561" s="4"/>
    </row>
    <row r="562" spans="1:19" x14ac:dyDescent="0.2">
      <c r="A562" s="4"/>
      <c r="B562" s="4"/>
      <c r="C562" s="4"/>
      <c r="D562" s="4"/>
      <c r="E562" s="4"/>
      <c r="F562" s="4"/>
      <c r="G562" s="4"/>
      <c r="H562" s="4"/>
      <c r="I562" s="4"/>
      <c r="J562" s="4"/>
      <c r="K562" s="4"/>
      <c r="L562" s="4"/>
      <c r="M562" s="4"/>
      <c r="N562" s="4"/>
      <c r="O562" s="4"/>
      <c r="P562" s="4"/>
      <c r="Q562" s="4"/>
      <c r="R562" s="4"/>
      <c r="S562" s="4"/>
    </row>
    <row r="563" spans="1:19" x14ac:dyDescent="0.2">
      <c r="A563" s="4"/>
      <c r="B563" s="4"/>
      <c r="C563" s="4"/>
      <c r="D563" s="4"/>
      <c r="E563" s="4"/>
      <c r="F563" s="4"/>
      <c r="G563" s="4"/>
      <c r="H563" s="4"/>
      <c r="I563" s="4"/>
      <c r="J563" s="4"/>
      <c r="K563" s="4"/>
      <c r="L563" s="4"/>
      <c r="M563" s="4"/>
      <c r="N563" s="4"/>
      <c r="O563" s="4"/>
      <c r="P563" s="4"/>
      <c r="Q563" s="4"/>
      <c r="R563" s="4"/>
      <c r="S563" s="4"/>
    </row>
    <row r="564" spans="1:19" x14ac:dyDescent="0.2">
      <c r="A564" s="4"/>
      <c r="B564" s="4"/>
      <c r="C564" s="4"/>
      <c r="D564" s="4"/>
      <c r="E564" s="4"/>
      <c r="F564" s="4"/>
      <c r="G564" s="4"/>
      <c r="H564" s="4"/>
      <c r="I564" s="4"/>
      <c r="J564" s="4"/>
      <c r="K564" s="4"/>
      <c r="L564" s="4"/>
      <c r="M564" s="4"/>
      <c r="N564" s="4"/>
      <c r="O564" s="4"/>
      <c r="P564" s="4"/>
      <c r="Q564" s="4"/>
      <c r="R564" s="4"/>
      <c r="S564" s="4"/>
    </row>
    <row r="565" spans="1:19" x14ac:dyDescent="0.2">
      <c r="A565" s="4"/>
      <c r="B565" s="4"/>
      <c r="C565" s="4"/>
      <c r="D565" s="4"/>
      <c r="E565" s="4"/>
      <c r="F565" s="4"/>
      <c r="G565" s="4"/>
      <c r="H565" s="4"/>
      <c r="I565" s="4"/>
      <c r="J565" s="4"/>
      <c r="K565" s="4"/>
      <c r="L565" s="4"/>
      <c r="M565" s="4"/>
      <c r="N565" s="4"/>
      <c r="O565" s="4"/>
      <c r="P565" s="4"/>
      <c r="Q565" s="4"/>
      <c r="R565" s="4"/>
      <c r="S565" s="4"/>
    </row>
    <row r="566" spans="1:19" x14ac:dyDescent="0.2">
      <c r="A566" s="4"/>
      <c r="B566" s="4"/>
      <c r="C566" s="4"/>
      <c r="D566" s="4"/>
      <c r="E566" s="4"/>
      <c r="F566" s="4"/>
      <c r="G566" s="4"/>
      <c r="H566" s="4"/>
      <c r="I566" s="4"/>
      <c r="J566" s="4"/>
      <c r="K566" s="4"/>
      <c r="L566" s="4"/>
      <c r="M566" s="4"/>
      <c r="N566" s="4"/>
      <c r="O566" s="4"/>
      <c r="P566" s="4"/>
      <c r="Q566" s="4"/>
      <c r="R566" s="4"/>
      <c r="S566" s="4"/>
    </row>
    <row r="567" spans="1:19" x14ac:dyDescent="0.2">
      <c r="A567" s="4"/>
      <c r="B567" s="4"/>
      <c r="C567" s="4"/>
      <c r="D567" s="4"/>
      <c r="E567" s="4"/>
      <c r="F567" s="4"/>
      <c r="G567" s="4"/>
      <c r="H567" s="4"/>
      <c r="I567" s="4"/>
      <c r="J567" s="4"/>
      <c r="K567" s="4"/>
      <c r="L567" s="4"/>
      <c r="M567" s="4"/>
      <c r="N567" s="4"/>
      <c r="O567" s="4"/>
      <c r="P567" s="4"/>
      <c r="Q567" s="4"/>
      <c r="R567" s="4"/>
      <c r="S567" s="4"/>
    </row>
    <row r="568" spans="1:19" x14ac:dyDescent="0.2">
      <c r="A568" s="4"/>
      <c r="B568" s="4"/>
      <c r="C568" s="4"/>
      <c r="D568" s="4"/>
      <c r="E568" s="4"/>
      <c r="F568" s="4"/>
      <c r="G568" s="4"/>
      <c r="H568" s="4"/>
      <c r="I568" s="4"/>
      <c r="J568" s="4"/>
      <c r="K568" s="4"/>
      <c r="L568" s="4"/>
      <c r="M568" s="4"/>
      <c r="N568" s="4"/>
      <c r="O568" s="4"/>
      <c r="P568" s="4"/>
      <c r="Q568" s="4"/>
      <c r="R568" s="4"/>
      <c r="S568" s="4"/>
    </row>
    <row r="569" spans="1:19" x14ac:dyDescent="0.2">
      <c r="A569" s="4"/>
      <c r="B569" s="4"/>
      <c r="C569" s="4"/>
      <c r="D569" s="4"/>
      <c r="E569" s="4"/>
      <c r="F569" s="4"/>
      <c r="G569" s="4"/>
      <c r="H569" s="4"/>
      <c r="I569" s="4"/>
      <c r="J569" s="4"/>
      <c r="K569" s="4"/>
      <c r="L569" s="4"/>
      <c r="M569" s="4"/>
      <c r="N569" s="4"/>
      <c r="O569" s="4"/>
      <c r="P569" s="4"/>
      <c r="Q569" s="4"/>
      <c r="R569" s="4"/>
      <c r="S569" s="4"/>
    </row>
    <row r="570" spans="1:19" x14ac:dyDescent="0.2">
      <c r="A570" s="4"/>
      <c r="B570" s="4"/>
      <c r="C570" s="4"/>
      <c r="D570" s="4"/>
      <c r="E570" s="4"/>
      <c r="F570" s="4"/>
      <c r="G570" s="4"/>
      <c r="H570" s="4"/>
      <c r="I570" s="4"/>
      <c r="J570" s="4"/>
      <c r="K570" s="4"/>
      <c r="L570" s="4"/>
      <c r="M570" s="4"/>
      <c r="N570" s="4"/>
      <c r="O570" s="4"/>
      <c r="P570" s="4"/>
      <c r="Q570" s="4"/>
      <c r="R570" s="4"/>
      <c r="S570" s="4"/>
    </row>
    <row r="571" spans="1:19" x14ac:dyDescent="0.2">
      <c r="A571" s="4"/>
      <c r="B571" s="4"/>
      <c r="C571" s="4"/>
      <c r="D571" s="4"/>
      <c r="E571" s="4"/>
      <c r="F571" s="4"/>
      <c r="G571" s="4"/>
      <c r="H571" s="4"/>
      <c r="I571" s="4"/>
      <c r="J571" s="4"/>
      <c r="K571" s="4"/>
      <c r="L571" s="4"/>
      <c r="M571" s="4"/>
      <c r="N571" s="4"/>
      <c r="O571" s="4"/>
      <c r="P571" s="4"/>
      <c r="Q571" s="4"/>
      <c r="R571" s="4"/>
      <c r="S571" s="4"/>
    </row>
    <row r="572" spans="1:19" x14ac:dyDescent="0.2">
      <c r="A572" s="4"/>
      <c r="B572" s="4"/>
      <c r="C572" s="4"/>
      <c r="D572" s="4"/>
      <c r="E572" s="4"/>
      <c r="F572" s="4"/>
      <c r="G572" s="4"/>
      <c r="H572" s="4"/>
      <c r="I572" s="4"/>
      <c r="J572" s="4"/>
      <c r="K572" s="4"/>
      <c r="L572" s="4"/>
      <c r="M572" s="4"/>
      <c r="N572" s="4"/>
      <c r="O572" s="4"/>
      <c r="P572" s="4"/>
      <c r="Q572" s="4"/>
      <c r="R572" s="4"/>
      <c r="S572" s="4"/>
    </row>
    <row r="573" spans="1:19" x14ac:dyDescent="0.2">
      <c r="A573" s="4"/>
      <c r="B573" s="4"/>
      <c r="C573" s="4"/>
      <c r="D573" s="4"/>
      <c r="E573" s="4"/>
      <c r="F573" s="4"/>
      <c r="G573" s="4"/>
      <c r="H573" s="4"/>
      <c r="I573" s="4"/>
      <c r="J573" s="4"/>
      <c r="K573" s="4"/>
      <c r="L573" s="4"/>
      <c r="M573" s="4"/>
      <c r="N573" s="4"/>
      <c r="O573" s="4"/>
      <c r="P573" s="4"/>
      <c r="Q573" s="4"/>
      <c r="R573" s="4"/>
      <c r="S573" s="4"/>
    </row>
    <row r="574" spans="1:19" x14ac:dyDescent="0.2">
      <c r="A574" s="4"/>
      <c r="B574" s="4"/>
      <c r="C574" s="4"/>
      <c r="D574" s="4"/>
      <c r="E574" s="4"/>
      <c r="F574" s="4"/>
      <c r="G574" s="4"/>
      <c r="H574" s="4"/>
      <c r="I574" s="4"/>
      <c r="J574" s="4"/>
      <c r="K574" s="4"/>
      <c r="L574" s="4"/>
      <c r="M574" s="4"/>
      <c r="N574" s="4"/>
      <c r="O574" s="4"/>
      <c r="P574" s="4"/>
      <c r="Q574" s="4"/>
      <c r="R574" s="4"/>
      <c r="S574" s="4"/>
    </row>
    <row r="575" spans="1:19" x14ac:dyDescent="0.2">
      <c r="A575" s="4"/>
      <c r="B575" s="4"/>
      <c r="C575" s="4"/>
      <c r="D575" s="4"/>
      <c r="E575" s="4"/>
      <c r="F575" s="4"/>
      <c r="G575" s="4"/>
      <c r="H575" s="4"/>
      <c r="I575" s="4"/>
      <c r="J575" s="4"/>
      <c r="K575" s="4"/>
      <c r="L575" s="4"/>
      <c r="M575" s="4"/>
      <c r="N575" s="4"/>
      <c r="O575" s="4"/>
      <c r="P575" s="4"/>
      <c r="Q575" s="4"/>
      <c r="R575" s="4"/>
      <c r="S575" s="4"/>
    </row>
    <row r="576" spans="1:19" x14ac:dyDescent="0.2">
      <c r="A576" s="4"/>
      <c r="B576" s="4"/>
      <c r="C576" s="4"/>
      <c r="D576" s="4"/>
      <c r="E576" s="4"/>
      <c r="F576" s="4"/>
      <c r="G576" s="4"/>
      <c r="H576" s="4"/>
      <c r="I576" s="4"/>
      <c r="J576" s="4"/>
      <c r="K576" s="4"/>
      <c r="L576" s="4"/>
      <c r="M576" s="4"/>
      <c r="N576" s="4"/>
      <c r="O576" s="4"/>
      <c r="P576" s="4"/>
      <c r="Q576" s="4"/>
      <c r="R576" s="4"/>
      <c r="S576" s="4"/>
    </row>
    <row r="577" spans="1:19" x14ac:dyDescent="0.2">
      <c r="A577" s="4"/>
      <c r="B577" s="4"/>
      <c r="C577" s="4"/>
      <c r="D577" s="4"/>
      <c r="E577" s="4"/>
      <c r="F577" s="4"/>
      <c r="G577" s="4"/>
      <c r="H577" s="4"/>
      <c r="I577" s="4"/>
      <c r="J577" s="4"/>
      <c r="K577" s="4"/>
      <c r="L577" s="4"/>
      <c r="M577" s="4"/>
      <c r="N577" s="4"/>
      <c r="O577" s="4"/>
      <c r="P577" s="4"/>
      <c r="Q577" s="4"/>
      <c r="R577" s="4"/>
      <c r="S577" s="4"/>
    </row>
    <row r="578" spans="1:19" x14ac:dyDescent="0.2">
      <c r="A578" s="4"/>
      <c r="B578" s="4"/>
      <c r="C578" s="4"/>
      <c r="D578" s="4"/>
      <c r="E578" s="4"/>
      <c r="F578" s="4"/>
      <c r="G578" s="4"/>
      <c r="H578" s="4"/>
      <c r="I578" s="4"/>
      <c r="J578" s="4"/>
      <c r="K578" s="4"/>
      <c r="L578" s="4"/>
      <c r="M578" s="4"/>
      <c r="N578" s="4"/>
      <c r="O578" s="4"/>
      <c r="P578" s="4"/>
      <c r="Q578" s="4"/>
      <c r="R578" s="4"/>
      <c r="S578" s="4"/>
    </row>
    <row r="579" spans="1:19" x14ac:dyDescent="0.2">
      <c r="A579" s="4"/>
      <c r="B579" s="4"/>
      <c r="C579" s="4"/>
      <c r="D579" s="4"/>
      <c r="E579" s="4"/>
      <c r="F579" s="4"/>
      <c r="G579" s="4"/>
      <c r="H579" s="4"/>
      <c r="I579" s="4"/>
      <c r="J579" s="4"/>
      <c r="K579" s="4"/>
      <c r="L579" s="4"/>
      <c r="M579" s="4"/>
      <c r="N579" s="4"/>
      <c r="O579" s="4"/>
      <c r="P579" s="4"/>
      <c r="Q579" s="4"/>
      <c r="R579" s="4"/>
      <c r="S579" s="4"/>
    </row>
    <row r="580" spans="1:19" x14ac:dyDescent="0.2">
      <c r="A580" s="4"/>
      <c r="B580" s="4"/>
      <c r="C580" s="4"/>
      <c r="D580" s="4"/>
      <c r="E580" s="4"/>
      <c r="F580" s="4"/>
      <c r="G580" s="4"/>
      <c r="H580" s="4"/>
      <c r="I580" s="4"/>
      <c r="J580" s="4"/>
      <c r="K580" s="4"/>
      <c r="L580" s="4"/>
      <c r="M580" s="4"/>
      <c r="N580" s="4"/>
      <c r="O580" s="4"/>
      <c r="P580" s="4"/>
      <c r="Q580" s="4"/>
      <c r="R580" s="4"/>
      <c r="S580" s="4"/>
    </row>
    <row r="581" spans="1:19" x14ac:dyDescent="0.2">
      <c r="A581" s="4"/>
      <c r="B581" s="4"/>
      <c r="C581" s="4"/>
      <c r="D581" s="4"/>
      <c r="E581" s="4"/>
      <c r="F581" s="4"/>
      <c r="G581" s="4"/>
      <c r="H581" s="4"/>
      <c r="I581" s="4"/>
      <c r="J581" s="4"/>
      <c r="K581" s="4"/>
      <c r="L581" s="4"/>
      <c r="M581" s="4"/>
      <c r="N581" s="4"/>
      <c r="O581" s="4"/>
      <c r="P581" s="4"/>
      <c r="Q581" s="4"/>
      <c r="R581" s="4"/>
      <c r="S581" s="4"/>
    </row>
    <row r="582" spans="1:19" x14ac:dyDescent="0.2">
      <c r="A582" s="4"/>
      <c r="B582" s="4"/>
      <c r="C582" s="4"/>
      <c r="D582" s="4"/>
      <c r="E582" s="4"/>
      <c r="F582" s="4"/>
      <c r="G582" s="4"/>
      <c r="H582" s="4"/>
      <c r="I582" s="4"/>
      <c r="J582" s="4"/>
      <c r="K582" s="4"/>
      <c r="L582" s="4"/>
      <c r="M582" s="4"/>
      <c r="N582" s="4"/>
      <c r="O582" s="4"/>
      <c r="P582" s="4"/>
      <c r="Q582" s="4"/>
      <c r="R582" s="4"/>
      <c r="S582" s="4"/>
    </row>
    <row r="583" spans="1:19" x14ac:dyDescent="0.2">
      <c r="A583" s="4"/>
      <c r="B583" s="4"/>
      <c r="C583" s="4"/>
      <c r="D583" s="4"/>
      <c r="E583" s="4"/>
      <c r="F583" s="4"/>
      <c r="G583" s="4"/>
      <c r="H583" s="4"/>
      <c r="I583" s="4"/>
      <c r="J583" s="4"/>
      <c r="K583" s="4"/>
      <c r="L583" s="4"/>
      <c r="M583" s="4"/>
      <c r="N583" s="4"/>
      <c r="O583" s="4"/>
      <c r="P583" s="4"/>
      <c r="Q583" s="4"/>
      <c r="R583" s="4"/>
      <c r="S583" s="4"/>
    </row>
    <row r="584" spans="1:19" x14ac:dyDescent="0.2">
      <c r="A584" s="4"/>
      <c r="B584" s="4"/>
      <c r="C584" s="4"/>
      <c r="D584" s="4"/>
      <c r="E584" s="4"/>
      <c r="F584" s="4"/>
      <c r="G584" s="4"/>
      <c r="H584" s="4"/>
      <c r="I584" s="4"/>
      <c r="J584" s="4"/>
      <c r="K584" s="4"/>
      <c r="L584" s="4"/>
      <c r="M584" s="4"/>
      <c r="N584" s="4"/>
      <c r="O584" s="4"/>
      <c r="P584" s="4"/>
      <c r="Q584" s="4"/>
      <c r="R584" s="4"/>
      <c r="S584" s="4"/>
    </row>
    <row r="585" spans="1:19" x14ac:dyDescent="0.2">
      <c r="A585" s="4"/>
      <c r="B585" s="4"/>
      <c r="C585" s="4"/>
      <c r="D585" s="4"/>
      <c r="E585" s="4"/>
      <c r="F585" s="4"/>
      <c r="G585" s="4"/>
      <c r="H585" s="4"/>
      <c r="I585" s="4"/>
      <c r="J585" s="4"/>
      <c r="K585" s="4"/>
      <c r="L585" s="4"/>
      <c r="M585" s="4"/>
      <c r="N585" s="4"/>
      <c r="O585" s="4"/>
      <c r="P585" s="4"/>
      <c r="Q585" s="4"/>
      <c r="R585" s="4"/>
      <c r="S585" s="4"/>
    </row>
    <row r="586" spans="1:19" x14ac:dyDescent="0.2">
      <c r="A586" s="4"/>
      <c r="B586" s="4"/>
      <c r="C586" s="4"/>
      <c r="D586" s="4"/>
      <c r="E586" s="4"/>
      <c r="F586" s="4"/>
      <c r="G586" s="4"/>
      <c r="H586" s="4"/>
      <c r="I586" s="4"/>
      <c r="J586" s="4"/>
      <c r="K586" s="4"/>
      <c r="L586" s="4"/>
      <c r="M586" s="4"/>
      <c r="N586" s="4"/>
      <c r="O586" s="4"/>
      <c r="P586" s="4"/>
      <c r="Q586" s="4"/>
      <c r="R586" s="4"/>
      <c r="S586" s="4"/>
    </row>
    <row r="587" spans="1:19" x14ac:dyDescent="0.2">
      <c r="A587" s="4"/>
      <c r="B587" s="4"/>
      <c r="C587" s="4"/>
      <c r="D587" s="4"/>
      <c r="E587" s="4"/>
      <c r="F587" s="4"/>
      <c r="G587" s="4"/>
      <c r="H587" s="4"/>
      <c r="I587" s="4"/>
      <c r="J587" s="4"/>
      <c r="K587" s="4"/>
      <c r="L587" s="4"/>
      <c r="M587" s="4"/>
      <c r="N587" s="4"/>
      <c r="O587" s="4"/>
      <c r="P587" s="4"/>
      <c r="Q587" s="4"/>
      <c r="R587" s="4"/>
      <c r="S587" s="4"/>
    </row>
    <row r="588" spans="1:19" x14ac:dyDescent="0.2">
      <c r="A588" s="4"/>
      <c r="B588" s="4"/>
      <c r="C588" s="4"/>
      <c r="D588" s="4"/>
      <c r="E588" s="4"/>
      <c r="F588" s="4"/>
      <c r="G588" s="4"/>
      <c r="H588" s="4"/>
      <c r="I588" s="4"/>
      <c r="J588" s="4"/>
      <c r="K588" s="4"/>
      <c r="L588" s="4"/>
      <c r="M588" s="4"/>
      <c r="N588" s="4"/>
      <c r="O588" s="4"/>
      <c r="P588" s="4"/>
      <c r="Q588" s="4"/>
      <c r="R588" s="4"/>
      <c r="S588" s="4"/>
    </row>
    <row r="589" spans="1:19" x14ac:dyDescent="0.2">
      <c r="A589" s="4"/>
      <c r="B589" s="4"/>
      <c r="C589" s="4"/>
      <c r="D589" s="4"/>
      <c r="E589" s="4"/>
      <c r="F589" s="4"/>
      <c r="G589" s="4"/>
      <c r="H589" s="4"/>
      <c r="I589" s="4"/>
      <c r="J589" s="4"/>
      <c r="K589" s="4"/>
      <c r="L589" s="4"/>
      <c r="M589" s="4"/>
      <c r="N589" s="4"/>
      <c r="O589" s="4"/>
      <c r="P589" s="4"/>
      <c r="Q589" s="4"/>
      <c r="R589" s="4"/>
      <c r="S589" s="4"/>
    </row>
    <row r="590" spans="1:19" x14ac:dyDescent="0.2">
      <c r="A590" s="4"/>
      <c r="B590" s="4"/>
      <c r="C590" s="4"/>
      <c r="D590" s="4"/>
      <c r="E590" s="4"/>
      <c r="F590" s="4"/>
      <c r="G590" s="4"/>
      <c r="H590" s="4"/>
      <c r="I590" s="4"/>
      <c r="J590" s="4"/>
      <c r="K590" s="4"/>
      <c r="L590" s="4"/>
      <c r="M590" s="4"/>
      <c r="N590" s="4"/>
      <c r="O590" s="4"/>
      <c r="P590" s="4"/>
      <c r="Q590" s="4"/>
      <c r="R590" s="4"/>
      <c r="S590" s="4"/>
    </row>
    <row r="591" spans="1:19" x14ac:dyDescent="0.2">
      <c r="A591" s="4"/>
      <c r="B591" s="4"/>
      <c r="C591" s="4"/>
      <c r="D591" s="4"/>
      <c r="E591" s="4"/>
      <c r="F591" s="4"/>
      <c r="G591" s="4"/>
      <c r="H591" s="4"/>
      <c r="I591" s="4"/>
      <c r="J591" s="4"/>
      <c r="K591" s="4"/>
      <c r="L591" s="4"/>
      <c r="M591" s="4"/>
      <c r="N591" s="4"/>
      <c r="O591" s="4"/>
      <c r="P591" s="4"/>
      <c r="Q591" s="4"/>
      <c r="R591" s="4"/>
      <c r="S591" s="4"/>
    </row>
    <row r="592" spans="1:19" x14ac:dyDescent="0.2">
      <c r="A592" s="4"/>
      <c r="B592" s="4"/>
      <c r="C592" s="4"/>
      <c r="D592" s="4"/>
      <c r="E592" s="4"/>
      <c r="F592" s="4"/>
      <c r="G592" s="4"/>
      <c r="H592" s="4"/>
      <c r="I592" s="4"/>
      <c r="J592" s="4"/>
      <c r="K592" s="4"/>
      <c r="L592" s="4"/>
      <c r="M592" s="4"/>
      <c r="N592" s="4"/>
      <c r="O592" s="4"/>
      <c r="P592" s="4"/>
      <c r="Q592" s="4"/>
      <c r="R592" s="4"/>
      <c r="S592" s="4"/>
    </row>
    <row r="593" spans="1:19" x14ac:dyDescent="0.2">
      <c r="A593" s="4"/>
      <c r="B593" s="4"/>
      <c r="C593" s="4"/>
      <c r="D593" s="4"/>
      <c r="E593" s="4"/>
      <c r="F593" s="4"/>
      <c r="G593" s="4"/>
      <c r="H593" s="4"/>
      <c r="I593" s="4"/>
      <c r="J593" s="4"/>
      <c r="K593" s="4"/>
      <c r="L593" s="4"/>
      <c r="M593" s="4"/>
      <c r="N593" s="4"/>
      <c r="O593" s="4"/>
      <c r="P593" s="4"/>
      <c r="Q593" s="4"/>
      <c r="R593" s="4"/>
      <c r="S593" s="4"/>
    </row>
    <row r="594" spans="1:19" x14ac:dyDescent="0.2">
      <c r="A594" s="4"/>
      <c r="B594" s="4"/>
      <c r="C594" s="4"/>
      <c r="D594" s="4"/>
      <c r="E594" s="4"/>
      <c r="F594" s="4"/>
      <c r="G594" s="4"/>
      <c r="H594" s="4"/>
      <c r="I594" s="4"/>
      <c r="J594" s="4"/>
      <c r="K594" s="4"/>
      <c r="L594" s="4"/>
      <c r="M594" s="4"/>
      <c r="N594" s="4"/>
      <c r="O594" s="4"/>
      <c r="P594" s="4"/>
      <c r="Q594" s="4"/>
      <c r="R594" s="4"/>
      <c r="S594" s="4"/>
    </row>
    <row r="595" spans="1:19" x14ac:dyDescent="0.2">
      <c r="A595" s="4"/>
      <c r="B595" s="4"/>
      <c r="C595" s="4"/>
      <c r="D595" s="4"/>
      <c r="E595" s="4"/>
      <c r="F595" s="4"/>
      <c r="G595" s="4"/>
      <c r="H595" s="4"/>
      <c r="I595" s="4"/>
      <c r="J595" s="4"/>
      <c r="K595" s="4"/>
      <c r="L595" s="4"/>
      <c r="M595" s="4"/>
      <c r="N595" s="4"/>
      <c r="O595" s="4"/>
      <c r="P595" s="4"/>
      <c r="Q595" s="4"/>
      <c r="R595" s="4"/>
      <c r="S595" s="4"/>
    </row>
    <row r="596" spans="1:19" x14ac:dyDescent="0.2">
      <c r="A596" s="4"/>
      <c r="B596" s="4"/>
      <c r="C596" s="4"/>
      <c r="D596" s="4"/>
      <c r="E596" s="4"/>
      <c r="F596" s="4"/>
      <c r="G596" s="4"/>
      <c r="H596" s="4"/>
      <c r="I596" s="4"/>
      <c r="J596" s="4"/>
      <c r="K596" s="4"/>
      <c r="L596" s="4"/>
      <c r="M596" s="4"/>
      <c r="N596" s="4"/>
      <c r="O596" s="4"/>
      <c r="P596" s="4"/>
      <c r="Q596" s="4"/>
      <c r="R596" s="4"/>
      <c r="S596" s="4"/>
    </row>
    <row r="597" spans="1:19" x14ac:dyDescent="0.2">
      <c r="A597" s="4"/>
      <c r="B597" s="4"/>
      <c r="C597" s="4"/>
      <c r="D597" s="4"/>
      <c r="E597" s="4"/>
      <c r="F597" s="4"/>
      <c r="G597" s="4"/>
      <c r="H597" s="4"/>
      <c r="I597" s="4"/>
      <c r="J597" s="4"/>
      <c r="K597" s="4"/>
      <c r="L597" s="4"/>
      <c r="M597" s="4"/>
      <c r="N597" s="4"/>
      <c r="O597" s="4"/>
      <c r="P597" s="4"/>
      <c r="Q597" s="4"/>
      <c r="R597" s="4"/>
      <c r="S597" s="4"/>
    </row>
    <row r="598" spans="1:19" x14ac:dyDescent="0.2">
      <c r="A598" s="4"/>
      <c r="B598" s="4"/>
      <c r="C598" s="4"/>
      <c r="D598" s="4"/>
      <c r="E598" s="4"/>
      <c r="F598" s="4"/>
      <c r="G598" s="4"/>
      <c r="H598" s="4"/>
      <c r="I598" s="4"/>
      <c r="J598" s="4"/>
      <c r="K598" s="4"/>
      <c r="L598" s="4"/>
      <c r="M598" s="4"/>
      <c r="N598" s="4"/>
      <c r="O598" s="4"/>
      <c r="P598" s="4"/>
      <c r="Q598" s="4"/>
      <c r="R598" s="4"/>
      <c r="S598" s="4"/>
    </row>
    <row r="599" spans="1:19" x14ac:dyDescent="0.2">
      <c r="A599" s="4"/>
      <c r="B599" s="4"/>
      <c r="C599" s="4"/>
      <c r="D599" s="4"/>
      <c r="E599" s="4"/>
      <c r="F599" s="4"/>
      <c r="G599" s="4"/>
      <c r="H599" s="4"/>
      <c r="I599" s="4"/>
      <c r="J599" s="4"/>
      <c r="K599" s="4"/>
      <c r="L599" s="4"/>
      <c r="M599" s="4"/>
      <c r="N599" s="4"/>
      <c r="O599" s="4"/>
      <c r="P599" s="4"/>
      <c r="Q599" s="4"/>
      <c r="R599" s="4"/>
      <c r="S599" s="4"/>
    </row>
    <row r="600" spans="1:19" x14ac:dyDescent="0.2">
      <c r="A600" s="4"/>
      <c r="B600" s="4"/>
      <c r="C600" s="4"/>
      <c r="D600" s="4"/>
      <c r="E600" s="4"/>
      <c r="F600" s="4"/>
      <c r="G600" s="4"/>
      <c r="H600" s="4"/>
      <c r="I600" s="4"/>
      <c r="J600" s="4"/>
      <c r="K600" s="4"/>
      <c r="L600" s="4"/>
      <c r="M600" s="4"/>
      <c r="N600" s="4"/>
      <c r="O600" s="4"/>
      <c r="P600" s="4"/>
      <c r="Q600" s="4"/>
      <c r="R600" s="4"/>
      <c r="S600" s="4"/>
    </row>
    <row r="601" spans="1:19" x14ac:dyDescent="0.2">
      <c r="A601" s="4"/>
      <c r="B601" s="4"/>
      <c r="C601" s="4"/>
      <c r="D601" s="4"/>
      <c r="E601" s="4"/>
      <c r="F601" s="4"/>
      <c r="G601" s="4"/>
      <c r="H601" s="4"/>
      <c r="I601" s="4"/>
      <c r="J601" s="4"/>
      <c r="K601" s="4"/>
      <c r="L601" s="4"/>
      <c r="M601" s="4"/>
      <c r="N601" s="4"/>
      <c r="O601" s="4"/>
      <c r="P601" s="4"/>
      <c r="Q601" s="4"/>
      <c r="R601" s="4"/>
      <c r="S601" s="4"/>
    </row>
    <row r="602" spans="1:19" x14ac:dyDescent="0.2">
      <c r="A602" s="4"/>
      <c r="B602" s="4"/>
      <c r="C602" s="4"/>
      <c r="D602" s="4"/>
      <c r="E602" s="4"/>
      <c r="F602" s="4"/>
      <c r="G602" s="4"/>
      <c r="H602" s="4"/>
      <c r="I602" s="4"/>
      <c r="J602" s="4"/>
      <c r="K602" s="4"/>
      <c r="L602" s="4"/>
      <c r="M602" s="4"/>
      <c r="N602" s="4"/>
      <c r="O602" s="4"/>
      <c r="P602" s="4"/>
      <c r="Q602" s="4"/>
      <c r="R602" s="4"/>
      <c r="S602" s="4"/>
    </row>
    <row r="603" spans="1:19" x14ac:dyDescent="0.2">
      <c r="A603" s="4"/>
      <c r="B603" s="4"/>
      <c r="C603" s="4"/>
      <c r="D603" s="4"/>
      <c r="E603" s="4"/>
      <c r="F603" s="4"/>
      <c r="G603" s="4"/>
      <c r="H603" s="4"/>
      <c r="I603" s="4"/>
      <c r="J603" s="4"/>
      <c r="K603" s="4"/>
      <c r="L603" s="4"/>
      <c r="M603" s="4"/>
      <c r="N603" s="4"/>
      <c r="O603" s="4"/>
      <c r="P603" s="4"/>
      <c r="Q603" s="4"/>
      <c r="R603" s="4"/>
      <c r="S603" s="4"/>
    </row>
    <row r="604" spans="1:19" x14ac:dyDescent="0.2">
      <c r="A604" s="4"/>
      <c r="B604" s="4"/>
      <c r="C604" s="4"/>
      <c r="D604" s="4"/>
      <c r="E604" s="4"/>
      <c r="F604" s="4"/>
      <c r="G604" s="4"/>
      <c r="H604" s="4"/>
      <c r="I604" s="4"/>
      <c r="J604" s="4"/>
      <c r="K604" s="4"/>
      <c r="L604" s="4"/>
      <c r="M604" s="4"/>
      <c r="N604" s="4"/>
      <c r="O604" s="4"/>
      <c r="P604" s="4"/>
      <c r="Q604" s="4"/>
      <c r="R604" s="4"/>
      <c r="S604" s="4"/>
    </row>
    <row r="605" spans="1:19" x14ac:dyDescent="0.2">
      <c r="A605" s="4"/>
      <c r="B605" s="4"/>
      <c r="C605" s="4"/>
      <c r="D605" s="4"/>
      <c r="E605" s="4"/>
      <c r="F605" s="4"/>
      <c r="G605" s="4"/>
      <c r="H605" s="4"/>
      <c r="I605" s="4"/>
      <c r="J605" s="4"/>
      <c r="K605" s="4"/>
      <c r="L605" s="4"/>
      <c r="M605" s="4"/>
      <c r="N605" s="4"/>
      <c r="O605" s="4"/>
      <c r="P605" s="4"/>
      <c r="Q605" s="4"/>
      <c r="R605" s="4"/>
      <c r="S605" s="4"/>
    </row>
    <row r="606" spans="1:19" x14ac:dyDescent="0.2">
      <c r="A606" s="4"/>
      <c r="B606" s="4"/>
      <c r="C606" s="4"/>
      <c r="D606" s="4"/>
      <c r="E606" s="4"/>
      <c r="F606" s="4"/>
      <c r="G606" s="4"/>
      <c r="H606" s="4"/>
      <c r="I606" s="4"/>
      <c r="J606" s="4"/>
      <c r="K606" s="4"/>
      <c r="L606" s="4"/>
      <c r="M606" s="4"/>
      <c r="N606" s="4"/>
      <c r="O606" s="4"/>
      <c r="P606" s="4"/>
      <c r="Q606" s="4"/>
      <c r="R606" s="4"/>
      <c r="S606" s="4"/>
    </row>
    <row r="607" spans="1:19" x14ac:dyDescent="0.2">
      <c r="A607" s="4"/>
      <c r="B607" s="4"/>
      <c r="C607" s="4"/>
      <c r="D607" s="4"/>
      <c r="E607" s="4"/>
      <c r="F607" s="4"/>
      <c r="G607" s="4"/>
      <c r="H607" s="4"/>
      <c r="I607" s="4"/>
      <c r="J607" s="4"/>
      <c r="K607" s="4"/>
      <c r="L607" s="4"/>
      <c r="M607" s="4"/>
      <c r="N607" s="4"/>
      <c r="O607" s="4"/>
      <c r="P607" s="4"/>
      <c r="Q607" s="4"/>
      <c r="R607" s="4"/>
      <c r="S607" s="4"/>
    </row>
    <row r="608" spans="1:19" x14ac:dyDescent="0.2">
      <c r="A608" s="4"/>
      <c r="B608" s="4"/>
      <c r="C608" s="4"/>
      <c r="D608" s="4"/>
      <c r="E608" s="4"/>
      <c r="F608" s="4"/>
      <c r="G608" s="4"/>
      <c r="H608" s="4"/>
      <c r="I608" s="4"/>
      <c r="J608" s="4"/>
      <c r="K608" s="4"/>
      <c r="L608" s="4"/>
      <c r="M608" s="4"/>
      <c r="N608" s="4"/>
      <c r="O608" s="4"/>
      <c r="P608" s="4"/>
      <c r="Q608" s="4"/>
      <c r="R608" s="4"/>
      <c r="S608" s="4"/>
    </row>
    <row r="609" spans="1:19" x14ac:dyDescent="0.2">
      <c r="A609" s="4"/>
      <c r="B609" s="4"/>
      <c r="C609" s="4"/>
      <c r="D609" s="4"/>
      <c r="E609" s="4"/>
      <c r="F609" s="4"/>
      <c r="G609" s="4"/>
      <c r="H609" s="4"/>
      <c r="I609" s="4"/>
      <c r="J609" s="4"/>
      <c r="K609" s="4"/>
      <c r="L609" s="4"/>
      <c r="M609" s="4"/>
      <c r="N609" s="4"/>
      <c r="O609" s="4"/>
      <c r="P609" s="4"/>
      <c r="Q609" s="4"/>
      <c r="R609" s="4"/>
      <c r="S609" s="4"/>
    </row>
    <row r="610" spans="1:19" x14ac:dyDescent="0.2">
      <c r="A610" s="4"/>
      <c r="B610" s="4"/>
      <c r="C610" s="4"/>
      <c r="D610" s="4"/>
      <c r="E610" s="4"/>
      <c r="F610" s="4"/>
      <c r="G610" s="4"/>
      <c r="H610" s="4"/>
      <c r="I610" s="4"/>
      <c r="J610" s="4"/>
      <c r="K610" s="4"/>
      <c r="L610" s="4"/>
      <c r="M610" s="4"/>
      <c r="N610" s="4"/>
      <c r="O610" s="4"/>
      <c r="P610" s="4"/>
      <c r="Q610" s="4"/>
      <c r="R610" s="4"/>
      <c r="S610" s="4"/>
    </row>
    <row r="611" spans="1:19" x14ac:dyDescent="0.2">
      <c r="A611" s="4"/>
      <c r="B611" s="4"/>
      <c r="C611" s="4"/>
      <c r="D611" s="4"/>
      <c r="E611" s="4"/>
      <c r="F611" s="4"/>
      <c r="G611" s="4"/>
      <c r="H611" s="4"/>
      <c r="I611" s="4"/>
      <c r="J611" s="4"/>
      <c r="K611" s="4"/>
      <c r="L611" s="4"/>
      <c r="M611" s="4"/>
      <c r="N611" s="4"/>
      <c r="O611" s="4"/>
      <c r="P611" s="4"/>
      <c r="Q611" s="4"/>
      <c r="R611" s="4"/>
      <c r="S611" s="4"/>
    </row>
    <row r="612" spans="1:19" x14ac:dyDescent="0.2">
      <c r="A612" s="4"/>
      <c r="B612" s="4"/>
      <c r="C612" s="4"/>
      <c r="D612" s="4"/>
      <c r="E612" s="4"/>
      <c r="F612" s="4"/>
      <c r="G612" s="4"/>
      <c r="H612" s="4"/>
      <c r="I612" s="4"/>
      <c r="J612" s="4"/>
      <c r="K612" s="4"/>
      <c r="L612" s="4"/>
      <c r="M612" s="4"/>
      <c r="N612" s="4"/>
      <c r="O612" s="4"/>
      <c r="P612" s="4"/>
      <c r="Q612" s="4"/>
      <c r="R612" s="4"/>
      <c r="S612" s="4"/>
    </row>
    <row r="613" spans="1:19" x14ac:dyDescent="0.2">
      <c r="A613" s="4"/>
      <c r="B613" s="4"/>
      <c r="C613" s="4"/>
      <c r="D613" s="4"/>
      <c r="E613" s="4"/>
      <c r="F613" s="4"/>
      <c r="G613" s="4"/>
      <c r="H613" s="4"/>
      <c r="I613" s="4"/>
      <c r="J613" s="4"/>
      <c r="K613" s="4"/>
      <c r="L613" s="4"/>
      <c r="M613" s="4"/>
      <c r="N613" s="4"/>
      <c r="O613" s="4"/>
      <c r="P613" s="4"/>
      <c r="Q613" s="4"/>
      <c r="R613" s="4"/>
      <c r="S613" s="4"/>
    </row>
    <row r="614" spans="1:19" x14ac:dyDescent="0.2">
      <c r="A614" s="4"/>
      <c r="B614" s="4"/>
      <c r="C614" s="4"/>
      <c r="D614" s="4"/>
      <c r="E614" s="4"/>
      <c r="F614" s="4"/>
      <c r="G614" s="4"/>
      <c r="H614" s="4"/>
      <c r="I614" s="4"/>
      <c r="J614" s="4"/>
      <c r="K614" s="4"/>
      <c r="L614" s="4"/>
      <c r="M614" s="4"/>
      <c r="N614" s="4"/>
      <c r="O614" s="4"/>
      <c r="P614" s="4"/>
      <c r="Q614" s="4"/>
      <c r="R614" s="4"/>
      <c r="S614" s="4"/>
    </row>
    <row r="615" spans="1:19" x14ac:dyDescent="0.2">
      <c r="A615" s="4"/>
      <c r="B615" s="4"/>
      <c r="C615" s="4"/>
      <c r="D615" s="4"/>
      <c r="E615" s="4"/>
      <c r="F615" s="4"/>
      <c r="G615" s="4"/>
      <c r="H615" s="4"/>
      <c r="I615" s="4"/>
      <c r="J615" s="4"/>
      <c r="K615" s="4"/>
      <c r="L615" s="4"/>
      <c r="M615" s="4"/>
      <c r="N615" s="4"/>
      <c r="O615" s="4"/>
      <c r="P615" s="4"/>
      <c r="Q615" s="4"/>
      <c r="R615" s="4"/>
      <c r="S615" s="4"/>
    </row>
    <row r="616" spans="1:19" x14ac:dyDescent="0.2">
      <c r="A616" s="4"/>
      <c r="B616" s="4"/>
      <c r="C616" s="4"/>
      <c r="D616" s="4"/>
      <c r="E616" s="4"/>
      <c r="F616" s="4"/>
      <c r="G616" s="4"/>
      <c r="H616" s="4"/>
      <c r="I616" s="4"/>
      <c r="J616" s="4"/>
      <c r="K616" s="4"/>
      <c r="L616" s="4"/>
      <c r="M616" s="4"/>
      <c r="N616" s="4"/>
      <c r="O616" s="4"/>
      <c r="P616" s="4"/>
      <c r="Q616" s="4"/>
      <c r="R616" s="4"/>
      <c r="S616" s="4"/>
    </row>
    <row r="617" spans="1:19" x14ac:dyDescent="0.2">
      <c r="A617" s="4"/>
      <c r="B617" s="4"/>
      <c r="C617" s="4"/>
      <c r="D617" s="4"/>
      <c r="E617" s="4"/>
      <c r="F617" s="4"/>
      <c r="G617" s="4"/>
      <c r="H617" s="4"/>
      <c r="I617" s="4"/>
      <c r="J617" s="4"/>
      <c r="K617" s="4"/>
      <c r="L617" s="4"/>
      <c r="M617" s="4"/>
      <c r="N617" s="4"/>
      <c r="O617" s="4"/>
      <c r="P617" s="4"/>
      <c r="Q617" s="4"/>
      <c r="R617" s="4"/>
      <c r="S617" s="4"/>
    </row>
    <row r="618" spans="1:19" x14ac:dyDescent="0.2">
      <c r="A618" s="4"/>
      <c r="B618" s="4"/>
      <c r="C618" s="4"/>
      <c r="D618" s="4"/>
      <c r="E618" s="4"/>
      <c r="F618" s="4"/>
      <c r="G618" s="4"/>
      <c r="H618" s="4"/>
      <c r="I618" s="4"/>
      <c r="J618" s="4"/>
      <c r="K618" s="4"/>
      <c r="L618" s="4"/>
      <c r="M618" s="4"/>
      <c r="N618" s="4"/>
      <c r="O618" s="4"/>
      <c r="P618" s="4"/>
      <c r="Q618" s="4"/>
      <c r="R618" s="4"/>
      <c r="S618" s="4"/>
    </row>
    <row r="619" spans="1:19" x14ac:dyDescent="0.2">
      <c r="A619" s="4"/>
      <c r="B619" s="4"/>
      <c r="C619" s="4"/>
      <c r="D619" s="4"/>
      <c r="E619" s="4"/>
      <c r="F619" s="4"/>
      <c r="G619" s="4"/>
      <c r="H619" s="4"/>
      <c r="I619" s="4"/>
      <c r="J619" s="4"/>
      <c r="K619" s="4"/>
      <c r="L619" s="4"/>
      <c r="M619" s="4"/>
      <c r="N619" s="4"/>
      <c r="O619" s="4"/>
      <c r="P619" s="4"/>
      <c r="Q619" s="4"/>
      <c r="R619" s="4"/>
      <c r="S619" s="4"/>
    </row>
    <row r="620" spans="1:19" x14ac:dyDescent="0.2">
      <c r="A620" s="4"/>
      <c r="B620" s="4"/>
      <c r="C620" s="4"/>
      <c r="D620" s="4"/>
      <c r="E620" s="4"/>
      <c r="F620" s="4"/>
      <c r="G620" s="4"/>
      <c r="H620" s="4"/>
      <c r="I620" s="4"/>
      <c r="J620" s="4"/>
      <c r="K620" s="4"/>
      <c r="L620" s="4"/>
      <c r="M620" s="4"/>
      <c r="N620" s="4"/>
      <c r="O620" s="4"/>
      <c r="P620" s="4"/>
      <c r="Q620" s="4"/>
      <c r="R620" s="4"/>
      <c r="S620" s="4"/>
    </row>
    <row r="621" spans="1:19" x14ac:dyDescent="0.2">
      <c r="A621" s="4"/>
      <c r="B621" s="4"/>
      <c r="C621" s="4"/>
      <c r="D621" s="4"/>
      <c r="E621" s="4"/>
      <c r="F621" s="4"/>
      <c r="G621" s="4"/>
      <c r="H621" s="4"/>
      <c r="I621" s="4"/>
      <c r="J621" s="4"/>
      <c r="K621" s="4"/>
      <c r="L621" s="4"/>
      <c r="M621" s="4"/>
      <c r="N621" s="4"/>
      <c r="O621" s="4"/>
      <c r="P621" s="4"/>
      <c r="Q621" s="4"/>
      <c r="R621" s="4"/>
      <c r="S621" s="4"/>
    </row>
    <row r="622" spans="1:19" x14ac:dyDescent="0.2">
      <c r="A622" s="4"/>
      <c r="B622" s="4"/>
      <c r="C622" s="4"/>
      <c r="D622" s="4"/>
      <c r="E622" s="4"/>
      <c r="F622" s="4"/>
      <c r="G622" s="4"/>
      <c r="H622" s="4"/>
      <c r="I622" s="4"/>
      <c r="J622" s="4"/>
      <c r="K622" s="4"/>
      <c r="L622" s="4"/>
      <c r="M622" s="4"/>
      <c r="N622" s="4"/>
      <c r="O622" s="4"/>
      <c r="P622" s="4"/>
      <c r="Q622" s="4"/>
      <c r="R622" s="4"/>
      <c r="S622" s="4"/>
    </row>
    <row r="623" spans="1:19" x14ac:dyDescent="0.2">
      <c r="A623" s="4"/>
      <c r="B623" s="4"/>
      <c r="C623" s="4"/>
      <c r="D623" s="4"/>
      <c r="E623" s="4"/>
      <c r="F623" s="4"/>
      <c r="G623" s="4"/>
      <c r="H623" s="4"/>
      <c r="I623" s="4"/>
      <c r="J623" s="4"/>
      <c r="K623" s="4"/>
      <c r="L623" s="4"/>
      <c r="M623" s="4"/>
      <c r="N623" s="4"/>
      <c r="O623" s="4"/>
      <c r="P623" s="4"/>
      <c r="Q623" s="4"/>
      <c r="R623" s="4"/>
      <c r="S623" s="4"/>
    </row>
    <row r="624" spans="1:19" x14ac:dyDescent="0.2">
      <c r="A624" s="4"/>
      <c r="B624" s="4"/>
      <c r="C624" s="4"/>
      <c r="D624" s="4"/>
      <c r="E624" s="4"/>
      <c r="F624" s="4"/>
      <c r="G624" s="4"/>
      <c r="H624" s="4"/>
      <c r="I624" s="4"/>
      <c r="J624" s="4"/>
      <c r="K624" s="4"/>
      <c r="L624" s="4"/>
      <c r="M624" s="4"/>
      <c r="N624" s="4"/>
      <c r="O624" s="4"/>
      <c r="P624" s="4"/>
      <c r="Q624" s="4"/>
      <c r="R624" s="4"/>
      <c r="S624" s="4"/>
    </row>
    <row r="625" spans="1:19" x14ac:dyDescent="0.2">
      <c r="A625" s="4"/>
      <c r="B625" s="4"/>
      <c r="C625" s="4"/>
      <c r="D625" s="4"/>
      <c r="E625" s="4"/>
      <c r="F625" s="4"/>
      <c r="G625" s="4"/>
      <c r="H625" s="4"/>
      <c r="I625" s="4"/>
      <c r="J625" s="4"/>
      <c r="K625" s="4"/>
      <c r="L625" s="4"/>
      <c r="M625" s="4"/>
      <c r="N625" s="4"/>
      <c r="O625" s="4"/>
      <c r="P625" s="4"/>
      <c r="Q625" s="4"/>
      <c r="R625" s="4"/>
      <c r="S625" s="4"/>
    </row>
    <row r="626" spans="1:19" x14ac:dyDescent="0.2">
      <c r="A626" s="4"/>
      <c r="B626" s="4"/>
      <c r="C626" s="4"/>
      <c r="D626" s="4"/>
      <c r="E626" s="4"/>
      <c r="F626" s="4"/>
      <c r="G626" s="4"/>
      <c r="H626" s="4"/>
      <c r="I626" s="4"/>
      <c r="J626" s="4"/>
      <c r="K626" s="4"/>
      <c r="L626" s="4"/>
      <c r="M626" s="4"/>
      <c r="N626" s="4"/>
      <c r="O626" s="4"/>
      <c r="P626" s="4"/>
      <c r="Q626" s="4"/>
      <c r="R626" s="4"/>
      <c r="S626" s="4"/>
    </row>
    <row r="627" spans="1:19" x14ac:dyDescent="0.2">
      <c r="A627" s="4"/>
      <c r="B627" s="4"/>
      <c r="C627" s="4"/>
      <c r="D627" s="4"/>
      <c r="E627" s="4"/>
      <c r="F627" s="4"/>
      <c r="G627" s="4"/>
      <c r="H627" s="4"/>
      <c r="I627" s="4"/>
      <c r="J627" s="4"/>
      <c r="K627" s="4"/>
      <c r="L627" s="4"/>
      <c r="M627" s="4"/>
      <c r="N627" s="4"/>
      <c r="O627" s="4"/>
      <c r="P627" s="4"/>
      <c r="Q627" s="4"/>
      <c r="R627" s="4"/>
      <c r="S627" s="4"/>
    </row>
    <row r="628" spans="1:19" x14ac:dyDescent="0.2">
      <c r="A628" s="4"/>
      <c r="B628" s="4"/>
      <c r="C628" s="4"/>
      <c r="D628" s="4"/>
      <c r="E628" s="4"/>
      <c r="F628" s="4"/>
      <c r="G628" s="4"/>
      <c r="H628" s="4"/>
      <c r="I628" s="4"/>
      <c r="J628" s="4"/>
      <c r="K628" s="4"/>
      <c r="L628" s="4"/>
      <c r="M628" s="4"/>
      <c r="N628" s="4"/>
      <c r="O628" s="4"/>
      <c r="P628" s="4"/>
      <c r="Q628" s="4"/>
      <c r="R628" s="4"/>
      <c r="S628" s="4"/>
    </row>
    <row r="629" spans="1:19" x14ac:dyDescent="0.2">
      <c r="A629" s="4"/>
      <c r="B629" s="4"/>
      <c r="C629" s="4"/>
      <c r="D629" s="4"/>
      <c r="E629" s="4"/>
      <c r="F629" s="4"/>
      <c r="G629" s="4"/>
      <c r="H629" s="4"/>
      <c r="I629" s="4"/>
      <c r="J629" s="4"/>
      <c r="K629" s="4"/>
      <c r="L629" s="4"/>
      <c r="M629" s="4"/>
      <c r="N629" s="4"/>
      <c r="O629" s="4"/>
      <c r="P629" s="4"/>
      <c r="Q629" s="4"/>
      <c r="R629" s="4"/>
      <c r="S629" s="4"/>
    </row>
    <row r="630" spans="1:19" x14ac:dyDescent="0.2">
      <c r="A630" s="4"/>
      <c r="B630" s="4"/>
      <c r="C630" s="4"/>
      <c r="D630" s="4"/>
      <c r="E630" s="4"/>
      <c r="F630" s="4"/>
      <c r="G630" s="4"/>
      <c r="H630" s="4"/>
      <c r="I630" s="4"/>
      <c r="J630" s="4"/>
      <c r="K630" s="4"/>
      <c r="L630" s="4"/>
      <c r="M630" s="4"/>
      <c r="N630" s="4"/>
      <c r="O630" s="4"/>
      <c r="P630" s="4"/>
      <c r="Q630" s="4"/>
      <c r="R630" s="4"/>
      <c r="S630" s="4"/>
    </row>
    <row r="631" spans="1:19" x14ac:dyDescent="0.2">
      <c r="A631" s="4"/>
      <c r="B631" s="4"/>
      <c r="C631" s="4"/>
      <c r="D631" s="4"/>
      <c r="E631" s="4"/>
      <c r="F631" s="4"/>
      <c r="G631" s="4"/>
      <c r="H631" s="4"/>
      <c r="I631" s="4"/>
      <c r="J631" s="4"/>
      <c r="K631" s="4"/>
      <c r="L631" s="4"/>
      <c r="M631" s="4"/>
      <c r="N631" s="4"/>
      <c r="O631" s="4"/>
      <c r="P631" s="4"/>
      <c r="Q631" s="4"/>
      <c r="R631" s="4"/>
      <c r="S631" s="4"/>
    </row>
    <row r="632" spans="1:19" x14ac:dyDescent="0.2">
      <c r="A632" s="4"/>
      <c r="B632" s="4"/>
      <c r="C632" s="4"/>
      <c r="D632" s="4"/>
      <c r="E632" s="4"/>
      <c r="F632" s="4"/>
      <c r="G632" s="4"/>
      <c r="H632" s="4"/>
      <c r="I632" s="4"/>
      <c r="J632" s="4"/>
      <c r="K632" s="4"/>
      <c r="L632" s="4"/>
      <c r="M632" s="4"/>
      <c r="N632" s="4"/>
      <c r="O632" s="4"/>
      <c r="P632" s="4"/>
      <c r="Q632" s="4"/>
      <c r="R632" s="4"/>
      <c r="S632" s="4"/>
    </row>
    <row r="633" spans="1:19" x14ac:dyDescent="0.2">
      <c r="A633" s="4"/>
      <c r="B633" s="4"/>
      <c r="C633" s="4"/>
      <c r="D633" s="4"/>
      <c r="E633" s="4"/>
      <c r="F633" s="4"/>
      <c r="G633" s="4"/>
      <c r="H633" s="4"/>
      <c r="I633" s="4"/>
      <c r="J633" s="4"/>
      <c r="K633" s="4"/>
      <c r="L633" s="4"/>
      <c r="M633" s="4"/>
      <c r="N633" s="4"/>
      <c r="O633" s="4"/>
      <c r="P633" s="4"/>
      <c r="Q633" s="4"/>
      <c r="R633" s="4"/>
      <c r="S633" s="4"/>
    </row>
    <row r="634" spans="1:19" x14ac:dyDescent="0.2">
      <c r="A634" s="4"/>
      <c r="B634" s="4"/>
      <c r="C634" s="4"/>
      <c r="D634" s="4"/>
      <c r="E634" s="4"/>
      <c r="F634" s="4"/>
      <c r="G634" s="4"/>
      <c r="H634" s="4"/>
      <c r="I634" s="4"/>
      <c r="J634" s="4"/>
      <c r="K634" s="4"/>
      <c r="L634" s="4"/>
      <c r="M634" s="4"/>
      <c r="N634" s="4"/>
      <c r="O634" s="4"/>
      <c r="P634" s="4"/>
      <c r="Q634" s="4"/>
      <c r="R634" s="4"/>
      <c r="S634" s="4"/>
    </row>
    <row r="635" spans="1:19" x14ac:dyDescent="0.2">
      <c r="A635" s="4"/>
      <c r="B635" s="4"/>
      <c r="C635" s="4"/>
      <c r="D635" s="4"/>
      <c r="E635" s="4"/>
      <c r="F635" s="4"/>
      <c r="G635" s="4"/>
      <c r="H635" s="4"/>
      <c r="I635" s="4"/>
      <c r="J635" s="4"/>
      <c r="K635" s="4"/>
      <c r="L635" s="4"/>
      <c r="M635" s="4"/>
      <c r="N635" s="4"/>
      <c r="O635" s="4"/>
      <c r="P635" s="4"/>
      <c r="Q635" s="4"/>
      <c r="R635" s="4"/>
      <c r="S635" s="4"/>
    </row>
    <row r="636" spans="1:19" x14ac:dyDescent="0.2">
      <c r="A636" s="4"/>
      <c r="B636" s="4"/>
      <c r="C636" s="4"/>
      <c r="D636" s="4"/>
      <c r="E636" s="4"/>
      <c r="F636" s="4"/>
      <c r="G636" s="4"/>
      <c r="H636" s="4"/>
      <c r="I636" s="4"/>
      <c r="J636" s="4"/>
      <c r="K636" s="4"/>
      <c r="L636" s="4"/>
      <c r="M636" s="4"/>
      <c r="N636" s="4"/>
      <c r="O636" s="4"/>
      <c r="P636" s="4"/>
      <c r="Q636" s="4"/>
      <c r="R636" s="4"/>
      <c r="S636" s="4"/>
    </row>
    <row r="637" spans="1:19" x14ac:dyDescent="0.2">
      <c r="A637" s="4"/>
      <c r="B637" s="4"/>
      <c r="C637" s="4"/>
      <c r="D637" s="4"/>
      <c r="E637" s="4"/>
      <c r="F637" s="4"/>
      <c r="G637" s="4"/>
      <c r="H637" s="4"/>
      <c r="I637" s="4"/>
      <c r="J637" s="4"/>
      <c r="K637" s="4"/>
      <c r="L637" s="4"/>
      <c r="M637" s="4"/>
      <c r="N637" s="4"/>
      <c r="O637" s="4"/>
      <c r="P637" s="4"/>
      <c r="Q637" s="4"/>
      <c r="R637" s="4"/>
      <c r="S637" s="4"/>
    </row>
    <row r="638" spans="1:19" x14ac:dyDescent="0.2">
      <c r="A638" s="4"/>
      <c r="B638" s="4"/>
      <c r="C638" s="4"/>
      <c r="D638" s="4"/>
      <c r="E638" s="4"/>
      <c r="F638" s="4"/>
      <c r="G638" s="4"/>
      <c r="H638" s="4"/>
      <c r="I638" s="4"/>
      <c r="J638" s="4"/>
      <c r="K638" s="4"/>
      <c r="L638" s="4"/>
      <c r="M638" s="4"/>
      <c r="N638" s="4"/>
      <c r="O638" s="4"/>
      <c r="P638" s="4"/>
      <c r="Q638" s="4"/>
      <c r="R638" s="4"/>
      <c r="S638" s="4"/>
    </row>
    <row r="639" spans="1:19" x14ac:dyDescent="0.2">
      <c r="A639" s="4"/>
      <c r="B639" s="4"/>
      <c r="C639" s="4"/>
      <c r="D639" s="4"/>
      <c r="E639" s="4"/>
      <c r="F639" s="4"/>
      <c r="G639" s="4"/>
      <c r="H639" s="4"/>
      <c r="I639" s="4"/>
      <c r="J639" s="4"/>
      <c r="K639" s="4"/>
      <c r="L639" s="4"/>
      <c r="M639" s="4"/>
      <c r="N639" s="4"/>
      <c r="O639" s="4"/>
      <c r="P639" s="4"/>
      <c r="Q639" s="4"/>
      <c r="R639" s="4"/>
      <c r="S639" s="4"/>
    </row>
    <row r="640" spans="1:19" x14ac:dyDescent="0.2">
      <c r="A640" s="4"/>
      <c r="B640" s="4"/>
      <c r="C640" s="4"/>
      <c r="D640" s="4"/>
      <c r="E640" s="4"/>
      <c r="F640" s="4"/>
      <c r="G640" s="4"/>
      <c r="H640" s="4"/>
      <c r="I640" s="4"/>
      <c r="J640" s="4"/>
      <c r="K640" s="4"/>
      <c r="L640" s="4"/>
      <c r="M640" s="4"/>
      <c r="N640" s="4"/>
      <c r="O640" s="4"/>
      <c r="P640" s="4"/>
      <c r="Q640" s="4"/>
      <c r="R640" s="4"/>
      <c r="S640" s="4"/>
    </row>
    <row r="641" spans="1:19" x14ac:dyDescent="0.2">
      <c r="A641" s="4"/>
      <c r="B641" s="4"/>
      <c r="C641" s="4"/>
      <c r="D641" s="4"/>
      <c r="E641" s="4"/>
      <c r="F641" s="4"/>
      <c r="G641" s="4"/>
      <c r="H641" s="4"/>
      <c r="I641" s="4"/>
      <c r="J641" s="4"/>
      <c r="K641" s="4"/>
      <c r="L641" s="4"/>
      <c r="M641" s="4"/>
      <c r="N641" s="4"/>
      <c r="O641" s="4"/>
      <c r="P641" s="4"/>
      <c r="Q641" s="4"/>
      <c r="R641" s="4"/>
      <c r="S641" s="4"/>
    </row>
    <row r="642" spans="1:19" x14ac:dyDescent="0.2">
      <c r="A642" s="4"/>
      <c r="B642" s="4"/>
      <c r="C642" s="4"/>
      <c r="D642" s="4"/>
      <c r="E642" s="4"/>
      <c r="F642" s="4"/>
      <c r="G642" s="4"/>
      <c r="H642" s="4"/>
      <c r="I642" s="4"/>
      <c r="J642" s="4"/>
      <c r="K642" s="4"/>
      <c r="L642" s="4"/>
      <c r="M642" s="4"/>
      <c r="N642" s="4"/>
      <c r="O642" s="4"/>
      <c r="P642" s="4"/>
      <c r="Q642" s="4"/>
      <c r="R642" s="4"/>
      <c r="S642" s="4"/>
    </row>
    <row r="643" spans="1:19" x14ac:dyDescent="0.2">
      <c r="A643" s="4"/>
      <c r="B643" s="4"/>
      <c r="C643" s="4"/>
      <c r="D643" s="4"/>
      <c r="E643" s="4"/>
      <c r="F643" s="4"/>
      <c r="G643" s="4"/>
      <c r="H643" s="4"/>
      <c r="I643" s="4"/>
      <c r="J643" s="4"/>
      <c r="K643" s="4"/>
      <c r="L643" s="4"/>
      <c r="M643" s="4"/>
      <c r="N643" s="4"/>
      <c r="O643" s="4"/>
      <c r="P643" s="4"/>
      <c r="Q643" s="4"/>
      <c r="R643" s="4"/>
      <c r="S643" s="4"/>
    </row>
    <row r="644" spans="1:19" x14ac:dyDescent="0.2">
      <c r="A644" s="4"/>
      <c r="B644" s="4"/>
      <c r="C644" s="4"/>
      <c r="D644" s="4"/>
      <c r="E644" s="4"/>
      <c r="F644" s="4"/>
      <c r="G644" s="4"/>
      <c r="H644" s="4"/>
      <c r="I644" s="4"/>
      <c r="J644" s="4"/>
      <c r="K644" s="4"/>
      <c r="L644" s="4"/>
      <c r="M644" s="4"/>
      <c r="N644" s="4"/>
      <c r="O644" s="4"/>
      <c r="P644" s="4"/>
      <c r="Q644" s="4"/>
      <c r="R644" s="4"/>
      <c r="S644" s="4"/>
    </row>
    <row r="645" spans="1:19" x14ac:dyDescent="0.2">
      <c r="A645" s="4"/>
      <c r="B645" s="4"/>
      <c r="C645" s="4"/>
      <c r="D645" s="4"/>
      <c r="E645" s="4"/>
      <c r="F645" s="4"/>
      <c r="G645" s="4"/>
      <c r="H645" s="4"/>
      <c r="I645" s="4"/>
      <c r="J645" s="4"/>
      <c r="K645" s="4"/>
      <c r="L645" s="4"/>
      <c r="M645" s="4"/>
      <c r="N645" s="4"/>
      <c r="O645" s="4"/>
      <c r="P645" s="4"/>
      <c r="Q645" s="4"/>
      <c r="R645" s="4"/>
      <c r="S645" s="4"/>
    </row>
    <row r="646" spans="1:19" x14ac:dyDescent="0.2">
      <c r="A646" s="4"/>
      <c r="B646" s="4"/>
      <c r="C646" s="4"/>
      <c r="D646" s="4"/>
      <c r="E646" s="4"/>
      <c r="F646" s="4"/>
      <c r="G646" s="4"/>
      <c r="H646" s="4"/>
      <c r="I646" s="4"/>
      <c r="J646" s="4"/>
      <c r="K646" s="4"/>
      <c r="L646" s="4"/>
      <c r="M646" s="4"/>
      <c r="N646" s="4"/>
      <c r="O646" s="4"/>
      <c r="P646" s="4"/>
      <c r="Q646" s="4"/>
      <c r="R646" s="4"/>
      <c r="S646" s="4"/>
    </row>
    <row r="647" spans="1:19" x14ac:dyDescent="0.2">
      <c r="A647" s="4"/>
      <c r="B647" s="4"/>
      <c r="C647" s="4"/>
      <c r="D647" s="4"/>
      <c r="E647" s="4"/>
      <c r="F647" s="4"/>
      <c r="G647" s="4"/>
      <c r="H647" s="4"/>
      <c r="I647" s="4"/>
      <c r="J647" s="4"/>
      <c r="K647" s="4"/>
      <c r="L647" s="4"/>
      <c r="M647" s="4"/>
      <c r="N647" s="4"/>
      <c r="O647" s="4"/>
      <c r="P647" s="4"/>
      <c r="Q647" s="4"/>
      <c r="R647" s="4"/>
      <c r="S647" s="4"/>
    </row>
    <row r="648" spans="1:19" x14ac:dyDescent="0.2">
      <c r="A648" s="4"/>
      <c r="B648" s="4"/>
      <c r="C648" s="4"/>
      <c r="D648" s="4"/>
      <c r="E648" s="4"/>
      <c r="F648" s="4"/>
      <c r="G648" s="4"/>
      <c r="H648" s="4"/>
      <c r="I648" s="4"/>
      <c r="J648" s="4"/>
      <c r="K648" s="4"/>
      <c r="L648" s="4"/>
      <c r="M648" s="4"/>
      <c r="N648" s="4"/>
      <c r="O648" s="4"/>
      <c r="P648" s="4"/>
      <c r="Q648" s="4"/>
      <c r="R648" s="4"/>
      <c r="S648" s="4"/>
    </row>
    <row r="649" spans="1:19" x14ac:dyDescent="0.2">
      <c r="A649" s="4"/>
      <c r="B649" s="4"/>
      <c r="C649" s="4"/>
      <c r="D649" s="4"/>
      <c r="E649" s="4"/>
      <c r="F649" s="4"/>
      <c r="G649" s="4"/>
      <c r="H649" s="4"/>
      <c r="I649" s="4"/>
      <c r="J649" s="4"/>
      <c r="K649" s="4"/>
      <c r="L649" s="4"/>
      <c r="M649" s="4"/>
      <c r="N649" s="4"/>
      <c r="O649" s="4"/>
      <c r="P649" s="4"/>
      <c r="Q649" s="4"/>
      <c r="R649" s="4"/>
      <c r="S649" s="4"/>
    </row>
    <row r="650" spans="1:19" x14ac:dyDescent="0.2">
      <c r="A650" s="4"/>
      <c r="B650" s="4"/>
      <c r="C650" s="4"/>
      <c r="D650" s="4"/>
      <c r="E650" s="4"/>
      <c r="F650" s="4"/>
      <c r="G650" s="4"/>
      <c r="H650" s="4"/>
      <c r="I650" s="4"/>
      <c r="J650" s="4"/>
      <c r="K650" s="4"/>
      <c r="L650" s="4"/>
      <c r="M650" s="4"/>
      <c r="N650" s="4"/>
      <c r="O650" s="4"/>
      <c r="P650" s="4"/>
      <c r="Q650" s="4"/>
      <c r="R650" s="4"/>
      <c r="S650" s="4"/>
    </row>
    <row r="651" spans="1:19" x14ac:dyDescent="0.2">
      <c r="A651" s="4"/>
      <c r="B651" s="4"/>
      <c r="C651" s="4"/>
      <c r="D651" s="4"/>
      <c r="E651" s="4"/>
      <c r="F651" s="4"/>
      <c r="G651" s="4"/>
      <c r="H651" s="4"/>
      <c r="I651" s="4"/>
      <c r="J651" s="4"/>
      <c r="K651" s="4"/>
      <c r="L651" s="4"/>
      <c r="M651" s="4"/>
      <c r="N651" s="4"/>
      <c r="O651" s="4"/>
      <c r="P651" s="4"/>
      <c r="Q651" s="4"/>
      <c r="R651" s="4"/>
      <c r="S651" s="4"/>
    </row>
    <row r="652" spans="1:19" x14ac:dyDescent="0.2">
      <c r="A652" s="4"/>
      <c r="B652" s="4"/>
      <c r="C652" s="4"/>
      <c r="D652" s="4"/>
      <c r="E652" s="4"/>
      <c r="F652" s="4"/>
      <c r="G652" s="4"/>
      <c r="H652" s="4"/>
      <c r="I652" s="4"/>
      <c r="J652" s="4"/>
      <c r="K652" s="4"/>
      <c r="L652" s="4"/>
      <c r="M652" s="4"/>
      <c r="N652" s="4"/>
      <c r="O652" s="4"/>
      <c r="P652" s="4"/>
      <c r="Q652" s="4"/>
      <c r="R652" s="4"/>
      <c r="S652" s="4"/>
    </row>
    <row r="653" spans="1:19" x14ac:dyDescent="0.2">
      <c r="A653" s="4"/>
      <c r="B653" s="4"/>
      <c r="C653" s="4"/>
      <c r="D653" s="4"/>
      <c r="E653" s="4"/>
      <c r="F653" s="4"/>
      <c r="G653" s="4"/>
      <c r="H653" s="4"/>
      <c r="I653" s="4"/>
      <c r="J653" s="4"/>
      <c r="K653" s="4"/>
      <c r="L653" s="4"/>
      <c r="M653" s="4"/>
      <c r="N653" s="4"/>
      <c r="O653" s="4"/>
      <c r="P653" s="4"/>
      <c r="Q653" s="4"/>
      <c r="R653" s="4"/>
      <c r="S653" s="4"/>
    </row>
    <row r="654" spans="1:19" x14ac:dyDescent="0.2">
      <c r="A654" s="4"/>
      <c r="B654" s="4"/>
      <c r="C654" s="4"/>
      <c r="D654" s="4"/>
      <c r="E654" s="4"/>
      <c r="F654" s="4"/>
      <c r="G654" s="4"/>
      <c r="H654" s="4"/>
      <c r="I654" s="4"/>
      <c r="J654" s="4"/>
      <c r="K654" s="4"/>
      <c r="L654" s="4"/>
      <c r="M654" s="4"/>
      <c r="N654" s="4"/>
      <c r="O654" s="4"/>
      <c r="P654" s="4"/>
      <c r="Q654" s="4"/>
      <c r="R654" s="4"/>
      <c r="S654" s="4"/>
    </row>
    <row r="655" spans="1:19" x14ac:dyDescent="0.2">
      <c r="A655" s="4"/>
      <c r="B655" s="4"/>
      <c r="C655" s="4"/>
      <c r="D655" s="4"/>
      <c r="E655" s="4"/>
      <c r="F655" s="4"/>
      <c r="G655" s="4"/>
      <c r="H655" s="4"/>
      <c r="I655" s="4"/>
      <c r="J655" s="4"/>
      <c r="K655" s="4"/>
      <c r="L655" s="4"/>
      <c r="M655" s="4"/>
      <c r="N655" s="4"/>
      <c r="O655" s="4"/>
      <c r="P655" s="4"/>
      <c r="Q655" s="4"/>
      <c r="R655" s="4"/>
      <c r="S655" s="4"/>
    </row>
    <row r="656" spans="1:19" x14ac:dyDescent="0.2">
      <c r="A656" s="4"/>
      <c r="B656" s="4"/>
      <c r="C656" s="4"/>
      <c r="D656" s="4"/>
      <c r="E656" s="4"/>
      <c r="F656" s="4"/>
      <c r="G656" s="4"/>
      <c r="H656" s="4"/>
      <c r="I656" s="4"/>
      <c r="J656" s="4"/>
      <c r="K656" s="4"/>
      <c r="L656" s="4"/>
      <c r="M656" s="4"/>
      <c r="N656" s="4"/>
      <c r="O656" s="4"/>
      <c r="P656" s="4"/>
      <c r="Q656" s="4"/>
      <c r="R656" s="4"/>
      <c r="S656" s="4"/>
    </row>
    <row r="657" spans="1:19" x14ac:dyDescent="0.2">
      <c r="A657" s="4"/>
      <c r="B657" s="4"/>
      <c r="C657" s="4"/>
      <c r="D657" s="4"/>
      <c r="E657" s="4"/>
      <c r="F657" s="4"/>
      <c r="G657" s="4"/>
      <c r="H657" s="4"/>
      <c r="I657" s="4"/>
      <c r="J657" s="4"/>
      <c r="K657" s="4"/>
      <c r="L657" s="4"/>
      <c r="M657" s="4"/>
      <c r="N657" s="4"/>
      <c r="O657" s="4"/>
      <c r="P657" s="4"/>
      <c r="Q657" s="4"/>
      <c r="R657" s="4"/>
      <c r="S657" s="4"/>
    </row>
    <row r="658" spans="1:19" x14ac:dyDescent="0.2">
      <c r="A658" s="4"/>
      <c r="B658" s="4"/>
      <c r="C658" s="4"/>
      <c r="D658" s="4"/>
      <c r="E658" s="4"/>
      <c r="F658" s="4"/>
      <c r="G658" s="4"/>
      <c r="H658" s="4"/>
      <c r="I658" s="4"/>
      <c r="J658" s="4"/>
      <c r="K658" s="4"/>
      <c r="L658" s="4"/>
      <c r="M658" s="4"/>
      <c r="N658" s="4"/>
      <c r="O658" s="4"/>
      <c r="P658" s="4"/>
      <c r="Q658" s="4"/>
      <c r="R658" s="4"/>
      <c r="S658" s="4"/>
    </row>
    <row r="659" spans="1:19" x14ac:dyDescent="0.2">
      <c r="A659" s="4"/>
      <c r="B659" s="4"/>
      <c r="C659" s="4"/>
      <c r="D659" s="4"/>
      <c r="E659" s="4"/>
      <c r="F659" s="4"/>
      <c r="G659" s="4"/>
      <c r="H659" s="4"/>
      <c r="I659" s="4"/>
      <c r="J659" s="4"/>
      <c r="K659" s="4"/>
      <c r="L659" s="4"/>
      <c r="M659" s="4"/>
      <c r="N659" s="4"/>
      <c r="O659" s="4"/>
      <c r="P659" s="4"/>
      <c r="Q659" s="4"/>
      <c r="R659" s="4"/>
      <c r="S659" s="4"/>
    </row>
    <row r="660" spans="1:19" x14ac:dyDescent="0.2">
      <c r="A660" s="4"/>
      <c r="B660" s="4"/>
      <c r="C660" s="4"/>
      <c r="D660" s="4"/>
      <c r="E660" s="4"/>
      <c r="F660" s="4"/>
      <c r="G660" s="4"/>
      <c r="H660" s="4"/>
      <c r="I660" s="4"/>
      <c r="J660" s="4"/>
      <c r="K660" s="4"/>
      <c r="L660" s="4"/>
      <c r="M660" s="4"/>
      <c r="N660" s="4"/>
      <c r="O660" s="4"/>
      <c r="P660" s="4"/>
      <c r="Q660" s="4"/>
      <c r="R660" s="4"/>
      <c r="S660" s="4"/>
    </row>
    <row r="661" spans="1:19" x14ac:dyDescent="0.2">
      <c r="A661" s="4"/>
      <c r="B661" s="4"/>
      <c r="C661" s="4"/>
      <c r="D661" s="4"/>
      <c r="E661" s="4"/>
      <c r="F661" s="4"/>
      <c r="G661" s="4"/>
      <c r="H661" s="4"/>
      <c r="I661" s="4"/>
      <c r="J661" s="4"/>
      <c r="K661" s="4"/>
      <c r="L661" s="4"/>
      <c r="M661" s="4"/>
      <c r="N661" s="4"/>
      <c r="O661" s="4"/>
      <c r="P661" s="4"/>
      <c r="Q661" s="4"/>
      <c r="R661" s="4"/>
      <c r="S661" s="4"/>
    </row>
    <row r="662" spans="1:19" x14ac:dyDescent="0.2">
      <c r="A662" s="4"/>
      <c r="B662" s="4"/>
      <c r="C662" s="4"/>
      <c r="D662" s="4"/>
      <c r="E662" s="4"/>
      <c r="F662" s="4"/>
      <c r="G662" s="4"/>
      <c r="H662" s="4"/>
      <c r="I662" s="4"/>
      <c r="J662" s="4"/>
      <c r="K662" s="4"/>
      <c r="L662" s="4"/>
      <c r="M662" s="4"/>
      <c r="N662" s="4"/>
      <c r="O662" s="4"/>
      <c r="P662" s="4"/>
      <c r="Q662" s="4"/>
      <c r="R662" s="4"/>
      <c r="S662" s="4"/>
    </row>
    <row r="663" spans="1:19" x14ac:dyDescent="0.2">
      <c r="A663" s="4"/>
      <c r="B663" s="4"/>
      <c r="C663" s="4"/>
      <c r="D663" s="4"/>
      <c r="E663" s="4"/>
      <c r="F663" s="4"/>
      <c r="G663" s="4"/>
      <c r="H663" s="4"/>
      <c r="I663" s="4"/>
      <c r="J663" s="4"/>
      <c r="K663" s="4"/>
      <c r="L663" s="4"/>
      <c r="M663" s="4"/>
      <c r="N663" s="4"/>
      <c r="O663" s="4"/>
      <c r="P663" s="4"/>
      <c r="Q663" s="4"/>
      <c r="R663" s="4"/>
      <c r="S663" s="4"/>
    </row>
    <row r="664" spans="1:19" x14ac:dyDescent="0.2">
      <c r="A664" s="4"/>
      <c r="B664" s="4"/>
      <c r="C664" s="4"/>
      <c r="D664" s="4"/>
      <c r="E664" s="4"/>
      <c r="F664" s="4"/>
      <c r="G664" s="4"/>
      <c r="H664" s="4"/>
      <c r="I664" s="4"/>
      <c r="J664" s="4"/>
      <c r="K664" s="4"/>
      <c r="L664" s="4"/>
      <c r="M664" s="4"/>
      <c r="N664" s="4"/>
      <c r="O664" s="4"/>
      <c r="P664" s="4"/>
      <c r="Q664" s="4"/>
      <c r="R664" s="4"/>
      <c r="S664" s="4"/>
    </row>
    <row r="665" spans="1:19" x14ac:dyDescent="0.2">
      <c r="A665" s="4"/>
      <c r="B665" s="4"/>
      <c r="C665" s="4"/>
      <c r="D665" s="4"/>
      <c r="E665" s="4"/>
      <c r="F665" s="4"/>
      <c r="G665" s="4"/>
      <c r="H665" s="4"/>
      <c r="I665" s="4"/>
      <c r="J665" s="4"/>
      <c r="K665" s="4"/>
      <c r="L665" s="4"/>
      <c r="M665" s="4"/>
      <c r="N665" s="4"/>
      <c r="O665" s="4"/>
      <c r="P665" s="4"/>
      <c r="Q665" s="4"/>
      <c r="R665" s="4"/>
      <c r="S665" s="4"/>
    </row>
    <row r="666" spans="1:19" x14ac:dyDescent="0.2">
      <c r="A666" s="4"/>
      <c r="B666" s="4"/>
      <c r="C666" s="4"/>
      <c r="D666" s="4"/>
      <c r="E666" s="4"/>
      <c r="F666" s="4"/>
      <c r="G666" s="4"/>
      <c r="H666" s="4"/>
      <c r="I666" s="4"/>
      <c r="J666" s="4"/>
      <c r="K666" s="4"/>
      <c r="L666" s="4"/>
      <c r="M666" s="4"/>
      <c r="N666" s="4"/>
      <c r="O666" s="4"/>
      <c r="P666" s="4"/>
      <c r="Q666" s="4"/>
      <c r="R666" s="4"/>
      <c r="S666" s="4"/>
    </row>
    <row r="667" spans="1:19" x14ac:dyDescent="0.2">
      <c r="A667" s="4"/>
      <c r="B667" s="4"/>
      <c r="C667" s="4"/>
      <c r="D667" s="4"/>
      <c r="E667" s="4"/>
      <c r="F667" s="4"/>
      <c r="G667" s="4"/>
      <c r="H667" s="4"/>
      <c r="I667" s="4"/>
      <c r="J667" s="4"/>
      <c r="K667" s="4"/>
      <c r="L667" s="4"/>
      <c r="M667" s="4"/>
      <c r="N667" s="4"/>
      <c r="O667" s="4"/>
      <c r="P667" s="4"/>
      <c r="Q667" s="4"/>
      <c r="R667" s="4"/>
      <c r="S667" s="4"/>
    </row>
    <row r="668" spans="1:19" x14ac:dyDescent="0.2">
      <c r="A668" s="4"/>
      <c r="B668" s="4"/>
      <c r="C668" s="4"/>
      <c r="D668" s="4"/>
      <c r="E668" s="4"/>
      <c r="F668" s="4"/>
      <c r="G668" s="4"/>
      <c r="H668" s="4"/>
      <c r="I668" s="4"/>
      <c r="J668" s="4"/>
      <c r="K668" s="4"/>
      <c r="L668" s="4"/>
      <c r="M668" s="4"/>
      <c r="N668" s="4"/>
      <c r="O668" s="4"/>
      <c r="P668" s="4"/>
      <c r="Q668" s="4"/>
      <c r="R668" s="4"/>
      <c r="S668" s="4"/>
    </row>
    <row r="669" spans="1:19" x14ac:dyDescent="0.2">
      <c r="A669" s="4"/>
      <c r="B669" s="4"/>
      <c r="C669" s="4"/>
      <c r="D669" s="4"/>
      <c r="E669" s="4"/>
      <c r="F669" s="4"/>
      <c r="G669" s="4"/>
      <c r="H669" s="4"/>
      <c r="I669" s="4"/>
      <c r="J669" s="4"/>
      <c r="K669" s="4"/>
      <c r="L669" s="4"/>
      <c r="M669" s="4"/>
      <c r="N669" s="4"/>
      <c r="O669" s="4"/>
      <c r="P669" s="4"/>
      <c r="Q669" s="4"/>
      <c r="R669" s="4"/>
      <c r="S669" s="4"/>
    </row>
    <row r="670" spans="1:19" x14ac:dyDescent="0.2">
      <c r="A670" s="4"/>
      <c r="B670" s="4"/>
      <c r="C670" s="4"/>
      <c r="D670" s="4"/>
      <c r="E670" s="4"/>
      <c r="F670" s="4"/>
      <c r="G670" s="4"/>
      <c r="H670" s="4"/>
      <c r="I670" s="4"/>
      <c r="J670" s="4"/>
      <c r="K670" s="4"/>
      <c r="L670" s="4"/>
      <c r="M670" s="4"/>
      <c r="N670" s="4"/>
      <c r="O670" s="4"/>
      <c r="P670" s="4"/>
      <c r="Q670" s="4"/>
      <c r="R670" s="4"/>
      <c r="S670" s="4"/>
    </row>
    <row r="671" spans="1:19" x14ac:dyDescent="0.2">
      <c r="A671" s="4"/>
      <c r="B671" s="4"/>
      <c r="C671" s="4"/>
      <c r="D671" s="4"/>
      <c r="E671" s="4"/>
      <c r="F671" s="4"/>
      <c r="G671" s="4"/>
      <c r="H671" s="4"/>
      <c r="I671" s="4"/>
      <c r="J671" s="4"/>
      <c r="K671" s="4"/>
      <c r="L671" s="4"/>
      <c r="M671" s="4"/>
      <c r="N671" s="4"/>
      <c r="O671" s="4"/>
      <c r="P671" s="4"/>
      <c r="Q671" s="4"/>
      <c r="R671" s="4"/>
      <c r="S671" s="4"/>
    </row>
    <row r="672" spans="1:19" x14ac:dyDescent="0.2">
      <c r="A672" s="4"/>
      <c r="B672" s="4"/>
      <c r="C672" s="4"/>
      <c r="D672" s="4"/>
      <c r="E672" s="4"/>
      <c r="F672" s="4"/>
      <c r="G672" s="4"/>
      <c r="H672" s="4"/>
      <c r="I672" s="4"/>
      <c r="J672" s="4"/>
      <c r="K672" s="4"/>
      <c r="L672" s="4"/>
      <c r="M672" s="4"/>
      <c r="N672" s="4"/>
      <c r="O672" s="4"/>
      <c r="P672" s="4"/>
      <c r="Q672" s="4"/>
      <c r="R672" s="4"/>
      <c r="S672" s="4"/>
    </row>
    <row r="673" spans="1:19" x14ac:dyDescent="0.2">
      <c r="A673" s="4"/>
      <c r="B673" s="4"/>
      <c r="C673" s="4"/>
      <c r="D673" s="4"/>
      <c r="E673" s="4"/>
      <c r="F673" s="4"/>
      <c r="G673" s="4"/>
      <c r="H673" s="4"/>
      <c r="I673" s="4"/>
      <c r="J673" s="4"/>
      <c r="K673" s="4"/>
      <c r="L673" s="4"/>
      <c r="M673" s="4"/>
      <c r="N673" s="4"/>
      <c r="O673" s="4"/>
      <c r="P673" s="4"/>
      <c r="Q673" s="4"/>
      <c r="R673" s="4"/>
      <c r="S673" s="4"/>
    </row>
    <row r="674" spans="1:19" x14ac:dyDescent="0.2">
      <c r="A674" s="4"/>
      <c r="B674" s="4"/>
      <c r="C674" s="4"/>
      <c r="D674" s="4"/>
      <c r="E674" s="4"/>
      <c r="F674" s="4"/>
      <c r="G674" s="4"/>
      <c r="H674" s="4"/>
      <c r="I674" s="4"/>
      <c r="J674" s="4"/>
      <c r="K674" s="4"/>
      <c r="L674" s="4"/>
      <c r="M674" s="4"/>
      <c r="N674" s="4"/>
      <c r="O674" s="4"/>
      <c r="P674" s="4"/>
      <c r="Q674" s="4"/>
      <c r="R674" s="4"/>
      <c r="S674" s="4"/>
    </row>
    <row r="675" spans="1:19" x14ac:dyDescent="0.2">
      <c r="A675" s="4"/>
      <c r="B675" s="4"/>
      <c r="C675" s="4"/>
      <c r="D675" s="4"/>
      <c r="E675" s="4"/>
      <c r="F675" s="4"/>
      <c r="G675" s="4"/>
      <c r="H675" s="4"/>
      <c r="I675" s="4"/>
      <c r="J675" s="4"/>
      <c r="K675" s="4"/>
      <c r="L675" s="4"/>
      <c r="M675" s="4"/>
      <c r="N675" s="4"/>
      <c r="O675" s="4"/>
      <c r="P675" s="4"/>
      <c r="Q675" s="4"/>
      <c r="R675" s="4"/>
      <c r="S675" s="4"/>
    </row>
    <row r="676" spans="1:19" x14ac:dyDescent="0.2">
      <c r="A676" s="4"/>
      <c r="B676" s="4"/>
      <c r="C676" s="4"/>
      <c r="D676" s="4"/>
      <c r="E676" s="4"/>
      <c r="F676" s="4"/>
      <c r="G676" s="4"/>
      <c r="H676" s="4"/>
      <c r="I676" s="4"/>
      <c r="J676" s="4"/>
      <c r="K676" s="4"/>
      <c r="L676" s="4"/>
      <c r="M676" s="4"/>
      <c r="N676" s="4"/>
      <c r="O676" s="4"/>
      <c r="P676" s="4"/>
      <c r="Q676" s="4"/>
      <c r="R676" s="4"/>
      <c r="S676" s="4"/>
    </row>
    <row r="677" spans="1:19" x14ac:dyDescent="0.2">
      <c r="A677" s="4"/>
      <c r="B677" s="4"/>
      <c r="C677" s="4"/>
      <c r="D677" s="4"/>
      <c r="E677" s="4"/>
      <c r="F677" s="4"/>
      <c r="G677" s="4"/>
      <c r="H677" s="4"/>
      <c r="I677" s="4"/>
      <c r="J677" s="4"/>
      <c r="K677" s="4"/>
      <c r="L677" s="4"/>
      <c r="M677" s="4"/>
      <c r="N677" s="4"/>
      <c r="O677" s="4"/>
      <c r="P677" s="4"/>
      <c r="Q677" s="4"/>
      <c r="R677" s="4"/>
      <c r="S677" s="4"/>
    </row>
    <row r="678" spans="1:19" x14ac:dyDescent="0.2">
      <c r="A678" s="4"/>
      <c r="B678" s="4"/>
      <c r="C678" s="4"/>
      <c r="D678" s="4"/>
      <c r="E678" s="4"/>
      <c r="F678" s="4"/>
      <c r="G678" s="4"/>
      <c r="H678" s="4"/>
      <c r="I678" s="4"/>
      <c r="J678" s="4"/>
      <c r="K678" s="4"/>
      <c r="L678" s="4"/>
      <c r="M678" s="4"/>
      <c r="N678" s="4"/>
      <c r="O678" s="4"/>
      <c r="P678" s="4"/>
      <c r="Q678" s="4"/>
      <c r="R678" s="4"/>
      <c r="S678" s="4"/>
    </row>
    <row r="679" spans="1:19" x14ac:dyDescent="0.2">
      <c r="A679" s="4"/>
      <c r="B679" s="4"/>
      <c r="C679" s="4"/>
      <c r="D679" s="4"/>
      <c r="E679" s="4"/>
      <c r="F679" s="4"/>
      <c r="G679" s="4"/>
      <c r="H679" s="4"/>
      <c r="I679" s="4"/>
      <c r="J679" s="4"/>
      <c r="K679" s="4"/>
      <c r="L679" s="4"/>
      <c r="M679" s="4"/>
      <c r="N679" s="4"/>
      <c r="O679" s="4"/>
      <c r="P679" s="4"/>
      <c r="Q679" s="4"/>
      <c r="R679" s="4"/>
      <c r="S679" s="4"/>
    </row>
    <row r="680" spans="1:19" x14ac:dyDescent="0.2">
      <c r="A680" s="4"/>
      <c r="B680" s="4"/>
      <c r="C680" s="4"/>
      <c r="D680" s="4"/>
      <c r="E680" s="4"/>
      <c r="F680" s="4"/>
      <c r="G680" s="4"/>
      <c r="H680" s="4"/>
      <c r="I680" s="4"/>
      <c r="J680" s="4"/>
      <c r="K680" s="4"/>
      <c r="L680" s="4"/>
      <c r="M680" s="4"/>
      <c r="N680" s="4"/>
      <c r="O680" s="4"/>
      <c r="P680" s="4"/>
      <c r="Q680" s="4"/>
      <c r="R680" s="4"/>
      <c r="S680" s="4"/>
    </row>
    <row r="681" spans="1:19" x14ac:dyDescent="0.2">
      <c r="A681" s="4"/>
      <c r="B681" s="4"/>
      <c r="C681" s="4"/>
      <c r="D681" s="4"/>
      <c r="E681" s="4"/>
      <c r="F681" s="4"/>
      <c r="G681" s="4"/>
      <c r="H681" s="4"/>
      <c r="I681" s="4"/>
      <c r="J681" s="4"/>
      <c r="K681" s="4"/>
      <c r="L681" s="4"/>
      <c r="M681" s="4"/>
      <c r="N681" s="4"/>
      <c r="O681" s="4"/>
      <c r="P681" s="4"/>
      <c r="Q681" s="4"/>
      <c r="R681" s="4"/>
      <c r="S681" s="4"/>
    </row>
    <row r="682" spans="1:19" x14ac:dyDescent="0.2">
      <c r="A682" s="4"/>
      <c r="B682" s="4"/>
      <c r="C682" s="4"/>
      <c r="D682" s="4"/>
      <c r="E682" s="4"/>
      <c r="F682" s="4"/>
      <c r="G682" s="4"/>
      <c r="H682" s="4"/>
      <c r="I682" s="4"/>
      <c r="J682" s="4"/>
      <c r="K682" s="4"/>
      <c r="L682" s="4"/>
      <c r="M682" s="4"/>
      <c r="N682" s="4"/>
      <c r="O682" s="4"/>
      <c r="P682" s="4"/>
      <c r="Q682" s="4"/>
      <c r="R682" s="4"/>
      <c r="S682" s="4"/>
    </row>
    <row r="683" spans="1:19" x14ac:dyDescent="0.2">
      <c r="A683" s="4"/>
      <c r="B683" s="4"/>
      <c r="C683" s="4"/>
      <c r="D683" s="4"/>
      <c r="E683" s="4"/>
      <c r="F683" s="4"/>
      <c r="G683" s="4"/>
      <c r="H683" s="4"/>
      <c r="I683" s="4"/>
      <c r="J683" s="4"/>
      <c r="K683" s="4"/>
      <c r="L683" s="4"/>
      <c r="M683" s="4"/>
      <c r="N683" s="4"/>
      <c r="O683" s="4"/>
      <c r="P683" s="4"/>
      <c r="Q683" s="4"/>
      <c r="R683" s="4"/>
      <c r="S683" s="4"/>
    </row>
    <row r="684" spans="1:19" x14ac:dyDescent="0.2">
      <c r="A684" s="4"/>
      <c r="B684" s="4"/>
      <c r="C684" s="4"/>
      <c r="D684" s="4"/>
      <c r="E684" s="4"/>
      <c r="F684" s="4"/>
      <c r="G684" s="4"/>
      <c r="H684" s="4"/>
      <c r="I684" s="4"/>
      <c r="J684" s="4"/>
      <c r="K684" s="4"/>
      <c r="L684" s="4"/>
      <c r="M684" s="4"/>
      <c r="N684" s="4"/>
      <c r="O684" s="4"/>
      <c r="P684" s="4"/>
      <c r="Q684" s="4"/>
      <c r="R684" s="4"/>
      <c r="S684" s="4"/>
    </row>
    <row r="685" spans="1:19" x14ac:dyDescent="0.2">
      <c r="A685" s="4"/>
      <c r="B685" s="4"/>
      <c r="C685" s="4"/>
      <c r="D685" s="4"/>
      <c r="E685" s="4"/>
      <c r="F685" s="4"/>
      <c r="G685" s="4"/>
      <c r="H685" s="4"/>
      <c r="I685" s="4"/>
      <c r="J685" s="4"/>
      <c r="K685" s="4"/>
      <c r="L685" s="4"/>
      <c r="M685" s="4"/>
      <c r="N685" s="4"/>
      <c r="O685" s="4"/>
      <c r="P685" s="4"/>
      <c r="Q685" s="4"/>
      <c r="R685" s="4"/>
      <c r="S685" s="4"/>
    </row>
    <row r="686" spans="1:19" x14ac:dyDescent="0.2">
      <c r="A686" s="4"/>
      <c r="B686" s="4"/>
      <c r="C686" s="4"/>
      <c r="D686" s="4"/>
      <c r="E686" s="4"/>
      <c r="F686" s="4"/>
      <c r="G686" s="4"/>
      <c r="H686" s="4"/>
      <c r="I686" s="4"/>
      <c r="J686" s="4"/>
      <c r="K686" s="4"/>
      <c r="L686" s="4"/>
      <c r="M686" s="4"/>
      <c r="N686" s="4"/>
      <c r="O686" s="4"/>
      <c r="P686" s="4"/>
      <c r="Q686" s="4"/>
      <c r="R686" s="4"/>
      <c r="S686" s="4"/>
    </row>
    <row r="687" spans="1:19" x14ac:dyDescent="0.2">
      <c r="A687" s="4"/>
      <c r="B687" s="4"/>
      <c r="C687" s="4"/>
      <c r="D687" s="4"/>
      <c r="E687" s="4"/>
      <c r="F687" s="4"/>
      <c r="G687" s="4"/>
      <c r="H687" s="4"/>
      <c r="I687" s="4"/>
      <c r="J687" s="4"/>
      <c r="K687" s="4"/>
      <c r="L687" s="4"/>
      <c r="M687" s="4"/>
      <c r="N687" s="4"/>
      <c r="O687" s="4"/>
      <c r="P687" s="4"/>
      <c r="Q687" s="4"/>
      <c r="R687" s="4"/>
      <c r="S687" s="4"/>
    </row>
    <row r="688" spans="1:19" x14ac:dyDescent="0.2">
      <c r="A688" s="4"/>
      <c r="B688" s="4"/>
      <c r="C688" s="4"/>
      <c r="D688" s="4"/>
      <c r="E688" s="4"/>
      <c r="F688" s="4"/>
      <c r="G688" s="4"/>
      <c r="H688" s="4"/>
      <c r="I688" s="4"/>
      <c r="J688" s="4"/>
      <c r="K688" s="4"/>
      <c r="L688" s="4"/>
      <c r="M688" s="4"/>
      <c r="N688" s="4"/>
      <c r="O688" s="4"/>
      <c r="P688" s="4"/>
      <c r="Q688" s="4"/>
      <c r="R688" s="4"/>
      <c r="S688" s="4"/>
    </row>
    <row r="689" spans="1:19" x14ac:dyDescent="0.2">
      <c r="A689" s="4"/>
      <c r="B689" s="4"/>
      <c r="C689" s="4"/>
      <c r="D689" s="4"/>
      <c r="E689" s="4"/>
      <c r="F689" s="4"/>
      <c r="G689" s="4"/>
      <c r="H689" s="4"/>
      <c r="I689" s="4"/>
      <c r="J689" s="4"/>
      <c r="K689" s="4"/>
      <c r="L689" s="4"/>
      <c r="M689" s="4"/>
      <c r="N689" s="4"/>
      <c r="O689" s="4"/>
      <c r="P689" s="4"/>
      <c r="Q689" s="4"/>
      <c r="R689" s="4"/>
      <c r="S689" s="4"/>
    </row>
    <row r="690" spans="1:19" x14ac:dyDescent="0.2">
      <c r="A690" s="4"/>
      <c r="B690" s="4"/>
      <c r="C690" s="4"/>
      <c r="D690" s="4"/>
      <c r="E690" s="4"/>
      <c r="F690" s="4"/>
      <c r="G690" s="4"/>
      <c r="H690" s="4"/>
      <c r="I690" s="4"/>
      <c r="J690" s="4"/>
      <c r="K690" s="4"/>
      <c r="L690" s="4"/>
      <c r="M690" s="4"/>
      <c r="N690" s="4"/>
      <c r="O690" s="4"/>
      <c r="P690" s="4"/>
      <c r="Q690" s="4"/>
      <c r="R690" s="4"/>
      <c r="S690" s="4"/>
    </row>
    <row r="691" spans="1:19" x14ac:dyDescent="0.2">
      <c r="A691" s="4"/>
      <c r="B691" s="4"/>
      <c r="C691" s="4"/>
      <c r="D691" s="4"/>
      <c r="E691" s="4"/>
      <c r="F691" s="4"/>
      <c r="G691" s="4"/>
      <c r="H691" s="4"/>
      <c r="I691" s="4"/>
      <c r="J691" s="4"/>
      <c r="K691" s="4"/>
      <c r="L691" s="4"/>
      <c r="M691" s="4"/>
      <c r="N691" s="4"/>
      <c r="O691" s="4"/>
      <c r="P691" s="4"/>
      <c r="Q691" s="4"/>
      <c r="R691" s="4"/>
      <c r="S691" s="4"/>
    </row>
    <row r="692" spans="1:19" x14ac:dyDescent="0.2">
      <c r="A692" s="4"/>
      <c r="B692" s="4"/>
      <c r="C692" s="4"/>
      <c r="D692" s="4"/>
      <c r="E692" s="4"/>
      <c r="F692" s="4"/>
      <c r="G692" s="4"/>
      <c r="H692" s="4"/>
      <c r="I692" s="4"/>
      <c r="J692" s="4"/>
      <c r="K692" s="4"/>
      <c r="L692" s="4"/>
      <c r="M692" s="4"/>
      <c r="N692" s="4"/>
      <c r="O692" s="4"/>
      <c r="P692" s="4"/>
      <c r="Q692" s="4"/>
      <c r="R692" s="4"/>
      <c r="S692" s="4"/>
    </row>
    <row r="693" spans="1:19" x14ac:dyDescent="0.2">
      <c r="A693" s="4"/>
      <c r="B693" s="4"/>
      <c r="C693" s="4"/>
      <c r="D693" s="4"/>
      <c r="E693" s="4"/>
      <c r="F693" s="4"/>
      <c r="G693" s="4"/>
      <c r="H693" s="4"/>
      <c r="I693" s="4"/>
      <c r="J693" s="4"/>
      <c r="K693" s="4"/>
      <c r="L693" s="4"/>
      <c r="M693" s="4"/>
      <c r="N693" s="4"/>
      <c r="O693" s="4"/>
      <c r="P693" s="4"/>
      <c r="Q693" s="4"/>
      <c r="R693" s="4"/>
      <c r="S693" s="4"/>
    </row>
    <row r="694" spans="1:19" x14ac:dyDescent="0.2">
      <c r="A694" s="4"/>
      <c r="B694" s="4"/>
      <c r="C694" s="4"/>
      <c r="D694" s="4"/>
      <c r="E694" s="4"/>
      <c r="F694" s="4"/>
      <c r="G694" s="4"/>
      <c r="H694" s="4"/>
      <c r="I694" s="4"/>
      <c r="J694" s="4"/>
      <c r="K694" s="4"/>
      <c r="L694" s="4"/>
      <c r="M694" s="4"/>
      <c r="N694" s="4"/>
      <c r="O694" s="4"/>
      <c r="P694" s="4"/>
      <c r="Q694" s="4"/>
      <c r="R694" s="4"/>
      <c r="S694" s="4"/>
    </row>
    <row r="695" spans="1:19" x14ac:dyDescent="0.2">
      <c r="A695" s="4"/>
      <c r="B695" s="4"/>
      <c r="C695" s="4"/>
      <c r="D695" s="4"/>
      <c r="E695" s="4"/>
      <c r="F695" s="4"/>
      <c r="G695" s="4"/>
      <c r="H695" s="4"/>
      <c r="I695" s="4"/>
      <c r="J695" s="4"/>
      <c r="K695" s="4"/>
      <c r="L695" s="4"/>
      <c r="M695" s="4"/>
      <c r="N695" s="4"/>
      <c r="O695" s="4"/>
      <c r="P695" s="4"/>
      <c r="Q695" s="4"/>
      <c r="R695" s="4"/>
      <c r="S695" s="4"/>
    </row>
    <row r="696" spans="1:19" x14ac:dyDescent="0.2">
      <c r="A696" s="4"/>
      <c r="B696" s="4"/>
      <c r="C696" s="4"/>
      <c r="D696" s="4"/>
      <c r="E696" s="4"/>
      <c r="F696" s="4"/>
      <c r="G696" s="4"/>
      <c r="H696" s="4"/>
      <c r="I696" s="4"/>
      <c r="J696" s="4"/>
      <c r="K696" s="4"/>
      <c r="L696" s="4"/>
      <c r="M696" s="4"/>
      <c r="N696" s="4"/>
      <c r="O696" s="4"/>
      <c r="P696" s="4"/>
      <c r="Q696" s="4"/>
      <c r="R696" s="4"/>
      <c r="S696" s="4"/>
    </row>
    <row r="697" spans="1:19" x14ac:dyDescent="0.2">
      <c r="A697" s="4"/>
      <c r="B697" s="4"/>
      <c r="C697" s="4"/>
      <c r="D697" s="4"/>
      <c r="E697" s="4"/>
      <c r="F697" s="4"/>
      <c r="G697" s="4"/>
      <c r="H697" s="4"/>
      <c r="I697" s="4"/>
      <c r="J697" s="4"/>
      <c r="K697" s="4"/>
      <c r="L697" s="4"/>
      <c r="M697" s="4"/>
      <c r="N697" s="4"/>
      <c r="O697" s="4"/>
      <c r="P697" s="4"/>
      <c r="Q697" s="4"/>
      <c r="R697" s="4"/>
      <c r="S697" s="4"/>
    </row>
    <row r="698" spans="1:19" x14ac:dyDescent="0.2">
      <c r="A698" s="4"/>
      <c r="B698" s="4"/>
      <c r="C698" s="4"/>
      <c r="D698" s="4"/>
      <c r="E698" s="4"/>
      <c r="F698" s="4"/>
      <c r="G698" s="4"/>
      <c r="H698" s="4"/>
      <c r="I698" s="4"/>
      <c r="J698" s="4"/>
      <c r="K698" s="4"/>
      <c r="L698" s="4"/>
      <c r="M698" s="4"/>
      <c r="N698" s="4"/>
      <c r="O698" s="4"/>
      <c r="P698" s="4"/>
      <c r="Q698" s="4"/>
      <c r="R698" s="4"/>
      <c r="S698" s="4"/>
    </row>
    <row r="699" spans="1:19" x14ac:dyDescent="0.2">
      <c r="A699" s="4"/>
      <c r="B699" s="4"/>
      <c r="C699" s="4"/>
      <c r="D699" s="4"/>
      <c r="E699" s="4"/>
      <c r="F699" s="4"/>
      <c r="G699" s="4"/>
      <c r="H699" s="4"/>
      <c r="I699" s="4"/>
      <c r="J699" s="4"/>
      <c r="K699" s="4"/>
      <c r="L699" s="4"/>
      <c r="M699" s="4"/>
      <c r="N699" s="4"/>
      <c r="O699" s="4"/>
      <c r="P699" s="4"/>
      <c r="Q699" s="4"/>
      <c r="R699" s="4"/>
      <c r="S699" s="4"/>
    </row>
    <row r="700" spans="1:19" x14ac:dyDescent="0.2">
      <c r="A700" s="4"/>
      <c r="B700" s="4"/>
      <c r="C700" s="4"/>
      <c r="D700" s="4"/>
      <c r="E700" s="4"/>
      <c r="F700" s="4"/>
      <c r="G700" s="4"/>
      <c r="H700" s="4"/>
      <c r="I700" s="4"/>
      <c r="J700" s="4"/>
      <c r="K700" s="4"/>
      <c r="L700" s="4"/>
      <c r="M700" s="4"/>
      <c r="N700" s="4"/>
      <c r="O700" s="4"/>
      <c r="P700" s="4"/>
      <c r="Q700" s="4"/>
      <c r="R700" s="4"/>
      <c r="S700" s="4"/>
    </row>
    <row r="701" spans="1:19" x14ac:dyDescent="0.2">
      <c r="A701" s="4"/>
      <c r="B701" s="4"/>
      <c r="C701" s="4"/>
      <c r="D701" s="4"/>
      <c r="E701" s="4"/>
      <c r="F701" s="4"/>
      <c r="G701" s="4"/>
      <c r="H701" s="4"/>
      <c r="I701" s="4"/>
      <c r="J701" s="4"/>
      <c r="K701" s="4"/>
      <c r="L701" s="4"/>
      <c r="M701" s="4"/>
      <c r="N701" s="4"/>
      <c r="O701" s="4"/>
      <c r="P701" s="4"/>
      <c r="Q701" s="4"/>
      <c r="R701" s="4"/>
      <c r="S701" s="4"/>
    </row>
    <row r="702" spans="1:19" x14ac:dyDescent="0.2">
      <c r="A702" s="4"/>
      <c r="B702" s="4"/>
      <c r="C702" s="4"/>
      <c r="D702" s="4"/>
      <c r="E702" s="4"/>
      <c r="F702" s="4"/>
      <c r="G702" s="4"/>
      <c r="H702" s="4"/>
      <c r="I702" s="4"/>
      <c r="J702" s="4"/>
      <c r="K702" s="4"/>
      <c r="L702" s="4"/>
      <c r="M702" s="4"/>
      <c r="N702" s="4"/>
      <c r="O702" s="4"/>
      <c r="P702" s="4"/>
      <c r="Q702" s="4"/>
      <c r="R702" s="4"/>
      <c r="S702" s="4"/>
    </row>
    <row r="703" spans="1:19" x14ac:dyDescent="0.2">
      <c r="A703" s="4"/>
      <c r="B703" s="4"/>
      <c r="C703" s="4"/>
      <c r="D703" s="4"/>
      <c r="E703" s="4"/>
      <c r="F703" s="4"/>
      <c r="G703" s="4"/>
      <c r="H703" s="4"/>
      <c r="I703" s="4"/>
      <c r="J703" s="4"/>
      <c r="K703" s="4"/>
      <c r="L703" s="4"/>
      <c r="M703" s="4"/>
      <c r="N703" s="4"/>
      <c r="O703" s="4"/>
      <c r="P703" s="4"/>
      <c r="Q703" s="4"/>
      <c r="R703" s="4"/>
      <c r="S703" s="4"/>
    </row>
    <row r="704" spans="1:19" x14ac:dyDescent="0.2">
      <c r="A704" s="4"/>
      <c r="B704" s="4"/>
      <c r="C704" s="4"/>
      <c r="D704" s="4"/>
      <c r="E704" s="4"/>
      <c r="F704" s="4"/>
      <c r="G704" s="4"/>
      <c r="H704" s="4"/>
      <c r="I704" s="4"/>
      <c r="J704" s="4"/>
      <c r="K704" s="4"/>
      <c r="L704" s="4"/>
      <c r="M704" s="4"/>
      <c r="N704" s="4"/>
      <c r="O704" s="4"/>
      <c r="P704" s="4"/>
      <c r="Q704" s="4"/>
      <c r="R704" s="4"/>
      <c r="S704" s="4"/>
    </row>
    <row r="705" spans="1:19" x14ac:dyDescent="0.2">
      <c r="A705" s="4"/>
      <c r="B705" s="4"/>
      <c r="C705" s="4"/>
      <c r="D705" s="4"/>
      <c r="E705" s="4"/>
      <c r="F705" s="4"/>
      <c r="G705" s="4"/>
      <c r="H705" s="4"/>
      <c r="I705" s="4"/>
      <c r="J705" s="4"/>
      <c r="K705" s="4"/>
      <c r="L705" s="4"/>
      <c r="M705" s="4"/>
      <c r="N705" s="4"/>
      <c r="O705" s="4"/>
      <c r="P705" s="4"/>
      <c r="Q705" s="4"/>
      <c r="R705" s="4"/>
      <c r="S705" s="4"/>
    </row>
    <row r="706" spans="1:19" x14ac:dyDescent="0.2">
      <c r="A706" s="4"/>
      <c r="B706" s="4"/>
      <c r="C706" s="4"/>
      <c r="D706" s="4"/>
      <c r="E706" s="4"/>
      <c r="F706" s="4"/>
      <c r="G706" s="4"/>
      <c r="H706" s="4"/>
      <c r="I706" s="4"/>
      <c r="J706" s="4"/>
      <c r="K706" s="4"/>
      <c r="L706" s="4"/>
      <c r="M706" s="4"/>
      <c r="N706" s="4"/>
      <c r="O706" s="4"/>
      <c r="P706" s="4"/>
      <c r="Q706" s="4"/>
      <c r="R706" s="4"/>
      <c r="S706" s="4"/>
    </row>
    <row r="707" spans="1:19" x14ac:dyDescent="0.2">
      <c r="A707" s="4"/>
      <c r="B707" s="4"/>
      <c r="C707" s="4"/>
      <c r="D707" s="4"/>
      <c r="E707" s="4"/>
      <c r="F707" s="4"/>
      <c r="G707" s="4"/>
      <c r="H707" s="4"/>
      <c r="I707" s="4"/>
      <c r="J707" s="4"/>
      <c r="K707" s="4"/>
      <c r="L707" s="4"/>
      <c r="M707" s="4"/>
      <c r="N707" s="4"/>
      <c r="O707" s="4"/>
      <c r="P707" s="4"/>
      <c r="Q707" s="4"/>
      <c r="R707" s="4"/>
      <c r="S707" s="4"/>
    </row>
    <row r="708" spans="1:19" x14ac:dyDescent="0.2">
      <c r="A708" s="4"/>
      <c r="B708" s="4"/>
      <c r="C708" s="4"/>
      <c r="D708" s="4"/>
      <c r="E708" s="4"/>
      <c r="F708" s="4"/>
      <c r="G708" s="4"/>
      <c r="H708" s="4"/>
      <c r="I708" s="4"/>
      <c r="J708" s="4"/>
      <c r="K708" s="4"/>
      <c r="L708" s="4"/>
      <c r="M708" s="4"/>
      <c r="N708" s="4"/>
      <c r="O708" s="4"/>
      <c r="P708" s="4"/>
      <c r="Q708" s="4"/>
      <c r="R708" s="4"/>
      <c r="S708" s="4"/>
    </row>
    <row r="709" spans="1:19" x14ac:dyDescent="0.2">
      <c r="A709" s="4"/>
      <c r="B709" s="4"/>
      <c r="C709" s="4"/>
      <c r="D709" s="4"/>
      <c r="E709" s="4"/>
      <c r="F709" s="4"/>
      <c r="G709" s="4"/>
      <c r="H709" s="4"/>
      <c r="I709" s="4"/>
      <c r="J709" s="4"/>
      <c r="K709" s="4"/>
      <c r="L709" s="4"/>
      <c r="M709" s="4"/>
      <c r="N709" s="4"/>
      <c r="O709" s="4"/>
      <c r="P709" s="4"/>
      <c r="Q709" s="4"/>
      <c r="R709" s="4"/>
      <c r="S709" s="4"/>
    </row>
    <row r="710" spans="1:19" x14ac:dyDescent="0.2">
      <c r="A710" s="4"/>
      <c r="B710" s="4"/>
      <c r="C710" s="4"/>
      <c r="D710" s="4"/>
      <c r="E710" s="4"/>
      <c r="F710" s="4"/>
      <c r="G710" s="4"/>
      <c r="H710" s="4"/>
      <c r="I710" s="4"/>
      <c r="J710" s="4"/>
      <c r="K710" s="4"/>
      <c r="L710" s="4"/>
      <c r="M710" s="4"/>
      <c r="N710" s="4"/>
      <c r="O710" s="4"/>
      <c r="P710" s="4"/>
      <c r="Q710" s="4"/>
      <c r="R710" s="4"/>
      <c r="S710" s="4"/>
    </row>
    <row r="711" spans="1:19" x14ac:dyDescent="0.2">
      <c r="A711" s="4"/>
      <c r="B711" s="4"/>
      <c r="C711" s="4"/>
      <c r="D711" s="4"/>
      <c r="E711" s="4"/>
      <c r="F711" s="4"/>
      <c r="G711" s="4"/>
      <c r="H711" s="4"/>
      <c r="I711" s="4"/>
      <c r="J711" s="4"/>
      <c r="K711" s="4"/>
      <c r="L711" s="4"/>
      <c r="M711" s="4"/>
      <c r="N711" s="4"/>
      <c r="O711" s="4"/>
      <c r="P711" s="4"/>
      <c r="Q711" s="4"/>
      <c r="R711" s="4"/>
      <c r="S711" s="4"/>
    </row>
    <row r="712" spans="1:19" x14ac:dyDescent="0.2">
      <c r="A712" s="4"/>
      <c r="B712" s="4"/>
      <c r="C712" s="4"/>
      <c r="D712" s="4"/>
      <c r="E712" s="4"/>
      <c r="F712" s="4"/>
      <c r="G712" s="4"/>
      <c r="H712" s="4"/>
      <c r="I712" s="4"/>
      <c r="J712" s="4"/>
      <c r="K712" s="4"/>
      <c r="L712" s="4"/>
      <c r="M712" s="4"/>
      <c r="N712" s="4"/>
      <c r="O712" s="4"/>
      <c r="P712" s="4"/>
      <c r="Q712" s="4"/>
      <c r="R712" s="4"/>
      <c r="S712" s="4"/>
    </row>
    <row r="713" spans="1:19" x14ac:dyDescent="0.2">
      <c r="A713" s="4"/>
      <c r="B713" s="4"/>
      <c r="C713" s="4"/>
      <c r="D713" s="4"/>
      <c r="E713" s="4"/>
      <c r="F713" s="4"/>
      <c r="G713" s="4"/>
      <c r="H713" s="4"/>
      <c r="I713" s="4"/>
      <c r="J713" s="4"/>
      <c r="K713" s="4"/>
      <c r="L713" s="4"/>
      <c r="M713" s="4"/>
      <c r="N713" s="4"/>
      <c r="O713" s="4"/>
      <c r="P713" s="4"/>
      <c r="Q713" s="4"/>
      <c r="R713" s="4"/>
      <c r="S713" s="4"/>
    </row>
    <row r="714" spans="1:19" x14ac:dyDescent="0.2">
      <c r="A714" s="4"/>
      <c r="B714" s="4"/>
      <c r="C714" s="4"/>
      <c r="D714" s="4"/>
      <c r="E714" s="4"/>
      <c r="F714" s="4"/>
      <c r="G714" s="4"/>
      <c r="H714" s="4"/>
      <c r="I714" s="4"/>
      <c r="J714" s="4"/>
      <c r="K714" s="4"/>
      <c r="L714" s="4"/>
      <c r="M714" s="4"/>
      <c r="N714" s="4"/>
      <c r="O714" s="4"/>
      <c r="P714" s="4"/>
      <c r="Q714" s="4"/>
      <c r="R714" s="4"/>
      <c r="S714" s="4"/>
    </row>
    <row r="715" spans="1:19" x14ac:dyDescent="0.2">
      <c r="A715" s="4"/>
      <c r="B715" s="4"/>
      <c r="C715" s="4"/>
      <c r="D715" s="4"/>
      <c r="E715" s="4"/>
      <c r="F715" s="4"/>
      <c r="G715" s="4"/>
      <c r="H715" s="4"/>
      <c r="I715" s="4"/>
      <c r="J715" s="4"/>
      <c r="K715" s="4"/>
      <c r="L715" s="4"/>
      <c r="M715" s="4"/>
      <c r="N715" s="4"/>
      <c r="O715" s="4"/>
      <c r="P715" s="4"/>
      <c r="Q715" s="4"/>
      <c r="R715" s="4"/>
      <c r="S715" s="4"/>
    </row>
    <row r="716" spans="1:19" x14ac:dyDescent="0.2">
      <c r="A716" s="4"/>
      <c r="B716" s="4"/>
      <c r="C716" s="4"/>
      <c r="D716" s="4"/>
      <c r="E716" s="4"/>
      <c r="F716" s="4"/>
      <c r="G716" s="4"/>
      <c r="H716" s="4"/>
      <c r="I716" s="4"/>
      <c r="J716" s="4"/>
      <c r="K716" s="4"/>
      <c r="L716" s="4"/>
      <c r="M716" s="4"/>
      <c r="N716" s="4"/>
      <c r="O716" s="4"/>
      <c r="P716" s="4"/>
      <c r="Q716" s="4"/>
      <c r="R716" s="4"/>
      <c r="S716" s="4"/>
    </row>
    <row r="717" spans="1:19" x14ac:dyDescent="0.2">
      <c r="A717" s="4"/>
      <c r="B717" s="4"/>
      <c r="C717" s="4"/>
      <c r="D717" s="4"/>
      <c r="E717" s="4"/>
      <c r="F717" s="4"/>
      <c r="G717" s="4"/>
      <c r="H717" s="4"/>
      <c r="I717" s="4"/>
      <c r="J717" s="4"/>
      <c r="K717" s="4"/>
      <c r="L717" s="4"/>
      <c r="M717" s="4"/>
      <c r="N717" s="4"/>
      <c r="O717" s="4"/>
      <c r="P717" s="4"/>
      <c r="Q717" s="4"/>
      <c r="R717" s="4"/>
      <c r="S717" s="4"/>
    </row>
    <row r="718" spans="1:19" x14ac:dyDescent="0.2">
      <c r="A718" s="4"/>
      <c r="B718" s="4"/>
      <c r="C718" s="4"/>
      <c r="D718" s="4"/>
      <c r="E718" s="4"/>
      <c r="F718" s="4"/>
      <c r="G718" s="4"/>
      <c r="H718" s="4"/>
      <c r="I718" s="4"/>
      <c r="J718" s="4"/>
      <c r="K718" s="4"/>
      <c r="L718" s="4"/>
      <c r="M718" s="4"/>
      <c r="N718" s="4"/>
      <c r="O718" s="4"/>
      <c r="P718" s="4"/>
      <c r="Q718" s="4"/>
      <c r="R718" s="4"/>
      <c r="S718" s="4"/>
    </row>
    <row r="719" spans="1:19" x14ac:dyDescent="0.2">
      <c r="A719" s="4"/>
      <c r="B719" s="4"/>
      <c r="C719" s="4"/>
      <c r="D719" s="4"/>
      <c r="E719" s="4"/>
      <c r="F719" s="4"/>
      <c r="G719" s="4"/>
      <c r="H719" s="4"/>
      <c r="I719" s="4"/>
      <c r="J719" s="4"/>
      <c r="K719" s="4"/>
      <c r="L719" s="4"/>
      <c r="M719" s="4"/>
      <c r="N719" s="4"/>
      <c r="O719" s="4"/>
      <c r="P719" s="4"/>
      <c r="Q719" s="4"/>
      <c r="R719" s="4"/>
      <c r="S719" s="4"/>
    </row>
    <row r="720" spans="1:19" x14ac:dyDescent="0.2">
      <c r="A720" s="4"/>
      <c r="B720" s="4"/>
      <c r="C720" s="4"/>
      <c r="D720" s="4"/>
      <c r="E720" s="4"/>
      <c r="F720" s="4"/>
      <c r="G720" s="4"/>
      <c r="H720" s="4"/>
      <c r="I720" s="4"/>
      <c r="J720" s="4"/>
      <c r="K720" s="4"/>
      <c r="L720" s="4"/>
      <c r="M720" s="4"/>
      <c r="N720" s="4"/>
      <c r="O720" s="4"/>
      <c r="P720" s="4"/>
      <c r="Q720" s="4"/>
      <c r="R720" s="4"/>
      <c r="S720" s="4"/>
    </row>
    <row r="721" spans="1:19" x14ac:dyDescent="0.2">
      <c r="A721" s="4"/>
      <c r="B721" s="4"/>
      <c r="C721" s="4"/>
      <c r="D721" s="4"/>
      <c r="E721" s="4"/>
      <c r="F721" s="4"/>
      <c r="G721" s="4"/>
      <c r="H721" s="4"/>
      <c r="I721" s="4"/>
      <c r="J721" s="4"/>
      <c r="K721" s="4"/>
      <c r="L721" s="4"/>
      <c r="M721" s="4"/>
      <c r="N721" s="4"/>
      <c r="O721" s="4"/>
      <c r="P721" s="4"/>
      <c r="Q721" s="4"/>
      <c r="R721" s="4"/>
      <c r="S721" s="4"/>
    </row>
    <row r="722" spans="1:19" x14ac:dyDescent="0.2">
      <c r="A722" s="4"/>
      <c r="B722" s="4"/>
      <c r="C722" s="4"/>
      <c r="D722" s="4"/>
      <c r="E722" s="4"/>
      <c r="F722" s="4"/>
      <c r="G722" s="4"/>
      <c r="H722" s="4"/>
      <c r="I722" s="4"/>
      <c r="J722" s="4"/>
      <c r="K722" s="4"/>
      <c r="L722" s="4"/>
      <c r="M722" s="4"/>
      <c r="N722" s="4"/>
      <c r="O722" s="4"/>
      <c r="P722" s="4"/>
      <c r="Q722" s="4"/>
      <c r="R722" s="4"/>
      <c r="S722" s="4"/>
    </row>
    <row r="723" spans="1:19" x14ac:dyDescent="0.2">
      <c r="A723" s="4"/>
      <c r="B723" s="4"/>
      <c r="C723" s="4"/>
      <c r="D723" s="4"/>
      <c r="E723" s="4"/>
      <c r="F723" s="4"/>
      <c r="G723" s="4"/>
      <c r="H723" s="4"/>
      <c r="I723" s="4"/>
      <c r="J723" s="4"/>
      <c r="K723" s="4"/>
      <c r="L723" s="4"/>
      <c r="M723" s="4"/>
      <c r="N723" s="4"/>
      <c r="O723" s="4"/>
      <c r="P723" s="4"/>
      <c r="Q723" s="4"/>
      <c r="R723" s="4"/>
      <c r="S723" s="4"/>
    </row>
    <row r="724" spans="1:19" x14ac:dyDescent="0.2">
      <c r="A724" s="4"/>
      <c r="B724" s="4"/>
      <c r="C724" s="4"/>
      <c r="D724" s="4"/>
      <c r="E724" s="4"/>
      <c r="F724" s="4"/>
      <c r="G724" s="4"/>
      <c r="H724" s="4"/>
      <c r="I724" s="4"/>
      <c r="J724" s="4"/>
      <c r="K724" s="4"/>
      <c r="L724" s="4"/>
      <c r="M724" s="4"/>
      <c r="N724" s="4"/>
      <c r="O724" s="4"/>
      <c r="P724" s="4"/>
      <c r="Q724" s="4"/>
      <c r="R724" s="4"/>
      <c r="S724" s="4"/>
    </row>
    <row r="725" spans="1:19" x14ac:dyDescent="0.2">
      <c r="A725" s="4"/>
      <c r="B725" s="4"/>
      <c r="C725" s="4"/>
      <c r="D725" s="4"/>
      <c r="E725" s="4"/>
      <c r="F725" s="4"/>
      <c r="G725" s="4"/>
      <c r="H725" s="4"/>
      <c r="I725" s="4"/>
      <c r="J725" s="4"/>
      <c r="K725" s="4"/>
      <c r="L725" s="4"/>
      <c r="M725" s="4"/>
      <c r="N725" s="4"/>
      <c r="O725" s="4"/>
      <c r="P725" s="4"/>
      <c r="Q725" s="4"/>
      <c r="R725" s="4"/>
      <c r="S725" s="4"/>
    </row>
    <row r="726" spans="1:19" x14ac:dyDescent="0.2">
      <c r="A726" s="4"/>
      <c r="B726" s="4"/>
      <c r="C726" s="4"/>
      <c r="D726" s="4"/>
      <c r="E726" s="4"/>
      <c r="F726" s="4"/>
      <c r="G726" s="4"/>
      <c r="H726" s="4"/>
      <c r="I726" s="4"/>
      <c r="J726" s="4"/>
      <c r="K726" s="4"/>
      <c r="L726" s="4"/>
      <c r="M726" s="4"/>
      <c r="N726" s="4"/>
      <c r="O726" s="4"/>
      <c r="P726" s="4"/>
      <c r="Q726" s="4"/>
      <c r="R726" s="4"/>
      <c r="S726" s="4"/>
    </row>
    <row r="727" spans="1:19" x14ac:dyDescent="0.2">
      <c r="A727" s="4"/>
      <c r="B727" s="4"/>
      <c r="C727" s="4"/>
      <c r="D727" s="4"/>
      <c r="E727" s="4"/>
      <c r="F727" s="4"/>
      <c r="G727" s="4"/>
      <c r="H727" s="4"/>
      <c r="I727" s="4"/>
      <c r="J727" s="4"/>
      <c r="K727" s="4"/>
      <c r="L727" s="4"/>
      <c r="M727" s="4"/>
      <c r="N727" s="4"/>
      <c r="O727" s="4"/>
      <c r="P727" s="4"/>
      <c r="Q727" s="4"/>
      <c r="R727" s="4"/>
      <c r="S727" s="4"/>
    </row>
    <row r="728" spans="1:19" x14ac:dyDescent="0.2">
      <c r="A728" s="4"/>
      <c r="B728" s="4"/>
      <c r="C728" s="4"/>
      <c r="D728" s="4"/>
      <c r="E728" s="4"/>
      <c r="F728" s="4"/>
      <c r="G728" s="4"/>
      <c r="H728" s="4"/>
      <c r="I728" s="4"/>
      <c r="J728" s="4"/>
      <c r="K728" s="4"/>
      <c r="L728" s="4"/>
      <c r="M728" s="4"/>
      <c r="N728" s="4"/>
      <c r="O728" s="4"/>
      <c r="P728" s="4"/>
      <c r="Q728" s="4"/>
      <c r="R728" s="4"/>
      <c r="S728" s="4"/>
    </row>
    <row r="729" spans="1:19" x14ac:dyDescent="0.2">
      <c r="A729" s="4"/>
      <c r="B729" s="4"/>
      <c r="C729" s="4"/>
      <c r="D729" s="4"/>
      <c r="E729" s="4"/>
      <c r="F729" s="4"/>
      <c r="G729" s="4"/>
      <c r="H729" s="4"/>
      <c r="I729" s="4"/>
      <c r="J729" s="4"/>
      <c r="K729" s="4"/>
      <c r="L729" s="4"/>
      <c r="M729" s="4"/>
      <c r="N729" s="4"/>
      <c r="O729" s="4"/>
      <c r="P729" s="4"/>
      <c r="Q729" s="4"/>
      <c r="R729" s="4"/>
      <c r="S729" s="4"/>
    </row>
    <row r="730" spans="1:19" x14ac:dyDescent="0.2">
      <c r="A730" s="4"/>
      <c r="B730" s="4"/>
      <c r="C730" s="4"/>
      <c r="D730" s="4"/>
      <c r="E730" s="4"/>
      <c r="F730" s="4"/>
      <c r="G730" s="4"/>
      <c r="H730" s="4"/>
      <c r="I730" s="4"/>
      <c r="J730" s="4"/>
      <c r="K730" s="4"/>
      <c r="L730" s="4"/>
      <c r="M730" s="4"/>
      <c r="N730" s="4"/>
      <c r="O730" s="4"/>
      <c r="P730" s="4"/>
      <c r="Q730" s="4"/>
      <c r="R730" s="4"/>
      <c r="S730" s="4"/>
    </row>
    <row r="731" spans="1:19" x14ac:dyDescent="0.2">
      <c r="A731" s="4"/>
      <c r="B731" s="4"/>
      <c r="C731" s="4"/>
      <c r="D731" s="4"/>
      <c r="E731" s="4"/>
      <c r="F731" s="4"/>
      <c r="G731" s="4"/>
      <c r="H731" s="4"/>
      <c r="I731" s="4"/>
      <c r="J731" s="4"/>
      <c r="K731" s="4"/>
      <c r="L731" s="4"/>
      <c r="M731" s="4"/>
      <c r="N731" s="4"/>
      <c r="O731" s="4"/>
      <c r="P731" s="4"/>
      <c r="Q731" s="4"/>
      <c r="R731" s="4"/>
      <c r="S731" s="4"/>
    </row>
    <row r="732" spans="1:19" x14ac:dyDescent="0.2">
      <c r="A732" s="4"/>
      <c r="B732" s="4"/>
      <c r="C732" s="4"/>
      <c r="D732" s="4"/>
      <c r="E732" s="4"/>
      <c r="F732" s="4"/>
      <c r="G732" s="4"/>
      <c r="H732" s="4"/>
      <c r="I732" s="4"/>
      <c r="J732" s="4"/>
      <c r="K732" s="4"/>
      <c r="L732" s="4"/>
      <c r="M732" s="4"/>
      <c r="N732" s="4"/>
      <c r="O732" s="4"/>
      <c r="P732" s="4"/>
      <c r="Q732" s="4"/>
      <c r="R732" s="4"/>
      <c r="S732" s="4"/>
    </row>
    <row r="733" spans="1:19" x14ac:dyDescent="0.2">
      <c r="A733" s="4"/>
      <c r="B733" s="4"/>
      <c r="C733" s="4"/>
      <c r="D733" s="4"/>
      <c r="E733" s="4"/>
      <c r="F733" s="4"/>
      <c r="G733" s="4"/>
      <c r="H733" s="4"/>
      <c r="I733" s="4"/>
      <c r="J733" s="4"/>
      <c r="K733" s="4"/>
      <c r="L733" s="4"/>
      <c r="M733" s="4"/>
      <c r="N733" s="4"/>
      <c r="O733" s="4"/>
      <c r="P733" s="4"/>
      <c r="Q733" s="4"/>
      <c r="R733" s="4"/>
      <c r="S733" s="4"/>
    </row>
    <row r="734" spans="1:19" x14ac:dyDescent="0.2">
      <c r="A734" s="4"/>
      <c r="B734" s="4"/>
      <c r="C734" s="4"/>
      <c r="D734" s="4"/>
      <c r="E734" s="4"/>
      <c r="F734" s="4"/>
      <c r="G734" s="4"/>
      <c r="H734" s="4"/>
      <c r="I734" s="4"/>
      <c r="J734" s="4"/>
      <c r="K734" s="4"/>
      <c r="L734" s="4"/>
      <c r="M734" s="4"/>
      <c r="N734" s="4"/>
      <c r="O734" s="4"/>
      <c r="P734" s="4"/>
      <c r="Q734" s="4"/>
      <c r="R734" s="4"/>
      <c r="S734" s="4"/>
    </row>
    <row r="735" spans="1:19" x14ac:dyDescent="0.2">
      <c r="A735" s="4"/>
      <c r="B735" s="4"/>
      <c r="C735" s="4"/>
      <c r="D735" s="4"/>
      <c r="E735" s="4"/>
      <c r="F735" s="4"/>
      <c r="G735" s="4"/>
      <c r="H735" s="4"/>
      <c r="I735" s="4"/>
      <c r="J735" s="4"/>
      <c r="K735" s="4"/>
      <c r="L735" s="4"/>
      <c r="M735" s="4"/>
      <c r="N735" s="4"/>
      <c r="O735" s="4"/>
      <c r="P735" s="4"/>
      <c r="Q735" s="4"/>
      <c r="R735" s="4"/>
      <c r="S735" s="4"/>
    </row>
    <row r="736" spans="1:19" x14ac:dyDescent="0.2">
      <c r="A736" s="4"/>
      <c r="B736" s="4"/>
      <c r="C736" s="4"/>
      <c r="D736" s="4"/>
      <c r="E736" s="4"/>
      <c r="F736" s="4"/>
      <c r="G736" s="4"/>
      <c r="H736" s="4"/>
      <c r="I736" s="4"/>
      <c r="J736" s="4"/>
      <c r="K736" s="4"/>
      <c r="L736" s="4"/>
      <c r="M736" s="4"/>
      <c r="N736" s="4"/>
      <c r="O736" s="4"/>
      <c r="P736" s="4"/>
      <c r="Q736" s="4"/>
      <c r="R736" s="4"/>
      <c r="S736" s="4"/>
    </row>
    <row r="737" spans="1:19" x14ac:dyDescent="0.2">
      <c r="A737" s="4"/>
      <c r="B737" s="4"/>
      <c r="C737" s="4"/>
      <c r="D737" s="4"/>
      <c r="E737" s="4"/>
      <c r="F737" s="4"/>
      <c r="G737" s="4"/>
      <c r="H737" s="4"/>
      <c r="I737" s="4"/>
      <c r="J737" s="4"/>
      <c r="K737" s="4"/>
      <c r="L737" s="4"/>
      <c r="M737" s="4"/>
      <c r="N737" s="4"/>
      <c r="O737" s="4"/>
      <c r="P737" s="4"/>
      <c r="Q737" s="4"/>
      <c r="R737" s="4"/>
      <c r="S737" s="4"/>
    </row>
    <row r="738" spans="1:19" x14ac:dyDescent="0.2">
      <c r="A738" s="4"/>
      <c r="B738" s="4"/>
      <c r="C738" s="4"/>
      <c r="D738" s="4"/>
      <c r="E738" s="4"/>
      <c r="F738" s="4"/>
      <c r="G738" s="4"/>
      <c r="H738" s="4"/>
      <c r="I738" s="4"/>
      <c r="J738" s="4"/>
      <c r="K738" s="4"/>
      <c r="L738" s="4"/>
      <c r="M738" s="4"/>
      <c r="N738" s="4"/>
      <c r="O738" s="4"/>
      <c r="P738" s="4"/>
      <c r="Q738" s="4"/>
      <c r="R738" s="4"/>
      <c r="S738" s="4"/>
    </row>
    <row r="739" spans="1:19" x14ac:dyDescent="0.2">
      <c r="A739" s="4"/>
      <c r="B739" s="4"/>
      <c r="C739" s="4"/>
      <c r="D739" s="4"/>
      <c r="E739" s="4"/>
      <c r="F739" s="4"/>
      <c r="G739" s="4"/>
      <c r="H739" s="4"/>
      <c r="I739" s="4"/>
      <c r="J739" s="4"/>
      <c r="K739" s="4"/>
      <c r="L739" s="4"/>
      <c r="M739" s="4"/>
      <c r="N739" s="4"/>
      <c r="O739" s="4"/>
      <c r="P739" s="4"/>
      <c r="Q739" s="4"/>
      <c r="R739" s="4"/>
      <c r="S739" s="4"/>
    </row>
    <row r="740" spans="1:19" x14ac:dyDescent="0.2">
      <c r="A740" s="4"/>
      <c r="B740" s="4"/>
      <c r="C740" s="4"/>
      <c r="D740" s="4"/>
      <c r="E740" s="4"/>
      <c r="F740" s="4"/>
      <c r="G740" s="4"/>
      <c r="H740" s="4"/>
      <c r="I740" s="4"/>
      <c r="J740" s="4"/>
      <c r="K740" s="4"/>
      <c r="L740" s="4"/>
      <c r="M740" s="4"/>
      <c r="N740" s="4"/>
      <c r="O740" s="4"/>
      <c r="P740" s="4"/>
      <c r="Q740" s="4"/>
      <c r="R740" s="4"/>
      <c r="S740" s="4"/>
    </row>
    <row r="741" spans="1:19" x14ac:dyDescent="0.2">
      <c r="A741" s="4"/>
      <c r="B741" s="4"/>
      <c r="C741" s="4"/>
      <c r="D741" s="4"/>
      <c r="E741" s="4"/>
      <c r="F741" s="4"/>
      <c r="G741" s="4"/>
      <c r="H741" s="4"/>
      <c r="I741" s="4"/>
      <c r="J741" s="4"/>
      <c r="K741" s="4"/>
      <c r="L741" s="4"/>
      <c r="M741" s="4"/>
      <c r="N741" s="4"/>
      <c r="O741" s="4"/>
      <c r="P741" s="4"/>
      <c r="Q741" s="4"/>
      <c r="R741" s="4"/>
      <c r="S741" s="4"/>
    </row>
    <row r="742" spans="1:19" x14ac:dyDescent="0.2">
      <c r="A742" s="4"/>
      <c r="B742" s="4"/>
      <c r="C742" s="4"/>
      <c r="D742" s="4"/>
      <c r="E742" s="4"/>
      <c r="F742" s="4"/>
      <c r="G742" s="4"/>
      <c r="H742" s="4"/>
      <c r="I742" s="4"/>
      <c r="J742" s="4"/>
      <c r="K742" s="4"/>
      <c r="L742" s="4"/>
      <c r="M742" s="4"/>
      <c r="N742" s="4"/>
      <c r="O742" s="4"/>
      <c r="P742" s="4"/>
      <c r="Q742" s="4"/>
      <c r="R742" s="4"/>
      <c r="S742" s="4"/>
    </row>
    <row r="743" spans="1:19" x14ac:dyDescent="0.2">
      <c r="A743" s="4"/>
      <c r="B743" s="4"/>
      <c r="C743" s="4"/>
      <c r="D743" s="4"/>
      <c r="E743" s="4"/>
      <c r="F743" s="4"/>
      <c r="G743" s="4"/>
      <c r="H743" s="4"/>
      <c r="I743" s="4"/>
      <c r="J743" s="4"/>
      <c r="K743" s="4"/>
      <c r="L743" s="4"/>
      <c r="M743" s="4"/>
      <c r="N743" s="4"/>
      <c r="O743" s="4"/>
      <c r="P743" s="4"/>
      <c r="Q743" s="4"/>
      <c r="R743" s="4"/>
      <c r="S743" s="4"/>
    </row>
    <row r="744" spans="1:19" x14ac:dyDescent="0.2">
      <c r="A744" s="4"/>
      <c r="B744" s="4"/>
      <c r="C744" s="4"/>
      <c r="D744" s="4"/>
      <c r="E744" s="4"/>
      <c r="F744" s="4"/>
      <c r="G744" s="4"/>
      <c r="H744" s="4"/>
      <c r="I744" s="4"/>
      <c r="J744" s="4"/>
      <c r="K744" s="4"/>
      <c r="L744" s="4"/>
      <c r="M744" s="4"/>
      <c r="N744" s="4"/>
      <c r="O744" s="4"/>
      <c r="P744" s="4"/>
      <c r="Q744" s="4"/>
      <c r="R744" s="4"/>
      <c r="S744" s="4"/>
    </row>
    <row r="745" spans="1:19" x14ac:dyDescent="0.2">
      <c r="A745" s="4"/>
      <c r="B745" s="4"/>
      <c r="C745" s="4"/>
      <c r="D745" s="4"/>
      <c r="E745" s="4"/>
      <c r="F745" s="4"/>
      <c r="G745" s="4"/>
      <c r="H745" s="4"/>
      <c r="I745" s="4"/>
      <c r="J745" s="4"/>
      <c r="K745" s="4"/>
      <c r="L745" s="4"/>
      <c r="M745" s="4"/>
      <c r="N745" s="4"/>
      <c r="O745" s="4"/>
      <c r="P745" s="4"/>
      <c r="Q745" s="4"/>
      <c r="R745" s="4"/>
      <c r="S745" s="4"/>
    </row>
    <row r="746" spans="1:19" x14ac:dyDescent="0.2">
      <c r="A746" s="4"/>
      <c r="B746" s="4"/>
      <c r="C746" s="4"/>
      <c r="D746" s="4"/>
      <c r="E746" s="4"/>
      <c r="F746" s="4"/>
      <c r="G746" s="4"/>
      <c r="H746" s="4"/>
      <c r="I746" s="4"/>
      <c r="J746" s="4"/>
      <c r="K746" s="4"/>
      <c r="L746" s="4"/>
      <c r="M746" s="4"/>
      <c r="N746" s="4"/>
      <c r="O746" s="4"/>
      <c r="P746" s="4"/>
      <c r="Q746" s="4"/>
      <c r="R746" s="4"/>
      <c r="S746" s="4"/>
    </row>
    <row r="747" spans="1:19" x14ac:dyDescent="0.2">
      <c r="A747" s="4"/>
      <c r="B747" s="4"/>
      <c r="C747" s="4"/>
      <c r="D747" s="4"/>
      <c r="E747" s="4"/>
      <c r="F747" s="4"/>
      <c r="G747" s="4"/>
      <c r="H747" s="4"/>
      <c r="I747" s="4"/>
      <c r="J747" s="4"/>
      <c r="K747" s="4"/>
      <c r="L747" s="4"/>
      <c r="M747" s="4"/>
      <c r="N747" s="4"/>
      <c r="O747" s="4"/>
      <c r="P747" s="4"/>
      <c r="Q747" s="4"/>
      <c r="R747" s="4"/>
      <c r="S747" s="4"/>
    </row>
    <row r="748" spans="1:19" x14ac:dyDescent="0.2">
      <c r="A748" s="4"/>
      <c r="B748" s="4"/>
      <c r="C748" s="4"/>
      <c r="D748" s="4"/>
      <c r="E748" s="4"/>
      <c r="F748" s="4"/>
      <c r="G748" s="4"/>
      <c r="H748" s="4"/>
      <c r="I748" s="4"/>
      <c r="J748" s="4"/>
      <c r="K748" s="4"/>
      <c r="L748" s="4"/>
      <c r="M748" s="4"/>
      <c r="N748" s="4"/>
      <c r="O748" s="4"/>
      <c r="P748" s="4"/>
      <c r="Q748" s="4"/>
      <c r="R748" s="4"/>
      <c r="S748" s="4"/>
    </row>
    <row r="749" spans="1:19" x14ac:dyDescent="0.2">
      <c r="A749" s="4"/>
      <c r="B749" s="4"/>
      <c r="C749" s="4"/>
      <c r="D749" s="4"/>
      <c r="E749" s="4"/>
      <c r="F749" s="4"/>
      <c r="G749" s="4"/>
      <c r="H749" s="4"/>
      <c r="I749" s="4"/>
      <c r="J749" s="4"/>
      <c r="K749" s="4"/>
      <c r="L749" s="4"/>
      <c r="M749" s="4"/>
      <c r="N749" s="4"/>
      <c r="O749" s="4"/>
      <c r="P749" s="4"/>
      <c r="Q749" s="4"/>
      <c r="R749" s="4"/>
      <c r="S749" s="4"/>
    </row>
    <row r="750" spans="1:19" x14ac:dyDescent="0.2">
      <c r="A750" s="4"/>
      <c r="B750" s="4"/>
      <c r="C750" s="4"/>
      <c r="D750" s="4"/>
      <c r="E750" s="4"/>
      <c r="F750" s="4"/>
      <c r="G750" s="4"/>
      <c r="H750" s="4"/>
      <c r="I750" s="4"/>
      <c r="J750" s="4"/>
      <c r="K750" s="4"/>
      <c r="L750" s="4"/>
      <c r="M750" s="4"/>
      <c r="N750" s="4"/>
      <c r="O750" s="4"/>
      <c r="P750" s="4"/>
      <c r="Q750" s="4"/>
      <c r="R750" s="4"/>
      <c r="S750" s="4"/>
    </row>
    <row r="751" spans="1:19" x14ac:dyDescent="0.2">
      <c r="A751" s="4"/>
      <c r="B751" s="4"/>
      <c r="C751" s="4"/>
      <c r="D751" s="4"/>
      <c r="E751" s="4"/>
      <c r="F751" s="4"/>
      <c r="G751" s="4"/>
      <c r="H751" s="4"/>
      <c r="I751" s="4"/>
      <c r="J751" s="4"/>
      <c r="K751" s="4"/>
      <c r="L751" s="4"/>
      <c r="M751" s="4"/>
      <c r="N751" s="4"/>
      <c r="O751" s="4"/>
      <c r="P751" s="4"/>
      <c r="Q751" s="4"/>
      <c r="R751" s="4"/>
      <c r="S751" s="4"/>
    </row>
    <row r="752" spans="1:19" x14ac:dyDescent="0.2">
      <c r="A752" s="4"/>
      <c r="B752" s="4"/>
      <c r="C752" s="4"/>
      <c r="D752" s="4"/>
      <c r="E752" s="4"/>
      <c r="F752" s="4"/>
      <c r="G752" s="4"/>
      <c r="H752" s="4"/>
      <c r="I752" s="4"/>
      <c r="J752" s="4"/>
      <c r="K752" s="4"/>
      <c r="L752" s="4"/>
      <c r="M752" s="4"/>
      <c r="N752" s="4"/>
      <c r="O752" s="4"/>
      <c r="P752" s="4"/>
      <c r="Q752" s="4"/>
      <c r="R752" s="4"/>
      <c r="S752" s="4"/>
    </row>
    <row r="753" spans="1:19" x14ac:dyDescent="0.2">
      <c r="A753" s="4"/>
      <c r="B753" s="4"/>
      <c r="C753" s="4"/>
      <c r="D753" s="4"/>
      <c r="E753" s="4"/>
      <c r="F753" s="4"/>
      <c r="G753" s="4"/>
      <c r="H753" s="4"/>
      <c r="I753" s="4"/>
      <c r="J753" s="4"/>
      <c r="K753" s="4"/>
      <c r="L753" s="4"/>
      <c r="M753" s="4"/>
      <c r="N753" s="4"/>
      <c r="O753" s="4"/>
      <c r="P753" s="4"/>
      <c r="Q753" s="4"/>
      <c r="R753" s="4"/>
      <c r="S753" s="4"/>
    </row>
    <row r="754" spans="1:19" x14ac:dyDescent="0.2">
      <c r="A754" s="4"/>
      <c r="B754" s="4"/>
      <c r="C754" s="4"/>
      <c r="D754" s="4"/>
      <c r="E754" s="4"/>
      <c r="F754" s="4"/>
      <c r="G754" s="4"/>
      <c r="H754" s="4"/>
      <c r="I754" s="4"/>
      <c r="J754" s="4"/>
      <c r="K754" s="4"/>
      <c r="L754" s="4"/>
      <c r="M754" s="4"/>
      <c r="N754" s="4"/>
      <c r="O754" s="4"/>
      <c r="P754" s="4"/>
      <c r="Q754" s="4"/>
      <c r="R754" s="4"/>
      <c r="S754" s="4"/>
    </row>
    <row r="755" spans="1:19" x14ac:dyDescent="0.2">
      <c r="A755" s="4"/>
      <c r="B755" s="4"/>
      <c r="C755" s="4"/>
      <c r="D755" s="4"/>
      <c r="E755" s="4"/>
      <c r="F755" s="4"/>
      <c r="G755" s="4"/>
      <c r="H755" s="4"/>
      <c r="I755" s="4"/>
      <c r="J755" s="4"/>
      <c r="K755" s="4"/>
      <c r="L755" s="4"/>
      <c r="M755" s="4"/>
      <c r="N755" s="4"/>
      <c r="O755" s="4"/>
      <c r="P755" s="4"/>
      <c r="Q755" s="4"/>
      <c r="R755" s="4"/>
      <c r="S755" s="4"/>
    </row>
    <row r="756" spans="1:19" x14ac:dyDescent="0.2">
      <c r="A756" s="4"/>
      <c r="B756" s="4"/>
      <c r="C756" s="4"/>
      <c r="D756" s="4"/>
      <c r="E756" s="4"/>
      <c r="F756" s="4"/>
      <c r="G756" s="4"/>
      <c r="H756" s="4"/>
      <c r="I756" s="4"/>
      <c r="J756" s="4"/>
      <c r="K756" s="4"/>
      <c r="L756" s="4"/>
      <c r="M756" s="4"/>
      <c r="N756" s="4"/>
      <c r="O756" s="4"/>
      <c r="P756" s="4"/>
      <c r="Q756" s="4"/>
      <c r="R756" s="4"/>
      <c r="S756" s="4"/>
    </row>
    <row r="757" spans="1:19" x14ac:dyDescent="0.2">
      <c r="A757" s="4"/>
      <c r="B757" s="4"/>
      <c r="C757" s="4"/>
      <c r="D757" s="4"/>
      <c r="E757" s="4"/>
      <c r="F757" s="4"/>
      <c r="G757" s="4"/>
      <c r="H757" s="4"/>
      <c r="I757" s="4"/>
      <c r="J757" s="4"/>
      <c r="K757" s="4"/>
      <c r="L757" s="4"/>
      <c r="M757" s="4"/>
      <c r="N757" s="4"/>
      <c r="O757" s="4"/>
      <c r="P757" s="4"/>
      <c r="Q757" s="4"/>
      <c r="R757" s="4"/>
      <c r="S757" s="4"/>
    </row>
    <row r="758" spans="1:19" x14ac:dyDescent="0.2">
      <c r="A758" s="4"/>
      <c r="B758" s="4"/>
      <c r="C758" s="4"/>
      <c r="D758" s="4"/>
      <c r="E758" s="4"/>
      <c r="F758" s="4"/>
      <c r="G758" s="4"/>
      <c r="H758" s="4"/>
      <c r="I758" s="4"/>
      <c r="J758" s="4"/>
      <c r="K758" s="4"/>
      <c r="L758" s="4"/>
      <c r="M758" s="4"/>
      <c r="N758" s="4"/>
      <c r="O758" s="4"/>
      <c r="P758" s="4"/>
      <c r="Q758" s="4"/>
      <c r="R758" s="4"/>
      <c r="S758" s="4"/>
    </row>
    <row r="759" spans="1:19" x14ac:dyDescent="0.2">
      <c r="A759" s="4"/>
      <c r="B759" s="4"/>
      <c r="C759" s="4"/>
      <c r="D759" s="4"/>
      <c r="E759" s="4"/>
      <c r="F759" s="4"/>
      <c r="G759" s="4"/>
      <c r="H759" s="4"/>
      <c r="I759" s="4"/>
      <c r="J759" s="4"/>
      <c r="K759" s="4"/>
      <c r="L759" s="4"/>
      <c r="M759" s="4"/>
      <c r="N759" s="4"/>
      <c r="O759" s="4"/>
      <c r="P759" s="4"/>
      <c r="Q759" s="4"/>
      <c r="R759" s="4"/>
      <c r="S759" s="4"/>
    </row>
    <row r="760" spans="1:19" x14ac:dyDescent="0.2">
      <c r="A760" s="4"/>
      <c r="B760" s="4"/>
      <c r="C760" s="4"/>
      <c r="D760" s="4"/>
      <c r="E760" s="4"/>
      <c r="F760" s="4"/>
      <c r="G760" s="4"/>
      <c r="H760" s="4"/>
      <c r="I760" s="4"/>
      <c r="J760" s="4"/>
      <c r="K760" s="4"/>
      <c r="L760" s="4"/>
      <c r="M760" s="4"/>
      <c r="N760" s="4"/>
      <c r="O760" s="4"/>
      <c r="P760" s="4"/>
      <c r="Q760" s="4"/>
      <c r="R760" s="4"/>
      <c r="S760" s="4"/>
    </row>
    <row r="761" spans="1:19" x14ac:dyDescent="0.2">
      <c r="A761" s="4"/>
      <c r="B761" s="4"/>
      <c r="C761" s="4"/>
      <c r="D761" s="4"/>
      <c r="E761" s="4"/>
      <c r="F761" s="4"/>
      <c r="G761" s="4"/>
      <c r="H761" s="4"/>
      <c r="I761" s="4"/>
      <c r="J761" s="4"/>
      <c r="K761" s="4"/>
      <c r="L761" s="4"/>
      <c r="M761" s="4"/>
      <c r="N761" s="4"/>
      <c r="O761" s="4"/>
      <c r="P761" s="4"/>
      <c r="Q761" s="4"/>
      <c r="R761" s="4"/>
      <c r="S761" s="4"/>
    </row>
    <row r="762" spans="1:19" x14ac:dyDescent="0.2">
      <c r="A762" s="4"/>
      <c r="B762" s="4"/>
      <c r="C762" s="4"/>
      <c r="D762" s="4"/>
      <c r="E762" s="4"/>
      <c r="F762" s="4"/>
      <c r="G762" s="4"/>
      <c r="H762" s="4"/>
      <c r="I762" s="4"/>
      <c r="J762" s="4"/>
      <c r="K762" s="4"/>
      <c r="L762" s="4"/>
      <c r="M762" s="4"/>
      <c r="N762" s="4"/>
      <c r="O762" s="4"/>
      <c r="P762" s="4"/>
      <c r="Q762" s="4"/>
      <c r="R762" s="4"/>
      <c r="S762" s="4"/>
    </row>
    <row r="763" spans="1:19" x14ac:dyDescent="0.2">
      <c r="A763" s="4"/>
      <c r="B763" s="4"/>
      <c r="C763" s="4"/>
      <c r="D763" s="4"/>
      <c r="E763" s="4"/>
      <c r="F763" s="4"/>
      <c r="G763" s="4"/>
      <c r="H763" s="4"/>
      <c r="I763" s="4"/>
      <c r="J763" s="4"/>
      <c r="K763" s="4"/>
      <c r="L763" s="4"/>
      <c r="M763" s="4"/>
      <c r="N763" s="4"/>
      <c r="O763" s="4"/>
      <c r="P763" s="4"/>
      <c r="Q763" s="4"/>
      <c r="R763" s="4"/>
      <c r="S763" s="4"/>
    </row>
    <row r="764" spans="1:19" x14ac:dyDescent="0.2">
      <c r="A764" s="4"/>
      <c r="B764" s="4"/>
      <c r="C764" s="4"/>
      <c r="D764" s="4"/>
      <c r="E764" s="4"/>
      <c r="F764" s="4"/>
      <c r="G764" s="4"/>
      <c r="H764" s="4"/>
      <c r="I764" s="4"/>
      <c r="J764" s="4"/>
      <c r="K764" s="4"/>
      <c r="L764" s="4"/>
      <c r="M764" s="4"/>
      <c r="N764" s="4"/>
      <c r="O764" s="4"/>
      <c r="P764" s="4"/>
      <c r="Q764" s="4"/>
      <c r="R764" s="4"/>
      <c r="S764" s="4"/>
    </row>
    <row r="765" spans="1:19" x14ac:dyDescent="0.2">
      <c r="A765" s="4"/>
      <c r="B765" s="4"/>
      <c r="C765" s="4"/>
      <c r="D765" s="4"/>
      <c r="E765" s="4"/>
      <c r="F765" s="4"/>
      <c r="G765" s="4"/>
      <c r="H765" s="4"/>
      <c r="I765" s="4"/>
      <c r="J765" s="4"/>
      <c r="K765" s="4"/>
      <c r="L765" s="4"/>
      <c r="M765" s="4"/>
      <c r="N765" s="4"/>
      <c r="O765" s="4"/>
      <c r="P765" s="4"/>
      <c r="Q765" s="4"/>
      <c r="R765" s="4"/>
      <c r="S765" s="4"/>
    </row>
    <row r="766" spans="1:19" x14ac:dyDescent="0.2">
      <c r="A766" s="4"/>
      <c r="B766" s="4"/>
      <c r="C766" s="4"/>
      <c r="D766" s="4"/>
      <c r="E766" s="4"/>
      <c r="F766" s="4"/>
      <c r="G766" s="4"/>
      <c r="H766" s="4"/>
      <c r="I766" s="4"/>
      <c r="J766" s="4"/>
      <c r="K766" s="4"/>
      <c r="L766" s="4"/>
      <c r="M766" s="4"/>
      <c r="N766" s="4"/>
      <c r="O766" s="4"/>
      <c r="P766" s="4"/>
      <c r="Q766" s="4"/>
      <c r="R766" s="4"/>
      <c r="S766" s="4"/>
    </row>
    <row r="767" spans="1:19" x14ac:dyDescent="0.2">
      <c r="A767" s="4"/>
      <c r="B767" s="4"/>
      <c r="C767" s="4"/>
      <c r="D767" s="4"/>
      <c r="E767" s="4"/>
      <c r="F767" s="4"/>
      <c r="G767" s="4"/>
      <c r="H767" s="4"/>
      <c r="I767" s="4"/>
      <c r="J767" s="4"/>
      <c r="K767" s="4"/>
      <c r="L767" s="4"/>
      <c r="M767" s="4"/>
      <c r="N767" s="4"/>
      <c r="O767" s="4"/>
      <c r="P767" s="4"/>
      <c r="Q767" s="4"/>
      <c r="R767" s="4"/>
      <c r="S767" s="4"/>
    </row>
    <row r="768" spans="1:19" x14ac:dyDescent="0.2">
      <c r="A768" s="4"/>
      <c r="B768" s="4"/>
      <c r="C768" s="4"/>
      <c r="D768" s="4"/>
      <c r="E768" s="4"/>
      <c r="F768" s="4"/>
      <c r="G768" s="4"/>
      <c r="H768" s="4"/>
      <c r="I768" s="4"/>
      <c r="J768" s="4"/>
      <c r="K768" s="4"/>
      <c r="L768" s="4"/>
      <c r="M768" s="4"/>
      <c r="N768" s="4"/>
      <c r="O768" s="4"/>
      <c r="P768" s="4"/>
      <c r="Q768" s="4"/>
      <c r="R768" s="4"/>
      <c r="S768" s="4"/>
    </row>
    <row r="769" spans="1:19" x14ac:dyDescent="0.2">
      <c r="A769" s="4"/>
      <c r="B769" s="4"/>
      <c r="C769" s="4"/>
      <c r="D769" s="4"/>
      <c r="E769" s="4"/>
      <c r="F769" s="4"/>
      <c r="G769" s="4"/>
      <c r="H769" s="4"/>
      <c r="I769" s="4"/>
      <c r="J769" s="4"/>
      <c r="K769" s="4"/>
      <c r="L769" s="4"/>
      <c r="M769" s="4"/>
      <c r="N769" s="4"/>
      <c r="O769" s="4"/>
      <c r="P769" s="4"/>
      <c r="Q769" s="4"/>
      <c r="R769" s="4"/>
      <c r="S769" s="4"/>
    </row>
    <row r="770" spans="1:19" x14ac:dyDescent="0.2">
      <c r="A770" s="4"/>
      <c r="B770" s="4"/>
      <c r="C770" s="4"/>
      <c r="D770" s="4"/>
      <c r="E770" s="4"/>
      <c r="F770" s="4"/>
      <c r="G770" s="4"/>
      <c r="H770" s="4"/>
      <c r="I770" s="4"/>
      <c r="J770" s="4"/>
      <c r="K770" s="4"/>
      <c r="L770" s="4"/>
      <c r="M770" s="4"/>
      <c r="N770" s="4"/>
      <c r="O770" s="4"/>
      <c r="P770" s="4"/>
      <c r="Q770" s="4"/>
      <c r="R770" s="4"/>
      <c r="S770" s="4"/>
    </row>
    <row r="771" spans="1:19" x14ac:dyDescent="0.2">
      <c r="A771" s="4"/>
      <c r="B771" s="4"/>
      <c r="C771" s="4"/>
      <c r="D771" s="4"/>
      <c r="E771" s="4"/>
      <c r="F771" s="4"/>
      <c r="G771" s="4"/>
      <c r="H771" s="4"/>
      <c r="I771" s="4"/>
      <c r="J771" s="4"/>
      <c r="K771" s="4"/>
      <c r="L771" s="4"/>
      <c r="M771" s="4"/>
      <c r="N771" s="4"/>
      <c r="O771" s="4"/>
      <c r="P771" s="4"/>
      <c r="Q771" s="4"/>
      <c r="R771" s="4"/>
      <c r="S771" s="4"/>
    </row>
    <row r="772" spans="1:19" x14ac:dyDescent="0.2">
      <c r="A772" s="4"/>
      <c r="B772" s="4"/>
      <c r="C772" s="4"/>
      <c r="D772" s="4"/>
      <c r="E772" s="4"/>
      <c r="F772" s="4"/>
      <c r="G772" s="4"/>
      <c r="H772" s="4"/>
      <c r="I772" s="4"/>
      <c r="J772" s="4"/>
      <c r="K772" s="4"/>
      <c r="L772" s="4"/>
      <c r="M772" s="4"/>
      <c r="N772" s="4"/>
      <c r="O772" s="4"/>
      <c r="P772" s="4"/>
      <c r="Q772" s="4"/>
      <c r="R772" s="4"/>
      <c r="S772" s="4"/>
    </row>
    <row r="773" spans="1:19" x14ac:dyDescent="0.2">
      <c r="A773" s="4"/>
      <c r="B773" s="4"/>
      <c r="C773" s="4"/>
      <c r="D773" s="4"/>
      <c r="E773" s="4"/>
      <c r="F773" s="4"/>
      <c r="G773" s="4"/>
      <c r="H773" s="4"/>
      <c r="I773" s="4"/>
      <c r="J773" s="4"/>
      <c r="K773" s="4"/>
      <c r="L773" s="4"/>
      <c r="M773" s="4"/>
      <c r="N773" s="4"/>
      <c r="O773" s="4"/>
      <c r="P773" s="4"/>
      <c r="Q773" s="4"/>
      <c r="R773" s="4"/>
      <c r="S773" s="4"/>
    </row>
    <row r="774" spans="1:19" x14ac:dyDescent="0.2">
      <c r="A774" s="4"/>
      <c r="B774" s="4"/>
      <c r="C774" s="4"/>
      <c r="D774" s="4"/>
      <c r="E774" s="4"/>
      <c r="F774" s="4"/>
      <c r="G774" s="4"/>
      <c r="H774" s="4"/>
      <c r="I774" s="4"/>
      <c r="J774" s="4"/>
      <c r="K774" s="4"/>
      <c r="L774" s="4"/>
      <c r="M774" s="4"/>
      <c r="N774" s="4"/>
      <c r="O774" s="4"/>
      <c r="P774" s="4"/>
      <c r="Q774" s="4"/>
      <c r="R774" s="4"/>
      <c r="S774" s="4"/>
    </row>
    <row r="775" spans="1:19" x14ac:dyDescent="0.2">
      <c r="A775" s="4"/>
      <c r="B775" s="4"/>
      <c r="C775" s="4"/>
      <c r="D775" s="4"/>
      <c r="E775" s="4"/>
      <c r="F775" s="4"/>
      <c r="G775" s="4"/>
      <c r="H775" s="4"/>
      <c r="I775" s="4"/>
      <c r="J775" s="4"/>
      <c r="K775" s="4"/>
      <c r="L775" s="4"/>
      <c r="M775" s="4"/>
      <c r="N775" s="4"/>
      <c r="O775" s="4"/>
      <c r="P775" s="4"/>
      <c r="Q775" s="4"/>
      <c r="R775" s="4"/>
      <c r="S775" s="4"/>
    </row>
    <row r="776" spans="1:19" x14ac:dyDescent="0.2">
      <c r="A776" s="4"/>
      <c r="B776" s="4"/>
      <c r="C776" s="4"/>
      <c r="D776" s="4"/>
      <c r="E776" s="4"/>
      <c r="F776" s="4"/>
      <c r="G776" s="4"/>
      <c r="H776" s="4"/>
      <c r="I776" s="4"/>
      <c r="J776" s="4"/>
      <c r="K776" s="4"/>
      <c r="L776" s="4"/>
      <c r="M776" s="4"/>
      <c r="N776" s="4"/>
      <c r="O776" s="4"/>
      <c r="P776" s="4"/>
      <c r="Q776" s="4"/>
      <c r="R776" s="4"/>
      <c r="S776" s="4"/>
    </row>
    <row r="777" spans="1:19" x14ac:dyDescent="0.2">
      <c r="A777" s="4"/>
      <c r="B777" s="4"/>
      <c r="C777" s="4"/>
      <c r="D777" s="4"/>
      <c r="E777" s="4"/>
      <c r="F777" s="4"/>
      <c r="G777" s="4"/>
      <c r="H777" s="4"/>
      <c r="I777" s="4"/>
      <c r="J777" s="4"/>
      <c r="K777" s="4"/>
      <c r="L777" s="4"/>
      <c r="M777" s="4"/>
      <c r="N777" s="4"/>
      <c r="O777" s="4"/>
      <c r="P777" s="4"/>
      <c r="Q777" s="4"/>
      <c r="R777" s="4"/>
      <c r="S777" s="4"/>
    </row>
    <row r="778" spans="1:19" x14ac:dyDescent="0.2">
      <c r="A778" s="4"/>
      <c r="B778" s="4"/>
      <c r="C778" s="4"/>
      <c r="D778" s="4"/>
      <c r="E778" s="4"/>
      <c r="F778" s="4"/>
      <c r="G778" s="4"/>
      <c r="H778" s="4"/>
      <c r="I778" s="4"/>
      <c r="J778" s="4"/>
      <c r="K778" s="4"/>
      <c r="L778" s="4"/>
      <c r="M778" s="4"/>
      <c r="N778" s="4"/>
      <c r="O778" s="4"/>
      <c r="P778" s="4"/>
      <c r="Q778" s="4"/>
      <c r="R778" s="4"/>
      <c r="S778" s="4"/>
    </row>
    <row r="779" spans="1:19" x14ac:dyDescent="0.2">
      <c r="A779" s="4"/>
      <c r="B779" s="4"/>
      <c r="C779" s="4"/>
      <c r="D779" s="4"/>
      <c r="E779" s="4"/>
      <c r="F779" s="4"/>
      <c r="G779" s="4"/>
      <c r="H779" s="4"/>
      <c r="I779" s="4"/>
      <c r="J779" s="4"/>
      <c r="K779" s="4"/>
      <c r="L779" s="4"/>
      <c r="M779" s="4"/>
      <c r="N779" s="4"/>
      <c r="O779" s="4"/>
      <c r="P779" s="4"/>
      <c r="Q779" s="4"/>
      <c r="R779" s="4"/>
      <c r="S779" s="4"/>
    </row>
    <row r="780" spans="1:19" x14ac:dyDescent="0.2">
      <c r="A780" s="4"/>
      <c r="B780" s="4"/>
      <c r="C780" s="4"/>
      <c r="D780" s="4"/>
      <c r="E780" s="4"/>
      <c r="F780" s="4"/>
      <c r="G780" s="4"/>
      <c r="H780" s="4"/>
      <c r="I780" s="4"/>
      <c r="J780" s="4"/>
      <c r="K780" s="4"/>
      <c r="L780" s="4"/>
      <c r="M780" s="4"/>
      <c r="N780" s="4"/>
      <c r="O780" s="4"/>
      <c r="P780" s="4"/>
      <c r="Q780" s="4"/>
      <c r="R780" s="4"/>
      <c r="S780" s="4"/>
    </row>
    <row r="781" spans="1:19" x14ac:dyDescent="0.2">
      <c r="A781" s="4"/>
      <c r="B781" s="4"/>
      <c r="C781" s="4"/>
      <c r="D781" s="4"/>
      <c r="E781" s="4"/>
      <c r="F781" s="4"/>
      <c r="G781" s="4"/>
      <c r="H781" s="4"/>
      <c r="I781" s="4"/>
      <c r="J781" s="4"/>
      <c r="K781" s="4"/>
      <c r="L781" s="4"/>
      <c r="M781" s="4"/>
      <c r="N781" s="4"/>
      <c r="O781" s="4"/>
      <c r="P781" s="4"/>
      <c r="Q781" s="4"/>
      <c r="R781" s="4"/>
      <c r="S781" s="4"/>
    </row>
    <row r="782" spans="1:19" x14ac:dyDescent="0.2">
      <c r="A782" s="4"/>
      <c r="B782" s="4"/>
      <c r="C782" s="4"/>
      <c r="D782" s="4"/>
      <c r="E782" s="4"/>
      <c r="F782" s="4"/>
      <c r="G782" s="4"/>
      <c r="H782" s="4"/>
      <c r="I782" s="4"/>
      <c r="J782" s="4"/>
      <c r="K782" s="4"/>
      <c r="L782" s="4"/>
      <c r="M782" s="4"/>
      <c r="N782" s="4"/>
      <c r="O782" s="4"/>
      <c r="P782" s="4"/>
      <c r="Q782" s="4"/>
      <c r="R782" s="4"/>
      <c r="S782" s="4"/>
    </row>
    <row r="783" spans="1:19" x14ac:dyDescent="0.2">
      <c r="A783" s="4"/>
      <c r="B783" s="4"/>
      <c r="C783" s="4"/>
      <c r="D783" s="4"/>
      <c r="E783" s="4"/>
      <c r="F783" s="4"/>
      <c r="G783" s="4"/>
      <c r="H783" s="4"/>
      <c r="I783" s="4"/>
      <c r="J783" s="4"/>
      <c r="K783" s="4"/>
      <c r="L783" s="4"/>
      <c r="M783" s="4"/>
      <c r="N783" s="4"/>
      <c r="O783" s="4"/>
      <c r="P783" s="4"/>
      <c r="Q783" s="4"/>
      <c r="R783" s="4"/>
      <c r="S783" s="4"/>
    </row>
    <row r="784" spans="1:19" x14ac:dyDescent="0.2">
      <c r="A784" s="4"/>
      <c r="B784" s="4"/>
      <c r="C784" s="4"/>
      <c r="D784" s="4"/>
      <c r="E784" s="4"/>
      <c r="F784" s="4"/>
      <c r="G784" s="4"/>
      <c r="H784" s="4"/>
      <c r="I784" s="4"/>
      <c r="J784" s="4"/>
      <c r="K784" s="4"/>
      <c r="L784" s="4"/>
      <c r="M784" s="4"/>
      <c r="N784" s="4"/>
      <c r="O784" s="4"/>
      <c r="P784" s="4"/>
      <c r="Q784" s="4"/>
      <c r="R784" s="4"/>
      <c r="S784" s="4"/>
    </row>
    <row r="785" spans="1:19" x14ac:dyDescent="0.2">
      <c r="A785" s="4"/>
      <c r="B785" s="4"/>
      <c r="C785" s="4"/>
      <c r="D785" s="4"/>
      <c r="E785" s="4"/>
      <c r="F785" s="4"/>
      <c r="G785" s="4"/>
      <c r="H785" s="4"/>
      <c r="I785" s="4"/>
      <c r="J785" s="4"/>
      <c r="K785" s="4"/>
      <c r="L785" s="4"/>
      <c r="M785" s="4"/>
      <c r="N785" s="4"/>
      <c r="O785" s="4"/>
      <c r="P785" s="4"/>
      <c r="Q785" s="4"/>
      <c r="R785" s="4"/>
      <c r="S785" s="4"/>
    </row>
    <row r="786" spans="1:19" x14ac:dyDescent="0.2">
      <c r="A786" s="4"/>
      <c r="B786" s="4"/>
      <c r="C786" s="4"/>
      <c r="D786" s="4"/>
      <c r="E786" s="4"/>
      <c r="F786" s="4"/>
      <c r="G786" s="4"/>
      <c r="H786" s="4"/>
      <c r="I786" s="4"/>
      <c r="J786" s="4"/>
      <c r="K786" s="4"/>
      <c r="L786" s="4"/>
      <c r="M786" s="4"/>
      <c r="N786" s="4"/>
      <c r="O786" s="4"/>
      <c r="P786" s="4"/>
      <c r="Q786" s="4"/>
      <c r="R786" s="4"/>
      <c r="S786" s="4"/>
    </row>
    <row r="787" spans="1:19" x14ac:dyDescent="0.2">
      <c r="A787" s="4"/>
      <c r="B787" s="4"/>
      <c r="C787" s="4"/>
      <c r="D787" s="4"/>
      <c r="E787" s="4"/>
      <c r="F787" s="4"/>
      <c r="G787" s="4"/>
      <c r="H787" s="4"/>
      <c r="I787" s="4"/>
      <c r="J787" s="4"/>
      <c r="K787" s="4"/>
      <c r="L787" s="4"/>
      <c r="M787" s="4"/>
      <c r="N787" s="4"/>
      <c r="O787" s="4"/>
      <c r="P787" s="4"/>
      <c r="Q787" s="4"/>
      <c r="R787" s="4"/>
      <c r="S787" s="4"/>
    </row>
    <row r="788" spans="1:19" x14ac:dyDescent="0.2">
      <c r="A788" s="4"/>
      <c r="B788" s="4"/>
      <c r="C788" s="4"/>
      <c r="D788" s="4"/>
      <c r="E788" s="4"/>
      <c r="F788" s="4"/>
      <c r="G788" s="4"/>
      <c r="H788" s="4"/>
      <c r="I788" s="4"/>
      <c r="J788" s="4"/>
      <c r="K788" s="4"/>
      <c r="L788" s="4"/>
      <c r="M788" s="4"/>
      <c r="N788" s="4"/>
      <c r="O788" s="4"/>
      <c r="P788" s="4"/>
      <c r="Q788" s="4"/>
      <c r="R788" s="4"/>
      <c r="S788" s="4"/>
    </row>
    <row r="789" spans="1:19" x14ac:dyDescent="0.2">
      <c r="A789" s="4"/>
      <c r="B789" s="4"/>
      <c r="C789" s="4"/>
      <c r="D789" s="4"/>
      <c r="E789" s="4"/>
      <c r="F789" s="4"/>
      <c r="G789" s="4"/>
      <c r="H789" s="4"/>
      <c r="I789" s="4"/>
      <c r="J789" s="4"/>
      <c r="K789" s="4"/>
      <c r="L789" s="4"/>
      <c r="M789" s="4"/>
      <c r="N789" s="4"/>
      <c r="O789" s="4"/>
      <c r="P789" s="4"/>
      <c r="Q789" s="4"/>
      <c r="R789" s="4"/>
      <c r="S789" s="4"/>
    </row>
    <row r="790" spans="1:19" x14ac:dyDescent="0.2">
      <c r="A790" s="4"/>
      <c r="B790" s="4"/>
      <c r="C790" s="4"/>
      <c r="D790" s="4"/>
      <c r="E790" s="4"/>
      <c r="F790" s="4"/>
      <c r="G790" s="4"/>
      <c r="H790" s="4"/>
      <c r="I790" s="4"/>
      <c r="J790" s="4"/>
      <c r="K790" s="4"/>
      <c r="L790" s="4"/>
      <c r="M790" s="4"/>
      <c r="N790" s="4"/>
      <c r="O790" s="4"/>
      <c r="P790" s="4"/>
      <c r="Q790" s="4"/>
      <c r="R790" s="4"/>
      <c r="S790" s="4"/>
    </row>
    <row r="791" spans="1:19" x14ac:dyDescent="0.2">
      <c r="A791" s="4"/>
      <c r="B791" s="4"/>
      <c r="C791" s="4"/>
      <c r="D791" s="4"/>
      <c r="E791" s="4"/>
      <c r="F791" s="4"/>
      <c r="G791" s="4"/>
      <c r="H791" s="4"/>
      <c r="I791" s="4"/>
      <c r="J791" s="4"/>
      <c r="K791" s="4"/>
      <c r="L791" s="4"/>
      <c r="M791" s="4"/>
      <c r="N791" s="4"/>
      <c r="O791" s="4"/>
      <c r="P791" s="4"/>
      <c r="Q791" s="4"/>
      <c r="R791" s="4"/>
      <c r="S791" s="4"/>
    </row>
    <row r="792" spans="1:19" x14ac:dyDescent="0.2">
      <c r="A792" s="4"/>
      <c r="B792" s="4"/>
      <c r="C792" s="4"/>
      <c r="D792" s="4"/>
      <c r="E792" s="4"/>
      <c r="F792" s="4"/>
      <c r="G792" s="4"/>
      <c r="H792" s="4"/>
      <c r="I792" s="4"/>
      <c r="J792" s="4"/>
      <c r="K792" s="4"/>
      <c r="L792" s="4"/>
      <c r="M792" s="4"/>
      <c r="N792" s="4"/>
      <c r="O792" s="4"/>
      <c r="P792" s="4"/>
      <c r="Q792" s="4"/>
      <c r="R792" s="4"/>
      <c r="S792" s="4"/>
    </row>
    <row r="793" spans="1:19" x14ac:dyDescent="0.2">
      <c r="A793" s="4"/>
      <c r="B793" s="4"/>
      <c r="C793" s="4"/>
      <c r="D793" s="4"/>
      <c r="E793" s="4"/>
      <c r="F793" s="4"/>
      <c r="G793" s="4"/>
      <c r="H793" s="4"/>
      <c r="I793" s="4"/>
      <c r="J793" s="4"/>
      <c r="K793" s="4"/>
      <c r="L793" s="4"/>
      <c r="M793" s="4"/>
      <c r="N793" s="4"/>
      <c r="O793" s="4"/>
      <c r="P793" s="4"/>
      <c r="Q793" s="4"/>
      <c r="R793" s="4"/>
      <c r="S793" s="4"/>
    </row>
    <row r="794" spans="1:19" x14ac:dyDescent="0.2">
      <c r="A794" s="4"/>
      <c r="B794" s="4"/>
      <c r="C794" s="4"/>
      <c r="D794" s="4"/>
      <c r="E794" s="4"/>
      <c r="F794" s="4"/>
      <c r="G794" s="4"/>
      <c r="H794" s="4"/>
      <c r="I794" s="4"/>
      <c r="J794" s="4"/>
      <c r="K794" s="4"/>
      <c r="L794" s="4"/>
      <c r="M794" s="4"/>
      <c r="N794" s="4"/>
      <c r="O794" s="4"/>
      <c r="P794" s="4"/>
      <c r="Q794" s="4"/>
      <c r="R794" s="4"/>
      <c r="S794" s="4"/>
    </row>
    <row r="795" spans="1:19" x14ac:dyDescent="0.2">
      <c r="A795" s="4"/>
      <c r="B795" s="4"/>
      <c r="C795" s="4"/>
      <c r="D795" s="4"/>
      <c r="E795" s="4"/>
      <c r="F795" s="4"/>
      <c r="G795" s="4"/>
      <c r="H795" s="4"/>
      <c r="I795" s="4"/>
      <c r="J795" s="4"/>
      <c r="K795" s="4"/>
      <c r="L795" s="4"/>
      <c r="M795" s="4"/>
      <c r="N795" s="4"/>
      <c r="O795" s="4"/>
      <c r="P795" s="4"/>
      <c r="Q795" s="4"/>
      <c r="R795" s="4"/>
      <c r="S795" s="4"/>
    </row>
    <row r="796" spans="1:19" x14ac:dyDescent="0.2">
      <c r="A796" s="4"/>
      <c r="B796" s="4"/>
      <c r="C796" s="4"/>
      <c r="D796" s="4"/>
      <c r="E796" s="4"/>
      <c r="F796" s="4"/>
      <c r="G796" s="4"/>
      <c r="H796" s="4"/>
      <c r="I796" s="4"/>
      <c r="J796" s="4"/>
      <c r="K796" s="4"/>
      <c r="L796" s="4"/>
      <c r="M796" s="4"/>
      <c r="N796" s="4"/>
      <c r="O796" s="4"/>
      <c r="P796" s="4"/>
      <c r="Q796" s="4"/>
      <c r="R796" s="4"/>
      <c r="S796" s="4"/>
    </row>
    <row r="797" spans="1:19" x14ac:dyDescent="0.2">
      <c r="A797" s="4"/>
      <c r="B797" s="4"/>
      <c r="C797" s="4"/>
      <c r="D797" s="4"/>
      <c r="E797" s="4"/>
      <c r="F797" s="4"/>
      <c r="G797" s="4"/>
      <c r="H797" s="4"/>
      <c r="I797" s="4"/>
      <c r="J797" s="4"/>
      <c r="K797" s="4"/>
      <c r="L797" s="4"/>
      <c r="M797" s="4"/>
      <c r="N797" s="4"/>
      <c r="O797" s="4"/>
      <c r="P797" s="4"/>
      <c r="Q797" s="4"/>
      <c r="R797" s="4"/>
      <c r="S797" s="4"/>
    </row>
    <row r="798" spans="1:19" x14ac:dyDescent="0.2">
      <c r="A798" s="4"/>
      <c r="B798" s="4"/>
      <c r="C798" s="4"/>
      <c r="D798" s="4"/>
      <c r="E798" s="4"/>
      <c r="F798" s="4"/>
      <c r="G798" s="4"/>
      <c r="H798" s="4"/>
      <c r="I798" s="4"/>
      <c r="J798" s="4"/>
      <c r="K798" s="4"/>
      <c r="L798" s="4"/>
      <c r="M798" s="4"/>
      <c r="N798" s="4"/>
      <c r="O798" s="4"/>
      <c r="P798" s="4"/>
      <c r="Q798" s="4"/>
      <c r="R798" s="4"/>
      <c r="S798" s="4"/>
    </row>
    <row r="799" spans="1:19" x14ac:dyDescent="0.2">
      <c r="A799" s="4"/>
      <c r="B799" s="4"/>
      <c r="C799" s="4"/>
      <c r="D799" s="4"/>
      <c r="E799" s="4"/>
      <c r="F799" s="4"/>
      <c r="G799" s="4"/>
      <c r="H799" s="4"/>
      <c r="I799" s="4"/>
      <c r="J799" s="4"/>
      <c r="K799" s="4"/>
      <c r="L799" s="4"/>
      <c r="M799" s="4"/>
      <c r="N799" s="4"/>
      <c r="O799" s="4"/>
      <c r="P799" s="4"/>
      <c r="Q799" s="4"/>
      <c r="R799" s="4"/>
      <c r="S799" s="4"/>
    </row>
    <row r="800" spans="1:19" x14ac:dyDescent="0.2">
      <c r="A800" s="4"/>
      <c r="B800" s="4"/>
      <c r="C800" s="4"/>
      <c r="D800" s="4"/>
      <c r="E800" s="4"/>
      <c r="F800" s="4"/>
      <c r="G800" s="4"/>
      <c r="H800" s="4"/>
      <c r="I800" s="4"/>
      <c r="J800" s="4"/>
      <c r="K800" s="4"/>
      <c r="L800" s="4"/>
      <c r="M800" s="4"/>
      <c r="N800" s="4"/>
      <c r="O800" s="4"/>
      <c r="P800" s="4"/>
      <c r="Q800" s="4"/>
      <c r="R800" s="4"/>
      <c r="S800" s="4"/>
    </row>
    <row r="801" spans="1:19" x14ac:dyDescent="0.2">
      <c r="A801" s="4"/>
      <c r="B801" s="4"/>
      <c r="C801" s="4"/>
      <c r="D801" s="4"/>
      <c r="E801" s="4"/>
      <c r="F801" s="4"/>
      <c r="G801" s="4"/>
      <c r="H801" s="4"/>
      <c r="I801" s="4"/>
      <c r="J801" s="4"/>
      <c r="K801" s="4"/>
      <c r="L801" s="4"/>
      <c r="M801" s="4"/>
      <c r="N801" s="4"/>
      <c r="O801" s="4"/>
      <c r="P801" s="4"/>
      <c r="Q801" s="4"/>
      <c r="R801" s="4"/>
      <c r="S801" s="4"/>
    </row>
    <row r="802" spans="1:19" x14ac:dyDescent="0.2">
      <c r="A802" s="4"/>
      <c r="B802" s="4"/>
      <c r="C802" s="4"/>
      <c r="D802" s="4"/>
      <c r="E802" s="4"/>
      <c r="F802" s="4"/>
      <c r="G802" s="4"/>
      <c r="H802" s="4"/>
      <c r="I802" s="4"/>
      <c r="J802" s="4"/>
      <c r="K802" s="4"/>
      <c r="L802" s="4"/>
      <c r="M802" s="4"/>
      <c r="N802" s="4"/>
      <c r="O802" s="4"/>
      <c r="P802" s="4"/>
      <c r="Q802" s="4"/>
      <c r="R802" s="4"/>
      <c r="S802" s="4"/>
    </row>
    <row r="803" spans="1:19" x14ac:dyDescent="0.2">
      <c r="A803" s="4"/>
      <c r="B803" s="4"/>
      <c r="C803" s="4"/>
      <c r="D803" s="4"/>
      <c r="E803" s="4"/>
      <c r="F803" s="4"/>
      <c r="G803" s="4"/>
      <c r="H803" s="4"/>
      <c r="I803" s="4"/>
      <c r="J803" s="4"/>
      <c r="K803" s="4"/>
      <c r="L803" s="4"/>
      <c r="M803" s="4"/>
      <c r="N803" s="4"/>
      <c r="O803" s="4"/>
      <c r="P803" s="4"/>
      <c r="Q803" s="4"/>
      <c r="R803" s="4"/>
      <c r="S803" s="4"/>
    </row>
    <row r="804" spans="1:19" x14ac:dyDescent="0.2">
      <c r="A804" s="4"/>
      <c r="B804" s="4"/>
      <c r="C804" s="4"/>
      <c r="D804" s="4"/>
      <c r="E804" s="4"/>
      <c r="F804" s="4"/>
      <c r="G804" s="4"/>
      <c r="H804" s="4"/>
      <c r="I804" s="4"/>
      <c r="J804" s="4"/>
      <c r="K804" s="4"/>
      <c r="L804" s="4"/>
      <c r="M804" s="4"/>
      <c r="N804" s="4"/>
      <c r="O804" s="4"/>
      <c r="P804" s="4"/>
      <c r="Q804" s="4"/>
      <c r="R804" s="4"/>
      <c r="S804" s="4"/>
    </row>
    <row r="805" spans="1:19" x14ac:dyDescent="0.2">
      <c r="A805" s="4"/>
      <c r="B805" s="4"/>
      <c r="C805" s="4"/>
      <c r="D805" s="4"/>
      <c r="E805" s="4"/>
      <c r="F805" s="4"/>
      <c r="G805" s="4"/>
      <c r="H805" s="4"/>
      <c r="I805" s="4"/>
      <c r="J805" s="4"/>
      <c r="K805" s="4"/>
      <c r="L805" s="4"/>
      <c r="M805" s="4"/>
      <c r="N805" s="4"/>
      <c r="O805" s="4"/>
      <c r="P805" s="4"/>
      <c r="Q805" s="4"/>
      <c r="R805" s="4"/>
      <c r="S805" s="4"/>
    </row>
    <row r="806" spans="1:19" x14ac:dyDescent="0.2">
      <c r="A806" s="4"/>
      <c r="B806" s="4"/>
      <c r="C806" s="4"/>
      <c r="D806" s="4"/>
      <c r="E806" s="4"/>
      <c r="F806" s="4"/>
      <c r="G806" s="4"/>
      <c r="H806" s="4"/>
      <c r="I806" s="4"/>
      <c r="J806" s="4"/>
      <c r="K806" s="4"/>
      <c r="L806" s="4"/>
      <c r="M806" s="4"/>
      <c r="N806" s="4"/>
      <c r="O806" s="4"/>
      <c r="P806" s="4"/>
      <c r="Q806" s="4"/>
      <c r="R806" s="4"/>
      <c r="S806" s="4"/>
    </row>
    <row r="807" spans="1:19" x14ac:dyDescent="0.2">
      <c r="A807" s="4"/>
      <c r="B807" s="4"/>
      <c r="C807" s="4"/>
      <c r="D807" s="4"/>
      <c r="E807" s="4"/>
      <c r="F807" s="4"/>
      <c r="G807" s="4"/>
      <c r="H807" s="4"/>
      <c r="I807" s="4"/>
      <c r="J807" s="4"/>
      <c r="K807" s="4"/>
      <c r="L807" s="4"/>
      <c r="M807" s="4"/>
      <c r="N807" s="4"/>
      <c r="O807" s="4"/>
      <c r="P807" s="4"/>
      <c r="Q807" s="4"/>
      <c r="R807" s="4"/>
      <c r="S807" s="4"/>
    </row>
    <row r="808" spans="1:19" x14ac:dyDescent="0.2">
      <c r="A808" s="4"/>
      <c r="B808" s="4"/>
      <c r="C808" s="4"/>
      <c r="D808" s="4"/>
      <c r="E808" s="4"/>
      <c r="F808" s="4"/>
      <c r="G808" s="4"/>
      <c r="H808" s="4"/>
      <c r="I808" s="4"/>
      <c r="J808" s="4"/>
      <c r="K808" s="4"/>
      <c r="L808" s="4"/>
      <c r="M808" s="4"/>
      <c r="N808" s="4"/>
      <c r="O808" s="4"/>
      <c r="P808" s="4"/>
      <c r="Q808" s="4"/>
      <c r="R808" s="4"/>
      <c r="S808" s="4"/>
    </row>
    <row r="809" spans="1:19" x14ac:dyDescent="0.2">
      <c r="A809" s="4"/>
      <c r="B809" s="4"/>
      <c r="C809" s="4"/>
      <c r="D809" s="4"/>
      <c r="E809" s="4"/>
      <c r="F809" s="4"/>
      <c r="G809" s="4"/>
      <c r="H809" s="4"/>
      <c r="I809" s="4"/>
      <c r="J809" s="4"/>
      <c r="K809" s="4"/>
      <c r="L809" s="4"/>
      <c r="M809" s="4"/>
      <c r="N809" s="4"/>
      <c r="O809" s="4"/>
      <c r="P809" s="4"/>
      <c r="Q809" s="4"/>
      <c r="R809" s="4"/>
      <c r="S809" s="4"/>
    </row>
    <row r="810" spans="1:19" x14ac:dyDescent="0.2">
      <c r="A810" s="4"/>
      <c r="B810" s="4"/>
      <c r="C810" s="4"/>
      <c r="D810" s="4"/>
      <c r="E810" s="4"/>
      <c r="F810" s="4"/>
      <c r="G810" s="4"/>
      <c r="H810" s="4"/>
      <c r="I810" s="4"/>
      <c r="J810" s="4"/>
      <c r="K810" s="4"/>
      <c r="L810" s="4"/>
      <c r="M810" s="4"/>
      <c r="N810" s="4"/>
      <c r="O810" s="4"/>
      <c r="P810" s="4"/>
      <c r="Q810" s="4"/>
      <c r="R810" s="4"/>
      <c r="S810" s="4"/>
    </row>
    <row r="811" spans="1:19" x14ac:dyDescent="0.2">
      <c r="A811" s="4"/>
      <c r="B811" s="4"/>
      <c r="C811" s="4"/>
      <c r="D811" s="4"/>
      <c r="E811" s="4"/>
      <c r="F811" s="4"/>
      <c r="G811" s="4"/>
      <c r="H811" s="4"/>
      <c r="I811" s="4"/>
      <c r="J811" s="4"/>
      <c r="K811" s="4"/>
      <c r="L811" s="4"/>
      <c r="M811" s="4"/>
      <c r="N811" s="4"/>
      <c r="O811" s="4"/>
      <c r="P811" s="4"/>
      <c r="Q811" s="4"/>
      <c r="R811" s="4"/>
      <c r="S811" s="4"/>
    </row>
    <row r="812" spans="1:19" x14ac:dyDescent="0.2">
      <c r="A812" s="4"/>
      <c r="B812" s="4"/>
      <c r="C812" s="4"/>
      <c r="D812" s="4"/>
      <c r="E812" s="4"/>
      <c r="F812" s="4"/>
      <c r="G812" s="4"/>
      <c r="H812" s="4"/>
      <c r="I812" s="4"/>
      <c r="J812" s="4"/>
      <c r="K812" s="4"/>
      <c r="L812" s="4"/>
      <c r="M812" s="4"/>
      <c r="N812" s="4"/>
      <c r="O812" s="4"/>
      <c r="P812" s="4"/>
      <c r="Q812" s="4"/>
      <c r="R812" s="4"/>
      <c r="S812" s="4"/>
    </row>
    <row r="813" spans="1:19" x14ac:dyDescent="0.2">
      <c r="A813" s="4"/>
      <c r="B813" s="4"/>
      <c r="C813" s="4"/>
      <c r="D813" s="4"/>
      <c r="E813" s="4"/>
      <c r="F813" s="4"/>
      <c r="G813" s="4"/>
      <c r="H813" s="4"/>
      <c r="I813" s="4"/>
      <c r="J813" s="4"/>
      <c r="K813" s="4"/>
      <c r="L813" s="4"/>
      <c r="M813" s="4"/>
      <c r="N813" s="4"/>
      <c r="O813" s="4"/>
      <c r="P813" s="4"/>
      <c r="Q813" s="4"/>
      <c r="R813" s="4"/>
      <c r="S813" s="4"/>
    </row>
    <row r="814" spans="1:19" x14ac:dyDescent="0.2">
      <c r="A814" s="4"/>
      <c r="B814" s="4"/>
      <c r="C814" s="4"/>
      <c r="D814" s="4"/>
      <c r="E814" s="4"/>
      <c r="F814" s="4"/>
      <c r="G814" s="4"/>
      <c r="H814" s="4"/>
      <c r="I814" s="4"/>
      <c r="J814" s="4"/>
      <c r="K814" s="4"/>
      <c r="L814" s="4"/>
      <c r="M814" s="4"/>
      <c r="N814" s="4"/>
      <c r="O814" s="4"/>
      <c r="P814" s="4"/>
      <c r="Q814" s="4"/>
      <c r="R814" s="4"/>
      <c r="S814" s="4"/>
    </row>
    <row r="815" spans="1:19" x14ac:dyDescent="0.2">
      <c r="A815" s="4"/>
      <c r="B815" s="4"/>
      <c r="C815" s="4"/>
      <c r="D815" s="4"/>
      <c r="E815" s="4"/>
      <c r="F815" s="4"/>
      <c r="G815" s="4"/>
      <c r="H815" s="4"/>
      <c r="I815" s="4"/>
      <c r="J815" s="4"/>
      <c r="K815" s="4"/>
      <c r="L815" s="4"/>
      <c r="M815" s="4"/>
      <c r="N815" s="4"/>
      <c r="O815" s="4"/>
      <c r="P815" s="4"/>
      <c r="Q815" s="4"/>
      <c r="R815" s="4"/>
      <c r="S815" s="4"/>
    </row>
    <row r="816" spans="1:19" x14ac:dyDescent="0.2">
      <c r="A816" s="4"/>
      <c r="B816" s="4"/>
      <c r="C816" s="4"/>
      <c r="D816" s="4"/>
      <c r="E816" s="4"/>
      <c r="F816" s="4"/>
      <c r="G816" s="4"/>
      <c r="H816" s="4"/>
      <c r="I816" s="4"/>
      <c r="J816" s="4"/>
      <c r="K816" s="4"/>
      <c r="L816" s="4"/>
      <c r="M816" s="4"/>
      <c r="N816" s="4"/>
      <c r="O816" s="4"/>
      <c r="P816" s="4"/>
      <c r="Q816" s="4"/>
      <c r="R816" s="4"/>
      <c r="S816" s="4"/>
    </row>
    <row r="817" spans="1:19" x14ac:dyDescent="0.2">
      <c r="A817" s="4"/>
      <c r="B817" s="4"/>
      <c r="C817" s="4"/>
      <c r="D817" s="4"/>
      <c r="E817" s="4"/>
      <c r="F817" s="4"/>
      <c r="G817" s="4"/>
      <c r="H817" s="4"/>
      <c r="I817" s="4"/>
      <c r="J817" s="4"/>
      <c r="K817" s="4"/>
      <c r="L817" s="4"/>
      <c r="M817" s="4"/>
      <c r="N817" s="4"/>
      <c r="O817" s="4"/>
      <c r="P817" s="4"/>
      <c r="Q817" s="4"/>
      <c r="R817" s="4"/>
      <c r="S817" s="4"/>
    </row>
    <row r="818" spans="1:19" x14ac:dyDescent="0.2">
      <c r="A818" s="4"/>
      <c r="B818" s="4"/>
      <c r="C818" s="4"/>
      <c r="D818" s="4"/>
      <c r="E818" s="4"/>
      <c r="F818" s="4"/>
      <c r="G818" s="4"/>
      <c r="H818" s="4"/>
      <c r="I818" s="4"/>
      <c r="J818" s="4"/>
      <c r="K818" s="4"/>
      <c r="L818" s="4"/>
      <c r="M818" s="4"/>
      <c r="N818" s="4"/>
      <c r="O818" s="4"/>
      <c r="P818" s="4"/>
      <c r="Q818" s="4"/>
      <c r="R818" s="4"/>
      <c r="S818" s="4"/>
    </row>
    <row r="819" spans="1:19" x14ac:dyDescent="0.2">
      <c r="A819" s="4"/>
      <c r="B819" s="4"/>
      <c r="C819" s="4"/>
      <c r="D819" s="4"/>
      <c r="E819" s="4"/>
      <c r="F819" s="4"/>
      <c r="G819" s="4"/>
      <c r="H819" s="4"/>
      <c r="I819" s="4"/>
      <c r="J819" s="4"/>
      <c r="K819" s="4"/>
      <c r="L819" s="4"/>
      <c r="M819" s="4"/>
      <c r="N819" s="4"/>
      <c r="O819" s="4"/>
      <c r="P819" s="4"/>
      <c r="Q819" s="4"/>
      <c r="R819" s="4"/>
      <c r="S819" s="4"/>
    </row>
    <row r="820" spans="1:19" x14ac:dyDescent="0.2">
      <c r="A820" s="4"/>
      <c r="B820" s="4"/>
      <c r="C820" s="4"/>
      <c r="D820" s="4"/>
      <c r="E820" s="4"/>
      <c r="F820" s="4"/>
      <c r="G820" s="4"/>
      <c r="H820" s="4"/>
      <c r="I820" s="4"/>
      <c r="J820" s="4"/>
      <c r="K820" s="4"/>
      <c r="L820" s="4"/>
      <c r="M820" s="4"/>
      <c r="N820" s="4"/>
      <c r="O820" s="4"/>
      <c r="P820" s="4"/>
      <c r="Q820" s="4"/>
      <c r="R820" s="4"/>
      <c r="S820" s="4"/>
    </row>
    <row r="821" spans="1:19" x14ac:dyDescent="0.2">
      <c r="A821" s="4"/>
      <c r="B821" s="4"/>
      <c r="C821" s="4"/>
      <c r="D821" s="4"/>
      <c r="E821" s="4"/>
      <c r="F821" s="4"/>
      <c r="G821" s="4"/>
      <c r="H821" s="4"/>
      <c r="I821" s="4"/>
      <c r="J821" s="4"/>
      <c r="K821" s="4"/>
      <c r="L821" s="4"/>
      <c r="M821" s="4"/>
      <c r="N821" s="4"/>
      <c r="O821" s="4"/>
      <c r="P821" s="4"/>
      <c r="Q821" s="4"/>
      <c r="R821" s="4"/>
      <c r="S821" s="4"/>
    </row>
    <row r="822" spans="1:19" x14ac:dyDescent="0.2">
      <c r="A822" s="4"/>
      <c r="B822" s="4"/>
      <c r="C822" s="4"/>
      <c r="D822" s="4"/>
      <c r="E822" s="4"/>
      <c r="F822" s="4"/>
      <c r="G822" s="4"/>
      <c r="H822" s="4"/>
      <c r="I822" s="4"/>
      <c r="J822" s="4"/>
      <c r="K822" s="4"/>
      <c r="L822" s="4"/>
      <c r="M822" s="4"/>
      <c r="N822" s="4"/>
      <c r="O822" s="4"/>
      <c r="P822" s="4"/>
      <c r="Q822" s="4"/>
      <c r="R822" s="4"/>
      <c r="S822" s="4"/>
    </row>
    <row r="823" spans="1:19" x14ac:dyDescent="0.2">
      <c r="A823" s="4"/>
      <c r="B823" s="4"/>
      <c r="C823" s="4"/>
      <c r="D823" s="4"/>
      <c r="E823" s="4"/>
      <c r="F823" s="4"/>
      <c r="G823" s="4"/>
      <c r="H823" s="4"/>
      <c r="I823" s="4"/>
      <c r="J823" s="4"/>
      <c r="K823" s="4"/>
      <c r="L823" s="4"/>
      <c r="M823" s="4"/>
      <c r="N823" s="4"/>
      <c r="O823" s="4"/>
      <c r="P823" s="4"/>
      <c r="Q823" s="4"/>
      <c r="R823" s="4"/>
      <c r="S823" s="4"/>
    </row>
    <row r="824" spans="1:19" x14ac:dyDescent="0.2">
      <c r="A824" s="4"/>
      <c r="B824" s="4"/>
      <c r="C824" s="4"/>
      <c r="D824" s="4"/>
      <c r="E824" s="4"/>
      <c r="F824" s="4"/>
      <c r="G824" s="4"/>
      <c r="H824" s="4"/>
      <c r="I824" s="4"/>
      <c r="J824" s="4"/>
      <c r="K824" s="4"/>
      <c r="L824" s="4"/>
      <c r="M824" s="4"/>
      <c r="N824" s="4"/>
      <c r="O824" s="4"/>
      <c r="P824" s="4"/>
      <c r="Q824" s="4"/>
      <c r="R824" s="4"/>
      <c r="S824" s="4"/>
    </row>
    <row r="825" spans="1:19" x14ac:dyDescent="0.2">
      <c r="A825" s="4"/>
      <c r="B825" s="4"/>
      <c r="C825" s="4"/>
      <c r="D825" s="4"/>
      <c r="E825" s="4"/>
      <c r="F825" s="4"/>
      <c r="G825" s="4"/>
      <c r="H825" s="4"/>
      <c r="I825" s="4"/>
      <c r="J825" s="4"/>
      <c r="K825" s="4"/>
      <c r="L825" s="4"/>
      <c r="M825" s="4"/>
      <c r="N825" s="4"/>
      <c r="O825" s="4"/>
      <c r="P825" s="4"/>
      <c r="Q825" s="4"/>
      <c r="R825" s="4"/>
      <c r="S825" s="4"/>
    </row>
    <row r="826" spans="1:19" x14ac:dyDescent="0.2">
      <c r="A826" s="4"/>
      <c r="B826" s="4"/>
      <c r="C826" s="4"/>
      <c r="D826" s="4"/>
      <c r="E826" s="4"/>
      <c r="F826" s="4"/>
      <c r="G826" s="4"/>
      <c r="H826" s="4"/>
      <c r="I826" s="4"/>
      <c r="J826" s="4"/>
      <c r="K826" s="4"/>
      <c r="L826" s="4"/>
      <c r="M826" s="4"/>
      <c r="N826" s="4"/>
      <c r="O826" s="4"/>
      <c r="P826" s="4"/>
      <c r="Q826" s="4"/>
      <c r="R826" s="4"/>
      <c r="S826" s="4"/>
    </row>
    <row r="827" spans="1:19" x14ac:dyDescent="0.2">
      <c r="A827" s="4"/>
      <c r="B827" s="4"/>
      <c r="C827" s="4"/>
      <c r="D827" s="4"/>
      <c r="E827" s="4"/>
      <c r="F827" s="4"/>
      <c r="G827" s="4"/>
      <c r="H827" s="4"/>
      <c r="I827" s="4"/>
      <c r="J827" s="4"/>
      <c r="K827" s="4"/>
      <c r="L827" s="4"/>
      <c r="M827" s="4"/>
      <c r="N827" s="4"/>
      <c r="O827" s="4"/>
      <c r="P827" s="4"/>
      <c r="Q827" s="4"/>
      <c r="R827" s="4"/>
      <c r="S827" s="4"/>
    </row>
    <row r="828" spans="1:19" x14ac:dyDescent="0.2">
      <c r="A828" s="4"/>
      <c r="B828" s="4"/>
      <c r="C828" s="4"/>
      <c r="D828" s="4"/>
      <c r="E828" s="4"/>
      <c r="F828" s="4"/>
      <c r="G828" s="4"/>
      <c r="H828" s="4"/>
      <c r="I828" s="4"/>
      <c r="J828" s="4"/>
      <c r="K828" s="4"/>
      <c r="L828" s="4"/>
      <c r="M828" s="4"/>
      <c r="N828" s="4"/>
      <c r="O828" s="4"/>
      <c r="P828" s="4"/>
      <c r="Q828" s="4"/>
      <c r="R828" s="4"/>
      <c r="S828" s="4"/>
    </row>
    <row r="829" spans="1:19" x14ac:dyDescent="0.2">
      <c r="A829" s="4"/>
      <c r="B829" s="4"/>
      <c r="C829" s="4"/>
      <c r="D829" s="4"/>
      <c r="E829" s="4"/>
      <c r="F829" s="4"/>
      <c r="G829" s="4"/>
      <c r="H829" s="4"/>
      <c r="I829" s="4"/>
      <c r="J829" s="4"/>
      <c r="K829" s="4"/>
      <c r="L829" s="4"/>
      <c r="M829" s="4"/>
      <c r="N829" s="4"/>
      <c r="O829" s="4"/>
      <c r="P829" s="4"/>
      <c r="Q829" s="4"/>
      <c r="R829" s="4"/>
      <c r="S829" s="4"/>
    </row>
    <row r="830" spans="1:19" x14ac:dyDescent="0.2">
      <c r="A830" s="4"/>
      <c r="B830" s="4"/>
      <c r="C830" s="4"/>
      <c r="D830" s="4"/>
      <c r="E830" s="4"/>
      <c r="F830" s="4"/>
      <c r="G830" s="4"/>
      <c r="H830" s="4"/>
      <c r="I830" s="4"/>
      <c r="J830" s="4"/>
      <c r="K830" s="4"/>
      <c r="L830" s="4"/>
      <c r="M830" s="4"/>
      <c r="N830" s="4"/>
      <c r="O830" s="4"/>
      <c r="P830" s="4"/>
      <c r="Q830" s="4"/>
      <c r="R830" s="4"/>
      <c r="S830" s="4"/>
    </row>
    <row r="831" spans="1:19" x14ac:dyDescent="0.2">
      <c r="A831" s="4"/>
      <c r="B831" s="4"/>
      <c r="C831" s="4"/>
      <c r="D831" s="4"/>
      <c r="E831" s="4"/>
      <c r="F831" s="4"/>
      <c r="G831" s="4"/>
      <c r="H831" s="4"/>
      <c r="I831" s="4"/>
      <c r="J831" s="4"/>
      <c r="K831" s="4"/>
      <c r="L831" s="4"/>
      <c r="M831" s="4"/>
      <c r="N831" s="4"/>
      <c r="O831" s="4"/>
      <c r="P831" s="4"/>
      <c r="Q831" s="4"/>
      <c r="R831" s="4"/>
      <c r="S831" s="4"/>
    </row>
    <row r="832" spans="1:19" x14ac:dyDescent="0.2">
      <c r="A832" s="4"/>
      <c r="B832" s="4"/>
      <c r="C832" s="4"/>
      <c r="D832" s="4"/>
      <c r="E832" s="4"/>
      <c r="F832" s="4"/>
      <c r="G832" s="4"/>
      <c r="H832" s="4"/>
      <c r="I832" s="4"/>
      <c r="J832" s="4"/>
      <c r="K832" s="4"/>
      <c r="L832" s="4"/>
      <c r="M832" s="4"/>
      <c r="N832" s="4"/>
      <c r="O832" s="4"/>
      <c r="P832" s="4"/>
      <c r="Q832" s="4"/>
      <c r="R832" s="4"/>
      <c r="S832" s="4"/>
    </row>
    <row r="833" spans="1:19" x14ac:dyDescent="0.2">
      <c r="A833" s="4"/>
      <c r="B833" s="4"/>
      <c r="C833" s="4"/>
      <c r="D833" s="4"/>
      <c r="E833" s="4"/>
      <c r="F833" s="4"/>
      <c r="G833" s="4"/>
      <c r="H833" s="4"/>
      <c r="I833" s="4"/>
      <c r="J833" s="4"/>
      <c r="K833" s="4"/>
      <c r="L833" s="4"/>
      <c r="M833" s="4"/>
      <c r="N833" s="4"/>
      <c r="O833" s="4"/>
      <c r="P833" s="4"/>
      <c r="Q833" s="4"/>
      <c r="R833" s="4"/>
      <c r="S833" s="4"/>
    </row>
    <row r="834" spans="1:19" x14ac:dyDescent="0.2">
      <c r="A834" s="4"/>
      <c r="B834" s="4"/>
      <c r="C834" s="4"/>
      <c r="D834" s="4"/>
      <c r="E834" s="4"/>
      <c r="F834" s="4"/>
      <c r="G834" s="4"/>
      <c r="H834" s="4"/>
      <c r="I834" s="4"/>
      <c r="J834" s="4"/>
      <c r="K834" s="4"/>
      <c r="L834" s="4"/>
      <c r="M834" s="4"/>
      <c r="N834" s="4"/>
      <c r="O834" s="4"/>
      <c r="P834" s="4"/>
      <c r="Q834" s="4"/>
      <c r="R834" s="4"/>
      <c r="S834" s="4"/>
    </row>
    <row r="835" spans="1:19" x14ac:dyDescent="0.2">
      <c r="A835" s="4"/>
      <c r="B835" s="4"/>
      <c r="C835" s="4"/>
      <c r="D835" s="4"/>
      <c r="E835" s="4"/>
      <c r="F835" s="4"/>
      <c r="G835" s="4"/>
      <c r="H835" s="4"/>
      <c r="I835" s="4"/>
      <c r="J835" s="4"/>
      <c r="K835" s="4"/>
      <c r="L835" s="4"/>
      <c r="M835" s="4"/>
      <c r="N835" s="4"/>
      <c r="O835" s="4"/>
      <c r="P835" s="4"/>
      <c r="Q835" s="4"/>
      <c r="R835" s="4"/>
      <c r="S835" s="4"/>
    </row>
    <row r="836" spans="1:19" x14ac:dyDescent="0.2">
      <c r="A836" s="4"/>
      <c r="B836" s="4"/>
      <c r="C836" s="4"/>
      <c r="D836" s="4"/>
      <c r="E836" s="4"/>
      <c r="F836" s="4"/>
      <c r="G836" s="4"/>
      <c r="H836" s="4"/>
      <c r="I836" s="4"/>
      <c r="J836" s="4"/>
      <c r="K836" s="4"/>
      <c r="L836" s="4"/>
      <c r="M836" s="4"/>
      <c r="N836" s="4"/>
      <c r="O836" s="4"/>
      <c r="P836" s="4"/>
      <c r="Q836" s="4"/>
      <c r="R836" s="4"/>
      <c r="S836" s="4"/>
    </row>
    <row r="837" spans="1:19" x14ac:dyDescent="0.2">
      <c r="A837" s="4"/>
      <c r="B837" s="4"/>
      <c r="C837" s="4"/>
      <c r="D837" s="4"/>
      <c r="E837" s="4"/>
      <c r="F837" s="4"/>
      <c r="G837" s="4"/>
      <c r="H837" s="4"/>
      <c r="I837" s="4"/>
      <c r="J837" s="4"/>
      <c r="K837" s="4"/>
      <c r="L837" s="4"/>
      <c r="M837" s="4"/>
      <c r="N837" s="4"/>
      <c r="O837" s="4"/>
      <c r="P837" s="4"/>
      <c r="Q837" s="4"/>
      <c r="R837" s="4"/>
      <c r="S837" s="4"/>
    </row>
    <row r="838" spans="1:19" x14ac:dyDescent="0.2">
      <c r="A838" s="4"/>
      <c r="B838" s="4"/>
      <c r="C838" s="4"/>
      <c r="D838" s="4"/>
      <c r="E838" s="4"/>
      <c r="F838" s="4"/>
      <c r="G838" s="4"/>
      <c r="H838" s="4"/>
      <c r="I838" s="4"/>
      <c r="J838" s="4"/>
      <c r="K838" s="4"/>
      <c r="L838" s="4"/>
      <c r="M838" s="4"/>
      <c r="N838" s="4"/>
      <c r="O838" s="4"/>
      <c r="P838" s="4"/>
      <c r="Q838" s="4"/>
      <c r="R838" s="4"/>
      <c r="S838" s="4"/>
    </row>
    <row r="839" spans="1:19" x14ac:dyDescent="0.2">
      <c r="A839" s="4"/>
      <c r="B839" s="4"/>
      <c r="C839" s="4"/>
      <c r="D839" s="4"/>
      <c r="E839" s="4"/>
      <c r="F839" s="4"/>
      <c r="G839" s="4"/>
      <c r="H839" s="4"/>
      <c r="I839" s="4"/>
      <c r="J839" s="4"/>
      <c r="K839" s="4"/>
      <c r="L839" s="4"/>
      <c r="M839" s="4"/>
      <c r="N839" s="4"/>
      <c r="O839" s="4"/>
      <c r="P839" s="4"/>
      <c r="Q839" s="4"/>
      <c r="R839" s="4"/>
      <c r="S839" s="4"/>
    </row>
    <row r="840" spans="1:19" x14ac:dyDescent="0.2">
      <c r="A840" s="4"/>
      <c r="B840" s="4"/>
      <c r="C840" s="4"/>
      <c r="D840" s="4"/>
      <c r="E840" s="4"/>
      <c r="F840" s="4"/>
      <c r="G840" s="4"/>
      <c r="H840" s="4"/>
      <c r="I840" s="4"/>
      <c r="J840" s="4"/>
      <c r="K840" s="4"/>
      <c r="L840" s="4"/>
      <c r="M840" s="4"/>
      <c r="N840" s="4"/>
      <c r="O840" s="4"/>
      <c r="P840" s="4"/>
      <c r="Q840" s="4"/>
      <c r="R840" s="4"/>
      <c r="S840" s="4"/>
    </row>
    <row r="841" spans="1:19" x14ac:dyDescent="0.2">
      <c r="A841" s="4"/>
      <c r="B841" s="4"/>
      <c r="C841" s="4"/>
      <c r="D841" s="4"/>
      <c r="E841" s="4"/>
      <c r="F841" s="4"/>
      <c r="G841" s="4"/>
      <c r="H841" s="4"/>
      <c r="I841" s="4"/>
      <c r="J841" s="4"/>
      <c r="K841" s="4"/>
      <c r="L841" s="4"/>
      <c r="M841" s="4"/>
      <c r="N841" s="4"/>
      <c r="O841" s="4"/>
      <c r="P841" s="4"/>
      <c r="Q841" s="4"/>
      <c r="R841" s="4"/>
      <c r="S841" s="4"/>
    </row>
    <row r="842" spans="1:19" x14ac:dyDescent="0.2">
      <c r="A842" s="4"/>
      <c r="B842" s="4"/>
      <c r="C842" s="4"/>
      <c r="D842" s="4"/>
      <c r="E842" s="4"/>
      <c r="F842" s="4"/>
      <c r="G842" s="4"/>
      <c r="H842" s="4"/>
      <c r="I842" s="4"/>
      <c r="J842" s="4"/>
      <c r="K842" s="4"/>
      <c r="L842" s="4"/>
      <c r="M842" s="4"/>
      <c r="N842" s="4"/>
      <c r="O842" s="4"/>
      <c r="P842" s="4"/>
      <c r="Q842" s="4"/>
      <c r="R842" s="4"/>
      <c r="S842" s="4"/>
    </row>
    <row r="843" spans="1:19" x14ac:dyDescent="0.2">
      <c r="A843" s="4"/>
      <c r="B843" s="4"/>
      <c r="C843" s="4"/>
      <c r="D843" s="4"/>
      <c r="E843" s="4"/>
      <c r="F843" s="4"/>
      <c r="G843" s="4"/>
      <c r="H843" s="4"/>
      <c r="I843" s="4"/>
      <c r="J843" s="4"/>
      <c r="K843" s="4"/>
      <c r="L843" s="4"/>
      <c r="M843" s="4"/>
      <c r="N843" s="4"/>
      <c r="O843" s="4"/>
      <c r="P843" s="4"/>
      <c r="Q843" s="4"/>
      <c r="R843" s="4"/>
      <c r="S843" s="4"/>
    </row>
    <row r="844" spans="1:19" x14ac:dyDescent="0.2">
      <c r="A844" s="4"/>
      <c r="B844" s="4"/>
      <c r="C844" s="4"/>
      <c r="D844" s="4"/>
      <c r="E844" s="4"/>
      <c r="F844" s="4"/>
      <c r="G844" s="4"/>
      <c r="H844" s="4"/>
      <c r="I844" s="4"/>
      <c r="J844" s="4"/>
      <c r="K844" s="4"/>
      <c r="L844" s="4"/>
      <c r="M844" s="4"/>
      <c r="N844" s="4"/>
      <c r="O844" s="4"/>
      <c r="P844" s="4"/>
      <c r="Q844" s="4"/>
      <c r="R844" s="4"/>
      <c r="S844" s="4"/>
    </row>
    <row r="845" spans="1:19" x14ac:dyDescent="0.2">
      <c r="A845" s="4"/>
      <c r="B845" s="4"/>
      <c r="C845" s="4"/>
      <c r="D845" s="4"/>
      <c r="E845" s="4"/>
      <c r="F845" s="4"/>
      <c r="G845" s="4"/>
      <c r="H845" s="4"/>
      <c r="I845" s="4"/>
      <c r="J845" s="4"/>
      <c r="K845" s="4"/>
      <c r="L845" s="4"/>
      <c r="M845" s="4"/>
      <c r="N845" s="4"/>
      <c r="O845" s="4"/>
      <c r="P845" s="4"/>
      <c r="Q845" s="4"/>
      <c r="R845" s="4"/>
      <c r="S845" s="4"/>
    </row>
    <row r="846" spans="1:19" x14ac:dyDescent="0.2">
      <c r="A846" s="4"/>
      <c r="B846" s="4"/>
      <c r="C846" s="4"/>
      <c r="D846" s="4"/>
      <c r="E846" s="4"/>
      <c r="F846" s="4"/>
      <c r="G846" s="4"/>
      <c r="H846" s="4"/>
      <c r="I846" s="4"/>
      <c r="J846" s="4"/>
      <c r="K846" s="4"/>
      <c r="L846" s="4"/>
      <c r="M846" s="4"/>
      <c r="N846" s="4"/>
      <c r="O846" s="4"/>
      <c r="P846" s="4"/>
      <c r="Q846" s="4"/>
      <c r="R846" s="4"/>
      <c r="S846" s="4"/>
    </row>
    <row r="847" spans="1:19" x14ac:dyDescent="0.2">
      <c r="A847" s="4"/>
      <c r="B847" s="4"/>
      <c r="C847" s="4"/>
      <c r="D847" s="4"/>
      <c r="E847" s="4"/>
      <c r="F847" s="4"/>
      <c r="G847" s="4"/>
      <c r="H847" s="4"/>
      <c r="I847" s="4"/>
      <c r="J847" s="4"/>
      <c r="K847" s="4"/>
      <c r="L847" s="4"/>
      <c r="M847" s="4"/>
      <c r="N847" s="4"/>
      <c r="O847" s="4"/>
      <c r="P847" s="4"/>
      <c r="Q847" s="4"/>
      <c r="R847" s="4"/>
      <c r="S847" s="4"/>
    </row>
    <row r="848" spans="1:19" x14ac:dyDescent="0.2">
      <c r="A848" s="4"/>
      <c r="B848" s="4"/>
      <c r="C848" s="4"/>
      <c r="D848" s="4"/>
      <c r="E848" s="4"/>
      <c r="F848" s="4"/>
      <c r="G848" s="4"/>
      <c r="H848" s="4"/>
      <c r="I848" s="4"/>
      <c r="J848" s="4"/>
      <c r="K848" s="4"/>
      <c r="L848" s="4"/>
      <c r="M848" s="4"/>
      <c r="N848" s="4"/>
      <c r="O848" s="4"/>
      <c r="P848" s="4"/>
      <c r="Q848" s="4"/>
      <c r="R848" s="4"/>
      <c r="S848" s="4"/>
    </row>
    <row r="849" spans="1:19" x14ac:dyDescent="0.2">
      <c r="A849" s="4"/>
      <c r="B849" s="4"/>
      <c r="C849" s="4"/>
      <c r="D849" s="4"/>
      <c r="E849" s="4"/>
      <c r="F849" s="4"/>
      <c r="G849" s="4"/>
      <c r="H849" s="4"/>
      <c r="I849" s="4"/>
      <c r="J849" s="4"/>
      <c r="K849" s="4"/>
      <c r="L849" s="4"/>
      <c r="M849" s="4"/>
      <c r="N849" s="4"/>
      <c r="O849" s="4"/>
      <c r="P849" s="4"/>
      <c r="Q849" s="4"/>
      <c r="R849" s="4"/>
      <c r="S849" s="4"/>
    </row>
    <row r="850" spans="1:19" x14ac:dyDescent="0.2">
      <c r="A850" s="4"/>
      <c r="B850" s="4"/>
      <c r="C850" s="4"/>
      <c r="D850" s="4"/>
      <c r="E850" s="4"/>
      <c r="F850" s="4"/>
      <c r="G850" s="4"/>
      <c r="H850" s="4"/>
      <c r="I850" s="4"/>
      <c r="J850" s="4"/>
      <c r="K850" s="4"/>
      <c r="L850" s="4"/>
      <c r="M850" s="4"/>
      <c r="N850" s="4"/>
      <c r="O850" s="4"/>
      <c r="P850" s="4"/>
      <c r="Q850" s="4"/>
      <c r="R850" s="4"/>
      <c r="S850" s="4"/>
    </row>
    <row r="851" spans="1:19" x14ac:dyDescent="0.2">
      <c r="A851" s="4"/>
      <c r="B851" s="4"/>
      <c r="C851" s="4"/>
      <c r="D851" s="4"/>
      <c r="E851" s="4"/>
      <c r="F851" s="4"/>
      <c r="G851" s="4"/>
      <c r="H851" s="4"/>
      <c r="I851" s="4"/>
      <c r="J851" s="4"/>
      <c r="K851" s="4"/>
      <c r="L851" s="4"/>
      <c r="M851" s="4"/>
      <c r="N851" s="4"/>
      <c r="O851" s="4"/>
      <c r="P851" s="4"/>
      <c r="Q851" s="4"/>
      <c r="R851" s="4"/>
      <c r="S851" s="4"/>
    </row>
    <row r="852" spans="1:19" x14ac:dyDescent="0.2">
      <c r="A852" s="4"/>
      <c r="B852" s="4"/>
      <c r="C852" s="4"/>
      <c r="D852" s="4"/>
      <c r="E852" s="4"/>
      <c r="F852" s="4"/>
      <c r="G852" s="4"/>
      <c r="H852" s="4"/>
      <c r="I852" s="4"/>
      <c r="J852" s="4"/>
      <c r="K852" s="4"/>
      <c r="L852" s="4"/>
      <c r="M852" s="4"/>
      <c r="N852" s="4"/>
      <c r="O852" s="4"/>
      <c r="P852" s="4"/>
      <c r="Q852" s="4"/>
      <c r="R852" s="4"/>
      <c r="S852" s="4"/>
    </row>
    <row r="853" spans="1:19" x14ac:dyDescent="0.2">
      <c r="A853" s="4"/>
      <c r="B853" s="4"/>
      <c r="C853" s="4"/>
      <c r="D853" s="4"/>
      <c r="E853" s="4"/>
      <c r="F853" s="4"/>
      <c r="G853" s="4"/>
      <c r="H853" s="4"/>
      <c r="I853" s="4"/>
      <c r="J853" s="4"/>
      <c r="K853" s="4"/>
      <c r="L853" s="4"/>
      <c r="M853" s="4"/>
      <c r="N853" s="4"/>
      <c r="O853" s="4"/>
      <c r="P853" s="4"/>
      <c r="Q853" s="4"/>
      <c r="R853" s="4"/>
      <c r="S853" s="4"/>
    </row>
    <row r="854" spans="1:19" x14ac:dyDescent="0.2">
      <c r="A854" s="4"/>
      <c r="B854" s="4"/>
      <c r="C854" s="4"/>
      <c r="D854" s="4"/>
      <c r="E854" s="4"/>
      <c r="F854" s="4"/>
      <c r="G854" s="4"/>
      <c r="H854" s="4"/>
      <c r="I854" s="4"/>
      <c r="J854" s="4"/>
      <c r="K854" s="4"/>
      <c r="L854" s="4"/>
      <c r="M854" s="4"/>
      <c r="N854" s="4"/>
      <c r="O854" s="4"/>
      <c r="P854" s="4"/>
      <c r="Q854" s="4"/>
      <c r="R854" s="4"/>
      <c r="S854" s="4"/>
    </row>
    <row r="855" spans="1:19" x14ac:dyDescent="0.2">
      <c r="A855" s="4"/>
      <c r="B855" s="4"/>
      <c r="C855" s="4"/>
      <c r="D855" s="4"/>
      <c r="E855" s="4"/>
      <c r="F855" s="4"/>
      <c r="G855" s="4"/>
      <c r="H855" s="4"/>
      <c r="I855" s="4"/>
      <c r="J855" s="4"/>
      <c r="K855" s="4"/>
      <c r="L855" s="4"/>
      <c r="M855" s="4"/>
      <c r="N855" s="4"/>
      <c r="O855" s="4"/>
      <c r="P855" s="4"/>
      <c r="Q855" s="4"/>
      <c r="R855" s="4"/>
      <c r="S855" s="4"/>
    </row>
    <row r="856" spans="1:19" x14ac:dyDescent="0.2">
      <c r="A856" s="4"/>
      <c r="B856" s="4"/>
      <c r="C856" s="4"/>
      <c r="D856" s="4"/>
      <c r="E856" s="4"/>
      <c r="F856" s="4"/>
      <c r="G856" s="4"/>
      <c r="H856" s="4"/>
      <c r="I856" s="4"/>
      <c r="J856" s="4"/>
      <c r="K856" s="4"/>
      <c r="L856" s="4"/>
      <c r="M856" s="4"/>
      <c r="N856" s="4"/>
      <c r="O856" s="4"/>
      <c r="P856" s="4"/>
      <c r="Q856" s="4"/>
      <c r="R856" s="4"/>
      <c r="S856" s="4"/>
    </row>
    <row r="857" spans="1:19" x14ac:dyDescent="0.2">
      <c r="A857" s="4"/>
      <c r="B857" s="4"/>
      <c r="C857" s="4"/>
      <c r="D857" s="4"/>
      <c r="E857" s="4"/>
      <c r="F857" s="4"/>
      <c r="G857" s="4"/>
      <c r="H857" s="4"/>
      <c r="I857" s="4"/>
      <c r="J857" s="4"/>
      <c r="K857" s="4"/>
      <c r="L857" s="4"/>
      <c r="M857" s="4"/>
      <c r="N857" s="4"/>
      <c r="O857" s="4"/>
      <c r="P857" s="4"/>
      <c r="Q857" s="4"/>
      <c r="R857" s="4"/>
      <c r="S857" s="4"/>
    </row>
    <row r="858" spans="1:19" x14ac:dyDescent="0.2">
      <c r="A858" s="4"/>
      <c r="B858" s="4"/>
      <c r="C858" s="4"/>
      <c r="D858" s="4"/>
      <c r="E858" s="4"/>
      <c r="F858" s="4"/>
      <c r="G858" s="4"/>
      <c r="H858" s="4"/>
      <c r="I858" s="4"/>
      <c r="J858" s="4"/>
      <c r="K858" s="4"/>
      <c r="L858" s="4"/>
      <c r="M858" s="4"/>
      <c r="N858" s="4"/>
      <c r="O858" s="4"/>
      <c r="P858" s="4"/>
      <c r="Q858" s="4"/>
      <c r="R858" s="4"/>
      <c r="S858" s="4"/>
    </row>
    <row r="859" spans="1:19" x14ac:dyDescent="0.2">
      <c r="A859" s="4"/>
      <c r="B859" s="4"/>
      <c r="C859" s="4"/>
      <c r="D859" s="4"/>
      <c r="E859" s="4"/>
      <c r="F859" s="4"/>
      <c r="G859" s="4"/>
      <c r="H859" s="4"/>
      <c r="I859" s="4"/>
      <c r="J859" s="4"/>
      <c r="K859" s="4"/>
      <c r="L859" s="4"/>
      <c r="M859" s="4"/>
      <c r="N859" s="4"/>
      <c r="O859" s="4"/>
      <c r="P859" s="4"/>
      <c r="Q859" s="4"/>
      <c r="R859" s="4"/>
      <c r="S859" s="4"/>
    </row>
    <row r="860" spans="1:19" x14ac:dyDescent="0.2">
      <c r="A860" s="4"/>
      <c r="B860" s="4"/>
      <c r="C860" s="4"/>
      <c r="D860" s="4"/>
      <c r="E860" s="4"/>
      <c r="F860" s="4"/>
      <c r="G860" s="4"/>
      <c r="H860" s="4"/>
      <c r="I860" s="4"/>
      <c r="J860" s="4"/>
      <c r="K860" s="4"/>
      <c r="L860" s="4"/>
      <c r="M860" s="4"/>
      <c r="N860" s="4"/>
      <c r="O860" s="4"/>
      <c r="P860" s="4"/>
      <c r="Q860" s="4"/>
      <c r="R860" s="4"/>
      <c r="S860" s="4"/>
    </row>
    <row r="861" spans="1:19" x14ac:dyDescent="0.2">
      <c r="A861" s="4"/>
      <c r="B861" s="4"/>
      <c r="C861" s="4"/>
      <c r="D861" s="4"/>
      <c r="E861" s="4"/>
      <c r="F861" s="4"/>
      <c r="G861" s="4"/>
      <c r="H861" s="4"/>
      <c r="I861" s="4"/>
      <c r="J861" s="4"/>
      <c r="K861" s="4"/>
      <c r="L861" s="4"/>
      <c r="M861" s="4"/>
      <c r="N861" s="4"/>
      <c r="O861" s="4"/>
      <c r="P861" s="4"/>
      <c r="Q861" s="4"/>
      <c r="R861" s="4"/>
      <c r="S861" s="4"/>
    </row>
    <row r="862" spans="1:19" x14ac:dyDescent="0.2">
      <c r="A862" s="4"/>
      <c r="B862" s="4"/>
      <c r="C862" s="4"/>
      <c r="D862" s="4"/>
      <c r="E862" s="4"/>
      <c r="F862" s="4"/>
      <c r="G862" s="4"/>
      <c r="H862" s="4"/>
      <c r="I862" s="4"/>
      <c r="J862" s="4"/>
      <c r="K862" s="4"/>
      <c r="L862" s="4"/>
      <c r="M862" s="4"/>
      <c r="N862" s="4"/>
      <c r="O862" s="4"/>
      <c r="P862" s="4"/>
      <c r="Q862" s="4"/>
      <c r="R862" s="4"/>
      <c r="S862" s="4"/>
    </row>
    <row r="863" spans="1:19" x14ac:dyDescent="0.2">
      <c r="A863" s="4"/>
      <c r="B863" s="4"/>
      <c r="C863" s="4"/>
      <c r="D863" s="4"/>
      <c r="E863" s="4"/>
      <c r="F863" s="4"/>
      <c r="G863" s="4"/>
      <c r="H863" s="4"/>
      <c r="I863" s="4"/>
      <c r="J863" s="4"/>
      <c r="K863" s="4"/>
      <c r="L863" s="4"/>
      <c r="M863" s="4"/>
      <c r="N863" s="4"/>
      <c r="O863" s="4"/>
      <c r="P863" s="4"/>
      <c r="Q863" s="4"/>
      <c r="R863" s="4"/>
      <c r="S863" s="4"/>
    </row>
    <row r="864" spans="1:19" x14ac:dyDescent="0.2">
      <c r="A864" s="4"/>
      <c r="B864" s="4"/>
      <c r="C864" s="4"/>
      <c r="D864" s="4"/>
      <c r="E864" s="4"/>
      <c r="F864" s="4"/>
      <c r="G864" s="4"/>
      <c r="H864" s="4"/>
      <c r="I864" s="4"/>
      <c r="J864" s="4"/>
      <c r="K864" s="4"/>
      <c r="L864" s="4"/>
      <c r="M864" s="4"/>
      <c r="N864" s="4"/>
      <c r="O864" s="4"/>
      <c r="P864" s="4"/>
      <c r="Q864" s="4"/>
      <c r="R864" s="4"/>
      <c r="S864" s="4"/>
    </row>
    <row r="865" spans="1:19" x14ac:dyDescent="0.2">
      <c r="A865" s="4"/>
      <c r="B865" s="4"/>
      <c r="C865" s="4"/>
      <c r="D865" s="4"/>
      <c r="E865" s="4"/>
      <c r="F865" s="4"/>
      <c r="G865" s="4"/>
      <c r="H865" s="4"/>
      <c r="I865" s="4"/>
      <c r="J865" s="4"/>
      <c r="K865" s="4"/>
      <c r="L865" s="4"/>
      <c r="M865" s="4"/>
      <c r="N865" s="4"/>
      <c r="O865" s="4"/>
      <c r="P865" s="4"/>
      <c r="Q865" s="4"/>
      <c r="R865" s="4"/>
      <c r="S865" s="4"/>
    </row>
    <row r="866" spans="1:19" x14ac:dyDescent="0.2">
      <c r="A866" s="4"/>
      <c r="B866" s="4"/>
      <c r="C866" s="4"/>
      <c r="D866" s="4"/>
      <c r="E866" s="4"/>
      <c r="F866" s="4"/>
      <c r="G866" s="4"/>
      <c r="H866" s="4"/>
      <c r="I866" s="4"/>
      <c r="J866" s="4"/>
      <c r="K866" s="4"/>
      <c r="L866" s="4"/>
      <c r="M866" s="4"/>
      <c r="N866" s="4"/>
      <c r="O866" s="4"/>
      <c r="P866" s="4"/>
      <c r="Q866" s="4"/>
      <c r="R866" s="4"/>
      <c r="S866" s="4"/>
    </row>
    <row r="867" spans="1:19" x14ac:dyDescent="0.2">
      <c r="A867" s="4"/>
      <c r="B867" s="4"/>
      <c r="C867" s="4"/>
      <c r="D867" s="4"/>
      <c r="E867" s="4"/>
      <c r="F867" s="4"/>
      <c r="G867" s="4"/>
      <c r="H867" s="4"/>
      <c r="I867" s="4"/>
      <c r="J867" s="4"/>
      <c r="K867" s="4"/>
      <c r="L867" s="4"/>
      <c r="M867" s="4"/>
      <c r="N867" s="4"/>
      <c r="O867" s="4"/>
      <c r="P867" s="4"/>
      <c r="Q867" s="4"/>
      <c r="R867" s="4"/>
      <c r="S867" s="4"/>
    </row>
    <row r="868" spans="1:19" x14ac:dyDescent="0.2">
      <c r="A868" s="4"/>
      <c r="B868" s="4"/>
      <c r="C868" s="4"/>
      <c r="D868" s="4"/>
      <c r="E868" s="4"/>
      <c r="F868" s="4"/>
      <c r="G868" s="4"/>
      <c r="H868" s="4"/>
      <c r="I868" s="4"/>
      <c r="J868" s="4"/>
      <c r="K868" s="4"/>
      <c r="L868" s="4"/>
      <c r="M868" s="4"/>
      <c r="N868" s="4"/>
      <c r="O868" s="4"/>
      <c r="P868" s="4"/>
      <c r="Q868" s="4"/>
      <c r="R868" s="4"/>
      <c r="S868" s="4"/>
    </row>
    <row r="869" spans="1:19" x14ac:dyDescent="0.2">
      <c r="A869" s="4"/>
      <c r="B869" s="4"/>
      <c r="C869" s="4"/>
      <c r="D869" s="4"/>
      <c r="E869" s="4"/>
      <c r="F869" s="4"/>
      <c r="G869" s="4"/>
      <c r="H869" s="4"/>
      <c r="I869" s="4"/>
      <c r="J869" s="4"/>
      <c r="K869" s="4"/>
      <c r="L869" s="4"/>
      <c r="M869" s="4"/>
      <c r="N869" s="4"/>
      <c r="O869" s="4"/>
      <c r="P869" s="4"/>
      <c r="Q869" s="4"/>
      <c r="R869" s="4"/>
      <c r="S869" s="4"/>
    </row>
    <row r="870" spans="1:19" x14ac:dyDescent="0.2">
      <c r="A870" s="4"/>
      <c r="B870" s="4"/>
      <c r="C870" s="4"/>
      <c r="D870" s="4"/>
      <c r="E870" s="4"/>
      <c r="F870" s="4"/>
      <c r="G870" s="4"/>
      <c r="H870" s="4"/>
      <c r="I870" s="4"/>
      <c r="J870" s="4"/>
      <c r="K870" s="4"/>
      <c r="L870" s="4"/>
      <c r="M870" s="4"/>
      <c r="N870" s="4"/>
      <c r="O870" s="4"/>
      <c r="P870" s="4"/>
      <c r="Q870" s="4"/>
      <c r="R870" s="4"/>
      <c r="S870" s="4"/>
    </row>
    <row r="871" spans="1:19" x14ac:dyDescent="0.2">
      <c r="A871" s="4"/>
      <c r="B871" s="4"/>
      <c r="C871" s="4"/>
      <c r="D871" s="4"/>
      <c r="E871" s="4"/>
      <c r="F871" s="4"/>
      <c r="G871" s="4"/>
      <c r="H871" s="4"/>
      <c r="I871" s="4"/>
      <c r="J871" s="4"/>
      <c r="K871" s="4"/>
      <c r="L871" s="4"/>
      <c r="M871" s="4"/>
      <c r="N871" s="4"/>
      <c r="O871" s="4"/>
      <c r="P871" s="4"/>
      <c r="Q871" s="4"/>
      <c r="R871" s="4"/>
      <c r="S871" s="4"/>
    </row>
    <row r="872" spans="1:19" x14ac:dyDescent="0.2">
      <c r="A872" s="4"/>
      <c r="B872" s="4"/>
      <c r="C872" s="4"/>
      <c r="D872" s="4"/>
      <c r="E872" s="4"/>
      <c r="F872" s="4"/>
      <c r="G872" s="4"/>
      <c r="H872" s="4"/>
      <c r="I872" s="4"/>
      <c r="J872" s="4"/>
      <c r="K872" s="4"/>
      <c r="L872" s="4"/>
      <c r="M872" s="4"/>
      <c r="N872" s="4"/>
      <c r="O872" s="4"/>
      <c r="P872" s="4"/>
      <c r="Q872" s="4"/>
      <c r="R872" s="4"/>
      <c r="S872" s="4"/>
    </row>
    <row r="873" spans="1:19" x14ac:dyDescent="0.2">
      <c r="A873" s="4"/>
      <c r="B873" s="4"/>
      <c r="C873" s="4"/>
      <c r="D873" s="4"/>
      <c r="E873" s="4"/>
      <c r="F873" s="4"/>
      <c r="G873" s="4"/>
      <c r="H873" s="4"/>
      <c r="I873" s="4"/>
      <c r="J873" s="4"/>
      <c r="K873" s="4"/>
      <c r="L873" s="4"/>
      <c r="M873" s="4"/>
      <c r="N873" s="4"/>
      <c r="O873" s="4"/>
      <c r="P873" s="4"/>
      <c r="Q873" s="4"/>
      <c r="R873" s="4"/>
      <c r="S873" s="4"/>
    </row>
    <row r="874" spans="1:19" x14ac:dyDescent="0.2">
      <c r="A874" s="4"/>
      <c r="B874" s="4"/>
      <c r="C874" s="4"/>
      <c r="D874" s="4"/>
      <c r="E874" s="4"/>
      <c r="F874" s="4"/>
      <c r="G874" s="4"/>
      <c r="H874" s="4"/>
      <c r="I874" s="4"/>
      <c r="J874" s="4"/>
      <c r="K874" s="4"/>
      <c r="L874" s="4"/>
      <c r="M874" s="4"/>
      <c r="N874" s="4"/>
      <c r="O874" s="4"/>
      <c r="P874" s="4"/>
      <c r="Q874" s="4"/>
      <c r="R874" s="4"/>
      <c r="S874" s="4"/>
    </row>
    <row r="875" spans="1:19" x14ac:dyDescent="0.2">
      <c r="A875" s="4"/>
      <c r="B875" s="4"/>
      <c r="C875" s="4"/>
      <c r="D875" s="4"/>
      <c r="E875" s="4"/>
      <c r="F875" s="4"/>
      <c r="G875" s="4"/>
      <c r="H875" s="4"/>
      <c r="I875" s="4"/>
      <c r="J875" s="4"/>
      <c r="K875" s="4"/>
      <c r="L875" s="4"/>
      <c r="M875" s="4"/>
      <c r="N875" s="4"/>
      <c r="O875" s="4"/>
      <c r="P875" s="4"/>
      <c r="Q875" s="4"/>
      <c r="R875" s="4"/>
      <c r="S875" s="4"/>
    </row>
    <row r="876" spans="1:19" x14ac:dyDescent="0.2">
      <c r="A876" s="4"/>
      <c r="B876" s="4"/>
      <c r="C876" s="4"/>
      <c r="D876" s="4"/>
      <c r="E876" s="4"/>
      <c r="F876" s="4"/>
      <c r="G876" s="4"/>
      <c r="H876" s="4"/>
      <c r="I876" s="4"/>
      <c r="J876" s="4"/>
      <c r="K876" s="4"/>
      <c r="L876" s="4"/>
      <c r="M876" s="4"/>
      <c r="N876" s="4"/>
      <c r="O876" s="4"/>
      <c r="P876" s="4"/>
      <c r="Q876" s="4"/>
      <c r="R876" s="4"/>
      <c r="S876" s="4"/>
    </row>
    <row r="877" spans="1:19" x14ac:dyDescent="0.2">
      <c r="A877" s="4"/>
      <c r="B877" s="4"/>
      <c r="C877" s="4"/>
      <c r="D877" s="4"/>
      <c r="E877" s="4"/>
      <c r="F877" s="4"/>
      <c r="G877" s="4"/>
      <c r="H877" s="4"/>
      <c r="I877" s="4"/>
      <c r="J877" s="4"/>
      <c r="K877" s="4"/>
      <c r="L877" s="4"/>
      <c r="M877" s="4"/>
      <c r="N877" s="4"/>
      <c r="O877" s="4"/>
      <c r="P877" s="4"/>
      <c r="Q877" s="4"/>
      <c r="R877" s="4"/>
      <c r="S877" s="4"/>
    </row>
    <row r="878" spans="1:19" x14ac:dyDescent="0.2">
      <c r="A878" s="4"/>
      <c r="B878" s="4"/>
      <c r="C878" s="4"/>
      <c r="D878" s="4"/>
      <c r="E878" s="4"/>
      <c r="F878" s="4"/>
      <c r="G878" s="4"/>
      <c r="H878" s="4"/>
      <c r="I878" s="4"/>
      <c r="J878" s="4"/>
      <c r="K878" s="4"/>
      <c r="L878" s="4"/>
      <c r="M878" s="4"/>
      <c r="N878" s="4"/>
      <c r="O878" s="4"/>
      <c r="P878" s="4"/>
      <c r="Q878" s="4"/>
      <c r="R878" s="4"/>
      <c r="S878" s="4"/>
    </row>
    <row r="879" spans="1:19" x14ac:dyDescent="0.2">
      <c r="A879" s="4"/>
      <c r="B879" s="4"/>
      <c r="C879" s="4"/>
      <c r="D879" s="4"/>
      <c r="E879" s="4"/>
      <c r="F879" s="4"/>
      <c r="G879" s="4"/>
      <c r="H879" s="4"/>
      <c r="I879" s="4"/>
      <c r="J879" s="4"/>
      <c r="K879" s="4"/>
      <c r="L879" s="4"/>
      <c r="M879" s="4"/>
      <c r="N879" s="4"/>
      <c r="O879" s="4"/>
      <c r="P879" s="4"/>
      <c r="Q879" s="4"/>
      <c r="R879" s="4"/>
      <c r="S879" s="4"/>
    </row>
    <row r="880" spans="1:19" x14ac:dyDescent="0.2">
      <c r="A880" s="4"/>
      <c r="B880" s="4"/>
      <c r="C880" s="4"/>
      <c r="D880" s="4"/>
      <c r="E880" s="4"/>
      <c r="F880" s="4"/>
      <c r="G880" s="4"/>
      <c r="H880" s="4"/>
      <c r="I880" s="4"/>
      <c r="J880" s="4"/>
      <c r="K880" s="4"/>
      <c r="L880" s="4"/>
      <c r="M880" s="4"/>
      <c r="N880" s="4"/>
      <c r="O880" s="4"/>
      <c r="P880" s="4"/>
      <c r="Q880" s="4"/>
      <c r="R880" s="4"/>
      <c r="S880" s="4"/>
    </row>
    <row r="881" spans="1:19" x14ac:dyDescent="0.2">
      <c r="A881" s="4"/>
      <c r="B881" s="4"/>
      <c r="C881" s="4"/>
      <c r="D881" s="4"/>
      <c r="E881" s="4"/>
      <c r="F881" s="4"/>
      <c r="G881" s="4"/>
      <c r="H881" s="4"/>
      <c r="I881" s="4"/>
      <c r="J881" s="4"/>
      <c r="K881" s="4"/>
      <c r="L881" s="4"/>
      <c r="M881" s="4"/>
      <c r="N881" s="4"/>
      <c r="O881" s="4"/>
      <c r="P881" s="4"/>
      <c r="Q881" s="4"/>
      <c r="R881" s="4"/>
      <c r="S881" s="4"/>
    </row>
    <row r="882" spans="1:19" x14ac:dyDescent="0.2">
      <c r="A882" s="4"/>
      <c r="B882" s="4"/>
      <c r="C882" s="4"/>
      <c r="D882" s="4"/>
      <c r="E882" s="4"/>
      <c r="F882" s="4"/>
      <c r="G882" s="4"/>
      <c r="H882" s="4"/>
      <c r="I882" s="4"/>
      <c r="J882" s="4"/>
      <c r="K882" s="4"/>
      <c r="L882" s="4"/>
      <c r="M882" s="4"/>
      <c r="N882" s="4"/>
      <c r="O882" s="4"/>
      <c r="P882" s="4"/>
      <c r="Q882" s="4"/>
      <c r="R882" s="4"/>
      <c r="S882" s="4"/>
    </row>
    <row r="883" spans="1:19" x14ac:dyDescent="0.2">
      <c r="A883" s="4"/>
      <c r="B883" s="4"/>
      <c r="C883" s="4"/>
      <c r="D883" s="4"/>
      <c r="E883" s="4"/>
      <c r="F883" s="4"/>
      <c r="G883" s="4"/>
      <c r="H883" s="4"/>
      <c r="I883" s="4"/>
      <c r="J883" s="4"/>
      <c r="K883" s="4"/>
      <c r="L883" s="4"/>
      <c r="M883" s="4"/>
      <c r="N883" s="4"/>
      <c r="O883" s="4"/>
      <c r="P883" s="4"/>
      <c r="Q883" s="4"/>
      <c r="R883" s="4"/>
      <c r="S883" s="4"/>
    </row>
    <row r="884" spans="1:19" x14ac:dyDescent="0.2">
      <c r="A884" s="4"/>
      <c r="B884" s="4"/>
      <c r="C884" s="4"/>
      <c r="D884" s="4"/>
      <c r="E884" s="4"/>
      <c r="F884" s="4"/>
      <c r="G884" s="4"/>
      <c r="H884" s="4"/>
      <c r="I884" s="4"/>
      <c r="J884" s="4"/>
      <c r="K884" s="4"/>
      <c r="L884" s="4"/>
      <c r="M884" s="4"/>
      <c r="N884" s="4"/>
      <c r="O884" s="4"/>
      <c r="P884" s="4"/>
      <c r="Q884" s="4"/>
      <c r="R884" s="4"/>
      <c r="S884" s="4"/>
    </row>
    <row r="885" spans="1:19" x14ac:dyDescent="0.2">
      <c r="A885" s="4"/>
      <c r="B885" s="4"/>
      <c r="C885" s="4"/>
      <c r="D885" s="4"/>
      <c r="E885" s="4"/>
      <c r="F885" s="4"/>
      <c r="G885" s="4"/>
      <c r="H885" s="4"/>
      <c r="I885" s="4"/>
      <c r="J885" s="4"/>
      <c r="K885" s="4"/>
      <c r="L885" s="4"/>
      <c r="M885" s="4"/>
      <c r="N885" s="4"/>
      <c r="O885" s="4"/>
      <c r="P885" s="4"/>
      <c r="Q885" s="4"/>
      <c r="R885" s="4"/>
      <c r="S885" s="4"/>
    </row>
    <row r="886" spans="1:19" x14ac:dyDescent="0.2">
      <c r="A886" s="4"/>
      <c r="B886" s="4"/>
      <c r="C886" s="4"/>
      <c r="D886" s="4"/>
      <c r="E886" s="4"/>
      <c r="F886" s="4"/>
      <c r="G886" s="4"/>
      <c r="H886" s="4"/>
      <c r="I886" s="4"/>
      <c r="J886" s="4"/>
      <c r="K886" s="4"/>
      <c r="L886" s="4"/>
      <c r="M886" s="4"/>
      <c r="N886" s="4"/>
      <c r="O886" s="4"/>
      <c r="P886" s="4"/>
      <c r="Q886" s="4"/>
      <c r="R886" s="4"/>
      <c r="S886" s="4"/>
    </row>
    <row r="887" spans="1:19" x14ac:dyDescent="0.2">
      <c r="A887" s="4"/>
      <c r="B887" s="4"/>
      <c r="C887" s="4"/>
      <c r="D887" s="4"/>
      <c r="E887" s="4"/>
      <c r="F887" s="4"/>
      <c r="G887" s="4"/>
      <c r="H887" s="4"/>
      <c r="I887" s="4"/>
      <c r="J887" s="4"/>
      <c r="K887" s="4"/>
      <c r="L887" s="4"/>
      <c r="M887" s="4"/>
      <c r="N887" s="4"/>
      <c r="O887" s="4"/>
      <c r="P887" s="4"/>
      <c r="Q887" s="4"/>
      <c r="R887" s="4"/>
      <c r="S887" s="4"/>
    </row>
    <row r="888" spans="1:19" x14ac:dyDescent="0.2">
      <c r="A888" s="4"/>
      <c r="B888" s="4"/>
      <c r="C888" s="4"/>
      <c r="D888" s="4"/>
      <c r="E888" s="4"/>
      <c r="F888" s="4"/>
      <c r="G888" s="4"/>
      <c r="H888" s="4"/>
      <c r="I888" s="4"/>
      <c r="J888" s="4"/>
      <c r="K888" s="4"/>
      <c r="L888" s="4"/>
      <c r="M888" s="4"/>
      <c r="N888" s="4"/>
      <c r="O888" s="4"/>
      <c r="P888" s="4"/>
      <c r="Q888" s="4"/>
      <c r="R888" s="4"/>
      <c r="S888" s="4"/>
    </row>
    <row r="889" spans="1:19" x14ac:dyDescent="0.2">
      <c r="A889" s="4"/>
      <c r="B889" s="4"/>
      <c r="C889" s="4"/>
      <c r="D889" s="4"/>
      <c r="E889" s="4"/>
      <c r="F889" s="4"/>
      <c r="G889" s="4"/>
      <c r="H889" s="4"/>
      <c r="I889" s="4"/>
      <c r="J889" s="4"/>
      <c r="K889" s="4"/>
      <c r="L889" s="4"/>
      <c r="M889" s="4"/>
      <c r="N889" s="4"/>
      <c r="O889" s="4"/>
      <c r="P889" s="4"/>
      <c r="Q889" s="4"/>
      <c r="R889" s="4"/>
      <c r="S889" s="4"/>
    </row>
    <row r="890" spans="1:19" x14ac:dyDescent="0.2">
      <c r="A890" s="4"/>
      <c r="B890" s="4"/>
      <c r="C890" s="4"/>
      <c r="D890" s="4"/>
      <c r="E890" s="4"/>
      <c r="F890" s="4"/>
      <c r="G890" s="4"/>
      <c r="H890" s="4"/>
      <c r="I890" s="4"/>
      <c r="J890" s="4"/>
      <c r="K890" s="4"/>
      <c r="L890" s="4"/>
      <c r="M890" s="4"/>
      <c r="N890" s="4"/>
      <c r="O890" s="4"/>
      <c r="P890" s="4"/>
      <c r="Q890" s="4"/>
      <c r="R890" s="4"/>
      <c r="S890" s="4"/>
    </row>
    <row r="891" spans="1:19" x14ac:dyDescent="0.2">
      <c r="A891" s="4"/>
      <c r="B891" s="4"/>
      <c r="C891" s="4"/>
      <c r="D891" s="4"/>
      <c r="E891" s="4"/>
      <c r="F891" s="4"/>
      <c r="G891" s="4"/>
      <c r="H891" s="4"/>
      <c r="I891" s="4"/>
      <c r="J891" s="4"/>
      <c r="K891" s="4"/>
      <c r="L891" s="4"/>
      <c r="M891" s="4"/>
      <c r="N891" s="4"/>
      <c r="O891" s="4"/>
      <c r="P891" s="4"/>
      <c r="Q891" s="4"/>
      <c r="R891" s="4"/>
      <c r="S891" s="4"/>
    </row>
    <row r="892" spans="1:19" x14ac:dyDescent="0.2">
      <c r="A892" s="4"/>
      <c r="B892" s="4"/>
      <c r="C892" s="4"/>
      <c r="D892" s="4"/>
      <c r="E892" s="4"/>
      <c r="F892" s="4"/>
      <c r="G892" s="4"/>
      <c r="H892" s="4"/>
      <c r="I892" s="4"/>
      <c r="J892" s="4"/>
      <c r="K892" s="4"/>
      <c r="L892" s="4"/>
      <c r="M892" s="4"/>
      <c r="N892" s="4"/>
      <c r="O892" s="4"/>
      <c r="P892" s="4"/>
      <c r="Q892" s="4"/>
      <c r="R892" s="4"/>
      <c r="S892" s="4"/>
    </row>
    <row r="893" spans="1:19" x14ac:dyDescent="0.2">
      <c r="A893" s="4"/>
      <c r="B893" s="4"/>
      <c r="C893" s="4"/>
      <c r="D893" s="4"/>
      <c r="E893" s="4"/>
      <c r="F893" s="4"/>
      <c r="G893" s="4"/>
      <c r="H893" s="4"/>
      <c r="I893" s="4"/>
      <c r="J893" s="4"/>
      <c r="K893" s="4"/>
      <c r="L893" s="4"/>
      <c r="M893" s="4"/>
      <c r="N893" s="4"/>
      <c r="O893" s="4"/>
      <c r="P893" s="4"/>
      <c r="Q893" s="4"/>
      <c r="R893" s="4"/>
      <c r="S893" s="4"/>
    </row>
    <row r="894" spans="1:19" x14ac:dyDescent="0.2">
      <c r="A894" s="4"/>
      <c r="B894" s="4"/>
      <c r="C894" s="4"/>
      <c r="D894" s="4"/>
      <c r="E894" s="4"/>
      <c r="F894" s="4"/>
      <c r="G894" s="4"/>
      <c r="H894" s="4"/>
      <c r="I894" s="4"/>
      <c r="J894" s="4"/>
      <c r="K894" s="4"/>
      <c r="L894" s="4"/>
      <c r="M894" s="4"/>
      <c r="N894" s="4"/>
      <c r="O894" s="4"/>
      <c r="P894" s="4"/>
      <c r="Q894" s="4"/>
      <c r="R894" s="4"/>
      <c r="S894" s="4"/>
    </row>
    <row r="895" spans="1:19" x14ac:dyDescent="0.2">
      <c r="A895" s="4"/>
      <c r="B895" s="4"/>
      <c r="C895" s="4"/>
      <c r="D895" s="4"/>
      <c r="E895" s="4"/>
      <c r="F895" s="4"/>
      <c r="G895" s="4"/>
      <c r="H895" s="4"/>
      <c r="I895" s="4"/>
      <c r="J895" s="4"/>
      <c r="K895" s="4"/>
      <c r="L895" s="4"/>
      <c r="M895" s="4"/>
      <c r="N895" s="4"/>
      <c r="O895" s="4"/>
      <c r="P895" s="4"/>
      <c r="Q895" s="4"/>
      <c r="R895" s="4"/>
      <c r="S895" s="4"/>
    </row>
    <row r="896" spans="1:19" x14ac:dyDescent="0.2">
      <c r="A896" s="4"/>
      <c r="B896" s="4"/>
      <c r="C896" s="4"/>
      <c r="D896" s="4"/>
      <c r="E896" s="4"/>
      <c r="F896" s="4"/>
      <c r="G896" s="4"/>
      <c r="H896" s="4"/>
      <c r="I896" s="4"/>
      <c r="J896" s="4"/>
      <c r="K896" s="4"/>
      <c r="L896" s="4"/>
      <c r="M896" s="4"/>
      <c r="N896" s="4"/>
      <c r="O896" s="4"/>
      <c r="P896" s="4"/>
      <c r="Q896" s="4"/>
      <c r="R896" s="4"/>
      <c r="S896" s="4"/>
    </row>
    <row r="897" spans="1:19" x14ac:dyDescent="0.2">
      <c r="A897" s="4"/>
      <c r="B897" s="4"/>
      <c r="C897" s="4"/>
      <c r="D897" s="4"/>
      <c r="E897" s="4"/>
      <c r="F897" s="4"/>
      <c r="G897" s="4"/>
      <c r="H897" s="4"/>
      <c r="I897" s="4"/>
      <c r="J897" s="4"/>
      <c r="K897" s="4"/>
      <c r="L897" s="4"/>
      <c r="M897" s="4"/>
      <c r="N897" s="4"/>
      <c r="O897" s="4"/>
      <c r="P897" s="4"/>
      <c r="Q897" s="4"/>
      <c r="R897" s="4"/>
      <c r="S897" s="4"/>
    </row>
    <row r="898" spans="1:19" x14ac:dyDescent="0.2">
      <c r="A898" s="4"/>
      <c r="B898" s="4"/>
      <c r="C898" s="4"/>
      <c r="D898" s="4"/>
      <c r="E898" s="4"/>
      <c r="F898" s="4"/>
      <c r="G898" s="4"/>
      <c r="H898" s="4"/>
      <c r="I898" s="4"/>
      <c r="J898" s="4"/>
      <c r="K898" s="4"/>
      <c r="L898" s="4"/>
      <c r="M898" s="4"/>
      <c r="N898" s="4"/>
      <c r="O898" s="4"/>
      <c r="P898" s="4"/>
      <c r="Q898" s="4"/>
      <c r="R898" s="4"/>
      <c r="S898" s="4"/>
    </row>
    <row r="899" spans="1:19" x14ac:dyDescent="0.2">
      <c r="A899" s="4"/>
      <c r="B899" s="4"/>
      <c r="C899" s="4"/>
      <c r="D899" s="4"/>
      <c r="E899" s="4"/>
      <c r="F899" s="4"/>
      <c r="G899" s="4"/>
      <c r="H899" s="4"/>
      <c r="I899" s="4"/>
      <c r="J899" s="4"/>
      <c r="K899" s="4"/>
      <c r="L899" s="4"/>
      <c r="M899" s="4"/>
      <c r="N899" s="4"/>
      <c r="O899" s="4"/>
      <c r="P899" s="4"/>
      <c r="Q899" s="4"/>
      <c r="R899" s="4"/>
      <c r="S899" s="4"/>
    </row>
    <row r="900" spans="1:19" x14ac:dyDescent="0.2">
      <c r="A900" s="4"/>
      <c r="B900" s="4"/>
      <c r="C900" s="4"/>
      <c r="D900" s="4"/>
      <c r="E900" s="4"/>
      <c r="F900" s="4"/>
      <c r="G900" s="4"/>
      <c r="H900" s="4"/>
      <c r="I900" s="4"/>
      <c r="J900" s="4"/>
      <c r="K900" s="4"/>
      <c r="L900" s="4"/>
      <c r="M900" s="4"/>
      <c r="N900" s="4"/>
      <c r="O900" s="4"/>
      <c r="P900" s="4"/>
      <c r="Q900" s="4"/>
      <c r="R900" s="4"/>
      <c r="S900" s="4"/>
    </row>
    <row r="901" spans="1:19" x14ac:dyDescent="0.2">
      <c r="A901" s="4"/>
      <c r="B901" s="4"/>
      <c r="C901" s="4"/>
      <c r="D901" s="4"/>
      <c r="E901" s="4"/>
      <c r="F901" s="4"/>
      <c r="G901" s="4"/>
      <c r="H901" s="4"/>
      <c r="I901" s="4"/>
      <c r="J901" s="4"/>
      <c r="K901" s="4"/>
      <c r="L901" s="4"/>
      <c r="M901" s="4"/>
      <c r="N901" s="4"/>
      <c r="O901" s="4"/>
      <c r="P901" s="4"/>
      <c r="Q901" s="4"/>
      <c r="R901" s="4"/>
      <c r="S901" s="4"/>
    </row>
    <row r="902" spans="1:19" x14ac:dyDescent="0.2">
      <c r="A902" s="4"/>
      <c r="B902" s="4"/>
      <c r="C902" s="4"/>
      <c r="D902" s="4"/>
      <c r="E902" s="4"/>
      <c r="F902" s="4"/>
      <c r="G902" s="4"/>
      <c r="H902" s="4"/>
      <c r="I902" s="4"/>
      <c r="J902" s="4"/>
      <c r="K902" s="4"/>
      <c r="L902" s="4"/>
      <c r="M902" s="4"/>
      <c r="N902" s="4"/>
      <c r="O902" s="4"/>
      <c r="P902" s="4"/>
      <c r="Q902" s="4"/>
      <c r="R902" s="4"/>
      <c r="S902" s="4"/>
    </row>
    <row r="903" spans="1:19" x14ac:dyDescent="0.2">
      <c r="A903" s="4"/>
      <c r="B903" s="4"/>
      <c r="C903" s="4"/>
      <c r="D903" s="4"/>
      <c r="E903" s="4"/>
      <c r="F903" s="4"/>
      <c r="G903" s="4"/>
      <c r="H903" s="4"/>
      <c r="I903" s="4"/>
      <c r="J903" s="4"/>
      <c r="K903" s="4"/>
      <c r="L903" s="4"/>
      <c r="M903" s="4"/>
      <c r="N903" s="4"/>
      <c r="O903" s="4"/>
      <c r="P903" s="4"/>
      <c r="Q903" s="4"/>
      <c r="R903" s="4"/>
      <c r="S903" s="4"/>
    </row>
    <row r="904" spans="1:19" x14ac:dyDescent="0.2">
      <c r="A904" s="4"/>
      <c r="B904" s="4"/>
      <c r="C904" s="4"/>
      <c r="D904" s="4"/>
      <c r="E904" s="4"/>
      <c r="F904" s="4"/>
      <c r="G904" s="4"/>
      <c r="H904" s="4"/>
      <c r="I904" s="4"/>
      <c r="J904" s="4"/>
      <c r="K904" s="4"/>
      <c r="L904" s="4"/>
      <c r="M904" s="4"/>
      <c r="N904" s="4"/>
      <c r="O904" s="4"/>
      <c r="P904" s="4"/>
      <c r="Q904" s="4"/>
      <c r="R904" s="4"/>
      <c r="S904" s="4"/>
    </row>
    <row r="905" spans="1:19" x14ac:dyDescent="0.2">
      <c r="A905" s="4"/>
      <c r="B905" s="4"/>
      <c r="C905" s="4"/>
      <c r="D905" s="4"/>
      <c r="E905" s="4"/>
      <c r="F905" s="4"/>
      <c r="G905" s="4"/>
      <c r="H905" s="4"/>
      <c r="I905" s="4"/>
      <c r="J905" s="4"/>
      <c r="K905" s="4"/>
      <c r="L905" s="4"/>
      <c r="M905" s="4"/>
      <c r="N905" s="4"/>
      <c r="O905" s="4"/>
      <c r="P905" s="4"/>
      <c r="Q905" s="4"/>
      <c r="R905" s="4"/>
      <c r="S905" s="4"/>
    </row>
    <row r="906" spans="1:19" x14ac:dyDescent="0.2">
      <c r="A906" s="4"/>
      <c r="B906" s="4"/>
      <c r="C906" s="4"/>
      <c r="D906" s="4"/>
      <c r="E906" s="4"/>
      <c r="F906" s="4"/>
      <c r="G906" s="4"/>
      <c r="H906" s="4"/>
      <c r="I906" s="4"/>
      <c r="J906" s="4"/>
      <c r="K906" s="4"/>
      <c r="L906" s="4"/>
      <c r="M906" s="4"/>
      <c r="N906" s="4"/>
      <c r="O906" s="4"/>
      <c r="P906" s="4"/>
      <c r="Q906" s="4"/>
      <c r="R906" s="4"/>
      <c r="S906" s="4"/>
    </row>
    <row r="907" spans="1:19" x14ac:dyDescent="0.2">
      <c r="A907" s="4"/>
      <c r="B907" s="4"/>
      <c r="C907" s="4"/>
      <c r="D907" s="4"/>
      <c r="E907" s="4"/>
      <c r="F907" s="4"/>
      <c r="G907" s="4"/>
      <c r="H907" s="4"/>
      <c r="I907" s="4"/>
      <c r="J907" s="4"/>
      <c r="K907" s="4"/>
      <c r="L907" s="4"/>
      <c r="M907" s="4"/>
      <c r="N907" s="4"/>
      <c r="O907" s="4"/>
      <c r="P907" s="4"/>
      <c r="Q907" s="4"/>
      <c r="R907" s="4"/>
      <c r="S907" s="4"/>
    </row>
    <row r="908" spans="1:19" x14ac:dyDescent="0.2">
      <c r="A908" s="4"/>
      <c r="B908" s="4"/>
      <c r="C908" s="4"/>
      <c r="D908" s="4"/>
      <c r="E908" s="4"/>
      <c r="F908" s="4"/>
      <c r="G908" s="4"/>
      <c r="H908" s="4"/>
      <c r="I908" s="4"/>
      <c r="J908" s="4"/>
      <c r="K908" s="4"/>
      <c r="L908" s="4"/>
      <c r="M908" s="4"/>
      <c r="N908" s="4"/>
      <c r="O908" s="4"/>
      <c r="P908" s="4"/>
      <c r="Q908" s="4"/>
      <c r="R908" s="4"/>
      <c r="S908" s="4"/>
    </row>
    <row r="909" spans="1:19" x14ac:dyDescent="0.2">
      <c r="A909" s="4"/>
      <c r="B909" s="4"/>
      <c r="C909" s="4"/>
      <c r="D909" s="4"/>
      <c r="E909" s="4"/>
      <c r="F909" s="4"/>
      <c r="G909" s="4"/>
      <c r="H909" s="4"/>
      <c r="I909" s="4"/>
      <c r="J909" s="4"/>
      <c r="K909" s="4"/>
      <c r="L909" s="4"/>
      <c r="M909" s="4"/>
      <c r="N909" s="4"/>
      <c r="O909" s="4"/>
      <c r="P909" s="4"/>
      <c r="Q909" s="4"/>
      <c r="R909" s="4"/>
      <c r="S909" s="4"/>
    </row>
    <row r="910" spans="1:19" x14ac:dyDescent="0.2">
      <c r="A910" s="4"/>
      <c r="B910" s="4"/>
      <c r="C910" s="4"/>
      <c r="D910" s="4"/>
      <c r="E910" s="4"/>
      <c r="F910" s="4"/>
      <c r="G910" s="4"/>
      <c r="H910" s="4"/>
      <c r="I910" s="4"/>
      <c r="J910" s="4"/>
      <c r="K910" s="4"/>
      <c r="L910" s="4"/>
      <c r="M910" s="4"/>
      <c r="N910" s="4"/>
      <c r="O910" s="4"/>
      <c r="P910" s="4"/>
      <c r="Q910" s="4"/>
      <c r="R910" s="4"/>
      <c r="S910" s="4"/>
    </row>
    <row r="911" spans="1:19" x14ac:dyDescent="0.2">
      <c r="A911" s="4"/>
      <c r="B911" s="4"/>
      <c r="C911" s="4"/>
      <c r="D911" s="4"/>
      <c r="E911" s="4"/>
      <c r="F911" s="4"/>
      <c r="G911" s="4"/>
      <c r="H911" s="4"/>
      <c r="I911" s="4"/>
      <c r="J911" s="4"/>
      <c r="K911" s="4"/>
      <c r="L911" s="4"/>
      <c r="M911" s="4"/>
      <c r="N911" s="4"/>
      <c r="O911" s="4"/>
      <c r="P911" s="4"/>
      <c r="Q911" s="4"/>
      <c r="R911" s="4"/>
      <c r="S911" s="4"/>
    </row>
    <row r="912" spans="1:19" x14ac:dyDescent="0.2">
      <c r="A912" s="4"/>
      <c r="B912" s="4"/>
      <c r="C912" s="4"/>
      <c r="D912" s="4"/>
      <c r="E912" s="4"/>
      <c r="F912" s="4"/>
      <c r="G912" s="4"/>
      <c r="H912" s="4"/>
      <c r="I912" s="4"/>
      <c r="J912" s="4"/>
      <c r="K912" s="4"/>
      <c r="L912" s="4"/>
      <c r="M912" s="4"/>
      <c r="N912" s="4"/>
      <c r="O912" s="4"/>
      <c r="P912" s="4"/>
      <c r="Q912" s="4"/>
      <c r="R912" s="4"/>
      <c r="S912" s="4"/>
    </row>
    <row r="913" spans="1:19" x14ac:dyDescent="0.2">
      <c r="A913" s="4"/>
      <c r="B913" s="4"/>
      <c r="C913" s="4"/>
      <c r="D913" s="4"/>
      <c r="E913" s="4"/>
      <c r="F913" s="4"/>
      <c r="G913" s="4"/>
      <c r="H913" s="4"/>
      <c r="I913" s="4"/>
      <c r="J913" s="4"/>
      <c r="K913" s="4"/>
      <c r="L913" s="4"/>
      <c r="M913" s="4"/>
      <c r="N913" s="4"/>
      <c r="O913" s="4"/>
      <c r="P913" s="4"/>
      <c r="Q913" s="4"/>
      <c r="R913" s="4"/>
      <c r="S913" s="4"/>
    </row>
    <row r="914" spans="1:19" x14ac:dyDescent="0.2">
      <c r="A914" s="4"/>
      <c r="B914" s="4"/>
      <c r="C914" s="4"/>
      <c r="D914" s="4"/>
      <c r="E914" s="4"/>
      <c r="F914" s="4"/>
      <c r="G914" s="4"/>
      <c r="H914" s="4"/>
      <c r="I914" s="4"/>
      <c r="J914" s="4"/>
      <c r="K914" s="4"/>
      <c r="L914" s="4"/>
      <c r="M914" s="4"/>
      <c r="N914" s="4"/>
      <c r="O914" s="4"/>
      <c r="P914" s="4"/>
      <c r="Q914" s="4"/>
      <c r="R914" s="4"/>
      <c r="S914" s="4"/>
    </row>
    <row r="915" spans="1:19" x14ac:dyDescent="0.2">
      <c r="A915" s="4"/>
      <c r="B915" s="4"/>
      <c r="C915" s="4"/>
      <c r="D915" s="4"/>
      <c r="E915" s="4"/>
      <c r="F915" s="4"/>
      <c r="G915" s="4"/>
      <c r="H915" s="4"/>
      <c r="I915" s="4"/>
      <c r="J915" s="4"/>
      <c r="K915" s="4"/>
      <c r="L915" s="4"/>
      <c r="M915" s="4"/>
      <c r="N915" s="4"/>
      <c r="O915" s="4"/>
      <c r="P915" s="4"/>
      <c r="Q915" s="4"/>
      <c r="R915" s="4"/>
      <c r="S915" s="4"/>
    </row>
    <row r="916" spans="1:19" x14ac:dyDescent="0.2">
      <c r="A916" s="4"/>
      <c r="B916" s="4"/>
      <c r="C916" s="4"/>
      <c r="D916" s="4"/>
      <c r="E916" s="4"/>
      <c r="F916" s="4"/>
      <c r="G916" s="4"/>
      <c r="H916" s="4"/>
      <c r="I916" s="4"/>
      <c r="J916" s="4"/>
      <c r="K916" s="4"/>
      <c r="L916" s="4"/>
      <c r="M916" s="4"/>
      <c r="N916" s="4"/>
      <c r="O916" s="4"/>
      <c r="P916" s="4"/>
      <c r="Q916" s="4"/>
      <c r="R916" s="4"/>
      <c r="S916" s="4"/>
    </row>
    <row r="917" spans="1:19" x14ac:dyDescent="0.2">
      <c r="A917" s="4"/>
      <c r="B917" s="4"/>
      <c r="C917" s="4"/>
      <c r="D917" s="4"/>
      <c r="E917" s="4"/>
      <c r="F917" s="4"/>
      <c r="G917" s="4"/>
      <c r="H917" s="4"/>
      <c r="I917" s="4"/>
      <c r="J917" s="4"/>
      <c r="K917" s="4"/>
      <c r="L917" s="4"/>
      <c r="M917" s="4"/>
      <c r="N917" s="4"/>
      <c r="O917" s="4"/>
      <c r="P917" s="4"/>
      <c r="Q917" s="4"/>
      <c r="R917" s="4"/>
      <c r="S917" s="4"/>
    </row>
    <row r="918" spans="1:19" x14ac:dyDescent="0.2">
      <c r="A918" s="4"/>
      <c r="B918" s="4"/>
      <c r="C918" s="4"/>
      <c r="D918" s="4"/>
      <c r="E918" s="4"/>
      <c r="F918" s="4"/>
      <c r="G918" s="4"/>
      <c r="H918" s="4"/>
      <c r="I918" s="4"/>
      <c r="J918" s="4"/>
      <c r="K918" s="4"/>
      <c r="L918" s="4"/>
      <c r="M918" s="4"/>
      <c r="N918" s="4"/>
      <c r="O918" s="4"/>
      <c r="P918" s="4"/>
      <c r="Q918" s="4"/>
      <c r="R918" s="4"/>
      <c r="S918" s="4"/>
    </row>
    <row r="919" spans="1:19" x14ac:dyDescent="0.2">
      <c r="A919" s="4"/>
      <c r="B919" s="4"/>
      <c r="C919" s="4"/>
      <c r="D919" s="4"/>
      <c r="E919" s="4"/>
      <c r="F919" s="4"/>
      <c r="G919" s="4"/>
      <c r="H919" s="4"/>
      <c r="I919" s="4"/>
      <c r="J919" s="4"/>
      <c r="K919" s="4"/>
      <c r="L919" s="4"/>
      <c r="M919" s="4"/>
      <c r="N919" s="4"/>
      <c r="O919" s="4"/>
      <c r="P919" s="4"/>
      <c r="Q919" s="4"/>
      <c r="R919" s="4"/>
      <c r="S919" s="4"/>
    </row>
    <row r="920" spans="1:19" x14ac:dyDescent="0.2">
      <c r="A920" s="4"/>
      <c r="B920" s="4"/>
      <c r="C920" s="4"/>
      <c r="D920" s="4"/>
      <c r="E920" s="4"/>
      <c r="F920" s="4"/>
      <c r="G920" s="4"/>
      <c r="H920" s="4"/>
      <c r="I920" s="4"/>
      <c r="J920" s="4"/>
      <c r="K920" s="4"/>
      <c r="L920" s="4"/>
      <c r="M920" s="4"/>
      <c r="N920" s="4"/>
      <c r="O920" s="4"/>
      <c r="P920" s="4"/>
      <c r="Q920" s="4"/>
      <c r="R920" s="4"/>
      <c r="S920" s="4"/>
    </row>
    <row r="921" spans="1:19" x14ac:dyDescent="0.2">
      <c r="A921" s="4"/>
      <c r="B921" s="4"/>
      <c r="C921" s="4"/>
      <c r="D921" s="4"/>
      <c r="E921" s="4"/>
      <c r="F921" s="4"/>
      <c r="G921" s="4"/>
      <c r="H921" s="4"/>
      <c r="I921" s="4"/>
      <c r="J921" s="4"/>
      <c r="K921" s="4"/>
      <c r="L921" s="4"/>
      <c r="M921" s="4"/>
      <c r="N921" s="4"/>
      <c r="O921" s="4"/>
      <c r="P921" s="4"/>
      <c r="Q921" s="4"/>
      <c r="R921" s="4"/>
      <c r="S921" s="4"/>
    </row>
    <row r="922" spans="1:19" x14ac:dyDescent="0.2">
      <c r="A922" s="4"/>
      <c r="B922" s="4"/>
      <c r="C922" s="4"/>
      <c r="D922" s="4"/>
      <c r="E922" s="4"/>
      <c r="F922" s="4"/>
      <c r="G922" s="4"/>
      <c r="H922" s="4"/>
      <c r="I922" s="4"/>
      <c r="J922" s="4"/>
      <c r="K922" s="4"/>
      <c r="L922" s="4"/>
      <c r="M922" s="4"/>
      <c r="N922" s="4"/>
      <c r="O922" s="4"/>
      <c r="P922" s="4"/>
      <c r="Q922" s="4"/>
      <c r="R922" s="4"/>
      <c r="S922" s="4"/>
    </row>
    <row r="923" spans="1:19" x14ac:dyDescent="0.2">
      <c r="A923" s="4"/>
      <c r="B923" s="4"/>
      <c r="C923" s="4"/>
      <c r="D923" s="4"/>
      <c r="E923" s="4"/>
      <c r="F923" s="4"/>
      <c r="G923" s="4"/>
      <c r="H923" s="4"/>
      <c r="I923" s="4"/>
      <c r="J923" s="4"/>
      <c r="K923" s="4"/>
      <c r="L923" s="4"/>
      <c r="M923" s="4"/>
      <c r="N923" s="4"/>
      <c r="O923" s="4"/>
      <c r="P923" s="4"/>
      <c r="Q923" s="4"/>
      <c r="R923" s="4"/>
      <c r="S923" s="4"/>
    </row>
    <row r="924" spans="1:19" x14ac:dyDescent="0.2">
      <c r="A924" s="4"/>
      <c r="B924" s="4"/>
      <c r="C924" s="4"/>
      <c r="D924" s="4"/>
      <c r="E924" s="4"/>
      <c r="F924" s="4"/>
      <c r="G924" s="4"/>
      <c r="H924" s="4"/>
      <c r="I924" s="4"/>
      <c r="J924" s="4"/>
      <c r="K924" s="4"/>
      <c r="L924" s="4"/>
      <c r="M924" s="4"/>
      <c r="N924" s="4"/>
      <c r="O924" s="4"/>
      <c r="P924" s="4"/>
      <c r="Q924" s="4"/>
      <c r="R924" s="4"/>
      <c r="S924" s="4"/>
    </row>
    <row r="925" spans="1:19" x14ac:dyDescent="0.2">
      <c r="A925" s="4"/>
      <c r="B925" s="4"/>
      <c r="C925" s="4"/>
      <c r="D925" s="4"/>
      <c r="E925" s="4"/>
      <c r="F925" s="4"/>
      <c r="G925" s="4"/>
      <c r="H925" s="4"/>
      <c r="I925" s="4"/>
      <c r="J925" s="4"/>
      <c r="K925" s="4"/>
      <c r="L925" s="4"/>
      <c r="M925" s="4"/>
      <c r="N925" s="4"/>
      <c r="O925" s="4"/>
      <c r="P925" s="4"/>
      <c r="Q925" s="4"/>
      <c r="R925" s="4"/>
      <c r="S925" s="4"/>
    </row>
    <row r="926" spans="1:19" x14ac:dyDescent="0.2">
      <c r="A926" s="4"/>
      <c r="B926" s="4"/>
      <c r="C926" s="4"/>
      <c r="D926" s="4"/>
      <c r="E926" s="4"/>
      <c r="F926" s="4"/>
      <c r="G926" s="4"/>
      <c r="H926" s="4"/>
      <c r="I926" s="4"/>
      <c r="J926" s="4"/>
      <c r="K926" s="4"/>
      <c r="L926" s="4"/>
      <c r="M926" s="4"/>
      <c r="N926" s="4"/>
      <c r="O926" s="4"/>
      <c r="P926" s="4"/>
      <c r="Q926" s="4"/>
      <c r="R926" s="4"/>
      <c r="S926" s="4"/>
    </row>
    <row r="927" spans="1:19" x14ac:dyDescent="0.2">
      <c r="A927" s="4"/>
      <c r="B927" s="4"/>
      <c r="C927" s="4"/>
      <c r="D927" s="4"/>
      <c r="E927" s="4"/>
      <c r="F927" s="4"/>
      <c r="G927" s="4"/>
      <c r="H927" s="4"/>
      <c r="I927" s="4"/>
      <c r="J927" s="4"/>
      <c r="K927" s="4"/>
      <c r="L927" s="4"/>
      <c r="M927" s="4"/>
      <c r="N927" s="4"/>
      <c r="O927" s="4"/>
      <c r="P927" s="4"/>
      <c r="Q927" s="4"/>
      <c r="R927" s="4"/>
      <c r="S927" s="4"/>
    </row>
    <row r="928" spans="1:19" x14ac:dyDescent="0.2">
      <c r="A928" s="4"/>
      <c r="B928" s="4"/>
      <c r="C928" s="4"/>
      <c r="D928" s="4"/>
      <c r="E928" s="4"/>
      <c r="F928" s="4"/>
      <c r="G928" s="4"/>
      <c r="H928" s="4"/>
      <c r="I928" s="4"/>
      <c r="J928" s="4"/>
      <c r="K928" s="4"/>
      <c r="L928" s="4"/>
      <c r="M928" s="4"/>
      <c r="N928" s="4"/>
      <c r="O928" s="4"/>
      <c r="P928" s="4"/>
      <c r="Q928" s="4"/>
      <c r="R928" s="4"/>
      <c r="S928" s="4"/>
    </row>
    <row r="929" spans="1:19" x14ac:dyDescent="0.2">
      <c r="A929" s="4"/>
      <c r="B929" s="4"/>
      <c r="C929" s="4"/>
      <c r="D929" s="4"/>
      <c r="E929" s="4"/>
      <c r="F929" s="4"/>
      <c r="G929" s="4"/>
      <c r="H929" s="4"/>
      <c r="I929" s="4"/>
      <c r="J929" s="4"/>
      <c r="K929" s="4"/>
      <c r="L929" s="4"/>
      <c r="M929" s="4"/>
      <c r="N929" s="4"/>
      <c r="O929" s="4"/>
      <c r="P929" s="4"/>
      <c r="Q929" s="4"/>
      <c r="R929" s="4"/>
      <c r="S929" s="4"/>
    </row>
    <row r="930" spans="1:19" x14ac:dyDescent="0.2">
      <c r="A930" s="4"/>
      <c r="B930" s="4"/>
      <c r="C930" s="4"/>
      <c r="D930" s="4"/>
      <c r="E930" s="4"/>
      <c r="F930" s="4"/>
      <c r="G930" s="4"/>
      <c r="H930" s="4"/>
      <c r="I930" s="4"/>
      <c r="J930" s="4"/>
      <c r="K930" s="4"/>
      <c r="L930" s="4"/>
      <c r="M930" s="4"/>
      <c r="N930" s="4"/>
      <c r="O930" s="4"/>
      <c r="P930" s="4"/>
      <c r="Q930" s="4"/>
      <c r="R930" s="4"/>
      <c r="S930" s="4"/>
    </row>
    <row r="931" spans="1:19" x14ac:dyDescent="0.2">
      <c r="A931" s="4"/>
      <c r="B931" s="4"/>
      <c r="C931" s="4"/>
      <c r="D931" s="4"/>
      <c r="E931" s="4"/>
      <c r="F931" s="4"/>
      <c r="G931" s="4"/>
      <c r="H931" s="4"/>
      <c r="I931" s="4"/>
      <c r="J931" s="4"/>
      <c r="K931" s="4"/>
      <c r="L931" s="4"/>
      <c r="M931" s="4"/>
      <c r="N931" s="4"/>
      <c r="O931" s="4"/>
      <c r="P931" s="4"/>
      <c r="Q931" s="4"/>
      <c r="R931" s="4"/>
      <c r="S931" s="4"/>
    </row>
    <row r="932" spans="1:19" x14ac:dyDescent="0.2">
      <c r="A932" s="4"/>
      <c r="B932" s="4"/>
      <c r="C932" s="4"/>
      <c r="D932" s="4"/>
      <c r="E932" s="4"/>
      <c r="F932" s="4"/>
      <c r="G932" s="4"/>
      <c r="H932" s="4"/>
      <c r="I932" s="4"/>
      <c r="J932" s="4"/>
      <c r="K932" s="4"/>
      <c r="L932" s="4"/>
      <c r="M932" s="4"/>
      <c r="N932" s="4"/>
      <c r="O932" s="4"/>
      <c r="P932" s="4"/>
      <c r="Q932" s="4"/>
      <c r="R932" s="4"/>
      <c r="S932" s="4"/>
    </row>
    <row r="933" spans="1:19" x14ac:dyDescent="0.2">
      <c r="A933" s="4"/>
      <c r="B933" s="4"/>
      <c r="C933" s="4"/>
      <c r="D933" s="4"/>
      <c r="E933" s="4"/>
      <c r="F933" s="4"/>
      <c r="G933" s="4"/>
      <c r="H933" s="4"/>
      <c r="I933" s="4"/>
      <c r="J933" s="4"/>
      <c r="K933" s="4"/>
      <c r="L933" s="4"/>
      <c r="M933" s="4"/>
      <c r="N933" s="4"/>
      <c r="O933" s="4"/>
      <c r="P933" s="4"/>
      <c r="Q933" s="4"/>
      <c r="R933" s="4"/>
      <c r="S933" s="4"/>
    </row>
    <row r="934" spans="1:19" x14ac:dyDescent="0.2">
      <c r="A934" s="4"/>
      <c r="B934" s="4"/>
      <c r="C934" s="4"/>
      <c r="D934" s="4"/>
      <c r="E934" s="4"/>
      <c r="F934" s="4"/>
      <c r="G934" s="4"/>
      <c r="H934" s="4"/>
      <c r="I934" s="4"/>
      <c r="J934" s="4"/>
      <c r="K934" s="4"/>
      <c r="L934" s="4"/>
      <c r="M934" s="4"/>
      <c r="N934" s="4"/>
      <c r="O934" s="4"/>
      <c r="P934" s="4"/>
      <c r="Q934" s="4"/>
      <c r="R934" s="4"/>
      <c r="S934" s="4"/>
    </row>
    <row r="935" spans="1:19" x14ac:dyDescent="0.2">
      <c r="A935" s="4"/>
      <c r="B935" s="4"/>
      <c r="C935" s="4"/>
      <c r="D935" s="4"/>
      <c r="E935" s="4"/>
      <c r="F935" s="4"/>
      <c r="G935" s="4"/>
      <c r="H935" s="4"/>
      <c r="I935" s="4"/>
      <c r="J935" s="4"/>
      <c r="K935" s="4"/>
      <c r="L935" s="4"/>
      <c r="M935" s="4"/>
      <c r="N935" s="4"/>
      <c r="O935" s="4"/>
      <c r="P935" s="4"/>
      <c r="Q935" s="4"/>
      <c r="R935" s="4"/>
      <c r="S935" s="4"/>
    </row>
    <row r="936" spans="1:19" x14ac:dyDescent="0.2">
      <c r="A936" s="4"/>
      <c r="B936" s="4"/>
      <c r="C936" s="4"/>
      <c r="D936" s="4"/>
      <c r="E936" s="4"/>
      <c r="F936" s="4"/>
      <c r="G936" s="4"/>
      <c r="H936" s="4"/>
      <c r="I936" s="4"/>
      <c r="J936" s="4"/>
      <c r="K936" s="4"/>
      <c r="L936" s="4"/>
      <c r="M936" s="4"/>
      <c r="N936" s="4"/>
      <c r="O936" s="4"/>
      <c r="P936" s="4"/>
      <c r="Q936" s="4"/>
      <c r="R936" s="4"/>
      <c r="S936" s="4"/>
    </row>
    <row r="937" spans="1:19" x14ac:dyDescent="0.2">
      <c r="A937" s="4"/>
      <c r="B937" s="4"/>
      <c r="C937" s="4"/>
      <c r="D937" s="4"/>
      <c r="E937" s="4"/>
      <c r="F937" s="4"/>
      <c r="G937" s="4"/>
      <c r="H937" s="4"/>
      <c r="I937" s="4"/>
      <c r="J937" s="4"/>
      <c r="K937" s="4"/>
      <c r="L937" s="4"/>
      <c r="M937" s="4"/>
      <c r="N937" s="4"/>
      <c r="O937" s="4"/>
      <c r="P937" s="4"/>
      <c r="Q937" s="4"/>
      <c r="R937" s="4"/>
      <c r="S937" s="4"/>
    </row>
    <row r="938" spans="1:19" x14ac:dyDescent="0.2">
      <c r="A938" s="4"/>
      <c r="B938" s="4"/>
      <c r="C938" s="4"/>
      <c r="D938" s="4"/>
      <c r="E938" s="4"/>
      <c r="F938" s="4"/>
      <c r="G938" s="4"/>
      <c r="H938" s="4"/>
      <c r="I938" s="4"/>
      <c r="J938" s="4"/>
      <c r="K938" s="4"/>
      <c r="L938" s="4"/>
      <c r="M938" s="4"/>
      <c r="N938" s="4"/>
      <c r="O938" s="4"/>
      <c r="P938" s="4"/>
      <c r="Q938" s="4"/>
      <c r="R938" s="4"/>
      <c r="S938" s="4"/>
    </row>
    <row r="939" spans="1:19" x14ac:dyDescent="0.2">
      <c r="A939" s="4"/>
      <c r="B939" s="4"/>
      <c r="C939" s="4"/>
      <c r="D939" s="4"/>
      <c r="E939" s="4"/>
      <c r="F939" s="4"/>
      <c r="G939" s="4"/>
      <c r="H939" s="4"/>
      <c r="I939" s="4"/>
      <c r="J939" s="4"/>
      <c r="K939" s="4"/>
      <c r="L939" s="4"/>
      <c r="M939" s="4"/>
      <c r="N939" s="4"/>
      <c r="O939" s="4"/>
      <c r="P939" s="4"/>
      <c r="Q939" s="4"/>
      <c r="R939" s="4"/>
      <c r="S939" s="4"/>
    </row>
    <row r="940" spans="1:19" x14ac:dyDescent="0.2">
      <c r="A940" s="4"/>
      <c r="B940" s="4"/>
      <c r="C940" s="4"/>
      <c r="D940" s="4"/>
      <c r="E940" s="4"/>
      <c r="F940" s="4"/>
      <c r="G940" s="4"/>
      <c r="H940" s="4"/>
      <c r="I940" s="4"/>
      <c r="J940" s="4"/>
      <c r="K940" s="4"/>
      <c r="L940" s="4"/>
      <c r="M940" s="4"/>
      <c r="N940" s="4"/>
      <c r="O940" s="4"/>
      <c r="P940" s="4"/>
      <c r="Q940" s="4"/>
      <c r="R940" s="4"/>
      <c r="S940" s="4"/>
    </row>
    <row r="941" spans="1:19" x14ac:dyDescent="0.2">
      <c r="A941" s="4"/>
      <c r="B941" s="4"/>
      <c r="C941" s="4"/>
      <c r="D941" s="4"/>
      <c r="E941" s="4"/>
      <c r="F941" s="4"/>
      <c r="G941" s="4"/>
      <c r="H941" s="4"/>
      <c r="I941" s="4"/>
      <c r="J941" s="4"/>
      <c r="K941" s="4"/>
      <c r="L941" s="4"/>
      <c r="M941" s="4"/>
      <c r="N941" s="4"/>
      <c r="O941" s="4"/>
      <c r="P941" s="4"/>
      <c r="Q941" s="4"/>
      <c r="R941" s="4"/>
      <c r="S941" s="4"/>
    </row>
    <row r="942" spans="1:19" x14ac:dyDescent="0.2">
      <c r="A942" s="4"/>
      <c r="B942" s="4"/>
      <c r="C942" s="4"/>
      <c r="D942" s="4"/>
      <c r="E942" s="4"/>
      <c r="F942" s="4"/>
      <c r="G942" s="4"/>
      <c r="H942" s="4"/>
      <c r="I942" s="4"/>
      <c r="J942" s="4"/>
      <c r="K942" s="4"/>
      <c r="L942" s="4"/>
      <c r="M942" s="4"/>
      <c r="N942" s="4"/>
      <c r="O942" s="4"/>
      <c r="P942" s="4"/>
      <c r="Q942" s="4"/>
      <c r="R942" s="4"/>
      <c r="S942" s="4"/>
    </row>
    <row r="943" spans="1:19" x14ac:dyDescent="0.2">
      <c r="A943" s="4"/>
      <c r="B943" s="4"/>
      <c r="C943" s="4"/>
      <c r="D943" s="4"/>
      <c r="E943" s="4"/>
      <c r="F943" s="4"/>
      <c r="G943" s="4"/>
      <c r="H943" s="4"/>
      <c r="I943" s="4"/>
      <c r="J943" s="4"/>
      <c r="K943" s="4"/>
      <c r="L943" s="4"/>
      <c r="M943" s="4"/>
      <c r="N943" s="4"/>
      <c r="O943" s="4"/>
      <c r="P943" s="4"/>
      <c r="Q943" s="4"/>
      <c r="R943" s="4"/>
      <c r="S943" s="4"/>
    </row>
    <row r="944" spans="1:19" x14ac:dyDescent="0.2">
      <c r="A944" s="4"/>
      <c r="B944" s="4"/>
      <c r="C944" s="4"/>
      <c r="D944" s="4"/>
      <c r="E944" s="4"/>
      <c r="F944" s="4"/>
      <c r="G944" s="4"/>
      <c r="H944" s="4"/>
      <c r="I944" s="4"/>
      <c r="J944" s="4"/>
      <c r="K944" s="4"/>
      <c r="L944" s="4"/>
      <c r="M944" s="4"/>
      <c r="N944" s="4"/>
      <c r="O944" s="4"/>
      <c r="P944" s="4"/>
      <c r="Q944" s="4"/>
      <c r="R944" s="4"/>
      <c r="S944" s="4"/>
    </row>
    <row r="945" spans="1:19" x14ac:dyDescent="0.2">
      <c r="A945" s="4"/>
      <c r="B945" s="4"/>
      <c r="C945" s="4"/>
      <c r="D945" s="4"/>
      <c r="E945" s="4"/>
      <c r="F945" s="4"/>
      <c r="G945" s="4"/>
      <c r="H945" s="4"/>
      <c r="I945" s="4"/>
      <c r="J945" s="4"/>
      <c r="K945" s="4"/>
      <c r="L945" s="4"/>
      <c r="M945" s="4"/>
      <c r="N945" s="4"/>
      <c r="O945" s="4"/>
      <c r="P945" s="4"/>
      <c r="Q945" s="4"/>
      <c r="R945" s="4"/>
      <c r="S945" s="4"/>
    </row>
    <row r="946" spans="1:19" x14ac:dyDescent="0.2">
      <c r="A946" s="4"/>
      <c r="B946" s="4"/>
      <c r="C946" s="4"/>
      <c r="D946" s="4"/>
      <c r="E946" s="4"/>
      <c r="F946" s="4"/>
      <c r="G946" s="4"/>
      <c r="H946" s="4"/>
      <c r="I946" s="4"/>
      <c r="J946" s="4"/>
      <c r="K946" s="4"/>
      <c r="L946" s="4"/>
      <c r="M946" s="4"/>
      <c r="N946" s="4"/>
      <c r="O946" s="4"/>
      <c r="P946" s="4"/>
      <c r="Q946" s="4"/>
      <c r="R946" s="4"/>
      <c r="S946" s="4"/>
    </row>
    <row r="947" spans="1:19" x14ac:dyDescent="0.2">
      <c r="A947" s="4"/>
      <c r="B947" s="4"/>
      <c r="C947" s="4"/>
      <c r="D947" s="4"/>
      <c r="E947" s="4"/>
      <c r="F947" s="4"/>
      <c r="G947" s="4"/>
      <c r="H947" s="4"/>
      <c r="I947" s="4"/>
      <c r="J947" s="4"/>
      <c r="K947" s="4"/>
      <c r="L947" s="4"/>
      <c r="M947" s="4"/>
      <c r="N947" s="4"/>
      <c r="O947" s="4"/>
      <c r="P947" s="4"/>
      <c r="Q947" s="4"/>
      <c r="R947" s="4"/>
      <c r="S947" s="4"/>
    </row>
    <row r="948" spans="1:19" x14ac:dyDescent="0.2">
      <c r="A948" s="4"/>
      <c r="B948" s="4"/>
      <c r="C948" s="4"/>
      <c r="D948" s="4"/>
      <c r="E948" s="4"/>
      <c r="F948" s="4"/>
      <c r="G948" s="4"/>
      <c r="H948" s="4"/>
      <c r="I948" s="4"/>
      <c r="J948" s="4"/>
      <c r="K948" s="4"/>
      <c r="L948" s="4"/>
      <c r="M948" s="4"/>
      <c r="N948" s="4"/>
      <c r="O948" s="4"/>
      <c r="P948" s="4"/>
      <c r="Q948" s="4"/>
      <c r="R948" s="4"/>
      <c r="S948" s="4"/>
    </row>
    <row r="949" spans="1:19" x14ac:dyDescent="0.2">
      <c r="A949" s="4"/>
      <c r="B949" s="4"/>
      <c r="C949" s="4"/>
      <c r="D949" s="4"/>
      <c r="E949" s="4"/>
      <c r="F949" s="4"/>
      <c r="G949" s="4"/>
      <c r="H949" s="4"/>
      <c r="I949" s="4"/>
      <c r="J949" s="4"/>
      <c r="K949" s="4"/>
      <c r="L949" s="4"/>
      <c r="M949" s="4"/>
      <c r="N949" s="4"/>
      <c r="O949" s="4"/>
      <c r="P949" s="4"/>
      <c r="Q949" s="4"/>
      <c r="R949" s="4"/>
      <c r="S949" s="4"/>
    </row>
    <row r="950" spans="1:19" x14ac:dyDescent="0.2">
      <c r="A950" s="4"/>
      <c r="B950" s="4"/>
      <c r="C950" s="4"/>
      <c r="D950" s="4"/>
      <c r="E950" s="4"/>
      <c r="F950" s="4"/>
      <c r="G950" s="4"/>
      <c r="H950" s="4"/>
      <c r="I950" s="4"/>
      <c r="J950" s="4"/>
      <c r="K950" s="4"/>
      <c r="L950" s="4"/>
      <c r="M950" s="4"/>
      <c r="N950" s="4"/>
      <c r="O950" s="4"/>
      <c r="P950" s="4"/>
      <c r="Q950" s="4"/>
      <c r="R950" s="4"/>
      <c r="S950" s="4"/>
    </row>
    <row r="951" spans="1:19" x14ac:dyDescent="0.2">
      <c r="A951" s="4"/>
      <c r="B951" s="4"/>
      <c r="C951" s="4"/>
      <c r="D951" s="4"/>
      <c r="E951" s="4"/>
      <c r="F951" s="4"/>
      <c r="G951" s="4"/>
      <c r="H951" s="4"/>
      <c r="I951" s="4"/>
      <c r="J951" s="4"/>
      <c r="K951" s="4"/>
      <c r="L951" s="4"/>
      <c r="M951" s="4"/>
      <c r="N951" s="4"/>
      <c r="O951" s="4"/>
      <c r="P951" s="4"/>
      <c r="Q951" s="4"/>
      <c r="R951" s="4"/>
      <c r="S951" s="4"/>
    </row>
    <row r="952" spans="1:19" x14ac:dyDescent="0.2">
      <c r="A952" s="4"/>
      <c r="B952" s="4"/>
      <c r="C952" s="4"/>
      <c r="D952" s="4"/>
      <c r="E952" s="4"/>
      <c r="F952" s="4"/>
      <c r="G952" s="4"/>
      <c r="H952" s="4"/>
      <c r="I952" s="4"/>
      <c r="J952" s="4"/>
      <c r="K952" s="4"/>
      <c r="L952" s="4"/>
      <c r="M952" s="4"/>
      <c r="N952" s="4"/>
      <c r="O952" s="4"/>
      <c r="P952" s="4"/>
      <c r="Q952" s="4"/>
      <c r="R952" s="4"/>
      <c r="S952" s="4"/>
    </row>
    <row r="953" spans="1:19" x14ac:dyDescent="0.2">
      <c r="A953" s="4"/>
      <c r="B953" s="4"/>
      <c r="C953" s="4"/>
      <c r="D953" s="4"/>
      <c r="E953" s="4"/>
      <c r="F953" s="4"/>
      <c r="G953" s="4"/>
      <c r="H953" s="4"/>
      <c r="I953" s="4"/>
      <c r="J953" s="4"/>
      <c r="K953" s="4"/>
      <c r="L953" s="4"/>
      <c r="M953" s="4"/>
      <c r="N953" s="4"/>
      <c r="O953" s="4"/>
      <c r="P953" s="4"/>
      <c r="Q953" s="4"/>
      <c r="R953" s="4"/>
      <c r="S953" s="4"/>
    </row>
    <row r="954" spans="1:19" x14ac:dyDescent="0.2">
      <c r="A954" s="4"/>
      <c r="B954" s="4"/>
      <c r="C954" s="4"/>
      <c r="D954" s="4"/>
      <c r="E954" s="4"/>
      <c r="F954" s="4"/>
      <c r="G954" s="4"/>
      <c r="H954" s="4"/>
      <c r="I954" s="4"/>
      <c r="J954" s="4"/>
      <c r="K954" s="4"/>
      <c r="L954" s="4"/>
      <c r="M954" s="4"/>
      <c r="N954" s="4"/>
      <c r="O954" s="4"/>
      <c r="P954" s="4"/>
      <c r="Q954" s="4"/>
      <c r="R954" s="4"/>
      <c r="S954" s="4"/>
    </row>
    <row r="955" spans="1:19" x14ac:dyDescent="0.2">
      <c r="A955" s="4"/>
      <c r="B955" s="4"/>
      <c r="C955" s="4"/>
      <c r="D955" s="4"/>
      <c r="E955" s="4"/>
      <c r="F955" s="4"/>
      <c r="G955" s="4"/>
      <c r="H955" s="4"/>
      <c r="I955" s="4"/>
      <c r="J955" s="4"/>
      <c r="K955" s="4"/>
      <c r="L955" s="4"/>
      <c r="M955" s="4"/>
      <c r="N955" s="4"/>
      <c r="O955" s="4"/>
      <c r="P955" s="4"/>
      <c r="Q955" s="4"/>
      <c r="R955" s="4"/>
      <c r="S955" s="4"/>
    </row>
    <row r="956" spans="1:19" x14ac:dyDescent="0.2">
      <c r="A956" s="4"/>
      <c r="B956" s="4"/>
      <c r="C956" s="4"/>
      <c r="D956" s="4"/>
      <c r="E956" s="4"/>
      <c r="F956" s="4"/>
      <c r="G956" s="4"/>
      <c r="H956" s="4"/>
      <c r="I956" s="4"/>
      <c r="J956" s="4"/>
      <c r="K956" s="4"/>
      <c r="L956" s="4"/>
      <c r="M956" s="4"/>
      <c r="N956" s="4"/>
      <c r="O956" s="4"/>
      <c r="P956" s="4"/>
      <c r="Q956" s="4"/>
      <c r="R956" s="4"/>
      <c r="S956" s="4"/>
    </row>
    <row r="957" spans="1:19" x14ac:dyDescent="0.2">
      <c r="A957" s="4"/>
      <c r="B957" s="4"/>
      <c r="C957" s="4"/>
      <c r="D957" s="4"/>
      <c r="E957" s="4"/>
      <c r="F957" s="4"/>
      <c r="G957" s="4"/>
      <c r="H957" s="4"/>
      <c r="I957" s="4"/>
      <c r="J957" s="4"/>
      <c r="K957" s="4"/>
      <c r="L957" s="4"/>
      <c r="M957" s="4"/>
      <c r="N957" s="4"/>
      <c r="O957" s="4"/>
      <c r="P957" s="4"/>
      <c r="Q957" s="4"/>
      <c r="R957" s="4"/>
      <c r="S957" s="4"/>
    </row>
    <row r="958" spans="1:19" x14ac:dyDescent="0.2">
      <c r="A958" s="4"/>
      <c r="B958" s="4"/>
      <c r="C958" s="4"/>
      <c r="D958" s="4"/>
      <c r="E958" s="4"/>
      <c r="F958" s="4"/>
      <c r="G958" s="4"/>
      <c r="H958" s="4"/>
      <c r="I958" s="4"/>
      <c r="J958" s="4"/>
      <c r="K958" s="4"/>
      <c r="L958" s="4"/>
      <c r="M958" s="4"/>
      <c r="N958" s="4"/>
      <c r="O958" s="4"/>
      <c r="P958" s="4"/>
      <c r="Q958" s="4"/>
      <c r="R958" s="4"/>
      <c r="S958" s="4"/>
    </row>
    <row r="959" spans="1:19" x14ac:dyDescent="0.2">
      <c r="A959" s="4"/>
      <c r="B959" s="4"/>
      <c r="C959" s="4"/>
      <c r="D959" s="4"/>
      <c r="E959" s="4"/>
      <c r="F959" s="4"/>
      <c r="G959" s="4"/>
      <c r="H959" s="4"/>
      <c r="I959" s="4"/>
      <c r="J959" s="4"/>
      <c r="K959" s="4"/>
      <c r="L959" s="4"/>
      <c r="M959" s="4"/>
      <c r="N959" s="4"/>
      <c r="O959" s="4"/>
      <c r="P959" s="4"/>
      <c r="Q959" s="4"/>
      <c r="R959" s="4"/>
      <c r="S959" s="4"/>
    </row>
    <row r="960" spans="1:19" x14ac:dyDescent="0.2">
      <c r="A960" s="4"/>
      <c r="B960" s="4"/>
      <c r="C960" s="4"/>
      <c r="D960" s="4"/>
      <c r="E960" s="4"/>
      <c r="F960" s="4"/>
      <c r="G960" s="4"/>
      <c r="H960" s="4"/>
      <c r="I960" s="4"/>
      <c r="J960" s="4"/>
      <c r="K960" s="4"/>
      <c r="L960" s="4"/>
      <c r="M960" s="4"/>
      <c r="N960" s="4"/>
      <c r="O960" s="4"/>
      <c r="P960" s="4"/>
      <c r="Q960" s="4"/>
      <c r="R960" s="4"/>
      <c r="S960" s="4"/>
    </row>
    <row r="961" spans="1:19" x14ac:dyDescent="0.2">
      <c r="A961" s="4"/>
      <c r="B961" s="4"/>
      <c r="C961" s="4"/>
      <c r="D961" s="4"/>
      <c r="E961" s="4"/>
      <c r="F961" s="4"/>
      <c r="G961" s="4"/>
      <c r="H961" s="4"/>
      <c r="I961" s="4"/>
      <c r="J961" s="4"/>
      <c r="K961" s="4"/>
      <c r="L961" s="4"/>
      <c r="M961" s="4"/>
      <c r="N961" s="4"/>
      <c r="O961" s="4"/>
      <c r="P961" s="4"/>
      <c r="Q961" s="4"/>
      <c r="R961" s="4"/>
      <c r="S961" s="4"/>
    </row>
    <row r="962" spans="1:19" x14ac:dyDescent="0.2">
      <c r="A962" s="4"/>
      <c r="B962" s="4"/>
      <c r="C962" s="4"/>
      <c r="D962" s="4"/>
      <c r="E962" s="4"/>
      <c r="F962" s="4"/>
      <c r="G962" s="4"/>
      <c r="H962" s="4"/>
      <c r="I962" s="4"/>
      <c r="J962" s="4"/>
      <c r="K962" s="4"/>
      <c r="L962" s="4"/>
      <c r="M962" s="4"/>
      <c r="N962" s="4"/>
      <c r="O962" s="4"/>
      <c r="P962" s="4"/>
      <c r="Q962" s="4"/>
      <c r="R962" s="4"/>
      <c r="S962" s="4"/>
    </row>
    <row r="963" spans="1:19" x14ac:dyDescent="0.2">
      <c r="A963" s="4"/>
      <c r="B963" s="4"/>
      <c r="C963" s="4"/>
      <c r="D963" s="4"/>
      <c r="E963" s="4"/>
      <c r="F963" s="4"/>
      <c r="G963" s="4"/>
      <c r="H963" s="4"/>
      <c r="I963" s="4"/>
      <c r="J963" s="4"/>
      <c r="K963" s="4"/>
      <c r="L963" s="4"/>
      <c r="M963" s="4"/>
      <c r="N963" s="4"/>
      <c r="O963" s="4"/>
      <c r="P963" s="4"/>
      <c r="Q963" s="4"/>
      <c r="R963" s="4"/>
      <c r="S963" s="4"/>
    </row>
    <row r="964" spans="1:19" x14ac:dyDescent="0.2">
      <c r="A964" s="4"/>
      <c r="B964" s="4"/>
      <c r="C964" s="4"/>
      <c r="D964" s="4"/>
      <c r="E964" s="4"/>
      <c r="F964" s="4"/>
      <c r="G964" s="4"/>
      <c r="H964" s="4"/>
      <c r="I964" s="4"/>
      <c r="J964" s="4"/>
      <c r="K964" s="4"/>
      <c r="L964" s="4"/>
      <c r="M964" s="4"/>
      <c r="N964" s="4"/>
      <c r="O964" s="4"/>
      <c r="P964" s="4"/>
      <c r="Q964" s="4"/>
      <c r="R964" s="4"/>
      <c r="S964" s="4"/>
    </row>
    <row r="965" spans="1:19" x14ac:dyDescent="0.2">
      <c r="A965" s="4"/>
      <c r="B965" s="4"/>
      <c r="C965" s="4"/>
      <c r="D965" s="4"/>
      <c r="E965" s="4"/>
      <c r="F965" s="4"/>
      <c r="G965" s="4"/>
      <c r="H965" s="4"/>
      <c r="I965" s="4"/>
      <c r="J965" s="4"/>
      <c r="K965" s="4"/>
      <c r="L965" s="4"/>
      <c r="M965" s="4"/>
      <c r="N965" s="4"/>
      <c r="O965" s="4"/>
      <c r="P965" s="4"/>
      <c r="Q965" s="4"/>
      <c r="R965" s="4"/>
      <c r="S965" s="4"/>
    </row>
    <row r="966" spans="1:19" x14ac:dyDescent="0.2">
      <c r="A966" s="4"/>
      <c r="B966" s="4"/>
      <c r="C966" s="4"/>
      <c r="D966" s="4"/>
      <c r="E966" s="4"/>
      <c r="F966" s="4"/>
      <c r="G966" s="4"/>
      <c r="H966" s="4"/>
      <c r="I966" s="4"/>
      <c r="J966" s="4"/>
      <c r="K966" s="4"/>
      <c r="L966" s="4"/>
      <c r="M966" s="4"/>
      <c r="N966" s="4"/>
      <c r="O966" s="4"/>
      <c r="P966" s="4"/>
      <c r="Q966" s="4"/>
      <c r="R966" s="4"/>
      <c r="S966" s="4"/>
    </row>
    <row r="967" spans="1:19" x14ac:dyDescent="0.2">
      <c r="A967" s="4"/>
      <c r="B967" s="4"/>
      <c r="C967" s="4"/>
      <c r="D967" s="4"/>
      <c r="E967" s="4"/>
      <c r="F967" s="4"/>
      <c r="G967" s="4"/>
      <c r="H967" s="4"/>
      <c r="I967" s="4"/>
      <c r="J967" s="4"/>
      <c r="K967" s="4"/>
      <c r="L967" s="4"/>
      <c r="M967" s="4"/>
      <c r="N967" s="4"/>
      <c r="O967" s="4"/>
      <c r="P967" s="4"/>
      <c r="Q967" s="4"/>
      <c r="R967" s="4"/>
      <c r="S967" s="4"/>
    </row>
    <row r="968" spans="1:19" x14ac:dyDescent="0.2">
      <c r="A968" s="4"/>
      <c r="B968" s="4"/>
      <c r="C968" s="4"/>
      <c r="D968" s="4"/>
      <c r="E968" s="4"/>
      <c r="F968" s="4"/>
      <c r="G968" s="4"/>
      <c r="H968" s="4"/>
      <c r="I968" s="4"/>
      <c r="J968" s="4"/>
      <c r="K968" s="4"/>
      <c r="L968" s="4"/>
      <c r="M968" s="4"/>
      <c r="N968" s="4"/>
      <c r="O968" s="4"/>
      <c r="P968" s="4"/>
      <c r="Q968" s="4"/>
      <c r="R968" s="4"/>
      <c r="S968" s="4"/>
    </row>
    <row r="969" spans="1:19" x14ac:dyDescent="0.2">
      <c r="A969" s="4"/>
      <c r="B969" s="4"/>
      <c r="C969" s="4"/>
      <c r="D969" s="4"/>
      <c r="E969" s="4"/>
      <c r="F969" s="4"/>
      <c r="G969" s="4"/>
      <c r="H969" s="4"/>
      <c r="I969" s="4"/>
      <c r="J969" s="4"/>
      <c r="K969" s="4"/>
      <c r="L969" s="4"/>
      <c r="M969" s="4"/>
      <c r="N969" s="4"/>
      <c r="O969" s="4"/>
      <c r="P969" s="4"/>
      <c r="Q969" s="4"/>
      <c r="R969" s="4"/>
      <c r="S969" s="4"/>
    </row>
    <row r="970" spans="1:19" x14ac:dyDescent="0.2">
      <c r="A970" s="4"/>
      <c r="B970" s="4"/>
      <c r="C970" s="4"/>
      <c r="D970" s="4"/>
      <c r="E970" s="4"/>
      <c r="F970" s="4"/>
      <c r="G970" s="4"/>
      <c r="H970" s="4"/>
      <c r="I970" s="4"/>
      <c r="J970" s="4"/>
      <c r="K970" s="4"/>
      <c r="L970" s="4"/>
      <c r="M970" s="4"/>
      <c r="N970" s="4"/>
      <c r="O970" s="4"/>
      <c r="P970" s="4"/>
      <c r="Q970" s="4"/>
      <c r="R970" s="4"/>
      <c r="S970" s="4"/>
    </row>
    <row r="971" spans="1:19" x14ac:dyDescent="0.2">
      <c r="A971" s="4"/>
      <c r="B971" s="4"/>
      <c r="C971" s="4"/>
      <c r="D971" s="4"/>
      <c r="E971" s="4"/>
      <c r="F971" s="4"/>
      <c r="G971" s="4"/>
      <c r="H971" s="4"/>
      <c r="I971" s="4"/>
      <c r="J971" s="4"/>
      <c r="K971" s="4"/>
      <c r="L971" s="4"/>
      <c r="M971" s="4"/>
      <c r="N971" s="4"/>
      <c r="O971" s="4"/>
      <c r="P971" s="4"/>
      <c r="Q971" s="4"/>
      <c r="R971" s="4"/>
      <c r="S971" s="4"/>
    </row>
    <row r="972" spans="1:19" x14ac:dyDescent="0.2">
      <c r="A972" s="4"/>
      <c r="B972" s="4"/>
      <c r="C972" s="4"/>
      <c r="D972" s="4"/>
      <c r="E972" s="4"/>
      <c r="F972" s="4"/>
      <c r="G972" s="4"/>
      <c r="H972" s="4"/>
      <c r="I972" s="4"/>
      <c r="J972" s="4"/>
      <c r="K972" s="4"/>
      <c r="L972" s="4"/>
      <c r="M972" s="4"/>
      <c r="N972" s="4"/>
      <c r="O972" s="4"/>
      <c r="P972" s="4"/>
      <c r="Q972" s="4"/>
      <c r="R972" s="4"/>
      <c r="S972" s="4"/>
    </row>
    <row r="973" spans="1:19" x14ac:dyDescent="0.2">
      <c r="A973" s="4"/>
      <c r="B973" s="4"/>
      <c r="C973" s="4"/>
      <c r="D973" s="4"/>
      <c r="E973" s="4"/>
      <c r="F973" s="4"/>
      <c r="G973" s="4"/>
      <c r="H973" s="4"/>
      <c r="I973" s="4"/>
      <c r="J973" s="4"/>
      <c r="K973" s="4"/>
      <c r="L973" s="4"/>
      <c r="M973" s="4"/>
      <c r="N973" s="4"/>
      <c r="O973" s="4"/>
      <c r="P973" s="4"/>
      <c r="Q973" s="4"/>
      <c r="R973" s="4"/>
      <c r="S973" s="4"/>
    </row>
    <row r="974" spans="1:19" x14ac:dyDescent="0.2">
      <c r="A974" s="4"/>
      <c r="B974" s="4"/>
      <c r="C974" s="4"/>
      <c r="D974" s="4"/>
      <c r="E974" s="4"/>
      <c r="F974" s="4"/>
      <c r="G974" s="4"/>
      <c r="H974" s="4"/>
      <c r="I974" s="4"/>
      <c r="J974" s="4"/>
      <c r="K974" s="4"/>
      <c r="L974" s="4"/>
      <c r="M974" s="4"/>
      <c r="N974" s="4"/>
      <c r="O974" s="4"/>
      <c r="P974" s="4"/>
      <c r="Q974" s="4"/>
      <c r="R974" s="4"/>
      <c r="S974" s="4"/>
    </row>
    <row r="975" spans="1:19" x14ac:dyDescent="0.2">
      <c r="A975" s="4"/>
      <c r="B975" s="4"/>
      <c r="C975" s="4"/>
      <c r="D975" s="4"/>
      <c r="E975" s="4"/>
      <c r="F975" s="4"/>
      <c r="G975" s="4"/>
      <c r="H975" s="4"/>
      <c r="I975" s="4"/>
      <c r="J975" s="4"/>
      <c r="K975" s="4"/>
      <c r="L975" s="4"/>
      <c r="M975" s="4"/>
      <c r="N975" s="4"/>
      <c r="O975" s="4"/>
      <c r="P975" s="4"/>
      <c r="Q975" s="4"/>
      <c r="R975" s="4"/>
      <c r="S975" s="4"/>
    </row>
    <row r="976" spans="1:19" x14ac:dyDescent="0.2">
      <c r="A976" s="4"/>
      <c r="B976" s="4"/>
      <c r="C976" s="4"/>
      <c r="D976" s="4"/>
      <c r="E976" s="4"/>
      <c r="F976" s="4"/>
      <c r="G976" s="4"/>
      <c r="H976" s="4"/>
      <c r="I976" s="4"/>
      <c r="J976" s="4"/>
      <c r="K976" s="4"/>
      <c r="L976" s="4"/>
      <c r="M976" s="4"/>
      <c r="N976" s="4"/>
      <c r="O976" s="4"/>
      <c r="P976" s="4"/>
      <c r="Q976" s="4"/>
      <c r="R976" s="4"/>
      <c r="S976" s="4"/>
    </row>
    <row r="977" spans="1:19" x14ac:dyDescent="0.2">
      <c r="A977" s="4"/>
      <c r="B977" s="4"/>
      <c r="C977" s="4"/>
      <c r="D977" s="4"/>
      <c r="E977" s="4"/>
      <c r="F977" s="4"/>
      <c r="G977" s="4"/>
      <c r="H977" s="4"/>
      <c r="I977" s="4"/>
      <c r="J977" s="4"/>
      <c r="K977" s="4"/>
      <c r="L977" s="4"/>
      <c r="M977" s="4"/>
      <c r="N977" s="4"/>
      <c r="O977" s="4"/>
      <c r="P977" s="4"/>
      <c r="Q977" s="4"/>
      <c r="R977" s="4"/>
      <c r="S977" s="4"/>
    </row>
    <row r="978" spans="1:19" x14ac:dyDescent="0.2">
      <c r="A978" s="4"/>
      <c r="B978" s="4"/>
      <c r="C978" s="4"/>
      <c r="D978" s="4"/>
      <c r="E978" s="4"/>
      <c r="F978" s="4"/>
      <c r="G978" s="4"/>
      <c r="H978" s="4"/>
      <c r="I978" s="4"/>
      <c r="J978" s="4"/>
      <c r="K978" s="4"/>
      <c r="L978" s="4"/>
      <c r="M978" s="4"/>
      <c r="N978" s="4"/>
      <c r="O978" s="4"/>
      <c r="P978" s="4"/>
      <c r="Q978" s="4"/>
      <c r="R978" s="4"/>
      <c r="S978" s="4"/>
    </row>
    <row r="979" spans="1:19" x14ac:dyDescent="0.2">
      <c r="A979" s="4"/>
      <c r="B979" s="4"/>
      <c r="C979" s="4"/>
      <c r="D979" s="4"/>
      <c r="E979" s="4"/>
      <c r="F979" s="4"/>
      <c r="G979" s="4"/>
      <c r="H979" s="4"/>
      <c r="I979" s="4"/>
      <c r="J979" s="4"/>
      <c r="K979" s="4"/>
      <c r="L979" s="4"/>
      <c r="M979" s="4"/>
      <c r="N979" s="4"/>
      <c r="O979" s="4"/>
      <c r="P979" s="4"/>
      <c r="Q979" s="4"/>
      <c r="R979" s="4"/>
      <c r="S979" s="4"/>
    </row>
    <row r="980" spans="1:19" x14ac:dyDescent="0.2">
      <c r="A980" s="4"/>
      <c r="B980" s="4"/>
      <c r="C980" s="4"/>
      <c r="D980" s="4"/>
      <c r="E980" s="4"/>
      <c r="F980" s="4"/>
      <c r="G980" s="4"/>
      <c r="H980" s="4"/>
      <c r="I980" s="4"/>
      <c r="J980" s="4"/>
      <c r="K980" s="4"/>
      <c r="L980" s="4"/>
      <c r="M980" s="4"/>
      <c r="N980" s="4"/>
      <c r="O980" s="4"/>
      <c r="P980" s="4"/>
      <c r="Q980" s="4"/>
      <c r="R980" s="4"/>
      <c r="S980" s="4"/>
    </row>
    <row r="981" spans="1:19" x14ac:dyDescent="0.2">
      <c r="A981" s="4"/>
      <c r="B981" s="4"/>
      <c r="C981" s="4"/>
      <c r="D981" s="4"/>
      <c r="E981" s="4"/>
      <c r="F981" s="4"/>
      <c r="G981" s="4"/>
      <c r="H981" s="4"/>
      <c r="I981" s="4"/>
      <c r="J981" s="4"/>
      <c r="K981" s="4"/>
      <c r="L981" s="4"/>
      <c r="M981" s="4"/>
      <c r="N981" s="4"/>
      <c r="O981" s="4"/>
      <c r="P981" s="4"/>
      <c r="Q981" s="4"/>
      <c r="R981" s="4"/>
      <c r="S981" s="4"/>
    </row>
    <row r="982" spans="1:19" x14ac:dyDescent="0.2">
      <c r="A982" s="4"/>
      <c r="B982" s="4"/>
      <c r="C982" s="4"/>
      <c r="D982" s="4"/>
      <c r="E982" s="4"/>
      <c r="F982" s="4"/>
      <c r="G982" s="4"/>
      <c r="H982" s="4"/>
      <c r="I982" s="4"/>
      <c r="J982" s="4"/>
      <c r="K982" s="4"/>
      <c r="L982" s="4"/>
      <c r="M982" s="4"/>
      <c r="N982" s="4"/>
      <c r="O982" s="4"/>
      <c r="P982" s="4"/>
      <c r="Q982" s="4"/>
      <c r="R982" s="4"/>
      <c r="S982" s="4"/>
    </row>
    <row r="983" spans="1:19" x14ac:dyDescent="0.2">
      <c r="A983" s="4"/>
      <c r="B983" s="4"/>
      <c r="C983" s="4"/>
      <c r="D983" s="4"/>
      <c r="E983" s="4"/>
      <c r="F983" s="4"/>
      <c r="G983" s="4"/>
      <c r="H983" s="4"/>
      <c r="I983" s="4"/>
      <c r="J983" s="4"/>
      <c r="K983" s="4"/>
      <c r="L983" s="4"/>
      <c r="M983" s="4"/>
      <c r="N983" s="4"/>
      <c r="O983" s="4"/>
      <c r="P983" s="4"/>
      <c r="Q983" s="4"/>
      <c r="R983" s="4"/>
      <c r="S983" s="4"/>
    </row>
    <row r="984" spans="1:19" x14ac:dyDescent="0.2">
      <c r="A984" s="4"/>
      <c r="B984" s="4"/>
      <c r="C984" s="4"/>
      <c r="D984" s="4"/>
      <c r="E984" s="4"/>
      <c r="F984" s="4"/>
      <c r="G984" s="4"/>
      <c r="H984" s="4"/>
      <c r="I984" s="4"/>
      <c r="J984" s="4"/>
      <c r="K984" s="4"/>
      <c r="L984" s="4"/>
      <c r="M984" s="4"/>
      <c r="N984" s="4"/>
      <c r="O984" s="4"/>
      <c r="P984" s="4"/>
      <c r="Q984" s="4"/>
      <c r="R984" s="4"/>
      <c r="S984" s="4"/>
    </row>
    <row r="985" spans="1:19" x14ac:dyDescent="0.2">
      <c r="A985" s="4"/>
      <c r="B985" s="4"/>
      <c r="C985" s="4"/>
      <c r="D985" s="4"/>
      <c r="E985" s="4"/>
      <c r="F985" s="4"/>
      <c r="G985" s="4"/>
      <c r="H985" s="4"/>
      <c r="I985" s="4"/>
      <c r="J985" s="4"/>
      <c r="K985" s="4"/>
      <c r="L985" s="4"/>
      <c r="M985" s="4"/>
      <c r="N985" s="4"/>
      <c r="O985" s="4"/>
      <c r="P985" s="4"/>
      <c r="Q985" s="4"/>
      <c r="R985" s="4"/>
      <c r="S985" s="4"/>
    </row>
    <row r="986" spans="1:19" x14ac:dyDescent="0.2">
      <c r="A986" s="4"/>
      <c r="B986" s="4"/>
      <c r="C986" s="4"/>
      <c r="D986" s="4"/>
      <c r="E986" s="4"/>
      <c r="F986" s="4"/>
      <c r="G986" s="4"/>
      <c r="H986" s="4"/>
      <c r="I986" s="4"/>
      <c r="J986" s="4"/>
      <c r="K986" s="4"/>
      <c r="L986" s="4"/>
      <c r="M986" s="4"/>
      <c r="N986" s="4"/>
      <c r="O986" s="4"/>
      <c r="P986" s="4"/>
      <c r="Q986" s="4"/>
      <c r="R986" s="4"/>
      <c r="S986" s="4"/>
    </row>
    <row r="987" spans="1:19" x14ac:dyDescent="0.2">
      <c r="A987" s="4"/>
      <c r="B987" s="4"/>
      <c r="C987" s="4"/>
      <c r="D987" s="4"/>
      <c r="E987" s="4"/>
      <c r="F987" s="4"/>
      <c r="G987" s="4"/>
      <c r="H987" s="4"/>
      <c r="I987" s="4"/>
      <c r="J987" s="4"/>
      <c r="K987" s="4"/>
      <c r="L987" s="4"/>
      <c r="M987" s="4"/>
      <c r="N987" s="4"/>
      <c r="O987" s="4"/>
      <c r="P987" s="4"/>
      <c r="Q987" s="4"/>
      <c r="R987" s="4"/>
      <c r="S987" s="4"/>
    </row>
    <row r="988" spans="1:19" x14ac:dyDescent="0.2">
      <c r="A988" s="4"/>
      <c r="B988" s="4"/>
      <c r="C988" s="4"/>
      <c r="D988" s="4"/>
      <c r="E988" s="4"/>
      <c r="F988" s="4"/>
      <c r="G988" s="4"/>
      <c r="H988" s="4"/>
      <c r="I988" s="4"/>
      <c r="J988" s="4"/>
      <c r="K988" s="4"/>
      <c r="L988" s="4"/>
      <c r="M988" s="4"/>
      <c r="N988" s="4"/>
      <c r="O988" s="4"/>
      <c r="P988" s="4"/>
      <c r="Q988" s="4"/>
      <c r="R988" s="4"/>
      <c r="S988" s="4"/>
    </row>
    <row r="989" spans="1:19" x14ac:dyDescent="0.2">
      <c r="A989" s="4"/>
      <c r="B989" s="4"/>
      <c r="C989" s="4"/>
      <c r="D989" s="4"/>
      <c r="E989" s="4"/>
      <c r="F989" s="4"/>
      <c r="G989" s="4"/>
      <c r="H989" s="4"/>
      <c r="I989" s="4"/>
      <c r="J989" s="4"/>
      <c r="K989" s="4"/>
      <c r="L989" s="4"/>
      <c r="M989" s="4"/>
      <c r="N989" s="4"/>
      <c r="O989" s="4"/>
      <c r="P989" s="4"/>
      <c r="Q989" s="4"/>
      <c r="R989" s="4"/>
      <c r="S989" s="4"/>
    </row>
    <row r="990" spans="1:19" x14ac:dyDescent="0.2">
      <c r="A990" s="4"/>
      <c r="B990" s="4"/>
      <c r="C990" s="4"/>
      <c r="D990" s="4"/>
      <c r="E990" s="4"/>
      <c r="F990" s="4"/>
      <c r="G990" s="4"/>
      <c r="H990" s="4"/>
      <c r="I990" s="4"/>
      <c r="J990" s="4"/>
      <c r="K990" s="4"/>
      <c r="L990" s="4"/>
      <c r="M990" s="4"/>
      <c r="N990" s="4"/>
      <c r="O990" s="4"/>
      <c r="P990" s="4"/>
      <c r="Q990" s="4"/>
      <c r="R990" s="4"/>
      <c r="S990" s="4"/>
    </row>
    <row r="991" spans="1:19" x14ac:dyDescent="0.2">
      <c r="A991" s="4"/>
      <c r="B991" s="4"/>
      <c r="C991" s="4"/>
      <c r="D991" s="4"/>
      <c r="E991" s="4"/>
      <c r="F991" s="4"/>
      <c r="G991" s="4"/>
      <c r="H991" s="4"/>
      <c r="I991" s="4"/>
      <c r="J991" s="4"/>
      <c r="K991" s="4"/>
      <c r="L991" s="4"/>
      <c r="M991" s="4"/>
      <c r="N991" s="4"/>
      <c r="O991" s="4"/>
      <c r="P991" s="4"/>
      <c r="Q991" s="4"/>
      <c r="R991" s="4"/>
      <c r="S991" s="4"/>
    </row>
    <row r="992" spans="1:19" x14ac:dyDescent="0.2">
      <c r="A992" s="4"/>
      <c r="B992" s="4"/>
      <c r="C992" s="4"/>
      <c r="D992" s="4"/>
      <c r="E992" s="4"/>
      <c r="F992" s="4"/>
      <c r="G992" s="4"/>
      <c r="H992" s="4"/>
      <c r="I992" s="4"/>
      <c r="J992" s="4"/>
      <c r="K992" s="4"/>
      <c r="L992" s="4"/>
      <c r="M992" s="4"/>
      <c r="N992" s="4"/>
      <c r="O992" s="4"/>
      <c r="P992" s="4"/>
      <c r="Q992" s="4"/>
      <c r="R992" s="4"/>
      <c r="S992" s="4"/>
    </row>
    <row r="993" spans="1:19" x14ac:dyDescent="0.2">
      <c r="A993" s="4"/>
      <c r="B993" s="4"/>
      <c r="C993" s="4"/>
      <c r="D993" s="4"/>
      <c r="E993" s="4"/>
      <c r="F993" s="4"/>
      <c r="G993" s="4"/>
      <c r="H993" s="4"/>
      <c r="I993" s="4"/>
      <c r="J993" s="4"/>
      <c r="K993" s="4"/>
      <c r="L993" s="4"/>
      <c r="M993" s="4"/>
      <c r="N993" s="4"/>
      <c r="O993" s="4"/>
      <c r="P993" s="4"/>
      <c r="Q993" s="4"/>
      <c r="R993" s="4"/>
      <c r="S993" s="4"/>
    </row>
    <row r="994" spans="1:19" x14ac:dyDescent="0.2">
      <c r="A994" s="4"/>
      <c r="B994" s="4"/>
      <c r="C994" s="4"/>
      <c r="D994" s="4"/>
      <c r="E994" s="4"/>
      <c r="F994" s="4"/>
      <c r="G994" s="4"/>
      <c r="H994" s="4"/>
      <c r="I994" s="4"/>
      <c r="J994" s="4"/>
      <c r="K994" s="4"/>
      <c r="L994" s="4"/>
      <c r="M994" s="4"/>
      <c r="N994" s="4"/>
      <c r="O994" s="4"/>
      <c r="P994" s="4"/>
      <c r="Q994" s="4"/>
      <c r="R994" s="4"/>
      <c r="S994" s="4"/>
    </row>
    <row r="995" spans="1:19" x14ac:dyDescent="0.2">
      <c r="A995" s="4"/>
      <c r="B995" s="4"/>
      <c r="C995" s="4"/>
      <c r="D995" s="4"/>
      <c r="E995" s="4"/>
      <c r="F995" s="4"/>
      <c r="G995" s="4"/>
      <c r="H995" s="4"/>
      <c r="I995" s="4"/>
      <c r="J995" s="4"/>
      <c r="K995" s="4"/>
      <c r="L995" s="4"/>
      <c r="M995" s="4"/>
      <c r="N995" s="4"/>
      <c r="O995" s="4"/>
      <c r="P995" s="4"/>
      <c r="Q995" s="4"/>
      <c r="R995" s="4"/>
      <c r="S995" s="4"/>
    </row>
    <row r="996" spans="1:19" x14ac:dyDescent="0.2">
      <c r="A996" s="4"/>
      <c r="B996" s="4"/>
      <c r="C996" s="4"/>
      <c r="D996" s="4"/>
      <c r="E996" s="4"/>
      <c r="F996" s="4"/>
      <c r="G996" s="4"/>
      <c r="H996" s="4"/>
      <c r="I996" s="4"/>
      <c r="J996" s="4"/>
      <c r="K996" s="4"/>
      <c r="L996" s="4"/>
      <c r="M996" s="4"/>
      <c r="N996" s="4"/>
      <c r="O996" s="4"/>
      <c r="P996" s="4"/>
      <c r="Q996" s="4"/>
      <c r="R996" s="4"/>
      <c r="S996" s="4"/>
    </row>
    <row r="997" spans="1:19" x14ac:dyDescent="0.2">
      <c r="A997" s="4"/>
      <c r="B997" s="4"/>
      <c r="C997" s="4"/>
      <c r="D997" s="4"/>
      <c r="E997" s="4"/>
      <c r="F997" s="4"/>
      <c r="G997" s="4"/>
      <c r="H997" s="4"/>
      <c r="I997" s="4"/>
      <c r="J997" s="4"/>
      <c r="K997" s="4"/>
      <c r="L997" s="4"/>
      <c r="M997" s="4"/>
      <c r="N997" s="4"/>
      <c r="O997" s="4"/>
      <c r="P997" s="4"/>
      <c r="Q997" s="4"/>
      <c r="R997" s="4"/>
      <c r="S997" s="4"/>
    </row>
    <row r="998" spans="1:19" x14ac:dyDescent="0.2">
      <c r="A998" s="4"/>
      <c r="B998" s="4"/>
      <c r="C998" s="4"/>
      <c r="D998" s="4"/>
      <c r="E998" s="4"/>
      <c r="F998" s="4"/>
      <c r="G998" s="4"/>
      <c r="H998" s="4"/>
      <c r="I998" s="4"/>
      <c r="J998" s="4"/>
      <c r="K998" s="4"/>
      <c r="L998" s="4"/>
      <c r="M998" s="4"/>
      <c r="N998" s="4"/>
      <c r="O998" s="4"/>
      <c r="P998" s="4"/>
      <c r="Q998" s="4"/>
      <c r="R998" s="4"/>
      <c r="S998" s="4"/>
    </row>
    <row r="999" spans="1:19" x14ac:dyDescent="0.2">
      <c r="A999" s="4"/>
      <c r="B999" s="4"/>
      <c r="C999" s="4"/>
      <c r="D999" s="4"/>
      <c r="E999" s="4"/>
      <c r="F999" s="4"/>
      <c r="G999" s="4"/>
      <c r="H999" s="4"/>
      <c r="I999" s="4"/>
      <c r="J999" s="4"/>
      <c r="K999" s="4"/>
      <c r="L999" s="4"/>
      <c r="M999" s="4"/>
      <c r="N999" s="4"/>
      <c r="O999" s="4"/>
      <c r="P999" s="4"/>
      <c r="Q999" s="4"/>
      <c r="R999" s="4"/>
      <c r="S999" s="4"/>
    </row>
    <row r="1000" spans="1:19" x14ac:dyDescent="0.2">
      <c r="A1000" s="4"/>
      <c r="B1000" s="4"/>
      <c r="C1000" s="4"/>
      <c r="D1000" s="4"/>
      <c r="E1000" s="4"/>
      <c r="F1000" s="4"/>
      <c r="G1000" s="4"/>
      <c r="H1000" s="4"/>
      <c r="I1000" s="4"/>
      <c r="J1000" s="4"/>
      <c r="K1000" s="4"/>
      <c r="L1000" s="4"/>
      <c r="M1000" s="4"/>
      <c r="N1000" s="4"/>
      <c r="O1000" s="4"/>
      <c r="P1000" s="4"/>
      <c r="Q1000" s="4"/>
      <c r="R1000" s="4"/>
      <c r="S1000" s="4"/>
    </row>
    <row r="1001" spans="1:19" x14ac:dyDescent="0.2">
      <c r="A1001" s="4"/>
      <c r="B1001" s="4"/>
      <c r="C1001" s="4"/>
      <c r="D1001" s="4"/>
      <c r="E1001" s="4"/>
      <c r="F1001" s="4"/>
      <c r="G1001" s="4"/>
      <c r="H1001" s="4"/>
      <c r="I1001" s="4"/>
      <c r="J1001" s="4"/>
      <c r="K1001" s="4"/>
      <c r="L1001" s="4"/>
      <c r="M1001" s="4"/>
      <c r="N1001" s="4"/>
      <c r="O1001" s="4"/>
      <c r="P1001" s="4"/>
      <c r="Q1001" s="4"/>
      <c r="R1001" s="4"/>
      <c r="S1001" s="4"/>
    </row>
    <row r="1002" spans="1:19" x14ac:dyDescent="0.2">
      <c r="A1002" s="4"/>
      <c r="B1002" s="4"/>
      <c r="C1002" s="4"/>
      <c r="D1002" s="4"/>
      <c r="E1002" s="4"/>
      <c r="F1002" s="4"/>
      <c r="G1002" s="4"/>
      <c r="H1002" s="4"/>
      <c r="I1002" s="4"/>
      <c r="J1002" s="4"/>
      <c r="K1002" s="4"/>
      <c r="L1002" s="4"/>
      <c r="M1002" s="4"/>
      <c r="N1002" s="4"/>
      <c r="O1002" s="4"/>
      <c r="P1002" s="4"/>
      <c r="Q1002" s="4"/>
      <c r="R1002" s="4"/>
      <c r="S1002" s="4"/>
    </row>
    <row r="1003" spans="1:19" x14ac:dyDescent="0.2">
      <c r="A1003" s="4"/>
      <c r="B1003" s="4"/>
      <c r="C1003" s="4"/>
      <c r="D1003" s="4"/>
      <c r="E1003" s="4"/>
      <c r="F1003" s="4"/>
      <c r="G1003" s="4"/>
      <c r="H1003" s="4"/>
      <c r="I1003" s="4"/>
      <c r="J1003" s="4"/>
      <c r="K1003" s="4"/>
      <c r="L1003" s="4"/>
      <c r="M1003" s="4"/>
      <c r="N1003" s="4"/>
      <c r="O1003" s="4"/>
      <c r="P1003" s="4"/>
      <c r="Q1003" s="4"/>
      <c r="R1003" s="4"/>
      <c r="S1003" s="4"/>
    </row>
    <row r="1004" spans="1:19" x14ac:dyDescent="0.2">
      <c r="A1004" s="4"/>
      <c r="B1004" s="4"/>
      <c r="C1004" s="4"/>
      <c r="D1004" s="4"/>
      <c r="E1004" s="4"/>
      <c r="F1004" s="4"/>
      <c r="G1004" s="4"/>
      <c r="H1004" s="4"/>
      <c r="I1004" s="4"/>
      <c r="J1004" s="4"/>
      <c r="K1004" s="4"/>
      <c r="L1004" s="4"/>
      <c r="M1004" s="4"/>
      <c r="N1004" s="4"/>
      <c r="O1004" s="4"/>
      <c r="P1004" s="4"/>
      <c r="Q1004" s="4"/>
      <c r="R1004" s="4"/>
      <c r="S1004" s="4"/>
    </row>
    <row r="1005" spans="1:19" x14ac:dyDescent="0.2">
      <c r="A1005" s="4"/>
      <c r="B1005" s="4"/>
      <c r="C1005" s="4"/>
      <c r="D1005" s="4"/>
      <c r="E1005" s="4"/>
      <c r="F1005" s="4"/>
      <c r="G1005" s="4"/>
      <c r="H1005" s="4"/>
      <c r="I1005" s="4"/>
      <c r="J1005" s="4"/>
      <c r="K1005" s="4"/>
      <c r="L1005" s="4"/>
      <c r="M1005" s="4"/>
      <c r="N1005" s="4"/>
      <c r="O1005" s="4"/>
      <c r="P1005" s="4"/>
      <c r="Q1005" s="4"/>
      <c r="R1005" s="4"/>
      <c r="S1005" s="4"/>
    </row>
    <row r="1006" spans="1:19" x14ac:dyDescent="0.2">
      <c r="A1006" s="4"/>
      <c r="B1006" s="4"/>
      <c r="C1006" s="4"/>
      <c r="D1006" s="4"/>
      <c r="E1006" s="4"/>
      <c r="F1006" s="4"/>
      <c r="G1006" s="4"/>
      <c r="H1006" s="4"/>
      <c r="I1006" s="4"/>
      <c r="J1006" s="4"/>
      <c r="K1006" s="4"/>
      <c r="L1006" s="4"/>
      <c r="M1006" s="4"/>
      <c r="N1006" s="4"/>
      <c r="O1006" s="4"/>
      <c r="P1006" s="4"/>
      <c r="Q1006" s="4"/>
      <c r="R1006" s="4"/>
      <c r="S1006" s="4"/>
    </row>
    <row r="1007" spans="1:19" x14ac:dyDescent="0.2">
      <c r="A1007" s="4"/>
      <c r="B1007" s="4"/>
      <c r="C1007" s="4"/>
      <c r="D1007" s="4"/>
      <c r="E1007" s="4"/>
      <c r="F1007" s="4"/>
      <c r="G1007" s="4"/>
      <c r="H1007" s="4"/>
      <c r="I1007" s="4"/>
      <c r="J1007" s="4"/>
      <c r="K1007" s="4"/>
      <c r="L1007" s="4"/>
      <c r="M1007" s="4"/>
      <c r="N1007" s="4"/>
      <c r="O1007" s="4"/>
      <c r="P1007" s="4"/>
      <c r="Q1007" s="4"/>
      <c r="R1007" s="4"/>
      <c r="S1007" s="4"/>
    </row>
    <row r="1008" spans="1:19" x14ac:dyDescent="0.2">
      <c r="A1008" s="4"/>
      <c r="B1008" s="4"/>
      <c r="C1008" s="4"/>
      <c r="D1008" s="4"/>
      <c r="E1008" s="4"/>
      <c r="F1008" s="4"/>
      <c r="G1008" s="4"/>
      <c r="H1008" s="4"/>
      <c r="I1008" s="4"/>
      <c r="J1008" s="4"/>
      <c r="K1008" s="4"/>
      <c r="L1008" s="4"/>
      <c r="M1008" s="4"/>
      <c r="N1008" s="4"/>
      <c r="O1008" s="4"/>
      <c r="P1008" s="4"/>
      <c r="Q1008" s="4"/>
      <c r="R1008" s="4"/>
      <c r="S1008" s="4"/>
    </row>
    <row r="1009" spans="1:19" x14ac:dyDescent="0.2">
      <c r="A1009" s="4"/>
      <c r="B1009" s="4"/>
      <c r="C1009" s="4"/>
      <c r="D1009" s="4"/>
      <c r="E1009" s="4"/>
      <c r="F1009" s="4"/>
      <c r="G1009" s="4"/>
      <c r="H1009" s="4"/>
      <c r="I1009" s="4"/>
      <c r="J1009" s="4"/>
      <c r="K1009" s="4"/>
      <c r="L1009" s="4"/>
      <c r="M1009" s="4"/>
      <c r="N1009" s="4"/>
      <c r="O1009" s="4"/>
      <c r="P1009" s="4"/>
      <c r="Q1009" s="4"/>
      <c r="R1009" s="4"/>
      <c r="S1009" s="4"/>
    </row>
    <row r="1010" spans="1:19" x14ac:dyDescent="0.2">
      <c r="A1010" s="4"/>
      <c r="B1010" s="4"/>
      <c r="C1010" s="4"/>
      <c r="D1010" s="4"/>
      <c r="E1010" s="4"/>
      <c r="F1010" s="4"/>
      <c r="G1010" s="4"/>
      <c r="H1010" s="4"/>
      <c r="I1010" s="4"/>
      <c r="J1010" s="4"/>
      <c r="K1010" s="4"/>
      <c r="L1010" s="4"/>
      <c r="M1010" s="4"/>
      <c r="N1010" s="4"/>
      <c r="O1010" s="4"/>
      <c r="P1010" s="4"/>
      <c r="Q1010" s="4"/>
      <c r="R1010" s="4"/>
      <c r="S1010" s="4"/>
    </row>
    <row r="1011" spans="1:19" x14ac:dyDescent="0.2">
      <c r="A1011" s="4"/>
      <c r="B1011" s="4"/>
      <c r="C1011" s="4"/>
      <c r="D1011" s="4"/>
      <c r="E1011" s="4"/>
      <c r="F1011" s="4"/>
      <c r="G1011" s="4"/>
      <c r="H1011" s="4"/>
      <c r="I1011" s="4"/>
      <c r="J1011" s="4"/>
      <c r="K1011" s="4"/>
      <c r="L1011" s="4"/>
      <c r="M1011" s="4"/>
      <c r="N1011" s="4"/>
      <c r="O1011" s="4"/>
      <c r="P1011" s="4"/>
      <c r="Q1011" s="4"/>
      <c r="R1011" s="4"/>
      <c r="S1011" s="4"/>
    </row>
    <row r="1012" spans="1:19" x14ac:dyDescent="0.2">
      <c r="A1012" s="4"/>
      <c r="B1012" s="4"/>
      <c r="C1012" s="4"/>
      <c r="D1012" s="4"/>
      <c r="E1012" s="4"/>
      <c r="F1012" s="4"/>
      <c r="G1012" s="4"/>
      <c r="H1012" s="4"/>
      <c r="I1012" s="4"/>
      <c r="J1012" s="4"/>
      <c r="K1012" s="4"/>
      <c r="L1012" s="4"/>
      <c r="M1012" s="4"/>
      <c r="N1012" s="4"/>
      <c r="O1012" s="4"/>
      <c r="P1012" s="4"/>
      <c r="Q1012" s="4"/>
      <c r="R1012" s="4"/>
      <c r="S1012" s="4"/>
    </row>
    <row r="1013" spans="1:19" x14ac:dyDescent="0.2">
      <c r="A1013" s="4"/>
      <c r="B1013" s="4"/>
      <c r="C1013" s="4"/>
      <c r="D1013" s="4"/>
      <c r="E1013" s="4"/>
      <c r="F1013" s="4"/>
      <c r="G1013" s="4"/>
      <c r="H1013" s="4"/>
      <c r="I1013" s="4"/>
      <c r="J1013" s="4"/>
      <c r="K1013" s="4"/>
      <c r="L1013" s="4"/>
      <c r="M1013" s="4"/>
      <c r="N1013" s="4"/>
      <c r="O1013" s="4"/>
      <c r="P1013" s="4"/>
      <c r="Q1013" s="4"/>
      <c r="R1013" s="4"/>
      <c r="S1013" s="4"/>
    </row>
    <row r="1014" spans="1:19" x14ac:dyDescent="0.2">
      <c r="A1014" s="4"/>
      <c r="B1014" s="4"/>
      <c r="C1014" s="4"/>
      <c r="D1014" s="4"/>
      <c r="E1014" s="4"/>
      <c r="F1014" s="4"/>
      <c r="G1014" s="4"/>
      <c r="H1014" s="4"/>
      <c r="I1014" s="4"/>
      <c r="J1014" s="4"/>
      <c r="K1014" s="4"/>
      <c r="L1014" s="4"/>
      <c r="M1014" s="4"/>
      <c r="N1014" s="4"/>
      <c r="O1014" s="4"/>
      <c r="P1014" s="4"/>
      <c r="Q1014" s="4"/>
      <c r="R1014" s="4"/>
      <c r="S1014" s="4"/>
    </row>
    <row r="1015" spans="1:19" x14ac:dyDescent="0.2">
      <c r="A1015" s="4"/>
      <c r="B1015" s="4"/>
      <c r="C1015" s="4"/>
      <c r="D1015" s="4"/>
      <c r="E1015" s="4"/>
      <c r="F1015" s="4"/>
      <c r="G1015" s="4"/>
      <c r="H1015" s="4"/>
      <c r="I1015" s="4"/>
      <c r="J1015" s="4"/>
      <c r="K1015" s="4"/>
      <c r="L1015" s="4"/>
      <c r="M1015" s="4"/>
      <c r="N1015" s="4"/>
      <c r="O1015" s="4"/>
      <c r="P1015" s="4"/>
      <c r="Q1015" s="4"/>
      <c r="R1015" s="4"/>
      <c r="S1015" s="4"/>
    </row>
    <row r="1016" spans="1:19" x14ac:dyDescent="0.2">
      <c r="A1016" s="4"/>
      <c r="B1016" s="4"/>
      <c r="C1016" s="4"/>
      <c r="D1016" s="4"/>
      <c r="E1016" s="4"/>
      <c r="F1016" s="4"/>
      <c r="G1016" s="4"/>
      <c r="H1016" s="4"/>
      <c r="I1016" s="4"/>
      <c r="J1016" s="4"/>
      <c r="K1016" s="4"/>
      <c r="L1016" s="4"/>
      <c r="M1016" s="4"/>
      <c r="N1016" s="4"/>
      <c r="O1016" s="4"/>
      <c r="P1016" s="4"/>
      <c r="Q1016" s="4"/>
      <c r="R1016" s="4"/>
      <c r="S1016" s="4"/>
    </row>
    <row r="1017" spans="1:19" x14ac:dyDescent="0.2">
      <c r="A1017" s="4"/>
      <c r="B1017" s="4"/>
      <c r="C1017" s="4"/>
      <c r="D1017" s="4"/>
      <c r="E1017" s="4"/>
      <c r="F1017" s="4"/>
      <c r="G1017" s="4"/>
      <c r="H1017" s="4"/>
      <c r="I1017" s="4"/>
      <c r="J1017" s="4"/>
      <c r="K1017" s="4"/>
      <c r="L1017" s="4"/>
      <c r="M1017" s="4"/>
      <c r="N1017" s="4"/>
      <c r="O1017" s="4"/>
      <c r="P1017" s="4"/>
      <c r="Q1017" s="4"/>
      <c r="R1017" s="4"/>
      <c r="S1017" s="4"/>
    </row>
    <row r="1018" spans="1:19" x14ac:dyDescent="0.2">
      <c r="A1018" s="4"/>
      <c r="B1018" s="4"/>
      <c r="C1018" s="4"/>
      <c r="D1018" s="4"/>
      <c r="E1018" s="4"/>
      <c r="F1018" s="4"/>
      <c r="G1018" s="4"/>
      <c r="H1018" s="4"/>
      <c r="I1018" s="4"/>
      <c r="J1018" s="4"/>
      <c r="K1018" s="4"/>
      <c r="L1018" s="4"/>
      <c r="M1018" s="4"/>
      <c r="N1018" s="4"/>
      <c r="O1018" s="4"/>
      <c r="P1018" s="4"/>
      <c r="Q1018" s="4"/>
      <c r="R1018" s="4"/>
      <c r="S1018" s="4"/>
    </row>
    <row r="1019" spans="1:19" x14ac:dyDescent="0.2">
      <c r="A1019" s="4"/>
      <c r="B1019" s="4"/>
      <c r="C1019" s="4"/>
      <c r="D1019" s="4"/>
      <c r="E1019" s="4"/>
      <c r="F1019" s="4"/>
      <c r="G1019" s="4"/>
      <c r="H1019" s="4"/>
      <c r="I1019" s="4"/>
      <c r="J1019" s="4"/>
      <c r="K1019" s="4"/>
      <c r="L1019" s="4"/>
      <c r="M1019" s="4"/>
      <c r="N1019" s="4"/>
      <c r="O1019" s="4"/>
      <c r="P1019" s="4"/>
      <c r="Q1019" s="4"/>
      <c r="R1019" s="4"/>
      <c r="S1019" s="4"/>
    </row>
    <row r="1020" spans="1:19" x14ac:dyDescent="0.2">
      <c r="A1020" s="4"/>
      <c r="B1020" s="4"/>
      <c r="C1020" s="4"/>
      <c r="D1020" s="4"/>
      <c r="E1020" s="4"/>
      <c r="F1020" s="4"/>
      <c r="G1020" s="4"/>
      <c r="H1020" s="4"/>
      <c r="I1020" s="4"/>
      <c r="J1020" s="4"/>
      <c r="K1020" s="4"/>
      <c r="L1020" s="4"/>
      <c r="M1020" s="4"/>
      <c r="N1020" s="4"/>
      <c r="O1020" s="4"/>
      <c r="P1020" s="4"/>
      <c r="Q1020" s="4"/>
      <c r="R1020" s="4"/>
      <c r="S1020" s="4"/>
    </row>
    <row r="1021" spans="1:19" x14ac:dyDescent="0.2">
      <c r="A1021" s="4"/>
      <c r="B1021" s="4"/>
      <c r="C1021" s="4"/>
      <c r="D1021" s="4"/>
      <c r="E1021" s="4"/>
      <c r="F1021" s="4"/>
      <c r="G1021" s="4"/>
      <c r="H1021" s="4"/>
      <c r="I1021" s="4"/>
      <c r="J1021" s="4"/>
      <c r="K1021" s="4"/>
      <c r="L1021" s="4"/>
      <c r="M1021" s="4"/>
      <c r="N1021" s="4"/>
      <c r="O1021" s="4"/>
      <c r="P1021" s="4"/>
      <c r="Q1021" s="4"/>
      <c r="R1021" s="4"/>
      <c r="S1021" s="4"/>
    </row>
    <row r="1022" spans="1:19" x14ac:dyDescent="0.2">
      <c r="A1022" s="4"/>
      <c r="B1022" s="4"/>
      <c r="C1022" s="4"/>
      <c r="D1022" s="4"/>
      <c r="E1022" s="4"/>
      <c r="F1022" s="4"/>
      <c r="G1022" s="4"/>
      <c r="H1022" s="4"/>
      <c r="I1022" s="4"/>
      <c r="J1022" s="4"/>
      <c r="K1022" s="4"/>
      <c r="L1022" s="4"/>
      <c r="M1022" s="4"/>
      <c r="N1022" s="4"/>
      <c r="O1022" s="4"/>
      <c r="P1022" s="4"/>
      <c r="Q1022" s="4"/>
      <c r="R1022" s="4"/>
      <c r="S1022" s="4"/>
    </row>
    <row r="1023" spans="1:19" x14ac:dyDescent="0.2">
      <c r="A1023" s="4"/>
      <c r="B1023" s="4"/>
      <c r="C1023" s="4"/>
      <c r="D1023" s="4"/>
      <c r="E1023" s="4"/>
      <c r="F1023" s="4"/>
      <c r="G1023" s="4"/>
      <c r="H1023" s="4"/>
      <c r="I1023" s="4"/>
      <c r="J1023" s="4"/>
      <c r="K1023" s="4"/>
      <c r="L1023" s="4"/>
      <c r="M1023" s="4"/>
      <c r="N1023" s="4"/>
      <c r="O1023" s="4"/>
      <c r="P1023" s="4"/>
      <c r="Q1023" s="4"/>
      <c r="R1023" s="4"/>
      <c r="S1023" s="4"/>
    </row>
    <row r="1024" spans="1:19" x14ac:dyDescent="0.2">
      <c r="A1024" s="4"/>
      <c r="B1024" s="4"/>
      <c r="C1024" s="4"/>
      <c r="D1024" s="4"/>
      <c r="E1024" s="4"/>
      <c r="F1024" s="4"/>
      <c r="G1024" s="4"/>
      <c r="H1024" s="4"/>
      <c r="I1024" s="4"/>
      <c r="J1024" s="4"/>
      <c r="K1024" s="4"/>
      <c r="L1024" s="4"/>
      <c r="M1024" s="4"/>
      <c r="N1024" s="4"/>
      <c r="O1024" s="4"/>
      <c r="P1024" s="4"/>
      <c r="Q1024" s="4"/>
      <c r="R1024" s="4"/>
      <c r="S1024" s="4"/>
    </row>
    <row r="1025" spans="1:19" x14ac:dyDescent="0.2">
      <c r="A1025" s="4"/>
      <c r="B1025" s="4"/>
      <c r="C1025" s="4"/>
      <c r="D1025" s="4"/>
      <c r="E1025" s="4"/>
      <c r="F1025" s="4"/>
      <c r="G1025" s="4"/>
      <c r="H1025" s="4"/>
      <c r="I1025" s="4"/>
      <c r="J1025" s="4"/>
      <c r="K1025" s="4"/>
      <c r="L1025" s="4"/>
      <c r="M1025" s="4"/>
      <c r="N1025" s="4"/>
      <c r="O1025" s="4"/>
      <c r="P1025" s="4"/>
      <c r="Q1025" s="4"/>
      <c r="R1025" s="4"/>
      <c r="S1025" s="4"/>
    </row>
    <row r="1026" spans="1:19" x14ac:dyDescent="0.2">
      <c r="A1026" s="4"/>
      <c r="B1026" s="4"/>
      <c r="C1026" s="4"/>
      <c r="D1026" s="4"/>
      <c r="E1026" s="4"/>
      <c r="F1026" s="4"/>
      <c r="G1026" s="4"/>
      <c r="H1026" s="4"/>
      <c r="I1026" s="4"/>
      <c r="J1026" s="4"/>
      <c r="K1026" s="4"/>
      <c r="L1026" s="4"/>
      <c r="M1026" s="4"/>
      <c r="N1026" s="4"/>
      <c r="O1026" s="4"/>
      <c r="P1026" s="4"/>
      <c r="Q1026" s="4"/>
      <c r="R1026" s="4"/>
      <c r="S1026" s="4"/>
    </row>
    <row r="1027" spans="1:19" x14ac:dyDescent="0.2">
      <c r="A1027" s="4"/>
      <c r="B1027" s="4"/>
      <c r="C1027" s="4"/>
      <c r="D1027" s="4"/>
      <c r="E1027" s="4"/>
      <c r="F1027" s="4"/>
      <c r="G1027" s="4"/>
      <c r="H1027" s="4"/>
      <c r="I1027" s="4"/>
      <c r="J1027" s="4"/>
      <c r="K1027" s="4"/>
      <c r="L1027" s="4"/>
      <c r="M1027" s="4"/>
      <c r="N1027" s="4"/>
      <c r="O1027" s="4"/>
      <c r="P1027" s="4"/>
      <c r="Q1027" s="4"/>
      <c r="R1027" s="4"/>
      <c r="S1027" s="4"/>
    </row>
    <row r="1028" spans="1:19" x14ac:dyDescent="0.2">
      <c r="A1028" s="4"/>
      <c r="B1028" s="4"/>
      <c r="C1028" s="4"/>
      <c r="D1028" s="4"/>
      <c r="E1028" s="4"/>
      <c r="F1028" s="4"/>
      <c r="G1028" s="4"/>
      <c r="H1028" s="4"/>
      <c r="I1028" s="4"/>
      <c r="J1028" s="4"/>
      <c r="K1028" s="4"/>
      <c r="L1028" s="4"/>
      <c r="M1028" s="4"/>
      <c r="N1028" s="4"/>
      <c r="O1028" s="4"/>
      <c r="P1028" s="4"/>
      <c r="Q1028" s="4"/>
      <c r="R1028" s="4"/>
      <c r="S1028" s="4"/>
    </row>
    <row r="1029" spans="1:19" x14ac:dyDescent="0.2">
      <c r="A1029" s="4"/>
      <c r="B1029" s="4"/>
      <c r="C1029" s="4"/>
      <c r="D1029" s="4"/>
      <c r="E1029" s="4"/>
      <c r="F1029" s="4"/>
      <c r="G1029" s="4"/>
      <c r="H1029" s="4"/>
      <c r="I1029" s="4"/>
      <c r="J1029" s="4"/>
      <c r="K1029" s="4"/>
      <c r="L1029" s="4"/>
      <c r="M1029" s="4"/>
      <c r="N1029" s="4"/>
      <c r="O1029" s="4"/>
      <c r="P1029" s="4"/>
      <c r="Q1029" s="4"/>
      <c r="R1029" s="4"/>
      <c r="S1029" s="4"/>
    </row>
    <row r="1030" spans="1:19" x14ac:dyDescent="0.2">
      <c r="A1030" s="4"/>
      <c r="B1030" s="4"/>
      <c r="C1030" s="4"/>
      <c r="D1030" s="4"/>
      <c r="E1030" s="4"/>
      <c r="F1030" s="4"/>
      <c r="G1030" s="4"/>
      <c r="H1030" s="4"/>
      <c r="I1030" s="4"/>
      <c r="J1030" s="4"/>
      <c r="K1030" s="4"/>
      <c r="L1030" s="4"/>
      <c r="M1030" s="4"/>
      <c r="N1030" s="4"/>
      <c r="O1030" s="4"/>
      <c r="P1030" s="4"/>
      <c r="Q1030" s="4"/>
      <c r="R1030" s="4"/>
      <c r="S1030" s="4"/>
    </row>
    <row r="1031" spans="1:19" x14ac:dyDescent="0.2">
      <c r="A1031" s="4"/>
      <c r="B1031" s="4"/>
      <c r="C1031" s="4"/>
      <c r="D1031" s="4"/>
      <c r="E1031" s="4"/>
      <c r="F1031" s="4"/>
      <c r="G1031" s="4"/>
      <c r="H1031" s="4"/>
      <c r="I1031" s="4"/>
      <c r="J1031" s="4"/>
      <c r="K1031" s="4"/>
      <c r="L1031" s="4"/>
      <c r="M1031" s="4"/>
      <c r="N1031" s="4"/>
      <c r="O1031" s="4"/>
      <c r="P1031" s="4"/>
      <c r="Q1031" s="4"/>
      <c r="R1031" s="4"/>
      <c r="S1031" s="4"/>
    </row>
    <row r="1032" spans="1:19" x14ac:dyDescent="0.2">
      <c r="A1032" s="4"/>
      <c r="B1032" s="4"/>
      <c r="C1032" s="4"/>
      <c r="D1032" s="4"/>
      <c r="E1032" s="4"/>
      <c r="F1032" s="4"/>
      <c r="G1032" s="4"/>
      <c r="H1032" s="4"/>
      <c r="I1032" s="4"/>
      <c r="J1032" s="4"/>
      <c r="K1032" s="4"/>
      <c r="L1032" s="4"/>
      <c r="M1032" s="4"/>
      <c r="N1032" s="4"/>
      <c r="O1032" s="4"/>
      <c r="P1032" s="4"/>
      <c r="Q1032" s="4"/>
      <c r="R1032" s="4"/>
      <c r="S1032" s="4"/>
    </row>
    <row r="1033" spans="1:19" x14ac:dyDescent="0.2">
      <c r="A1033" s="4"/>
      <c r="B1033" s="4"/>
      <c r="C1033" s="4"/>
      <c r="D1033" s="4"/>
      <c r="E1033" s="4"/>
      <c r="F1033" s="4"/>
      <c r="G1033" s="4"/>
      <c r="H1033" s="4"/>
      <c r="I1033" s="4"/>
      <c r="J1033" s="4"/>
      <c r="K1033" s="4"/>
      <c r="L1033" s="4"/>
      <c r="M1033" s="4"/>
      <c r="N1033" s="4"/>
      <c r="O1033" s="4"/>
      <c r="P1033" s="4"/>
      <c r="Q1033" s="4"/>
      <c r="R1033" s="4"/>
      <c r="S1033" s="4"/>
    </row>
    <row r="1034" spans="1:19" x14ac:dyDescent="0.2">
      <c r="A1034" s="4"/>
      <c r="B1034" s="4"/>
      <c r="C1034" s="4"/>
      <c r="D1034" s="4"/>
      <c r="E1034" s="4"/>
      <c r="F1034" s="4"/>
      <c r="G1034" s="4"/>
      <c r="H1034" s="4"/>
      <c r="I1034" s="4"/>
      <c r="J1034" s="4"/>
      <c r="K1034" s="4"/>
      <c r="L1034" s="4"/>
      <c r="M1034" s="4"/>
      <c r="N1034" s="4"/>
      <c r="O1034" s="4"/>
      <c r="P1034" s="4"/>
      <c r="Q1034" s="4"/>
      <c r="R1034" s="4"/>
      <c r="S1034" s="4"/>
    </row>
    <row r="1035" spans="1:19" x14ac:dyDescent="0.2">
      <c r="A1035" s="4"/>
      <c r="B1035" s="4"/>
      <c r="C1035" s="4"/>
      <c r="D1035" s="4"/>
      <c r="E1035" s="4"/>
      <c r="F1035" s="4"/>
      <c r="G1035" s="4"/>
      <c r="H1035" s="4"/>
      <c r="I1035" s="4"/>
      <c r="J1035" s="4"/>
      <c r="K1035" s="4"/>
      <c r="L1035" s="4"/>
      <c r="M1035" s="4"/>
      <c r="N1035" s="4"/>
      <c r="O1035" s="4"/>
      <c r="P1035" s="4"/>
      <c r="Q1035" s="4"/>
      <c r="R1035" s="4"/>
      <c r="S1035" s="4"/>
    </row>
    <row r="1036" spans="1:19" x14ac:dyDescent="0.2">
      <c r="A1036" s="4"/>
      <c r="B1036" s="4"/>
      <c r="C1036" s="4"/>
      <c r="D1036" s="4"/>
      <c r="E1036" s="4"/>
      <c r="F1036" s="4"/>
      <c r="G1036" s="4"/>
      <c r="H1036" s="4"/>
      <c r="I1036" s="4"/>
      <c r="J1036" s="4"/>
      <c r="K1036" s="4"/>
      <c r="L1036" s="4"/>
      <c r="M1036" s="4"/>
      <c r="N1036" s="4"/>
      <c r="O1036" s="4"/>
      <c r="P1036" s="4"/>
      <c r="Q1036" s="4"/>
      <c r="R1036" s="4"/>
      <c r="S1036" s="4"/>
    </row>
    <row r="1037" spans="1:19" x14ac:dyDescent="0.2">
      <c r="A1037" s="4"/>
      <c r="B1037" s="4"/>
      <c r="C1037" s="4"/>
      <c r="D1037" s="4"/>
      <c r="E1037" s="4"/>
      <c r="F1037" s="4"/>
      <c r="G1037" s="4"/>
      <c r="H1037" s="4"/>
      <c r="I1037" s="4"/>
      <c r="J1037" s="4"/>
      <c r="K1037" s="4"/>
      <c r="L1037" s="4"/>
      <c r="M1037" s="4"/>
      <c r="N1037" s="4"/>
      <c r="O1037" s="4"/>
      <c r="P1037" s="4"/>
      <c r="Q1037" s="4"/>
      <c r="R1037" s="4"/>
      <c r="S1037" s="4"/>
    </row>
    <row r="1038" spans="1:19" x14ac:dyDescent="0.2">
      <c r="A1038" s="4"/>
      <c r="B1038" s="4"/>
      <c r="C1038" s="4"/>
      <c r="D1038" s="4"/>
      <c r="E1038" s="4"/>
      <c r="F1038" s="4"/>
      <c r="G1038" s="4"/>
      <c r="H1038" s="4"/>
      <c r="I1038" s="4"/>
      <c r="J1038" s="4"/>
      <c r="K1038" s="4"/>
      <c r="L1038" s="4"/>
      <c r="M1038" s="4"/>
      <c r="N1038" s="4"/>
      <c r="O1038" s="4"/>
      <c r="P1038" s="4"/>
      <c r="Q1038" s="4"/>
      <c r="R1038" s="4"/>
      <c r="S1038" s="4"/>
    </row>
    <row r="1039" spans="1:19" x14ac:dyDescent="0.2">
      <c r="A1039" s="4"/>
      <c r="B1039" s="4"/>
      <c r="C1039" s="4"/>
      <c r="D1039" s="4"/>
      <c r="E1039" s="4"/>
      <c r="F1039" s="4"/>
      <c r="G1039" s="4"/>
      <c r="H1039" s="4"/>
      <c r="I1039" s="4"/>
      <c r="J1039" s="4"/>
      <c r="K1039" s="4"/>
      <c r="L1039" s="4"/>
      <c r="M1039" s="4"/>
      <c r="N1039" s="4"/>
      <c r="O1039" s="4"/>
      <c r="P1039" s="4"/>
      <c r="Q1039" s="4"/>
      <c r="R1039" s="4"/>
      <c r="S1039" s="4"/>
    </row>
    <row r="1040" spans="1:19" x14ac:dyDescent="0.2">
      <c r="A1040" s="4"/>
      <c r="B1040" s="4"/>
      <c r="C1040" s="4"/>
      <c r="D1040" s="4"/>
      <c r="E1040" s="4"/>
      <c r="F1040" s="4"/>
      <c r="G1040" s="4"/>
      <c r="H1040" s="4"/>
      <c r="I1040" s="4"/>
      <c r="J1040" s="4"/>
      <c r="K1040" s="4"/>
      <c r="L1040" s="4"/>
      <c r="M1040" s="4"/>
      <c r="N1040" s="4"/>
      <c r="O1040" s="4"/>
      <c r="P1040" s="4"/>
      <c r="Q1040" s="4"/>
      <c r="R1040" s="4"/>
      <c r="S1040" s="4"/>
    </row>
    <row r="1041" spans="1:19" x14ac:dyDescent="0.2">
      <c r="A1041" s="4"/>
      <c r="B1041" s="4"/>
      <c r="C1041" s="4"/>
      <c r="D1041" s="4"/>
      <c r="E1041" s="4"/>
      <c r="F1041" s="4"/>
      <c r="G1041" s="4"/>
      <c r="H1041" s="4"/>
      <c r="I1041" s="4"/>
      <c r="J1041" s="4"/>
      <c r="K1041" s="4"/>
      <c r="L1041" s="4"/>
      <c r="M1041" s="4"/>
      <c r="N1041" s="4"/>
      <c r="O1041" s="4"/>
      <c r="P1041" s="4"/>
      <c r="Q1041" s="4"/>
      <c r="R1041" s="4"/>
      <c r="S1041" s="4"/>
    </row>
    <row r="1042" spans="1:19" x14ac:dyDescent="0.2">
      <c r="A1042" s="4"/>
      <c r="B1042" s="4"/>
      <c r="C1042" s="4"/>
      <c r="D1042" s="4"/>
      <c r="E1042" s="4"/>
      <c r="F1042" s="4"/>
      <c r="G1042" s="4"/>
      <c r="H1042" s="4"/>
      <c r="I1042" s="4"/>
      <c r="J1042" s="4"/>
      <c r="K1042" s="4"/>
      <c r="L1042" s="4"/>
      <c r="M1042" s="4"/>
      <c r="N1042" s="4"/>
      <c r="O1042" s="4"/>
      <c r="P1042" s="4"/>
      <c r="Q1042" s="4"/>
      <c r="R1042" s="4"/>
      <c r="S1042" s="4"/>
    </row>
    <row r="1043" spans="1:19" x14ac:dyDescent="0.2">
      <c r="A1043" s="4"/>
      <c r="B1043" s="4"/>
      <c r="C1043" s="4"/>
      <c r="D1043" s="4"/>
      <c r="E1043" s="4"/>
      <c r="F1043" s="4"/>
      <c r="G1043" s="4"/>
      <c r="H1043" s="4"/>
      <c r="I1043" s="4"/>
      <c r="J1043" s="4"/>
      <c r="K1043" s="4"/>
      <c r="L1043" s="4"/>
      <c r="M1043" s="4"/>
      <c r="N1043" s="4"/>
      <c r="O1043" s="4"/>
      <c r="P1043" s="4"/>
      <c r="Q1043" s="4"/>
      <c r="R1043" s="4"/>
      <c r="S1043" s="4"/>
    </row>
    <row r="1044" spans="1:19" x14ac:dyDescent="0.2">
      <c r="A1044" s="4"/>
      <c r="B1044" s="4"/>
      <c r="C1044" s="4"/>
      <c r="D1044" s="4"/>
      <c r="E1044" s="4"/>
      <c r="F1044" s="4"/>
      <c r="G1044" s="4"/>
      <c r="H1044" s="4"/>
      <c r="I1044" s="4"/>
      <c r="J1044" s="4"/>
      <c r="K1044" s="4"/>
      <c r="L1044" s="4"/>
      <c r="M1044" s="4"/>
      <c r="N1044" s="4"/>
      <c r="O1044" s="4"/>
      <c r="P1044" s="4"/>
      <c r="Q1044" s="4"/>
      <c r="R1044" s="4"/>
      <c r="S1044" s="4"/>
    </row>
    <row r="1045" spans="1:19" x14ac:dyDescent="0.2">
      <c r="A1045" s="4"/>
      <c r="B1045" s="4"/>
      <c r="C1045" s="4"/>
      <c r="D1045" s="4"/>
      <c r="E1045" s="4"/>
      <c r="F1045" s="4"/>
      <c r="G1045" s="4"/>
      <c r="H1045" s="4"/>
      <c r="I1045" s="4"/>
      <c r="J1045" s="4"/>
      <c r="K1045" s="4"/>
      <c r="L1045" s="4"/>
      <c r="M1045" s="4"/>
      <c r="N1045" s="4"/>
      <c r="O1045" s="4"/>
      <c r="P1045" s="4"/>
      <c r="Q1045" s="4"/>
      <c r="R1045" s="4"/>
      <c r="S1045" s="4"/>
    </row>
    <row r="1046" spans="1:19" x14ac:dyDescent="0.2">
      <c r="A1046" s="4"/>
      <c r="B1046" s="4"/>
      <c r="C1046" s="4"/>
      <c r="D1046" s="4"/>
      <c r="E1046" s="4"/>
      <c r="F1046" s="4"/>
      <c r="G1046" s="4"/>
      <c r="H1046" s="4"/>
      <c r="I1046" s="4"/>
      <c r="J1046" s="4"/>
      <c r="K1046" s="4"/>
      <c r="L1046" s="4"/>
      <c r="M1046" s="4"/>
      <c r="N1046" s="4"/>
      <c r="O1046" s="4"/>
      <c r="P1046" s="4"/>
      <c r="Q1046" s="4"/>
      <c r="R1046" s="4"/>
      <c r="S1046" s="4"/>
    </row>
    <row r="1047" spans="1:19" x14ac:dyDescent="0.2">
      <c r="A1047" s="4"/>
      <c r="B1047" s="4"/>
      <c r="C1047" s="4"/>
      <c r="D1047" s="4"/>
      <c r="E1047" s="4"/>
      <c r="F1047" s="4"/>
      <c r="G1047" s="4"/>
      <c r="H1047" s="4"/>
      <c r="I1047" s="4"/>
      <c r="J1047" s="4"/>
      <c r="K1047" s="4"/>
      <c r="L1047" s="4"/>
      <c r="M1047" s="4"/>
      <c r="N1047" s="4"/>
      <c r="O1047" s="4"/>
      <c r="P1047" s="4"/>
      <c r="Q1047" s="4"/>
      <c r="R1047" s="4"/>
      <c r="S1047" s="4"/>
    </row>
    <row r="1048" spans="1:19" x14ac:dyDescent="0.2">
      <c r="A1048" s="4"/>
      <c r="B1048" s="4"/>
      <c r="C1048" s="4"/>
      <c r="D1048" s="4"/>
      <c r="E1048" s="4"/>
      <c r="F1048" s="4"/>
      <c r="G1048" s="4"/>
      <c r="H1048" s="4"/>
      <c r="I1048" s="4"/>
      <c r="J1048" s="4"/>
      <c r="K1048" s="4"/>
      <c r="L1048" s="4"/>
      <c r="M1048" s="4"/>
      <c r="N1048" s="4"/>
      <c r="O1048" s="4"/>
      <c r="P1048" s="4"/>
      <c r="Q1048" s="4"/>
      <c r="R1048" s="4"/>
      <c r="S1048" s="4"/>
    </row>
    <row r="1049" spans="1:19" x14ac:dyDescent="0.2">
      <c r="A1049" s="4"/>
      <c r="B1049" s="4"/>
      <c r="C1049" s="4"/>
      <c r="D1049" s="4"/>
      <c r="E1049" s="4"/>
      <c r="F1049" s="4"/>
      <c r="G1049" s="4"/>
      <c r="H1049" s="4"/>
      <c r="I1049" s="4"/>
      <c r="J1049" s="4"/>
      <c r="K1049" s="4"/>
      <c r="L1049" s="4"/>
      <c r="M1049" s="4"/>
      <c r="N1049" s="4"/>
      <c r="O1049" s="4"/>
      <c r="P1049" s="4"/>
      <c r="Q1049" s="4"/>
      <c r="R1049" s="4"/>
      <c r="S1049" s="4"/>
    </row>
    <row r="1050" spans="1:19" x14ac:dyDescent="0.2">
      <c r="A1050" s="4"/>
      <c r="B1050" s="4"/>
      <c r="C1050" s="4"/>
      <c r="D1050" s="4"/>
      <c r="E1050" s="4"/>
      <c r="F1050" s="4"/>
      <c r="G1050" s="4"/>
      <c r="H1050" s="4"/>
      <c r="I1050" s="4"/>
      <c r="J1050" s="4"/>
      <c r="K1050" s="4"/>
      <c r="L1050" s="4"/>
      <c r="M1050" s="4"/>
      <c r="N1050" s="4"/>
      <c r="O1050" s="4"/>
      <c r="P1050" s="4"/>
      <c r="Q1050" s="4"/>
      <c r="R1050" s="4"/>
      <c r="S1050" s="4"/>
    </row>
    <row r="1051" spans="1:19" x14ac:dyDescent="0.2">
      <c r="A1051" s="4"/>
      <c r="B1051" s="4"/>
      <c r="C1051" s="4"/>
      <c r="D1051" s="4"/>
      <c r="E1051" s="4"/>
      <c r="F1051" s="4"/>
      <c r="G1051" s="4"/>
      <c r="H1051" s="4"/>
      <c r="I1051" s="4"/>
      <c r="J1051" s="4"/>
      <c r="K1051" s="4"/>
      <c r="L1051" s="4"/>
      <c r="M1051" s="4"/>
      <c r="N1051" s="4"/>
      <c r="O1051" s="4"/>
      <c r="P1051" s="4"/>
      <c r="Q1051" s="4"/>
      <c r="R1051" s="4"/>
      <c r="S1051" s="4"/>
    </row>
    <row r="1052" spans="1:19" x14ac:dyDescent="0.2">
      <c r="A1052" s="4"/>
      <c r="B1052" s="4"/>
      <c r="C1052" s="4"/>
      <c r="D1052" s="4"/>
      <c r="E1052" s="4"/>
      <c r="F1052" s="4"/>
      <c r="G1052" s="4"/>
      <c r="H1052" s="4"/>
      <c r="I1052" s="4"/>
      <c r="J1052" s="4"/>
      <c r="K1052" s="4"/>
      <c r="L1052" s="4"/>
      <c r="M1052" s="4"/>
      <c r="N1052" s="4"/>
      <c r="O1052" s="4"/>
      <c r="P1052" s="4"/>
      <c r="Q1052" s="4"/>
      <c r="R1052" s="4"/>
      <c r="S1052" s="4"/>
    </row>
    <row r="1053" spans="1:19" x14ac:dyDescent="0.2">
      <c r="A1053" s="4"/>
      <c r="B1053" s="4"/>
      <c r="C1053" s="4"/>
      <c r="D1053" s="4"/>
      <c r="E1053" s="4"/>
      <c r="F1053" s="4"/>
      <c r="G1053" s="4"/>
      <c r="H1053" s="4"/>
      <c r="I1053" s="4"/>
      <c r="J1053" s="4"/>
      <c r="K1053" s="4"/>
      <c r="L1053" s="4"/>
      <c r="M1053" s="4"/>
      <c r="N1053" s="4"/>
      <c r="O1053" s="4"/>
      <c r="P1053" s="4"/>
      <c r="Q1053" s="4"/>
      <c r="R1053" s="4"/>
      <c r="S1053" s="4"/>
    </row>
    <row r="1054" spans="1:19" x14ac:dyDescent="0.2">
      <c r="A1054" s="4"/>
      <c r="B1054" s="4"/>
      <c r="C1054" s="4"/>
      <c r="D1054" s="4"/>
      <c r="E1054" s="4"/>
      <c r="F1054" s="4"/>
      <c r="G1054" s="4"/>
      <c r="H1054" s="4"/>
      <c r="I1054" s="4"/>
      <c r="J1054" s="4"/>
      <c r="K1054" s="4"/>
      <c r="L1054" s="4"/>
      <c r="M1054" s="4"/>
      <c r="N1054" s="4"/>
      <c r="O1054" s="4"/>
      <c r="P1054" s="4"/>
      <c r="Q1054" s="4"/>
      <c r="R1054" s="4"/>
      <c r="S1054" s="4"/>
    </row>
    <row r="1055" spans="1:19" x14ac:dyDescent="0.2">
      <c r="A1055" s="4"/>
      <c r="B1055" s="4"/>
      <c r="C1055" s="4"/>
      <c r="D1055" s="4"/>
      <c r="E1055" s="4"/>
      <c r="F1055" s="4"/>
      <c r="G1055" s="4"/>
      <c r="H1055" s="4"/>
      <c r="I1055" s="4"/>
      <c r="J1055" s="4"/>
      <c r="K1055" s="4"/>
      <c r="L1055" s="4"/>
      <c r="M1055" s="4"/>
      <c r="N1055" s="4"/>
      <c r="O1055" s="4"/>
      <c r="P1055" s="4"/>
      <c r="Q1055" s="4"/>
      <c r="R1055" s="4"/>
      <c r="S1055" s="4"/>
    </row>
    <row r="1056" spans="1:19" x14ac:dyDescent="0.2">
      <c r="A1056" s="4"/>
      <c r="B1056" s="4"/>
      <c r="C1056" s="4"/>
      <c r="D1056" s="4"/>
      <c r="E1056" s="4"/>
      <c r="F1056" s="4"/>
      <c r="G1056" s="4"/>
      <c r="H1056" s="4"/>
      <c r="I1056" s="4"/>
      <c r="J1056" s="4"/>
      <c r="K1056" s="4"/>
      <c r="L1056" s="4"/>
      <c r="M1056" s="4"/>
      <c r="N1056" s="4"/>
      <c r="O1056" s="4"/>
      <c r="P1056" s="4"/>
      <c r="Q1056" s="4"/>
      <c r="R1056" s="4"/>
      <c r="S1056" s="4"/>
    </row>
    <row r="1057" spans="1:19" x14ac:dyDescent="0.2">
      <c r="A1057" s="4"/>
      <c r="B1057" s="4"/>
      <c r="C1057" s="4"/>
      <c r="D1057" s="4"/>
      <c r="E1057" s="4"/>
      <c r="F1057" s="4"/>
      <c r="G1057" s="4"/>
      <c r="H1057" s="4"/>
      <c r="I1057" s="4"/>
      <c r="J1057" s="4"/>
      <c r="K1057" s="4"/>
      <c r="L1057" s="4"/>
      <c r="M1057" s="4"/>
      <c r="N1057" s="4"/>
      <c r="O1057" s="4"/>
      <c r="P1057" s="4"/>
      <c r="Q1057" s="4"/>
      <c r="R1057" s="4"/>
      <c r="S1057" s="4"/>
    </row>
    <row r="1058" spans="1:19" x14ac:dyDescent="0.2">
      <c r="A1058" s="4"/>
      <c r="B1058" s="4"/>
      <c r="C1058" s="4"/>
      <c r="D1058" s="4"/>
      <c r="E1058" s="4"/>
      <c r="F1058" s="4"/>
      <c r="G1058" s="4"/>
      <c r="H1058" s="4"/>
      <c r="I1058" s="4"/>
      <c r="J1058" s="4"/>
      <c r="K1058" s="4"/>
      <c r="L1058" s="4"/>
      <c r="M1058" s="4"/>
      <c r="N1058" s="4"/>
      <c r="O1058" s="4"/>
      <c r="P1058" s="4"/>
      <c r="Q1058" s="4"/>
      <c r="R1058" s="4"/>
      <c r="S1058" s="4"/>
    </row>
    <row r="1059" spans="1:19" x14ac:dyDescent="0.2">
      <c r="A1059" s="4"/>
      <c r="B1059" s="4"/>
      <c r="C1059" s="4"/>
      <c r="D1059" s="4"/>
      <c r="E1059" s="4"/>
      <c r="F1059" s="4"/>
      <c r="G1059" s="4"/>
      <c r="H1059" s="4"/>
      <c r="I1059" s="4"/>
      <c r="J1059" s="4"/>
      <c r="K1059" s="4"/>
      <c r="L1059" s="4"/>
      <c r="M1059" s="4"/>
      <c r="N1059" s="4"/>
      <c r="O1059" s="4"/>
      <c r="P1059" s="4"/>
      <c r="Q1059" s="4"/>
      <c r="R1059" s="4"/>
      <c r="S1059" s="4"/>
    </row>
    <row r="1060" spans="1:19" x14ac:dyDescent="0.2">
      <c r="A1060" s="4"/>
      <c r="B1060" s="4"/>
      <c r="C1060" s="4"/>
      <c r="D1060" s="4"/>
      <c r="E1060" s="4"/>
      <c r="F1060" s="4"/>
      <c r="G1060" s="4"/>
      <c r="H1060" s="4"/>
      <c r="I1060" s="4"/>
      <c r="J1060" s="4"/>
      <c r="K1060" s="4"/>
      <c r="L1060" s="4"/>
      <c r="M1060" s="4"/>
      <c r="N1060" s="4"/>
      <c r="O1060" s="4"/>
      <c r="P1060" s="4"/>
      <c r="Q1060" s="4"/>
      <c r="R1060" s="4"/>
      <c r="S1060" s="4"/>
    </row>
    <row r="1061" spans="1:19" x14ac:dyDescent="0.2">
      <c r="A1061" s="4"/>
      <c r="B1061" s="4"/>
      <c r="C1061" s="4"/>
      <c r="D1061" s="4"/>
      <c r="E1061" s="4"/>
      <c r="F1061" s="4"/>
      <c r="G1061" s="4"/>
      <c r="H1061" s="4"/>
      <c r="I1061" s="4"/>
      <c r="J1061" s="4"/>
      <c r="K1061" s="4"/>
      <c r="L1061" s="4"/>
      <c r="M1061" s="4"/>
      <c r="N1061" s="4"/>
      <c r="O1061" s="4"/>
      <c r="P1061" s="4"/>
      <c r="Q1061" s="4"/>
      <c r="R1061" s="4"/>
      <c r="S1061" s="4"/>
    </row>
    <row r="1062" spans="1:19" x14ac:dyDescent="0.2">
      <c r="A1062" s="4"/>
      <c r="B1062" s="4"/>
      <c r="C1062" s="4"/>
      <c r="D1062" s="4"/>
      <c r="E1062" s="4"/>
      <c r="F1062" s="4"/>
      <c r="G1062" s="4"/>
      <c r="H1062" s="4"/>
      <c r="I1062" s="4"/>
      <c r="J1062" s="4"/>
      <c r="K1062" s="4"/>
      <c r="L1062" s="4"/>
      <c r="M1062" s="4"/>
      <c r="N1062" s="4"/>
      <c r="O1062" s="4"/>
      <c r="P1062" s="4"/>
      <c r="Q1062" s="4"/>
      <c r="R1062" s="4"/>
      <c r="S1062" s="4"/>
    </row>
    <row r="1063" spans="1:19" x14ac:dyDescent="0.2">
      <c r="A1063" s="4"/>
      <c r="B1063" s="4"/>
      <c r="C1063" s="4"/>
      <c r="D1063" s="4"/>
      <c r="E1063" s="4"/>
      <c r="F1063" s="4"/>
      <c r="G1063" s="4"/>
      <c r="H1063" s="4"/>
      <c r="I1063" s="4"/>
      <c r="J1063" s="4"/>
      <c r="K1063" s="4"/>
      <c r="L1063" s="4"/>
      <c r="M1063" s="4"/>
      <c r="N1063" s="4"/>
      <c r="O1063" s="4"/>
      <c r="P1063" s="4"/>
      <c r="Q1063" s="4"/>
      <c r="R1063" s="4"/>
      <c r="S1063" s="4"/>
    </row>
    <row r="1064" spans="1:19" x14ac:dyDescent="0.2">
      <c r="A1064" s="4"/>
      <c r="B1064" s="4"/>
      <c r="C1064" s="4"/>
      <c r="D1064" s="4"/>
      <c r="E1064" s="4"/>
      <c r="F1064" s="4"/>
      <c r="G1064" s="4"/>
      <c r="H1064" s="4"/>
      <c r="I1064" s="4"/>
      <c r="J1064" s="4"/>
      <c r="K1064" s="4"/>
      <c r="L1064" s="4"/>
      <c r="M1064" s="4"/>
      <c r="N1064" s="4"/>
      <c r="O1064" s="4"/>
      <c r="P1064" s="4"/>
      <c r="Q1064" s="4"/>
      <c r="R1064" s="4"/>
      <c r="S1064" s="4"/>
    </row>
    <row r="1065" spans="1:19" x14ac:dyDescent="0.2">
      <c r="A1065" s="4"/>
      <c r="B1065" s="4"/>
      <c r="C1065" s="4"/>
      <c r="D1065" s="4"/>
      <c r="E1065" s="4"/>
      <c r="F1065" s="4"/>
      <c r="G1065" s="4"/>
      <c r="H1065" s="4"/>
      <c r="I1065" s="4"/>
      <c r="J1065" s="4"/>
      <c r="K1065" s="4"/>
      <c r="L1065" s="4"/>
      <c r="M1065" s="4"/>
      <c r="N1065" s="4"/>
      <c r="O1065" s="4"/>
      <c r="P1065" s="4"/>
      <c r="Q1065" s="4"/>
      <c r="R1065" s="4"/>
      <c r="S1065" s="4"/>
    </row>
    <row r="1066" spans="1:19" x14ac:dyDescent="0.2">
      <c r="A1066" s="4"/>
      <c r="B1066" s="4"/>
      <c r="C1066" s="4"/>
      <c r="D1066" s="4"/>
      <c r="E1066" s="4"/>
      <c r="F1066" s="4"/>
      <c r="G1066" s="4"/>
      <c r="H1066" s="4"/>
      <c r="I1066" s="4"/>
      <c r="J1066" s="4"/>
      <c r="K1066" s="4"/>
      <c r="L1066" s="4"/>
      <c r="M1066" s="4"/>
      <c r="N1066" s="4"/>
      <c r="O1066" s="4"/>
      <c r="P1066" s="4"/>
      <c r="Q1066" s="4"/>
      <c r="R1066" s="4"/>
      <c r="S1066" s="4"/>
    </row>
    <row r="1067" spans="1:19" x14ac:dyDescent="0.2">
      <c r="A1067" s="4"/>
      <c r="B1067" s="4"/>
      <c r="C1067" s="4"/>
      <c r="D1067" s="4"/>
      <c r="E1067" s="4"/>
      <c r="F1067" s="4"/>
      <c r="G1067" s="4"/>
      <c r="H1067" s="4"/>
      <c r="I1067" s="4"/>
      <c r="J1067" s="4"/>
      <c r="K1067" s="4"/>
      <c r="L1067" s="4"/>
      <c r="M1067" s="4"/>
      <c r="N1067" s="4"/>
      <c r="O1067" s="4"/>
      <c r="P1067" s="4"/>
      <c r="Q1067" s="4"/>
      <c r="R1067" s="4"/>
      <c r="S1067" s="4"/>
    </row>
    <row r="1068" spans="1:19" x14ac:dyDescent="0.2">
      <c r="A1068" s="4"/>
      <c r="B1068" s="4"/>
      <c r="C1068" s="4"/>
      <c r="D1068" s="4"/>
      <c r="E1068" s="4"/>
      <c r="F1068" s="4"/>
      <c r="G1068" s="4"/>
      <c r="H1068" s="4"/>
      <c r="I1068" s="4"/>
      <c r="J1068" s="4"/>
      <c r="K1068" s="4"/>
      <c r="L1068" s="4"/>
      <c r="M1068" s="4"/>
      <c r="N1068" s="4"/>
      <c r="O1068" s="4"/>
      <c r="P1068" s="4"/>
      <c r="Q1068" s="4"/>
      <c r="R1068" s="4"/>
      <c r="S1068" s="4"/>
    </row>
    <row r="1069" spans="1:19" x14ac:dyDescent="0.2">
      <c r="A1069" s="4"/>
      <c r="B1069" s="4"/>
      <c r="C1069" s="4"/>
      <c r="D1069" s="4"/>
      <c r="E1069" s="4"/>
      <c r="F1069" s="4"/>
      <c r="G1069" s="4"/>
      <c r="H1069" s="4"/>
      <c r="I1069" s="4"/>
      <c r="J1069" s="4"/>
      <c r="K1069" s="4"/>
      <c r="L1069" s="4"/>
      <c r="M1069" s="4"/>
      <c r="N1069" s="4"/>
      <c r="O1069" s="4"/>
      <c r="P1069" s="4"/>
      <c r="Q1069" s="4"/>
      <c r="R1069" s="4"/>
      <c r="S1069" s="4"/>
    </row>
    <row r="1070" spans="1:19" x14ac:dyDescent="0.2">
      <c r="A1070" s="4"/>
      <c r="B1070" s="4"/>
      <c r="C1070" s="4"/>
      <c r="D1070" s="4"/>
      <c r="E1070" s="4"/>
      <c r="F1070" s="4"/>
      <c r="G1070" s="4"/>
      <c r="H1070" s="4"/>
      <c r="I1070" s="4"/>
      <c r="J1070" s="4"/>
      <c r="K1070" s="4"/>
      <c r="L1070" s="4"/>
      <c r="M1070" s="4"/>
      <c r="N1070" s="4"/>
      <c r="O1070" s="4"/>
      <c r="P1070" s="4"/>
      <c r="Q1070" s="4"/>
      <c r="R1070" s="4"/>
      <c r="S1070" s="4"/>
    </row>
    <row r="1071" spans="1:19" x14ac:dyDescent="0.2">
      <c r="A1071" s="4"/>
      <c r="B1071" s="4"/>
      <c r="C1071" s="4"/>
      <c r="D1071" s="4"/>
      <c r="E1071" s="4"/>
      <c r="F1071" s="4"/>
      <c r="G1071" s="4"/>
      <c r="H1071" s="4"/>
      <c r="I1071" s="4"/>
      <c r="J1071" s="4"/>
      <c r="K1071" s="4"/>
      <c r="L1071" s="4"/>
      <c r="M1071" s="4"/>
      <c r="N1071" s="4"/>
      <c r="O1071" s="4"/>
      <c r="P1071" s="4"/>
      <c r="Q1071" s="4"/>
      <c r="R1071" s="4"/>
      <c r="S1071" s="4"/>
    </row>
    <row r="1072" spans="1:19" x14ac:dyDescent="0.2">
      <c r="A1072" s="4"/>
      <c r="B1072" s="4"/>
      <c r="C1072" s="4"/>
      <c r="D1072" s="4"/>
      <c r="E1072" s="4"/>
      <c r="F1072" s="4"/>
      <c r="G1072" s="4"/>
      <c r="H1072" s="4"/>
      <c r="I1072" s="4"/>
      <c r="J1072" s="4"/>
      <c r="K1072" s="4"/>
      <c r="L1072" s="4"/>
      <c r="M1072" s="4"/>
      <c r="N1072" s="4"/>
      <c r="O1072" s="4"/>
      <c r="P1072" s="4"/>
      <c r="Q1072" s="4"/>
      <c r="R1072" s="4"/>
      <c r="S1072" s="4"/>
    </row>
    <row r="1073" spans="1:19" x14ac:dyDescent="0.2">
      <c r="A1073" s="4"/>
      <c r="B1073" s="4"/>
      <c r="C1073" s="4"/>
      <c r="D1073" s="4"/>
      <c r="E1073" s="4"/>
      <c r="F1073" s="4"/>
      <c r="G1073" s="4"/>
      <c r="H1073" s="4"/>
      <c r="I1073" s="4"/>
      <c r="J1073" s="4"/>
      <c r="K1073" s="4"/>
      <c r="L1073" s="4"/>
      <c r="M1073" s="4"/>
      <c r="N1073" s="4"/>
      <c r="O1073" s="4"/>
      <c r="P1073" s="4"/>
      <c r="Q1073" s="4"/>
      <c r="R1073" s="4"/>
      <c r="S1073" s="4"/>
    </row>
    <row r="1074" spans="1:19" x14ac:dyDescent="0.2">
      <c r="A1074" s="4"/>
      <c r="B1074" s="4"/>
      <c r="C1074" s="4"/>
      <c r="D1074" s="4"/>
      <c r="E1074" s="4"/>
      <c r="F1074" s="4"/>
      <c r="G1074" s="4"/>
      <c r="H1074" s="4"/>
      <c r="I1074" s="4"/>
      <c r="J1074" s="4"/>
      <c r="K1074" s="4"/>
      <c r="L1074" s="4"/>
      <c r="M1074" s="4"/>
      <c r="N1074" s="4"/>
      <c r="O1074" s="4"/>
      <c r="P1074" s="4"/>
      <c r="Q1074" s="4"/>
      <c r="R1074" s="4"/>
      <c r="S1074" s="4"/>
    </row>
    <row r="1075" spans="1:19" x14ac:dyDescent="0.2">
      <c r="A1075" s="4"/>
      <c r="B1075" s="4"/>
      <c r="C1075" s="4"/>
      <c r="D1075" s="4"/>
      <c r="E1075" s="4"/>
      <c r="F1075" s="4"/>
      <c r="G1075" s="4"/>
      <c r="H1075" s="4"/>
      <c r="I1075" s="4"/>
      <c r="J1075" s="4"/>
      <c r="K1075" s="4"/>
      <c r="L1075" s="4"/>
      <c r="M1075" s="4"/>
      <c r="N1075" s="4"/>
      <c r="O1075" s="4"/>
      <c r="P1075" s="4"/>
      <c r="Q1075" s="4"/>
      <c r="R1075" s="4"/>
      <c r="S1075" s="4"/>
    </row>
    <row r="1076" spans="1:19" x14ac:dyDescent="0.2">
      <c r="A1076" s="4"/>
      <c r="B1076" s="4"/>
      <c r="C1076" s="4"/>
      <c r="D1076" s="4"/>
      <c r="E1076" s="4"/>
      <c r="F1076" s="4"/>
      <c r="G1076" s="4"/>
      <c r="H1076" s="4"/>
      <c r="I1076" s="4"/>
      <c r="J1076" s="4"/>
      <c r="K1076" s="4"/>
      <c r="L1076" s="4"/>
      <c r="M1076" s="4"/>
      <c r="N1076" s="4"/>
      <c r="O1076" s="4"/>
      <c r="P1076" s="4"/>
      <c r="Q1076" s="4"/>
      <c r="R1076" s="4"/>
      <c r="S1076" s="4"/>
    </row>
    <row r="1077" spans="1:19" x14ac:dyDescent="0.2">
      <c r="A1077" s="4"/>
      <c r="B1077" s="4"/>
      <c r="C1077" s="4"/>
      <c r="D1077" s="4"/>
      <c r="E1077" s="4"/>
      <c r="F1077" s="4"/>
      <c r="G1077" s="4"/>
      <c r="H1077" s="4"/>
      <c r="I1077" s="4"/>
      <c r="J1077" s="4"/>
      <c r="K1077" s="4"/>
      <c r="L1077" s="4"/>
      <c r="M1077" s="4"/>
      <c r="N1077" s="4"/>
      <c r="O1077" s="4"/>
      <c r="P1077" s="4"/>
      <c r="Q1077" s="4"/>
      <c r="R1077" s="4"/>
      <c r="S1077" s="4"/>
    </row>
    <row r="1078" spans="1:19" x14ac:dyDescent="0.2">
      <c r="A1078" s="4"/>
      <c r="B1078" s="4"/>
      <c r="C1078" s="4"/>
      <c r="D1078" s="4"/>
      <c r="E1078" s="4"/>
      <c r="F1078" s="4"/>
      <c r="G1078" s="4"/>
      <c r="H1078" s="4"/>
      <c r="I1078" s="4"/>
      <c r="J1078" s="4"/>
      <c r="K1078" s="4"/>
      <c r="L1078" s="4"/>
      <c r="M1078" s="4"/>
      <c r="N1078" s="4"/>
      <c r="O1078" s="4"/>
      <c r="P1078" s="4"/>
      <c r="Q1078" s="4"/>
      <c r="R1078" s="4"/>
      <c r="S1078" s="4"/>
    </row>
    <row r="1079" spans="1:19" x14ac:dyDescent="0.2">
      <c r="A1079" s="4"/>
      <c r="B1079" s="4"/>
      <c r="C1079" s="4"/>
      <c r="D1079" s="4"/>
      <c r="E1079" s="4"/>
      <c r="F1079" s="4"/>
      <c r="G1079" s="4"/>
      <c r="H1079" s="4"/>
      <c r="I1079" s="4"/>
      <c r="J1079" s="4"/>
      <c r="K1079" s="4"/>
      <c r="L1079" s="4"/>
      <c r="M1079" s="4"/>
      <c r="N1079" s="4"/>
      <c r="O1079" s="4"/>
      <c r="P1079" s="4"/>
      <c r="Q1079" s="4"/>
      <c r="R1079" s="4"/>
      <c r="S1079" s="4"/>
    </row>
    <row r="1080" spans="1:19" x14ac:dyDescent="0.2">
      <c r="A1080" s="4"/>
      <c r="B1080" s="4"/>
      <c r="C1080" s="4"/>
      <c r="D1080" s="4"/>
      <c r="E1080" s="4"/>
      <c r="F1080" s="4"/>
      <c r="G1080" s="4"/>
      <c r="H1080" s="4"/>
      <c r="I1080" s="4"/>
      <c r="J1080" s="4"/>
      <c r="K1080" s="4"/>
      <c r="L1080" s="4"/>
      <c r="M1080" s="4"/>
      <c r="N1080" s="4"/>
      <c r="O1080" s="4"/>
      <c r="P1080" s="4"/>
      <c r="Q1080" s="4"/>
      <c r="R1080" s="4"/>
      <c r="S1080" s="4"/>
    </row>
    <row r="1081" spans="1:19" x14ac:dyDescent="0.2">
      <c r="A1081" s="4"/>
      <c r="B1081" s="4"/>
      <c r="C1081" s="4"/>
      <c r="D1081" s="4"/>
      <c r="E1081" s="4"/>
      <c r="F1081" s="4"/>
      <c r="G1081" s="4"/>
      <c r="H1081" s="4"/>
      <c r="I1081" s="4"/>
      <c r="J1081" s="4"/>
      <c r="K1081" s="4"/>
      <c r="L1081" s="4"/>
      <c r="M1081" s="4"/>
      <c r="N1081" s="4"/>
      <c r="O1081" s="4"/>
      <c r="P1081" s="4"/>
      <c r="Q1081" s="4"/>
      <c r="R1081" s="4"/>
      <c r="S1081" s="4"/>
    </row>
    <row r="1082" spans="1:19" x14ac:dyDescent="0.2">
      <c r="A1082" s="4"/>
      <c r="B1082" s="4"/>
      <c r="C1082" s="4"/>
      <c r="D1082" s="4"/>
      <c r="E1082" s="4"/>
      <c r="F1082" s="4"/>
      <c r="G1082" s="4"/>
      <c r="H1082" s="4"/>
      <c r="I1082" s="4"/>
      <c r="J1082" s="4"/>
      <c r="K1082" s="4"/>
      <c r="L1082" s="4"/>
      <c r="M1082" s="4"/>
      <c r="N1082" s="4"/>
      <c r="O1082" s="4"/>
      <c r="P1082" s="4"/>
      <c r="Q1082" s="4"/>
      <c r="R1082" s="4"/>
      <c r="S1082" s="4"/>
    </row>
    <row r="1083" spans="1:19" x14ac:dyDescent="0.2">
      <c r="A1083" s="4"/>
      <c r="B1083" s="4"/>
      <c r="C1083" s="4"/>
      <c r="D1083" s="4"/>
      <c r="E1083" s="4"/>
      <c r="F1083" s="4"/>
      <c r="G1083" s="4"/>
      <c r="H1083" s="4"/>
      <c r="I1083" s="4"/>
      <c r="J1083" s="4"/>
      <c r="K1083" s="4"/>
      <c r="L1083" s="4"/>
      <c r="M1083" s="4"/>
      <c r="N1083" s="4"/>
      <c r="O1083" s="4"/>
      <c r="P1083" s="4"/>
      <c r="Q1083" s="4"/>
      <c r="R1083" s="4"/>
      <c r="S1083" s="4"/>
    </row>
    <row r="1084" spans="1:19" x14ac:dyDescent="0.2">
      <c r="A1084" s="4"/>
      <c r="B1084" s="4"/>
      <c r="C1084" s="4"/>
      <c r="D1084" s="4"/>
      <c r="E1084" s="4"/>
      <c r="F1084" s="4"/>
      <c r="G1084" s="4"/>
      <c r="H1084" s="4"/>
      <c r="I1084" s="4"/>
      <c r="J1084" s="4"/>
      <c r="K1084" s="4"/>
      <c r="L1084" s="4"/>
      <c r="M1084" s="4"/>
      <c r="N1084" s="4"/>
      <c r="O1084" s="4"/>
      <c r="P1084" s="4"/>
      <c r="Q1084" s="4"/>
      <c r="R1084" s="4"/>
      <c r="S1084" s="4"/>
    </row>
    <row r="1085" spans="1:19" x14ac:dyDescent="0.2">
      <c r="A1085" s="4"/>
      <c r="B1085" s="4"/>
      <c r="C1085" s="4"/>
      <c r="D1085" s="4"/>
      <c r="E1085" s="4"/>
      <c r="F1085" s="4"/>
      <c r="G1085" s="4"/>
      <c r="H1085" s="4"/>
      <c r="I1085" s="4"/>
      <c r="J1085" s="4"/>
      <c r="K1085" s="4"/>
      <c r="L1085" s="4"/>
      <c r="M1085" s="4"/>
      <c r="N1085" s="4"/>
      <c r="O1085" s="4"/>
      <c r="P1085" s="4"/>
      <c r="Q1085" s="4"/>
      <c r="R1085" s="4"/>
      <c r="S1085" s="4"/>
    </row>
    <row r="1086" spans="1:19" x14ac:dyDescent="0.2">
      <c r="A1086" s="4"/>
      <c r="B1086" s="4"/>
      <c r="C1086" s="4"/>
      <c r="D1086" s="4"/>
      <c r="E1086" s="4"/>
      <c r="F1086" s="4"/>
      <c r="G1086" s="4"/>
      <c r="H1086" s="4"/>
      <c r="I1086" s="4"/>
      <c r="J1086" s="4"/>
      <c r="K1086" s="4"/>
      <c r="L1086" s="4"/>
      <c r="M1086" s="4"/>
      <c r="N1086" s="4"/>
      <c r="O1086" s="4"/>
      <c r="P1086" s="4"/>
      <c r="Q1086" s="4"/>
      <c r="R1086" s="4"/>
      <c r="S1086" s="4"/>
    </row>
    <row r="1087" spans="1:19" x14ac:dyDescent="0.2">
      <c r="A1087" s="4"/>
      <c r="B1087" s="4"/>
      <c r="C1087" s="4"/>
      <c r="D1087" s="4"/>
      <c r="E1087" s="4"/>
      <c r="F1087" s="4"/>
      <c r="G1087" s="4"/>
      <c r="H1087" s="4"/>
      <c r="I1087" s="4"/>
      <c r="J1087" s="4"/>
      <c r="K1087" s="4"/>
      <c r="L1087" s="4"/>
      <c r="M1087" s="4"/>
      <c r="N1087" s="4"/>
      <c r="O1087" s="4"/>
      <c r="P1087" s="4"/>
      <c r="Q1087" s="4"/>
      <c r="R1087" s="4"/>
      <c r="S1087" s="4"/>
    </row>
    <row r="1088" spans="1:19" x14ac:dyDescent="0.2">
      <c r="A1088" s="4"/>
      <c r="B1088" s="4"/>
      <c r="C1088" s="4"/>
      <c r="D1088" s="4"/>
      <c r="E1088" s="4"/>
      <c r="F1088" s="4"/>
      <c r="G1088" s="4"/>
      <c r="H1088" s="4"/>
      <c r="I1088" s="4"/>
      <c r="J1088" s="4"/>
      <c r="K1088" s="4"/>
      <c r="L1088" s="4"/>
      <c r="M1088" s="4"/>
      <c r="N1088" s="4"/>
      <c r="O1088" s="4"/>
      <c r="P1088" s="4"/>
      <c r="Q1088" s="4"/>
      <c r="R1088" s="4"/>
      <c r="S1088" s="4"/>
    </row>
    <row r="1089" spans="1:19" x14ac:dyDescent="0.2">
      <c r="A1089" s="4"/>
      <c r="B1089" s="4"/>
      <c r="C1089" s="4"/>
      <c r="D1089" s="4"/>
      <c r="E1089" s="4"/>
      <c r="F1089" s="4"/>
      <c r="G1089" s="4"/>
      <c r="H1089" s="4"/>
      <c r="I1089" s="4"/>
      <c r="J1089" s="4"/>
      <c r="K1089" s="4"/>
      <c r="L1089" s="4"/>
      <c r="M1089" s="4"/>
      <c r="N1089" s="4"/>
      <c r="O1089" s="4"/>
      <c r="P1089" s="4"/>
      <c r="Q1089" s="4"/>
      <c r="R1089" s="4"/>
      <c r="S1089" s="4"/>
    </row>
    <row r="1090" spans="1:19" x14ac:dyDescent="0.2">
      <c r="A1090" s="4"/>
      <c r="B1090" s="4"/>
      <c r="C1090" s="4"/>
      <c r="D1090" s="4"/>
      <c r="E1090" s="4"/>
      <c r="F1090" s="4"/>
      <c r="G1090" s="4"/>
      <c r="H1090" s="4"/>
      <c r="I1090" s="4"/>
      <c r="J1090" s="4"/>
      <c r="K1090" s="4"/>
      <c r="L1090" s="4"/>
      <c r="M1090" s="4"/>
      <c r="N1090" s="4"/>
      <c r="O1090" s="4"/>
      <c r="P1090" s="4"/>
      <c r="Q1090" s="4"/>
      <c r="R1090" s="4"/>
      <c r="S1090" s="4"/>
    </row>
    <row r="1091" spans="1:19" x14ac:dyDescent="0.2">
      <c r="A1091" s="4"/>
      <c r="B1091" s="4"/>
      <c r="C1091" s="4"/>
      <c r="D1091" s="4"/>
      <c r="E1091" s="4"/>
      <c r="F1091" s="4"/>
      <c r="G1091" s="4"/>
      <c r="H1091" s="4"/>
      <c r="I1091" s="4"/>
      <c r="J1091" s="4"/>
      <c r="K1091" s="4"/>
      <c r="L1091" s="4"/>
      <c r="M1091" s="4"/>
      <c r="N1091" s="4"/>
      <c r="O1091" s="4"/>
      <c r="P1091" s="4"/>
      <c r="Q1091" s="4"/>
      <c r="R1091" s="4"/>
      <c r="S1091" s="4"/>
    </row>
    <row r="1092" spans="1:19" x14ac:dyDescent="0.2">
      <c r="A1092" s="4"/>
      <c r="B1092" s="4"/>
      <c r="C1092" s="4"/>
      <c r="D1092" s="4"/>
      <c r="E1092" s="4"/>
      <c r="F1092" s="4"/>
      <c r="G1092" s="4"/>
      <c r="H1092" s="4"/>
      <c r="I1092" s="4"/>
      <c r="J1092" s="4"/>
      <c r="K1092" s="4"/>
      <c r="L1092" s="4"/>
      <c r="M1092" s="4"/>
      <c r="N1092" s="4"/>
      <c r="O1092" s="4"/>
      <c r="P1092" s="4"/>
      <c r="Q1092" s="4"/>
      <c r="R1092" s="4"/>
      <c r="S1092" s="4"/>
    </row>
    <row r="1093" spans="1:19" x14ac:dyDescent="0.2">
      <c r="A1093" s="4"/>
      <c r="B1093" s="4"/>
      <c r="C1093" s="4"/>
      <c r="D1093" s="4"/>
      <c r="E1093" s="4"/>
      <c r="F1093" s="4"/>
      <c r="G1093" s="4"/>
      <c r="H1093" s="4"/>
      <c r="I1093" s="4"/>
      <c r="J1093" s="4"/>
      <c r="K1093" s="4"/>
      <c r="L1093" s="4"/>
      <c r="M1093" s="4"/>
      <c r="N1093" s="4"/>
      <c r="O1093" s="4"/>
      <c r="P1093" s="4"/>
      <c r="Q1093" s="4"/>
      <c r="R1093" s="4"/>
      <c r="S1093" s="4"/>
    </row>
    <row r="1094" spans="1:19" x14ac:dyDescent="0.2">
      <c r="A1094" s="4"/>
      <c r="B1094" s="4"/>
      <c r="C1094" s="4"/>
      <c r="D1094" s="4"/>
      <c r="E1094" s="4"/>
      <c r="F1094" s="4"/>
      <c r="G1094" s="4"/>
      <c r="H1094" s="4"/>
      <c r="I1094" s="4"/>
      <c r="J1094" s="4"/>
      <c r="K1094" s="4"/>
      <c r="L1094" s="4"/>
      <c r="M1094" s="4"/>
      <c r="N1094" s="4"/>
      <c r="O1094" s="4"/>
      <c r="P1094" s="4"/>
      <c r="Q1094" s="4"/>
      <c r="R1094" s="4"/>
      <c r="S1094" s="4"/>
    </row>
    <row r="1095" spans="1:19" x14ac:dyDescent="0.2">
      <c r="A1095" s="4"/>
      <c r="B1095" s="4"/>
      <c r="C1095" s="4"/>
      <c r="D1095" s="4"/>
      <c r="E1095" s="4"/>
      <c r="F1095" s="4"/>
      <c r="G1095" s="4"/>
      <c r="H1095" s="4"/>
      <c r="I1095" s="4"/>
      <c r="J1095" s="4"/>
      <c r="K1095" s="4"/>
      <c r="L1095" s="4"/>
      <c r="M1095" s="4"/>
      <c r="N1095" s="4"/>
      <c r="O1095" s="4"/>
      <c r="P1095" s="4"/>
      <c r="Q1095" s="4"/>
      <c r="R1095" s="4"/>
      <c r="S1095" s="4"/>
    </row>
    <row r="1096" spans="1:19" x14ac:dyDescent="0.2">
      <c r="A1096" s="4"/>
      <c r="B1096" s="4"/>
      <c r="C1096" s="4"/>
      <c r="D1096" s="4"/>
      <c r="E1096" s="4"/>
      <c r="F1096" s="4"/>
      <c r="G1096" s="4"/>
      <c r="H1096" s="4"/>
      <c r="I1096" s="4"/>
      <c r="J1096" s="4"/>
      <c r="K1096" s="4"/>
      <c r="L1096" s="4"/>
      <c r="M1096" s="4"/>
      <c r="N1096" s="4"/>
      <c r="O1096" s="4"/>
      <c r="P1096" s="4"/>
      <c r="Q1096" s="4"/>
      <c r="R1096" s="4"/>
      <c r="S1096" s="4"/>
    </row>
    <row r="1097" spans="1:19" x14ac:dyDescent="0.2">
      <c r="A1097" s="4"/>
      <c r="B1097" s="4"/>
      <c r="C1097" s="4"/>
      <c r="D1097" s="4"/>
      <c r="E1097" s="4"/>
      <c r="F1097" s="4"/>
      <c r="G1097" s="4"/>
      <c r="H1097" s="4"/>
      <c r="I1097" s="4"/>
      <c r="J1097" s="4"/>
      <c r="K1097" s="4"/>
      <c r="L1097" s="4"/>
      <c r="M1097" s="4"/>
      <c r="N1097" s="4"/>
      <c r="O1097" s="4"/>
      <c r="P1097" s="4"/>
      <c r="Q1097" s="4"/>
      <c r="R1097" s="4"/>
      <c r="S1097" s="4"/>
    </row>
    <row r="1098" spans="1:19" x14ac:dyDescent="0.2">
      <c r="A1098" s="4"/>
      <c r="B1098" s="4"/>
      <c r="C1098" s="4"/>
      <c r="D1098" s="4"/>
      <c r="E1098" s="4"/>
      <c r="F1098" s="4"/>
      <c r="G1098" s="4"/>
      <c r="H1098" s="4"/>
      <c r="I1098" s="4"/>
      <c r="J1098" s="4"/>
      <c r="K1098" s="4"/>
      <c r="L1098" s="4"/>
      <c r="M1098" s="4"/>
      <c r="N1098" s="4"/>
      <c r="O1098" s="4"/>
      <c r="P1098" s="4"/>
      <c r="Q1098" s="4"/>
      <c r="R1098" s="4"/>
      <c r="S1098" s="4"/>
    </row>
    <row r="1099" spans="1:19" x14ac:dyDescent="0.2">
      <c r="A1099" s="4"/>
      <c r="B1099" s="4"/>
      <c r="C1099" s="4"/>
      <c r="D1099" s="4"/>
      <c r="E1099" s="4"/>
      <c r="F1099" s="4"/>
      <c r="G1099" s="4"/>
      <c r="H1099" s="4"/>
      <c r="I1099" s="4"/>
      <c r="J1099" s="4"/>
      <c r="K1099" s="4"/>
      <c r="L1099" s="4"/>
      <c r="M1099" s="4"/>
      <c r="N1099" s="4"/>
      <c r="O1099" s="4"/>
      <c r="P1099" s="4"/>
      <c r="Q1099" s="4"/>
      <c r="R1099" s="4"/>
      <c r="S1099" s="4"/>
    </row>
    <row r="1100" spans="1:19" x14ac:dyDescent="0.2">
      <c r="A1100" s="4"/>
      <c r="B1100" s="4"/>
      <c r="C1100" s="4"/>
      <c r="D1100" s="4"/>
      <c r="E1100" s="4"/>
      <c r="F1100" s="4"/>
      <c r="G1100" s="4"/>
      <c r="H1100" s="4"/>
      <c r="I1100" s="4"/>
      <c r="J1100" s="4"/>
      <c r="K1100" s="4"/>
      <c r="L1100" s="4"/>
      <c r="M1100" s="4"/>
      <c r="N1100" s="4"/>
      <c r="O1100" s="4"/>
      <c r="P1100" s="4"/>
      <c r="Q1100" s="4"/>
      <c r="R1100" s="4"/>
      <c r="S1100" s="4"/>
    </row>
    <row r="1101" spans="1:19" x14ac:dyDescent="0.2">
      <c r="A1101" s="4"/>
      <c r="B1101" s="4"/>
      <c r="C1101" s="4"/>
      <c r="D1101" s="4"/>
      <c r="E1101" s="4"/>
      <c r="F1101" s="4"/>
      <c r="G1101" s="4"/>
      <c r="H1101" s="4"/>
      <c r="I1101" s="4"/>
      <c r="J1101" s="4"/>
      <c r="K1101" s="4"/>
      <c r="L1101" s="4"/>
      <c r="M1101" s="4"/>
      <c r="N1101" s="4"/>
      <c r="O1101" s="4"/>
      <c r="P1101" s="4"/>
      <c r="Q1101" s="4"/>
      <c r="R1101" s="4"/>
      <c r="S1101" s="4"/>
    </row>
    <row r="1102" spans="1:19" x14ac:dyDescent="0.2">
      <c r="A1102" s="4"/>
      <c r="B1102" s="4"/>
      <c r="C1102" s="4"/>
      <c r="D1102" s="4"/>
      <c r="E1102" s="4"/>
      <c r="F1102" s="4"/>
      <c r="G1102" s="4"/>
      <c r="H1102" s="4"/>
      <c r="I1102" s="4"/>
      <c r="J1102" s="4"/>
      <c r="K1102" s="4"/>
      <c r="L1102" s="4"/>
      <c r="M1102" s="4"/>
      <c r="N1102" s="4"/>
      <c r="O1102" s="4"/>
      <c r="P1102" s="4"/>
      <c r="Q1102" s="4"/>
      <c r="R1102" s="4"/>
      <c r="S1102" s="4"/>
    </row>
    <row r="1103" spans="1:19" x14ac:dyDescent="0.2">
      <c r="A1103" s="4"/>
      <c r="B1103" s="4"/>
      <c r="C1103" s="4"/>
      <c r="D1103" s="4"/>
      <c r="E1103" s="4"/>
      <c r="F1103" s="4"/>
      <c r="G1103" s="4"/>
      <c r="H1103" s="4"/>
      <c r="I1103" s="4"/>
      <c r="J1103" s="4"/>
      <c r="K1103" s="4"/>
      <c r="L1103" s="4"/>
      <c r="M1103" s="4"/>
      <c r="N1103" s="4"/>
      <c r="O1103" s="4"/>
      <c r="P1103" s="4"/>
      <c r="Q1103" s="4"/>
      <c r="R1103" s="4"/>
      <c r="S1103" s="4"/>
    </row>
    <row r="1104" spans="1:19" x14ac:dyDescent="0.2">
      <c r="A1104" s="4"/>
      <c r="B1104" s="4"/>
      <c r="C1104" s="4"/>
      <c r="D1104" s="4"/>
      <c r="E1104" s="4"/>
      <c r="F1104" s="4"/>
      <c r="G1104" s="4"/>
      <c r="H1104" s="4"/>
      <c r="I1104" s="4"/>
      <c r="J1104" s="4"/>
      <c r="K1104" s="4"/>
      <c r="L1104" s="4"/>
      <c r="M1104" s="4"/>
      <c r="N1104" s="4"/>
      <c r="O1104" s="4"/>
      <c r="P1104" s="4"/>
      <c r="Q1104" s="4"/>
      <c r="R1104" s="4"/>
      <c r="S1104" s="4"/>
    </row>
    <row r="1105" spans="1:19" x14ac:dyDescent="0.2">
      <c r="A1105" s="4"/>
      <c r="B1105" s="4"/>
      <c r="C1105" s="4"/>
      <c r="D1105" s="4"/>
      <c r="E1105" s="4"/>
      <c r="F1105" s="4"/>
      <c r="G1105" s="4"/>
      <c r="H1105" s="4"/>
      <c r="I1105" s="4"/>
      <c r="J1105" s="4"/>
      <c r="K1105" s="4"/>
      <c r="L1105" s="4"/>
      <c r="M1105" s="4"/>
      <c r="N1105" s="4"/>
      <c r="O1105" s="4"/>
      <c r="P1105" s="4"/>
      <c r="Q1105" s="4"/>
      <c r="R1105" s="4"/>
      <c r="S1105" s="4"/>
    </row>
    <row r="1106" spans="1:19" x14ac:dyDescent="0.2">
      <c r="A1106" s="4"/>
      <c r="B1106" s="4"/>
      <c r="C1106" s="4"/>
      <c r="D1106" s="4"/>
      <c r="E1106" s="4"/>
      <c r="F1106" s="4"/>
      <c r="G1106" s="4"/>
      <c r="H1106" s="4"/>
      <c r="I1106" s="4"/>
      <c r="J1106" s="4"/>
      <c r="K1106" s="4"/>
      <c r="L1106" s="4"/>
      <c r="M1106" s="4"/>
      <c r="N1106" s="4"/>
      <c r="O1106" s="4"/>
      <c r="P1106" s="4"/>
      <c r="Q1106" s="4"/>
      <c r="R1106" s="4"/>
      <c r="S1106" s="4"/>
    </row>
    <row r="1107" spans="1:19" x14ac:dyDescent="0.2">
      <c r="A1107" s="4"/>
      <c r="B1107" s="4"/>
      <c r="C1107" s="4"/>
      <c r="D1107" s="4"/>
      <c r="E1107" s="4"/>
      <c r="F1107" s="4"/>
      <c r="G1107" s="4"/>
      <c r="H1107" s="4"/>
      <c r="I1107" s="4"/>
      <c r="J1107" s="4"/>
      <c r="K1107" s="4"/>
      <c r="L1107" s="4"/>
      <c r="M1107" s="4"/>
      <c r="N1107" s="4"/>
      <c r="O1107" s="4"/>
      <c r="P1107" s="4"/>
      <c r="Q1107" s="4"/>
      <c r="R1107" s="4"/>
      <c r="S1107" s="4"/>
    </row>
    <row r="1108" spans="1:19" x14ac:dyDescent="0.2">
      <c r="A1108" s="4"/>
      <c r="B1108" s="4"/>
      <c r="C1108" s="4"/>
      <c r="D1108" s="4"/>
      <c r="E1108" s="4"/>
      <c r="F1108" s="4"/>
      <c r="G1108" s="4"/>
      <c r="H1108" s="4"/>
      <c r="I1108" s="4"/>
      <c r="J1108" s="4"/>
      <c r="K1108" s="4"/>
      <c r="L1108" s="4"/>
      <c r="M1108" s="4"/>
      <c r="N1108" s="4"/>
      <c r="O1108" s="4"/>
      <c r="P1108" s="4"/>
      <c r="Q1108" s="4"/>
      <c r="R1108" s="4"/>
      <c r="S1108" s="4"/>
    </row>
    <row r="1109" spans="1:19" x14ac:dyDescent="0.2">
      <c r="A1109" s="4"/>
      <c r="B1109" s="4"/>
      <c r="C1109" s="4"/>
      <c r="D1109" s="4"/>
      <c r="E1109" s="4"/>
      <c r="F1109" s="4"/>
      <c r="G1109" s="4"/>
      <c r="H1109" s="4"/>
      <c r="I1109" s="4"/>
      <c r="J1109" s="4"/>
      <c r="K1109" s="4"/>
      <c r="L1109" s="4"/>
      <c r="M1109" s="4"/>
      <c r="N1109" s="4"/>
      <c r="O1109" s="4"/>
      <c r="P1109" s="4"/>
      <c r="Q1109" s="4"/>
      <c r="R1109" s="4"/>
      <c r="S1109" s="4"/>
    </row>
    <row r="1110" spans="1:19" x14ac:dyDescent="0.2">
      <c r="A1110" s="4"/>
      <c r="B1110" s="4"/>
      <c r="C1110" s="4"/>
      <c r="D1110" s="4"/>
      <c r="E1110" s="4"/>
      <c r="F1110" s="4"/>
      <c r="G1110" s="4"/>
      <c r="H1110" s="4"/>
      <c r="I1110" s="4"/>
      <c r="J1110" s="4"/>
      <c r="K1110" s="4"/>
      <c r="L1110" s="4"/>
      <c r="M1110" s="4"/>
      <c r="N1110" s="4"/>
      <c r="O1110" s="4"/>
      <c r="P1110" s="4"/>
      <c r="Q1110" s="4"/>
      <c r="R1110" s="4"/>
      <c r="S1110" s="4"/>
    </row>
    <row r="1111" spans="1:19" x14ac:dyDescent="0.2">
      <c r="A1111" s="4"/>
      <c r="B1111" s="4"/>
      <c r="C1111" s="4"/>
      <c r="D1111" s="4"/>
      <c r="E1111" s="4"/>
      <c r="F1111" s="4"/>
      <c r="G1111" s="4"/>
      <c r="H1111" s="4"/>
      <c r="I1111" s="4"/>
      <c r="J1111" s="4"/>
      <c r="K1111" s="4"/>
      <c r="L1111" s="4"/>
      <c r="M1111" s="4"/>
      <c r="N1111" s="4"/>
      <c r="O1111" s="4"/>
      <c r="P1111" s="4"/>
      <c r="Q1111" s="4"/>
      <c r="R1111" s="4"/>
      <c r="S1111" s="4"/>
    </row>
    <row r="1112" spans="1:19" x14ac:dyDescent="0.2">
      <c r="A1112" s="4"/>
      <c r="B1112" s="4"/>
      <c r="C1112" s="4"/>
      <c r="D1112" s="4"/>
      <c r="E1112" s="4"/>
      <c r="F1112" s="4"/>
      <c r="G1112" s="4"/>
      <c r="H1112" s="4"/>
      <c r="I1112" s="4"/>
      <c r="J1112" s="4"/>
      <c r="K1112" s="4"/>
      <c r="L1112" s="4"/>
      <c r="M1112" s="4"/>
      <c r="N1112" s="4"/>
      <c r="O1112" s="4"/>
      <c r="P1112" s="4"/>
      <c r="Q1112" s="4"/>
      <c r="R1112" s="4"/>
      <c r="S1112" s="4"/>
    </row>
    <row r="1113" spans="1:19" x14ac:dyDescent="0.2">
      <c r="A1113" s="4"/>
      <c r="B1113" s="4"/>
      <c r="C1113" s="4"/>
      <c r="D1113" s="4"/>
      <c r="E1113" s="4"/>
      <c r="F1113" s="4"/>
      <c r="G1113" s="4"/>
      <c r="H1113" s="4"/>
      <c r="I1113" s="4"/>
      <c r="J1113" s="4"/>
      <c r="K1113" s="4"/>
      <c r="L1113" s="4"/>
      <c r="M1113" s="4"/>
      <c r="N1113" s="4"/>
      <c r="O1113" s="4"/>
      <c r="P1113" s="4"/>
      <c r="Q1113" s="4"/>
      <c r="R1113" s="4"/>
      <c r="S1113" s="4"/>
    </row>
    <row r="1114" spans="1:19" x14ac:dyDescent="0.2">
      <c r="A1114" s="4"/>
      <c r="B1114" s="4"/>
      <c r="C1114" s="4"/>
      <c r="D1114" s="4"/>
      <c r="E1114" s="4"/>
      <c r="F1114" s="4"/>
      <c r="G1114" s="4"/>
      <c r="H1114" s="4"/>
      <c r="I1114" s="4"/>
      <c r="J1114" s="4"/>
      <c r="K1114" s="4"/>
      <c r="L1114" s="4"/>
      <c r="M1114" s="4"/>
      <c r="N1114" s="4"/>
      <c r="O1114" s="4"/>
      <c r="P1114" s="4"/>
      <c r="Q1114" s="4"/>
      <c r="R1114" s="4"/>
      <c r="S1114" s="4"/>
    </row>
    <row r="1115" spans="1:19" x14ac:dyDescent="0.2">
      <c r="A1115" s="4"/>
      <c r="B1115" s="4"/>
      <c r="C1115" s="4"/>
      <c r="D1115" s="4"/>
      <c r="E1115" s="4"/>
      <c r="F1115" s="4"/>
      <c r="G1115" s="4"/>
      <c r="H1115" s="4"/>
      <c r="I1115" s="4"/>
      <c r="J1115" s="4"/>
      <c r="K1115" s="4"/>
      <c r="L1115" s="4"/>
      <c r="M1115" s="4"/>
      <c r="N1115" s="4"/>
      <c r="O1115" s="4"/>
      <c r="P1115" s="4"/>
      <c r="Q1115" s="4"/>
      <c r="R1115" s="4"/>
      <c r="S1115" s="4"/>
    </row>
    <row r="1116" spans="1:19" x14ac:dyDescent="0.2">
      <c r="A1116" s="4"/>
      <c r="B1116" s="4"/>
      <c r="C1116" s="4"/>
      <c r="D1116" s="4"/>
      <c r="E1116" s="4"/>
      <c r="F1116" s="4"/>
      <c r="G1116" s="4"/>
      <c r="H1116" s="4"/>
      <c r="I1116" s="4"/>
      <c r="J1116" s="4"/>
      <c r="K1116" s="4"/>
      <c r="L1116" s="4"/>
      <c r="M1116" s="4"/>
      <c r="N1116" s="4"/>
      <c r="O1116" s="4"/>
      <c r="P1116" s="4"/>
      <c r="Q1116" s="4"/>
      <c r="R1116" s="4"/>
      <c r="S1116" s="4"/>
    </row>
    <row r="1117" spans="1:19" x14ac:dyDescent="0.2">
      <c r="A1117" s="4"/>
      <c r="B1117" s="4"/>
      <c r="C1117" s="4"/>
      <c r="D1117" s="4"/>
      <c r="E1117" s="4"/>
      <c r="F1117" s="4"/>
      <c r="G1117" s="4"/>
      <c r="H1117" s="4"/>
      <c r="I1117" s="4"/>
      <c r="J1117" s="4"/>
      <c r="K1117" s="4"/>
      <c r="L1117" s="4"/>
      <c r="M1117" s="4"/>
      <c r="N1117" s="4"/>
      <c r="O1117" s="4"/>
      <c r="P1117" s="4"/>
      <c r="Q1117" s="4"/>
      <c r="R1117" s="4"/>
      <c r="S1117" s="4"/>
    </row>
    <row r="1118" spans="1:19" x14ac:dyDescent="0.2">
      <c r="A1118" s="4"/>
      <c r="B1118" s="4"/>
      <c r="C1118" s="4"/>
      <c r="D1118" s="4"/>
      <c r="E1118" s="4"/>
      <c r="F1118" s="4"/>
      <c r="G1118" s="4"/>
      <c r="H1118" s="4"/>
      <c r="I1118" s="4"/>
      <c r="J1118" s="4"/>
      <c r="K1118" s="4"/>
      <c r="L1118" s="4"/>
      <c r="M1118" s="4"/>
      <c r="N1118" s="4"/>
      <c r="O1118" s="4"/>
      <c r="P1118" s="4"/>
      <c r="Q1118" s="4"/>
      <c r="R1118" s="4"/>
      <c r="S1118" s="4"/>
    </row>
    <row r="1119" spans="1:19" x14ac:dyDescent="0.2">
      <c r="A1119" s="4"/>
      <c r="B1119" s="4"/>
      <c r="C1119" s="4"/>
      <c r="D1119" s="4"/>
      <c r="E1119" s="4"/>
      <c r="F1119" s="4"/>
      <c r="G1119" s="4"/>
      <c r="H1119" s="4"/>
      <c r="I1119" s="4"/>
      <c r="J1119" s="4"/>
      <c r="K1119" s="4"/>
      <c r="L1119" s="4"/>
      <c r="M1119" s="4"/>
      <c r="N1119" s="4"/>
      <c r="O1119" s="4"/>
      <c r="P1119" s="4"/>
      <c r="Q1119" s="4"/>
      <c r="R1119" s="4"/>
      <c r="S1119" s="4"/>
    </row>
    <row r="1120" spans="1:19" x14ac:dyDescent="0.2">
      <c r="A1120" s="4"/>
      <c r="B1120" s="4"/>
      <c r="C1120" s="4"/>
      <c r="D1120" s="4"/>
      <c r="E1120" s="4"/>
      <c r="F1120" s="4"/>
      <c r="G1120" s="4"/>
      <c r="H1120" s="4"/>
      <c r="I1120" s="4"/>
      <c r="J1120" s="4"/>
      <c r="K1120" s="4"/>
      <c r="L1120" s="4"/>
      <c r="M1120" s="4"/>
      <c r="N1120" s="4"/>
      <c r="O1120" s="4"/>
      <c r="P1120" s="4"/>
      <c r="Q1120" s="4"/>
      <c r="R1120" s="4"/>
      <c r="S1120" s="4"/>
    </row>
    <row r="1121" spans="1:19" x14ac:dyDescent="0.2">
      <c r="A1121" s="4"/>
      <c r="B1121" s="4"/>
      <c r="C1121" s="4"/>
      <c r="D1121" s="4"/>
      <c r="E1121" s="4"/>
      <c r="F1121" s="4"/>
      <c r="G1121" s="4"/>
      <c r="H1121" s="4"/>
      <c r="I1121" s="4"/>
      <c r="J1121" s="4"/>
      <c r="K1121" s="4"/>
      <c r="L1121" s="4"/>
      <c r="M1121" s="4"/>
      <c r="N1121" s="4"/>
      <c r="O1121" s="4"/>
      <c r="P1121" s="4"/>
      <c r="Q1121" s="4"/>
      <c r="R1121" s="4"/>
      <c r="S1121" s="4"/>
    </row>
    <row r="1122" spans="1:19" x14ac:dyDescent="0.2">
      <c r="A1122" s="4"/>
      <c r="B1122" s="4"/>
      <c r="C1122" s="4"/>
      <c r="D1122" s="4"/>
      <c r="E1122" s="4"/>
      <c r="F1122" s="4"/>
      <c r="G1122" s="4"/>
      <c r="H1122" s="4"/>
      <c r="I1122" s="4"/>
      <c r="J1122" s="4"/>
      <c r="K1122" s="4"/>
      <c r="L1122" s="4"/>
      <c r="M1122" s="4"/>
      <c r="N1122" s="4"/>
      <c r="O1122" s="4"/>
      <c r="P1122" s="4"/>
      <c r="Q1122" s="4"/>
      <c r="R1122" s="4"/>
      <c r="S1122" s="4"/>
    </row>
    <row r="1123" spans="1:19" x14ac:dyDescent="0.2">
      <c r="A1123" s="4"/>
      <c r="B1123" s="4"/>
      <c r="C1123" s="4"/>
      <c r="D1123" s="4"/>
      <c r="E1123" s="4"/>
      <c r="F1123" s="4"/>
      <c r="G1123" s="4"/>
      <c r="H1123" s="4"/>
      <c r="I1123" s="4"/>
      <c r="J1123" s="4"/>
      <c r="K1123" s="4"/>
      <c r="L1123" s="4"/>
      <c r="M1123" s="4"/>
      <c r="N1123" s="4"/>
      <c r="O1123" s="4"/>
      <c r="P1123" s="4"/>
      <c r="Q1123" s="4"/>
      <c r="R1123" s="4"/>
      <c r="S1123" s="4"/>
    </row>
    <row r="1124" spans="1:19" x14ac:dyDescent="0.2">
      <c r="A1124" s="4"/>
      <c r="B1124" s="4"/>
      <c r="C1124" s="4"/>
      <c r="D1124" s="4"/>
      <c r="E1124" s="4"/>
      <c r="F1124" s="4"/>
      <c r="G1124" s="4"/>
      <c r="H1124" s="4"/>
      <c r="I1124" s="4"/>
      <c r="J1124" s="4"/>
      <c r="K1124" s="4"/>
      <c r="L1124" s="4"/>
      <c r="M1124" s="4"/>
      <c r="N1124" s="4"/>
      <c r="O1124" s="4"/>
      <c r="P1124" s="4"/>
      <c r="Q1124" s="4"/>
      <c r="R1124" s="4"/>
      <c r="S1124" s="4"/>
    </row>
    <row r="1125" spans="1:19" x14ac:dyDescent="0.2">
      <c r="A1125" s="4"/>
      <c r="B1125" s="4"/>
      <c r="C1125" s="4"/>
      <c r="D1125" s="4"/>
      <c r="E1125" s="4"/>
      <c r="F1125" s="4"/>
      <c r="G1125" s="4"/>
      <c r="H1125" s="4"/>
      <c r="I1125" s="4"/>
      <c r="J1125" s="4"/>
      <c r="K1125" s="4"/>
      <c r="L1125" s="4"/>
      <c r="M1125" s="4"/>
      <c r="N1125" s="4"/>
      <c r="O1125" s="4"/>
      <c r="P1125" s="4"/>
      <c r="Q1125" s="4"/>
      <c r="R1125" s="4"/>
      <c r="S1125" s="4"/>
    </row>
    <row r="1126" spans="1:19" x14ac:dyDescent="0.2">
      <c r="A1126" s="4"/>
      <c r="B1126" s="4"/>
      <c r="C1126" s="4"/>
      <c r="D1126" s="4"/>
      <c r="E1126" s="4"/>
      <c r="F1126" s="4"/>
      <c r="G1126" s="4"/>
      <c r="H1126" s="4"/>
      <c r="I1126" s="4"/>
      <c r="J1126" s="4"/>
      <c r="K1126" s="4"/>
      <c r="L1126" s="4"/>
      <c r="M1126" s="4"/>
      <c r="N1126" s="4"/>
      <c r="O1126" s="4"/>
      <c r="P1126" s="4"/>
      <c r="Q1126" s="4"/>
      <c r="R1126" s="4"/>
      <c r="S1126" s="4"/>
    </row>
    <row r="1127" spans="1:19" x14ac:dyDescent="0.2">
      <c r="A1127" s="4"/>
      <c r="B1127" s="4"/>
      <c r="C1127" s="4"/>
      <c r="D1127" s="4"/>
      <c r="E1127" s="4"/>
      <c r="F1127" s="4"/>
      <c r="G1127" s="4"/>
      <c r="H1127" s="4"/>
      <c r="I1127" s="4"/>
      <c r="J1127" s="4"/>
      <c r="K1127" s="4"/>
      <c r="L1127" s="4"/>
      <c r="M1127" s="4"/>
      <c r="N1127" s="4"/>
      <c r="O1127" s="4"/>
      <c r="P1127" s="4"/>
      <c r="Q1127" s="4"/>
      <c r="R1127" s="4"/>
      <c r="S1127" s="4"/>
    </row>
    <row r="1128" spans="1:19" x14ac:dyDescent="0.2">
      <c r="A1128" s="4"/>
      <c r="B1128" s="4"/>
      <c r="C1128" s="4"/>
      <c r="D1128" s="4"/>
      <c r="E1128" s="4"/>
      <c r="F1128" s="4"/>
      <c r="G1128" s="4"/>
      <c r="H1128" s="4"/>
      <c r="I1128" s="4"/>
      <c r="J1128" s="4"/>
      <c r="K1128" s="4"/>
      <c r="L1128" s="4"/>
      <c r="M1128" s="4"/>
      <c r="N1128" s="4"/>
      <c r="O1128" s="4"/>
      <c r="P1128" s="4"/>
      <c r="Q1128" s="4"/>
      <c r="R1128" s="4"/>
      <c r="S1128" s="4"/>
    </row>
    <row r="1129" spans="1:19" x14ac:dyDescent="0.2">
      <c r="A1129" s="4"/>
      <c r="B1129" s="4"/>
      <c r="C1129" s="4"/>
      <c r="D1129" s="4"/>
      <c r="E1129" s="4"/>
      <c r="F1129" s="4"/>
      <c r="G1129" s="4"/>
      <c r="H1129" s="4"/>
      <c r="I1129" s="4"/>
      <c r="J1129" s="4"/>
      <c r="K1129" s="4"/>
      <c r="L1129" s="4"/>
      <c r="M1129" s="4"/>
      <c r="N1129" s="4"/>
      <c r="O1129" s="4"/>
      <c r="P1129" s="4"/>
      <c r="Q1129" s="4"/>
      <c r="R1129" s="4"/>
      <c r="S1129" s="4"/>
    </row>
    <row r="1130" spans="1:19" x14ac:dyDescent="0.2">
      <c r="A1130" s="4"/>
      <c r="B1130" s="4"/>
      <c r="C1130" s="4"/>
      <c r="D1130" s="4"/>
      <c r="E1130" s="4"/>
      <c r="F1130" s="4"/>
      <c r="G1130" s="4"/>
      <c r="H1130" s="4"/>
      <c r="I1130" s="4"/>
      <c r="J1130" s="4"/>
      <c r="K1130" s="4"/>
      <c r="L1130" s="4"/>
      <c r="M1130" s="4"/>
      <c r="N1130" s="4"/>
      <c r="O1130" s="4"/>
      <c r="P1130" s="4"/>
      <c r="Q1130" s="4"/>
      <c r="R1130" s="4"/>
      <c r="S1130" s="4"/>
    </row>
    <row r="1131" spans="1:19" x14ac:dyDescent="0.2">
      <c r="A1131" s="4"/>
      <c r="B1131" s="4"/>
      <c r="C1131" s="4"/>
      <c r="D1131" s="4"/>
      <c r="E1131" s="4"/>
      <c r="F1131" s="4"/>
      <c r="G1131" s="4"/>
      <c r="H1131" s="4"/>
      <c r="I1131" s="4"/>
      <c r="J1131" s="4"/>
      <c r="K1131" s="4"/>
      <c r="L1131" s="4"/>
      <c r="M1131" s="4"/>
      <c r="N1131" s="4"/>
      <c r="O1131" s="4"/>
      <c r="P1131" s="4"/>
      <c r="Q1131" s="4"/>
      <c r="R1131" s="4"/>
      <c r="S1131" s="4"/>
    </row>
    <row r="1132" spans="1:19" x14ac:dyDescent="0.2">
      <c r="A1132" s="4"/>
      <c r="B1132" s="4"/>
      <c r="C1132" s="4"/>
      <c r="D1132" s="4"/>
      <c r="E1132" s="4"/>
      <c r="F1132" s="4"/>
      <c r="G1132" s="4"/>
      <c r="H1132" s="4"/>
      <c r="I1132" s="4"/>
      <c r="J1132" s="4"/>
      <c r="K1132" s="4"/>
      <c r="L1132" s="4"/>
      <c r="M1132" s="4"/>
      <c r="N1132" s="4"/>
      <c r="O1132" s="4"/>
      <c r="P1132" s="4"/>
      <c r="Q1132" s="4"/>
      <c r="R1132" s="4"/>
      <c r="S1132" s="4"/>
    </row>
    <row r="1133" spans="1:19" x14ac:dyDescent="0.2">
      <c r="A1133" s="4"/>
      <c r="B1133" s="4"/>
      <c r="C1133" s="4"/>
      <c r="D1133" s="4"/>
      <c r="E1133" s="4"/>
      <c r="F1133" s="4"/>
      <c r="G1133" s="4"/>
      <c r="H1133" s="4"/>
      <c r="I1133" s="4"/>
      <c r="J1133" s="4"/>
      <c r="K1133" s="4"/>
      <c r="L1133" s="4"/>
      <c r="M1133" s="4"/>
      <c r="N1133" s="4"/>
      <c r="O1133" s="4"/>
      <c r="P1133" s="4"/>
      <c r="Q1133" s="4"/>
      <c r="R1133" s="4"/>
      <c r="S1133" s="4"/>
    </row>
    <row r="1134" spans="1:19" x14ac:dyDescent="0.2">
      <c r="A1134" s="4"/>
      <c r="B1134" s="4"/>
      <c r="C1134" s="4"/>
      <c r="D1134" s="4"/>
      <c r="E1134" s="4"/>
      <c r="F1134" s="4"/>
      <c r="G1134" s="4"/>
      <c r="H1134" s="4"/>
      <c r="I1134" s="4"/>
      <c r="J1134" s="4"/>
      <c r="K1134" s="4"/>
      <c r="L1134" s="4"/>
      <c r="M1134" s="4"/>
      <c r="N1134" s="4"/>
      <c r="O1134" s="4"/>
      <c r="P1134" s="4"/>
      <c r="Q1134" s="4"/>
      <c r="R1134" s="4"/>
      <c r="S1134" s="4"/>
    </row>
    <row r="1135" spans="1:19" x14ac:dyDescent="0.2">
      <c r="A1135" s="4"/>
      <c r="B1135" s="4"/>
      <c r="C1135" s="4"/>
      <c r="D1135" s="4"/>
      <c r="E1135" s="4"/>
      <c r="F1135" s="4"/>
      <c r="G1135" s="4"/>
      <c r="H1135" s="4"/>
      <c r="I1135" s="4"/>
      <c r="J1135" s="4"/>
      <c r="K1135" s="4"/>
      <c r="L1135" s="4"/>
      <c r="M1135" s="4"/>
      <c r="N1135" s="4"/>
      <c r="O1135" s="4"/>
      <c r="P1135" s="4"/>
      <c r="Q1135" s="4"/>
      <c r="R1135" s="4"/>
      <c r="S1135" s="4"/>
    </row>
    <row r="1136" spans="1:19" x14ac:dyDescent="0.2">
      <c r="A1136" s="4"/>
      <c r="B1136" s="4"/>
      <c r="C1136" s="4"/>
      <c r="D1136" s="4"/>
      <c r="E1136" s="4"/>
      <c r="F1136" s="4"/>
      <c r="G1136" s="4"/>
      <c r="H1136" s="4"/>
      <c r="I1136" s="4"/>
      <c r="J1136" s="4"/>
      <c r="K1136" s="4"/>
      <c r="L1136" s="4"/>
      <c r="M1136" s="4"/>
      <c r="N1136" s="4"/>
      <c r="O1136" s="4"/>
      <c r="P1136" s="4"/>
      <c r="Q1136" s="4"/>
      <c r="R1136" s="4"/>
      <c r="S1136" s="4"/>
    </row>
    <row r="1137" spans="1:19" x14ac:dyDescent="0.2">
      <c r="A1137" s="4"/>
      <c r="B1137" s="4"/>
      <c r="C1137" s="4"/>
      <c r="D1137" s="4"/>
      <c r="E1137" s="4"/>
      <c r="F1137" s="4"/>
      <c r="G1137" s="4"/>
      <c r="H1137" s="4"/>
      <c r="I1137" s="4"/>
      <c r="J1137" s="4"/>
      <c r="K1137" s="4"/>
      <c r="L1137" s="4"/>
      <c r="M1137" s="4"/>
      <c r="N1137" s="4"/>
      <c r="O1137" s="4"/>
      <c r="P1137" s="4"/>
      <c r="Q1137" s="4"/>
      <c r="R1137" s="4"/>
      <c r="S1137" s="4"/>
    </row>
    <row r="1138" spans="1:19" x14ac:dyDescent="0.2">
      <c r="A1138" s="4"/>
      <c r="B1138" s="4"/>
      <c r="C1138" s="4"/>
      <c r="D1138" s="4"/>
      <c r="E1138" s="4"/>
      <c r="F1138" s="4"/>
      <c r="G1138" s="4"/>
      <c r="H1138" s="4"/>
      <c r="I1138" s="4"/>
      <c r="J1138" s="4"/>
      <c r="K1138" s="4"/>
      <c r="L1138" s="4"/>
      <c r="M1138" s="4"/>
      <c r="N1138" s="4"/>
      <c r="O1138" s="4"/>
      <c r="P1138" s="4"/>
      <c r="Q1138" s="4"/>
      <c r="R1138" s="4"/>
      <c r="S1138" s="4"/>
    </row>
    <row r="1139" spans="1:19" x14ac:dyDescent="0.2">
      <c r="A1139" s="4"/>
      <c r="B1139" s="4"/>
      <c r="C1139" s="4"/>
      <c r="D1139" s="4"/>
      <c r="E1139" s="4"/>
      <c r="F1139" s="4"/>
      <c r="G1139" s="4"/>
      <c r="H1139" s="4"/>
      <c r="I1139" s="4"/>
      <c r="J1139" s="4"/>
      <c r="K1139" s="4"/>
      <c r="L1139" s="4"/>
      <c r="M1139" s="4"/>
      <c r="N1139" s="4"/>
      <c r="O1139" s="4"/>
      <c r="P1139" s="4"/>
      <c r="Q1139" s="4"/>
      <c r="R1139" s="4"/>
      <c r="S1139" s="4"/>
    </row>
    <row r="1140" spans="1:19" x14ac:dyDescent="0.2">
      <c r="A1140" s="4"/>
      <c r="B1140" s="4"/>
      <c r="C1140" s="4"/>
      <c r="D1140" s="4"/>
      <c r="E1140" s="4"/>
      <c r="F1140" s="4"/>
      <c r="G1140" s="4"/>
      <c r="H1140" s="4"/>
      <c r="I1140" s="4"/>
      <c r="J1140" s="4"/>
      <c r="K1140" s="4"/>
      <c r="L1140" s="4"/>
      <c r="M1140" s="4"/>
      <c r="N1140" s="4"/>
      <c r="O1140" s="4"/>
      <c r="P1140" s="4"/>
      <c r="Q1140" s="4"/>
      <c r="R1140" s="4"/>
      <c r="S1140" s="4"/>
    </row>
    <row r="1141" spans="1:19" x14ac:dyDescent="0.2">
      <c r="A1141" s="4"/>
      <c r="B1141" s="4"/>
      <c r="C1141" s="4"/>
      <c r="D1141" s="4"/>
      <c r="E1141" s="4"/>
      <c r="F1141" s="4"/>
      <c r="G1141" s="4"/>
      <c r="H1141" s="4"/>
      <c r="I1141" s="4"/>
      <c r="J1141" s="4"/>
      <c r="K1141" s="4"/>
      <c r="L1141" s="4"/>
      <c r="M1141" s="4"/>
      <c r="N1141" s="4"/>
      <c r="O1141" s="4"/>
      <c r="P1141" s="4"/>
      <c r="Q1141" s="4"/>
      <c r="R1141" s="4"/>
      <c r="S1141" s="4"/>
    </row>
    <row r="1142" spans="1:19" x14ac:dyDescent="0.2">
      <c r="A1142" s="4"/>
      <c r="B1142" s="4"/>
      <c r="C1142" s="4"/>
      <c r="D1142" s="4"/>
      <c r="E1142" s="4"/>
      <c r="F1142" s="4"/>
      <c r="G1142" s="4"/>
      <c r="H1142" s="4"/>
      <c r="I1142" s="4"/>
      <c r="J1142" s="4"/>
      <c r="K1142" s="4"/>
      <c r="L1142" s="4"/>
      <c r="M1142" s="4"/>
      <c r="N1142" s="4"/>
      <c r="O1142" s="4"/>
      <c r="P1142" s="4"/>
      <c r="Q1142" s="4"/>
      <c r="R1142" s="4"/>
      <c r="S1142" s="4"/>
    </row>
    <row r="1143" spans="1:19" x14ac:dyDescent="0.2">
      <c r="A1143" s="4"/>
      <c r="B1143" s="4"/>
      <c r="C1143" s="4"/>
      <c r="D1143" s="4"/>
      <c r="E1143" s="4"/>
      <c r="F1143" s="4"/>
      <c r="G1143" s="4"/>
      <c r="H1143" s="4"/>
      <c r="I1143" s="4"/>
      <c r="J1143" s="4"/>
      <c r="K1143" s="4"/>
      <c r="L1143" s="4"/>
      <c r="M1143" s="4"/>
      <c r="N1143" s="4"/>
      <c r="O1143" s="4"/>
      <c r="P1143" s="4"/>
      <c r="Q1143" s="4"/>
      <c r="R1143" s="4"/>
      <c r="S1143" s="4"/>
    </row>
    <row r="1144" spans="1:19" x14ac:dyDescent="0.2">
      <c r="A1144" s="4"/>
      <c r="B1144" s="4"/>
      <c r="C1144" s="4"/>
      <c r="D1144" s="4"/>
      <c r="E1144" s="4"/>
      <c r="F1144" s="4"/>
      <c r="G1144" s="4"/>
      <c r="H1144" s="4"/>
      <c r="I1144" s="4"/>
      <c r="J1144" s="4"/>
      <c r="K1144" s="4"/>
      <c r="L1144" s="4"/>
      <c r="M1144" s="4"/>
      <c r="N1144" s="4"/>
      <c r="O1144" s="4"/>
      <c r="P1144" s="4"/>
      <c r="Q1144" s="4"/>
      <c r="R1144" s="4"/>
      <c r="S1144" s="4"/>
    </row>
    <row r="1145" spans="1:19" x14ac:dyDescent="0.2">
      <c r="A1145" s="4"/>
      <c r="B1145" s="4"/>
      <c r="C1145" s="4"/>
      <c r="D1145" s="4"/>
      <c r="E1145" s="4"/>
      <c r="F1145" s="4"/>
      <c r="G1145" s="4"/>
      <c r="H1145" s="4"/>
      <c r="I1145" s="4"/>
      <c r="J1145" s="4"/>
      <c r="K1145" s="4"/>
      <c r="L1145" s="4"/>
      <c r="M1145" s="4"/>
      <c r="N1145" s="4"/>
      <c r="O1145" s="4"/>
      <c r="P1145" s="4"/>
      <c r="Q1145" s="4"/>
      <c r="R1145" s="4"/>
      <c r="S1145" s="4"/>
    </row>
    <row r="1146" spans="1:19" x14ac:dyDescent="0.2">
      <c r="A1146" s="4"/>
      <c r="B1146" s="4"/>
      <c r="C1146" s="4"/>
      <c r="D1146" s="4"/>
      <c r="E1146" s="4"/>
      <c r="F1146" s="4"/>
      <c r="G1146" s="4"/>
      <c r="H1146" s="4"/>
      <c r="I1146" s="4"/>
      <c r="J1146" s="4"/>
      <c r="K1146" s="4"/>
      <c r="L1146" s="4"/>
      <c r="M1146" s="4"/>
      <c r="N1146" s="4"/>
      <c r="O1146" s="4"/>
      <c r="P1146" s="4"/>
      <c r="Q1146" s="4"/>
      <c r="R1146" s="4"/>
      <c r="S1146" s="4"/>
    </row>
    <row r="1147" spans="1:19" x14ac:dyDescent="0.2">
      <c r="A1147" s="4"/>
      <c r="B1147" s="4"/>
      <c r="C1147" s="4"/>
      <c r="D1147" s="4"/>
      <c r="E1147" s="4"/>
      <c r="F1147" s="4"/>
      <c r="G1147" s="4"/>
      <c r="H1147" s="4"/>
      <c r="I1147" s="4"/>
      <c r="J1147" s="4"/>
      <c r="K1147" s="4"/>
      <c r="L1147" s="4"/>
      <c r="M1147" s="4"/>
      <c r="N1147" s="4"/>
      <c r="O1147" s="4"/>
      <c r="P1147" s="4"/>
      <c r="Q1147" s="4"/>
      <c r="R1147" s="4"/>
      <c r="S1147" s="4"/>
    </row>
    <row r="1148" spans="1:19" x14ac:dyDescent="0.2">
      <c r="A1148" s="4"/>
      <c r="B1148" s="4"/>
      <c r="C1148" s="4"/>
      <c r="D1148" s="4"/>
      <c r="E1148" s="4"/>
      <c r="F1148" s="4"/>
      <c r="G1148" s="4"/>
      <c r="H1148" s="4"/>
      <c r="I1148" s="4"/>
      <c r="J1148" s="4"/>
      <c r="K1148" s="4"/>
      <c r="L1148" s="4"/>
      <c r="M1148" s="4"/>
      <c r="N1148" s="4"/>
      <c r="O1148" s="4"/>
      <c r="P1148" s="4"/>
      <c r="Q1148" s="4"/>
      <c r="R1148" s="4"/>
      <c r="S1148" s="4"/>
    </row>
    <row r="1149" spans="1:19" x14ac:dyDescent="0.2">
      <c r="A1149" s="4"/>
      <c r="B1149" s="4"/>
      <c r="C1149" s="4"/>
      <c r="D1149" s="4"/>
      <c r="E1149" s="4"/>
      <c r="F1149" s="4"/>
      <c r="G1149" s="4"/>
      <c r="H1149" s="4"/>
      <c r="I1149" s="4"/>
      <c r="J1149" s="4"/>
      <c r="K1149" s="4"/>
      <c r="L1149" s="4"/>
      <c r="M1149" s="4"/>
      <c r="N1149" s="4"/>
      <c r="O1149" s="4"/>
      <c r="P1149" s="4"/>
      <c r="Q1149" s="4"/>
      <c r="R1149" s="4"/>
      <c r="S1149" s="4"/>
    </row>
    <row r="1150" spans="1:19" x14ac:dyDescent="0.2">
      <c r="A1150" s="4"/>
      <c r="B1150" s="4"/>
      <c r="C1150" s="4"/>
      <c r="D1150" s="4"/>
      <c r="E1150" s="4"/>
      <c r="F1150" s="4"/>
      <c r="G1150" s="4"/>
      <c r="H1150" s="4"/>
      <c r="I1150" s="4"/>
      <c r="J1150" s="4"/>
      <c r="K1150" s="4"/>
      <c r="L1150" s="4"/>
      <c r="M1150" s="4"/>
      <c r="N1150" s="4"/>
      <c r="O1150" s="4"/>
      <c r="P1150" s="4"/>
      <c r="Q1150" s="4"/>
      <c r="R1150" s="4"/>
      <c r="S1150" s="4"/>
    </row>
    <row r="1151" spans="1:19" x14ac:dyDescent="0.2">
      <c r="A1151" s="4"/>
      <c r="B1151" s="4"/>
      <c r="C1151" s="4"/>
      <c r="D1151" s="4"/>
      <c r="E1151" s="4"/>
      <c r="F1151" s="4"/>
      <c r="G1151" s="4"/>
      <c r="H1151" s="4"/>
      <c r="I1151" s="4"/>
      <c r="J1151" s="4"/>
      <c r="K1151" s="4"/>
      <c r="L1151" s="4"/>
      <c r="M1151" s="4"/>
      <c r="N1151" s="4"/>
      <c r="O1151" s="4"/>
      <c r="P1151" s="4"/>
      <c r="Q1151" s="4"/>
      <c r="R1151" s="4"/>
      <c r="S1151" s="4"/>
    </row>
    <row r="1152" spans="1:19" x14ac:dyDescent="0.2">
      <c r="A1152" s="4"/>
      <c r="B1152" s="4"/>
      <c r="C1152" s="4"/>
      <c r="D1152" s="4"/>
      <c r="E1152" s="4"/>
      <c r="F1152" s="4"/>
      <c r="G1152" s="4"/>
      <c r="H1152" s="4"/>
      <c r="I1152" s="4"/>
      <c r="J1152" s="4"/>
      <c r="K1152" s="4"/>
      <c r="L1152" s="4"/>
      <c r="M1152" s="4"/>
      <c r="N1152" s="4"/>
      <c r="O1152" s="4"/>
      <c r="P1152" s="4"/>
      <c r="Q1152" s="4"/>
      <c r="R1152" s="4"/>
      <c r="S1152" s="4"/>
    </row>
    <row r="1153" spans="1:19" x14ac:dyDescent="0.2">
      <c r="A1153" s="4"/>
      <c r="B1153" s="4"/>
      <c r="C1153" s="4"/>
      <c r="D1153" s="4"/>
      <c r="E1153" s="4"/>
      <c r="F1153" s="4"/>
      <c r="G1153" s="4"/>
      <c r="H1153" s="4"/>
      <c r="I1153" s="4"/>
      <c r="J1153" s="4"/>
      <c r="K1153" s="4"/>
      <c r="L1153" s="4"/>
      <c r="M1153" s="4"/>
      <c r="N1153" s="4"/>
      <c r="O1153" s="4"/>
      <c r="P1153" s="4"/>
      <c r="Q1153" s="4"/>
      <c r="R1153" s="4"/>
      <c r="S1153" s="4"/>
    </row>
    <row r="1154" spans="1:19" x14ac:dyDescent="0.2">
      <c r="A1154" s="4"/>
      <c r="B1154" s="4"/>
      <c r="C1154" s="4"/>
      <c r="D1154" s="4"/>
      <c r="E1154" s="4"/>
      <c r="F1154" s="4"/>
      <c r="G1154" s="4"/>
      <c r="H1154" s="4"/>
      <c r="I1154" s="4"/>
      <c r="J1154" s="4"/>
      <c r="K1154" s="4"/>
      <c r="L1154" s="4"/>
      <c r="M1154" s="4"/>
      <c r="N1154" s="4"/>
      <c r="O1154" s="4"/>
      <c r="P1154" s="4"/>
      <c r="Q1154" s="4"/>
      <c r="R1154" s="4"/>
      <c r="S1154" s="4"/>
    </row>
    <row r="1155" spans="1:19" x14ac:dyDescent="0.2">
      <c r="A1155" s="4"/>
      <c r="B1155" s="4"/>
      <c r="C1155" s="4"/>
      <c r="D1155" s="4"/>
      <c r="E1155" s="4"/>
      <c r="F1155" s="4"/>
      <c r="G1155" s="4"/>
      <c r="H1155" s="4"/>
      <c r="I1155" s="4"/>
      <c r="J1155" s="4"/>
      <c r="K1155" s="4"/>
      <c r="L1155" s="4"/>
      <c r="M1155" s="4"/>
      <c r="N1155" s="4"/>
      <c r="O1155" s="4"/>
      <c r="P1155" s="4"/>
      <c r="Q1155" s="4"/>
      <c r="R1155" s="4"/>
      <c r="S1155" s="4"/>
    </row>
    <row r="1156" spans="1:19" x14ac:dyDescent="0.2">
      <c r="A1156" s="4"/>
      <c r="B1156" s="4"/>
      <c r="C1156" s="4"/>
      <c r="D1156" s="4"/>
      <c r="E1156" s="4"/>
      <c r="F1156" s="4"/>
      <c r="G1156" s="4"/>
      <c r="H1156" s="4"/>
      <c r="I1156" s="4"/>
      <c r="J1156" s="4"/>
      <c r="K1156" s="4"/>
      <c r="L1156" s="4"/>
      <c r="M1156" s="4"/>
      <c r="N1156" s="4"/>
      <c r="O1156" s="4"/>
      <c r="P1156" s="4"/>
      <c r="Q1156" s="4"/>
      <c r="R1156" s="4"/>
      <c r="S1156" s="4"/>
    </row>
    <row r="1157" spans="1:19" x14ac:dyDescent="0.2">
      <c r="A1157" s="4"/>
      <c r="B1157" s="4"/>
      <c r="C1157" s="4"/>
      <c r="D1157" s="4"/>
      <c r="E1157" s="4"/>
      <c r="F1157" s="4"/>
      <c r="G1157" s="4"/>
      <c r="H1157" s="4"/>
      <c r="I1157" s="4"/>
      <c r="J1157" s="4"/>
      <c r="K1157" s="4"/>
      <c r="L1157" s="4"/>
      <c r="M1157" s="4"/>
      <c r="N1157" s="4"/>
      <c r="O1157" s="4"/>
      <c r="P1157" s="4"/>
      <c r="Q1157" s="4"/>
      <c r="R1157" s="4"/>
      <c r="S1157" s="4"/>
    </row>
    <row r="1158" spans="1:19" x14ac:dyDescent="0.2">
      <c r="A1158" s="4"/>
      <c r="B1158" s="4"/>
      <c r="C1158" s="4"/>
      <c r="D1158" s="4"/>
      <c r="E1158" s="4"/>
      <c r="F1158" s="4"/>
      <c r="G1158" s="4"/>
      <c r="H1158" s="4"/>
      <c r="I1158" s="4"/>
      <c r="J1158" s="4"/>
      <c r="K1158" s="4"/>
      <c r="L1158" s="4"/>
      <c r="M1158" s="4"/>
      <c r="N1158" s="4"/>
      <c r="O1158" s="4"/>
      <c r="P1158" s="4"/>
      <c r="Q1158" s="4"/>
      <c r="R1158" s="4"/>
      <c r="S1158" s="4"/>
    </row>
    <row r="1159" spans="1:19" x14ac:dyDescent="0.2">
      <c r="A1159" s="4"/>
      <c r="B1159" s="4"/>
      <c r="C1159" s="4"/>
      <c r="D1159" s="4"/>
      <c r="E1159" s="4"/>
      <c r="F1159" s="4"/>
      <c r="G1159" s="4"/>
      <c r="H1159" s="4"/>
      <c r="I1159" s="4"/>
      <c r="J1159" s="4"/>
      <c r="K1159" s="4"/>
      <c r="L1159" s="4"/>
      <c r="M1159" s="4"/>
      <c r="N1159" s="4"/>
      <c r="O1159" s="4"/>
      <c r="P1159" s="4"/>
      <c r="Q1159" s="4"/>
      <c r="R1159" s="4"/>
      <c r="S1159" s="4"/>
    </row>
    <row r="1160" spans="1:19" x14ac:dyDescent="0.2">
      <c r="A1160" s="4"/>
      <c r="B1160" s="4"/>
      <c r="C1160" s="4"/>
      <c r="D1160" s="4"/>
      <c r="E1160" s="4"/>
      <c r="F1160" s="4"/>
      <c r="G1160" s="4"/>
      <c r="H1160" s="4"/>
      <c r="I1160" s="4"/>
      <c r="J1160" s="4"/>
      <c r="K1160" s="4"/>
      <c r="L1160" s="4"/>
      <c r="M1160" s="4"/>
      <c r="N1160" s="4"/>
      <c r="O1160" s="4"/>
      <c r="P1160" s="4"/>
      <c r="Q1160" s="4"/>
      <c r="R1160" s="4"/>
      <c r="S1160" s="4"/>
    </row>
    <row r="1161" spans="1:19" x14ac:dyDescent="0.2">
      <c r="A1161" s="4"/>
      <c r="B1161" s="4"/>
      <c r="C1161" s="4"/>
      <c r="D1161" s="4"/>
      <c r="E1161" s="4"/>
      <c r="F1161" s="4"/>
      <c r="G1161" s="4"/>
      <c r="H1161" s="4"/>
      <c r="I1161" s="4"/>
      <c r="J1161" s="4"/>
      <c r="K1161" s="4"/>
      <c r="L1161" s="4"/>
      <c r="M1161" s="4"/>
      <c r="N1161" s="4"/>
      <c r="O1161" s="4"/>
      <c r="P1161" s="4"/>
      <c r="Q1161" s="4"/>
      <c r="R1161" s="4"/>
      <c r="S1161" s="4"/>
    </row>
    <row r="1162" spans="1:19" x14ac:dyDescent="0.2">
      <c r="A1162" s="4"/>
      <c r="B1162" s="4"/>
      <c r="C1162" s="4"/>
      <c r="D1162" s="4"/>
      <c r="E1162" s="4"/>
      <c r="F1162" s="4"/>
      <c r="G1162" s="4"/>
      <c r="H1162" s="4"/>
      <c r="I1162" s="4"/>
      <c r="J1162" s="4"/>
      <c r="K1162" s="4"/>
      <c r="L1162" s="4"/>
      <c r="M1162" s="4"/>
      <c r="N1162" s="4"/>
      <c r="O1162" s="4"/>
      <c r="P1162" s="4"/>
      <c r="Q1162" s="4"/>
      <c r="R1162" s="4"/>
      <c r="S1162" s="4"/>
    </row>
    <row r="1163" spans="1:19" x14ac:dyDescent="0.2">
      <c r="A1163" s="4"/>
      <c r="B1163" s="4"/>
      <c r="C1163" s="4"/>
      <c r="D1163" s="4"/>
      <c r="E1163" s="4"/>
      <c r="F1163" s="4"/>
      <c r="G1163" s="4"/>
      <c r="H1163" s="4"/>
      <c r="I1163" s="4"/>
      <c r="J1163" s="4"/>
      <c r="K1163" s="4"/>
      <c r="L1163" s="4"/>
      <c r="M1163" s="4"/>
      <c r="N1163" s="4"/>
      <c r="O1163" s="4"/>
      <c r="P1163" s="4"/>
      <c r="Q1163" s="4"/>
      <c r="R1163" s="4"/>
      <c r="S1163" s="4"/>
    </row>
    <row r="1164" spans="1:19" x14ac:dyDescent="0.2">
      <c r="A1164" s="4"/>
      <c r="B1164" s="4"/>
      <c r="C1164" s="4"/>
      <c r="D1164" s="4"/>
      <c r="E1164" s="4"/>
      <c r="F1164" s="4"/>
      <c r="G1164" s="4"/>
      <c r="H1164" s="4"/>
      <c r="I1164" s="4"/>
      <c r="J1164" s="4"/>
      <c r="K1164" s="4"/>
      <c r="L1164" s="4"/>
      <c r="M1164" s="4"/>
      <c r="N1164" s="4"/>
      <c r="O1164" s="4"/>
      <c r="P1164" s="4"/>
      <c r="Q1164" s="4"/>
      <c r="R1164" s="4"/>
      <c r="S1164" s="4"/>
    </row>
    <row r="1165" spans="1:19" x14ac:dyDescent="0.2">
      <c r="A1165" s="4"/>
      <c r="B1165" s="4"/>
      <c r="C1165" s="4"/>
      <c r="D1165" s="4"/>
      <c r="E1165" s="4"/>
      <c r="F1165" s="4"/>
      <c r="G1165" s="4"/>
      <c r="H1165" s="4"/>
      <c r="I1165" s="4"/>
      <c r="J1165" s="4"/>
      <c r="K1165" s="4"/>
      <c r="L1165" s="4"/>
      <c r="M1165" s="4"/>
      <c r="N1165" s="4"/>
      <c r="O1165" s="4"/>
      <c r="P1165" s="4"/>
      <c r="Q1165" s="4"/>
      <c r="R1165" s="4"/>
      <c r="S1165" s="4"/>
    </row>
    <row r="1166" spans="1:19" x14ac:dyDescent="0.2">
      <c r="A1166" s="4"/>
      <c r="B1166" s="4"/>
      <c r="C1166" s="4"/>
      <c r="D1166" s="4"/>
      <c r="E1166" s="4"/>
      <c r="F1166" s="4"/>
      <c r="G1166" s="4"/>
      <c r="H1166" s="4"/>
      <c r="I1166" s="4"/>
      <c r="J1166" s="4"/>
      <c r="K1166" s="4"/>
      <c r="L1166" s="4"/>
      <c r="M1166" s="4"/>
      <c r="N1166" s="4"/>
      <c r="O1166" s="4"/>
      <c r="P1166" s="4"/>
      <c r="Q1166" s="4"/>
      <c r="R1166" s="4"/>
      <c r="S1166" s="4"/>
    </row>
    <row r="1167" spans="1:19" x14ac:dyDescent="0.2">
      <c r="A1167" s="4"/>
      <c r="B1167" s="4"/>
      <c r="C1167" s="4"/>
      <c r="D1167" s="4"/>
      <c r="E1167" s="4"/>
      <c r="F1167" s="4"/>
      <c r="G1167" s="4"/>
      <c r="H1167" s="4"/>
      <c r="I1167" s="4"/>
      <c r="J1167" s="4"/>
      <c r="K1167" s="4"/>
      <c r="L1167" s="4"/>
      <c r="M1167" s="4"/>
      <c r="N1167" s="4"/>
      <c r="O1167" s="4"/>
      <c r="P1167" s="4"/>
      <c r="Q1167" s="4"/>
      <c r="R1167" s="4"/>
      <c r="S1167" s="4"/>
    </row>
    <row r="1168" spans="1:19" x14ac:dyDescent="0.2">
      <c r="A1168" s="4"/>
      <c r="B1168" s="4"/>
      <c r="C1168" s="4"/>
      <c r="D1168" s="4"/>
      <c r="E1168" s="4"/>
      <c r="F1168" s="4"/>
      <c r="G1168" s="4"/>
      <c r="H1168" s="4"/>
      <c r="I1168" s="4"/>
      <c r="J1168" s="4"/>
      <c r="K1168" s="4"/>
      <c r="L1168" s="4"/>
      <c r="M1168" s="4"/>
      <c r="N1168" s="4"/>
      <c r="O1168" s="4"/>
      <c r="P1168" s="4"/>
      <c r="Q1168" s="4"/>
      <c r="R1168" s="4"/>
      <c r="S1168" s="4"/>
    </row>
    <row r="1169" spans="1:19" x14ac:dyDescent="0.2">
      <c r="A1169" s="4"/>
      <c r="B1169" s="4"/>
      <c r="C1169" s="4"/>
      <c r="D1169" s="4"/>
      <c r="E1169" s="4"/>
      <c r="F1169" s="4"/>
      <c r="G1169" s="4"/>
      <c r="H1169" s="4"/>
      <c r="I1169" s="4"/>
      <c r="J1169" s="4"/>
      <c r="K1169" s="4"/>
      <c r="L1169" s="4"/>
      <c r="M1169" s="4"/>
      <c r="N1169" s="4"/>
      <c r="O1169" s="4"/>
      <c r="P1169" s="4"/>
      <c r="Q1169" s="4"/>
      <c r="R1169" s="4"/>
      <c r="S1169" s="4"/>
    </row>
    <row r="1170" spans="1:19" x14ac:dyDescent="0.2">
      <c r="A1170" s="4"/>
      <c r="B1170" s="4"/>
      <c r="C1170" s="4"/>
      <c r="D1170" s="4"/>
      <c r="E1170" s="4"/>
      <c r="F1170" s="4"/>
      <c r="G1170" s="4"/>
      <c r="H1170" s="4"/>
      <c r="I1170" s="4"/>
      <c r="J1170" s="4"/>
      <c r="K1170" s="4"/>
      <c r="L1170" s="4"/>
      <c r="M1170" s="4"/>
      <c r="N1170" s="4"/>
      <c r="O1170" s="4"/>
      <c r="P1170" s="4"/>
      <c r="Q1170" s="4"/>
      <c r="R1170" s="4"/>
      <c r="S1170" s="4"/>
    </row>
    <row r="1171" spans="1:19" x14ac:dyDescent="0.2">
      <c r="A1171" s="4"/>
      <c r="B1171" s="4"/>
      <c r="C1171" s="4"/>
      <c r="D1171" s="4"/>
      <c r="E1171" s="4"/>
      <c r="F1171" s="4"/>
      <c r="G1171" s="4"/>
      <c r="H1171" s="4"/>
      <c r="I1171" s="4"/>
      <c r="J1171" s="4"/>
      <c r="K1171" s="4"/>
      <c r="L1171" s="4"/>
      <c r="M1171" s="4"/>
      <c r="N1171" s="4"/>
      <c r="O1171" s="4"/>
      <c r="P1171" s="4"/>
      <c r="Q1171" s="4"/>
      <c r="R1171" s="4"/>
      <c r="S1171" s="4"/>
    </row>
    <row r="1172" spans="1:19" x14ac:dyDescent="0.2">
      <c r="A1172" s="4"/>
      <c r="B1172" s="4"/>
      <c r="C1172" s="4"/>
      <c r="D1172" s="4"/>
      <c r="E1172" s="4"/>
      <c r="F1172" s="4"/>
      <c r="G1172" s="4"/>
      <c r="H1172" s="4"/>
      <c r="I1172" s="4"/>
      <c r="J1172" s="4"/>
      <c r="K1172" s="4"/>
      <c r="L1172" s="4"/>
      <c r="M1172" s="4"/>
      <c r="N1172" s="4"/>
      <c r="O1172" s="4"/>
      <c r="P1172" s="4"/>
      <c r="Q1172" s="4"/>
      <c r="R1172" s="4"/>
      <c r="S1172" s="4"/>
    </row>
    <row r="1173" spans="1:19" x14ac:dyDescent="0.2">
      <c r="A1173" s="4"/>
      <c r="B1173" s="4"/>
      <c r="C1173" s="4"/>
      <c r="D1173" s="4"/>
      <c r="E1173" s="4"/>
      <c r="F1173" s="4"/>
      <c r="G1173" s="4"/>
      <c r="H1173" s="4"/>
      <c r="I1173" s="4"/>
      <c r="J1173" s="4"/>
      <c r="K1173" s="4"/>
      <c r="L1173" s="4"/>
      <c r="M1173" s="4"/>
      <c r="N1173" s="4"/>
      <c r="O1173" s="4"/>
      <c r="P1173" s="4"/>
      <c r="Q1173" s="4"/>
      <c r="R1173" s="4"/>
      <c r="S1173" s="4"/>
    </row>
    <row r="1174" spans="1:19" x14ac:dyDescent="0.2">
      <c r="A1174" s="4"/>
      <c r="B1174" s="4"/>
      <c r="C1174" s="4"/>
      <c r="D1174" s="4"/>
      <c r="E1174" s="4"/>
      <c r="F1174" s="4"/>
      <c r="G1174" s="4"/>
      <c r="H1174" s="4"/>
      <c r="I1174" s="4"/>
      <c r="J1174" s="4"/>
      <c r="K1174" s="4"/>
      <c r="L1174" s="4"/>
      <c r="M1174" s="4"/>
      <c r="N1174" s="4"/>
      <c r="O1174" s="4"/>
      <c r="P1174" s="4"/>
      <c r="Q1174" s="4"/>
      <c r="R1174" s="4"/>
      <c r="S1174" s="4"/>
    </row>
    <row r="1175" spans="1:19" x14ac:dyDescent="0.2">
      <c r="A1175" s="4"/>
      <c r="B1175" s="4"/>
      <c r="C1175" s="4"/>
      <c r="D1175" s="4"/>
      <c r="E1175" s="4"/>
      <c r="F1175" s="4"/>
      <c r="G1175" s="4"/>
      <c r="H1175" s="4"/>
      <c r="I1175" s="4"/>
      <c r="J1175" s="4"/>
      <c r="K1175" s="4"/>
      <c r="L1175" s="4"/>
      <c r="M1175" s="4"/>
      <c r="N1175" s="4"/>
      <c r="O1175" s="4"/>
      <c r="P1175" s="4"/>
      <c r="Q1175" s="4"/>
      <c r="R1175" s="4"/>
      <c r="S1175" s="4"/>
    </row>
    <row r="1176" spans="1:19" x14ac:dyDescent="0.2">
      <c r="A1176" s="4"/>
      <c r="B1176" s="4"/>
      <c r="C1176" s="4"/>
      <c r="D1176" s="4"/>
      <c r="E1176" s="4"/>
      <c r="F1176" s="4"/>
      <c r="G1176" s="4"/>
      <c r="H1176" s="4"/>
      <c r="I1176" s="4"/>
      <c r="J1176" s="4"/>
      <c r="K1176" s="4"/>
      <c r="L1176" s="4"/>
      <c r="M1176" s="4"/>
      <c r="N1176" s="4"/>
      <c r="O1176" s="4"/>
      <c r="P1176" s="4"/>
      <c r="Q1176" s="4"/>
      <c r="R1176" s="4"/>
      <c r="S1176" s="4"/>
    </row>
    <row r="1177" spans="1:19" x14ac:dyDescent="0.2">
      <c r="A1177" s="4"/>
      <c r="B1177" s="4"/>
      <c r="C1177" s="4"/>
      <c r="D1177" s="4"/>
      <c r="E1177" s="4"/>
      <c r="F1177" s="4"/>
      <c r="G1177" s="4"/>
      <c r="H1177" s="4"/>
      <c r="I1177" s="4"/>
      <c r="J1177" s="4"/>
      <c r="K1177" s="4"/>
      <c r="L1177" s="4"/>
      <c r="M1177" s="4"/>
      <c r="N1177" s="4"/>
      <c r="O1177" s="4"/>
      <c r="P1177" s="4"/>
      <c r="Q1177" s="4"/>
      <c r="R1177" s="4"/>
      <c r="S1177" s="4"/>
    </row>
    <row r="1178" spans="1:19" x14ac:dyDescent="0.2">
      <c r="A1178" s="4"/>
      <c r="B1178" s="4"/>
      <c r="C1178" s="4"/>
      <c r="D1178" s="4"/>
      <c r="E1178" s="4"/>
      <c r="F1178" s="4"/>
      <c r="G1178" s="4"/>
      <c r="H1178" s="4"/>
      <c r="I1178" s="4"/>
      <c r="J1178" s="4"/>
      <c r="K1178" s="4"/>
      <c r="L1178" s="4"/>
      <c r="M1178" s="4"/>
      <c r="N1178" s="4"/>
      <c r="O1178" s="4"/>
      <c r="P1178" s="4"/>
      <c r="Q1178" s="4"/>
      <c r="R1178" s="4"/>
      <c r="S1178" s="4"/>
    </row>
    <row r="1179" spans="1:19" x14ac:dyDescent="0.2">
      <c r="A1179" s="4"/>
      <c r="B1179" s="4"/>
      <c r="C1179" s="4"/>
      <c r="D1179" s="4"/>
      <c r="E1179" s="4"/>
      <c r="F1179" s="4"/>
      <c r="G1179" s="4"/>
      <c r="H1179" s="4"/>
      <c r="I1179" s="4"/>
      <c r="J1179" s="4"/>
      <c r="K1179" s="4"/>
      <c r="L1179" s="4"/>
      <c r="M1179" s="4"/>
      <c r="N1179" s="4"/>
      <c r="O1179" s="4"/>
      <c r="P1179" s="4"/>
      <c r="Q1179" s="4"/>
      <c r="R1179" s="4"/>
      <c r="S1179" s="4"/>
    </row>
    <row r="1180" spans="1:19" x14ac:dyDescent="0.2">
      <c r="A1180" s="4"/>
      <c r="B1180" s="4"/>
      <c r="C1180" s="4"/>
      <c r="D1180" s="4"/>
      <c r="E1180" s="4"/>
      <c r="F1180" s="4"/>
      <c r="G1180" s="4"/>
      <c r="H1180" s="4"/>
      <c r="I1180" s="4"/>
      <c r="J1180" s="4"/>
      <c r="K1180" s="4"/>
      <c r="L1180" s="4"/>
      <c r="M1180" s="4"/>
      <c r="N1180" s="4"/>
      <c r="O1180" s="4"/>
      <c r="P1180" s="4"/>
      <c r="Q1180" s="4"/>
      <c r="R1180" s="4"/>
      <c r="S1180" s="4"/>
    </row>
    <row r="1181" spans="1:19" x14ac:dyDescent="0.2">
      <c r="A1181" s="4"/>
      <c r="B1181" s="4"/>
      <c r="C1181" s="4"/>
      <c r="D1181" s="4"/>
      <c r="E1181" s="4"/>
      <c r="F1181" s="4"/>
      <c r="G1181" s="4"/>
      <c r="H1181" s="4"/>
      <c r="I1181" s="4"/>
      <c r="J1181" s="4"/>
      <c r="K1181" s="4"/>
      <c r="L1181" s="4"/>
      <c r="M1181" s="4"/>
      <c r="N1181" s="4"/>
      <c r="O1181" s="4"/>
      <c r="P1181" s="4"/>
      <c r="Q1181" s="4"/>
      <c r="R1181" s="4"/>
      <c r="S1181" s="4"/>
    </row>
    <row r="1182" spans="1:19" x14ac:dyDescent="0.2">
      <c r="A1182" s="4"/>
      <c r="B1182" s="4"/>
      <c r="C1182" s="4"/>
      <c r="D1182" s="4"/>
      <c r="E1182" s="4"/>
      <c r="F1182" s="4"/>
      <c r="G1182" s="4"/>
      <c r="H1182" s="4"/>
      <c r="I1182" s="4"/>
      <c r="J1182" s="4"/>
      <c r="K1182" s="4"/>
      <c r="L1182" s="4"/>
      <c r="M1182" s="4"/>
      <c r="N1182" s="4"/>
      <c r="O1182" s="4"/>
      <c r="P1182" s="4"/>
      <c r="Q1182" s="4"/>
      <c r="R1182" s="4"/>
      <c r="S1182" s="4"/>
    </row>
    <row r="1183" spans="1:19" x14ac:dyDescent="0.2">
      <c r="A1183" s="4"/>
      <c r="B1183" s="4"/>
      <c r="C1183" s="4"/>
      <c r="D1183" s="4"/>
      <c r="E1183" s="4"/>
      <c r="F1183" s="4"/>
      <c r="G1183" s="4"/>
      <c r="H1183" s="4"/>
      <c r="I1183" s="4"/>
      <c r="J1183" s="4"/>
      <c r="K1183" s="4"/>
      <c r="L1183" s="4"/>
      <c r="M1183" s="4"/>
      <c r="N1183" s="4"/>
      <c r="O1183" s="4"/>
      <c r="P1183" s="4"/>
      <c r="Q1183" s="4"/>
      <c r="R1183" s="4"/>
      <c r="S1183" s="4"/>
    </row>
    <row r="1184" spans="1:19" x14ac:dyDescent="0.2">
      <c r="A1184" s="4"/>
      <c r="B1184" s="4"/>
      <c r="C1184" s="4"/>
      <c r="D1184" s="4"/>
      <c r="E1184" s="4"/>
      <c r="F1184" s="4"/>
      <c r="G1184" s="4"/>
      <c r="H1184" s="4"/>
      <c r="I1184" s="4"/>
      <c r="J1184" s="4"/>
      <c r="K1184" s="4"/>
      <c r="L1184" s="4"/>
      <c r="M1184" s="4"/>
      <c r="N1184" s="4"/>
      <c r="O1184" s="4"/>
      <c r="P1184" s="4"/>
      <c r="Q1184" s="4"/>
      <c r="R1184" s="4"/>
      <c r="S1184" s="4"/>
    </row>
    <row r="1185" spans="1:19" x14ac:dyDescent="0.2">
      <c r="A1185" s="4"/>
      <c r="B1185" s="4"/>
      <c r="C1185" s="4"/>
      <c r="D1185" s="4"/>
      <c r="E1185" s="4"/>
      <c r="F1185" s="4"/>
      <c r="G1185" s="4"/>
      <c r="H1185" s="4"/>
      <c r="I1185" s="4"/>
      <c r="J1185" s="4"/>
      <c r="K1185" s="4"/>
      <c r="L1185" s="4"/>
      <c r="M1185" s="4"/>
      <c r="N1185" s="4"/>
      <c r="O1185" s="4"/>
      <c r="P1185" s="4"/>
      <c r="Q1185" s="4"/>
      <c r="R1185" s="4"/>
      <c r="S1185" s="4"/>
    </row>
    <row r="1186" spans="1:19" x14ac:dyDescent="0.2">
      <c r="A1186" s="4"/>
      <c r="B1186" s="4"/>
      <c r="C1186" s="4"/>
      <c r="D1186" s="4"/>
      <c r="E1186" s="4"/>
      <c r="F1186" s="4"/>
      <c r="G1186" s="4"/>
      <c r="H1186" s="4"/>
      <c r="I1186" s="4"/>
      <c r="J1186" s="4"/>
      <c r="K1186" s="4"/>
      <c r="L1186" s="4"/>
      <c r="M1186" s="4"/>
      <c r="N1186" s="4"/>
      <c r="O1186" s="4"/>
      <c r="P1186" s="4"/>
      <c r="Q1186" s="4"/>
      <c r="R1186" s="4"/>
      <c r="S1186" s="4"/>
    </row>
    <row r="1187" spans="1:19" x14ac:dyDescent="0.2">
      <c r="A1187" s="4"/>
      <c r="B1187" s="4"/>
      <c r="C1187" s="4"/>
      <c r="D1187" s="4"/>
      <c r="E1187" s="4"/>
      <c r="F1187" s="4"/>
      <c r="G1187" s="4"/>
      <c r="H1187" s="4"/>
      <c r="I1187" s="4"/>
      <c r="J1187" s="4"/>
      <c r="K1187" s="4"/>
      <c r="L1187" s="4"/>
      <c r="M1187" s="4"/>
      <c r="N1187" s="4"/>
      <c r="O1187" s="4"/>
      <c r="P1187" s="4"/>
      <c r="Q1187" s="4"/>
      <c r="R1187" s="4"/>
      <c r="S1187" s="4"/>
    </row>
    <row r="1188" spans="1:19" x14ac:dyDescent="0.2">
      <c r="A1188" s="4"/>
      <c r="B1188" s="4"/>
      <c r="C1188" s="4"/>
      <c r="D1188" s="4"/>
      <c r="E1188" s="4"/>
      <c r="F1188" s="4"/>
      <c r="G1188" s="4"/>
      <c r="H1188" s="4"/>
      <c r="I1188" s="4"/>
      <c r="J1188" s="4"/>
      <c r="K1188" s="4"/>
      <c r="L1188" s="4"/>
      <c r="M1188" s="4"/>
      <c r="N1188" s="4"/>
      <c r="O1188" s="4"/>
      <c r="P1188" s="4"/>
      <c r="Q1188" s="4"/>
      <c r="R1188" s="4"/>
      <c r="S1188" s="4"/>
    </row>
    <row r="1189" spans="1:19" x14ac:dyDescent="0.2">
      <c r="A1189" s="4"/>
      <c r="B1189" s="4"/>
      <c r="C1189" s="4"/>
      <c r="D1189" s="4"/>
      <c r="E1189" s="4"/>
      <c r="F1189" s="4"/>
      <c r="G1189" s="4"/>
      <c r="H1189" s="4"/>
      <c r="I1189" s="4"/>
      <c r="J1189" s="4"/>
      <c r="K1189" s="4"/>
      <c r="L1189" s="4"/>
      <c r="M1189" s="4"/>
      <c r="N1189" s="4"/>
      <c r="O1189" s="4"/>
      <c r="P1189" s="4"/>
      <c r="Q1189" s="4"/>
      <c r="R1189" s="4"/>
      <c r="S1189" s="4"/>
    </row>
    <row r="1190" spans="1:19" x14ac:dyDescent="0.2">
      <c r="A1190" s="4"/>
      <c r="B1190" s="4"/>
      <c r="C1190" s="4"/>
      <c r="D1190" s="4"/>
      <c r="E1190" s="4"/>
      <c r="F1190" s="4"/>
      <c r="G1190" s="4"/>
      <c r="H1190" s="4"/>
      <c r="I1190" s="4"/>
      <c r="J1190" s="4"/>
      <c r="K1190" s="4"/>
      <c r="L1190" s="4"/>
      <c r="M1190" s="4"/>
      <c r="N1190" s="4"/>
      <c r="O1190" s="4"/>
      <c r="P1190" s="4"/>
      <c r="Q1190" s="4"/>
      <c r="R1190" s="4"/>
      <c r="S1190" s="4"/>
    </row>
    <row r="1191" spans="1:19" x14ac:dyDescent="0.2">
      <c r="A1191" s="4"/>
      <c r="B1191" s="4"/>
      <c r="C1191" s="4"/>
      <c r="D1191" s="4"/>
      <c r="E1191" s="4"/>
      <c r="F1191" s="4"/>
      <c r="G1191" s="4"/>
      <c r="H1191" s="4"/>
      <c r="I1191" s="4"/>
      <c r="J1191" s="4"/>
      <c r="K1191" s="4"/>
      <c r="L1191" s="4"/>
      <c r="M1191" s="4"/>
      <c r="N1191" s="4"/>
      <c r="O1191" s="4"/>
      <c r="P1191" s="4"/>
      <c r="Q1191" s="4"/>
      <c r="R1191" s="4"/>
      <c r="S1191" s="4"/>
    </row>
    <row r="1192" spans="1:19" x14ac:dyDescent="0.2">
      <c r="A1192" s="4"/>
      <c r="B1192" s="4"/>
      <c r="C1192" s="4"/>
      <c r="D1192" s="4"/>
      <c r="E1192" s="4"/>
      <c r="F1192" s="4"/>
      <c r="G1192" s="4"/>
      <c r="H1192" s="4"/>
      <c r="I1192" s="4"/>
      <c r="J1192" s="4"/>
      <c r="K1192" s="4"/>
      <c r="L1192" s="4"/>
      <c r="M1192" s="4"/>
      <c r="N1192" s="4"/>
      <c r="O1192" s="4"/>
      <c r="P1192" s="4"/>
      <c r="Q1192" s="4"/>
      <c r="R1192" s="4"/>
      <c r="S1192" s="4"/>
    </row>
    <row r="1193" spans="1:19" x14ac:dyDescent="0.2">
      <c r="A1193" s="4"/>
      <c r="B1193" s="4"/>
      <c r="C1193" s="4"/>
      <c r="D1193" s="4"/>
      <c r="E1193" s="4"/>
      <c r="F1193" s="4"/>
      <c r="G1193" s="4"/>
      <c r="H1193" s="4"/>
      <c r="I1193" s="4"/>
      <c r="J1193" s="4"/>
      <c r="K1193" s="4"/>
      <c r="L1193" s="4"/>
      <c r="M1193" s="4"/>
      <c r="N1193" s="4"/>
      <c r="O1193" s="4"/>
      <c r="P1193" s="4"/>
      <c r="Q1193" s="4"/>
      <c r="R1193" s="4"/>
      <c r="S1193" s="4"/>
    </row>
    <row r="1194" spans="1:19" x14ac:dyDescent="0.2">
      <c r="A1194" s="4"/>
      <c r="B1194" s="4"/>
      <c r="C1194" s="4"/>
      <c r="D1194" s="4"/>
      <c r="E1194" s="4"/>
      <c r="F1194" s="4"/>
      <c r="G1194" s="4"/>
      <c r="H1194" s="4"/>
      <c r="I1194" s="4"/>
      <c r="J1194" s="4"/>
      <c r="K1194" s="4"/>
      <c r="L1194" s="4"/>
      <c r="M1194" s="4"/>
      <c r="N1194" s="4"/>
      <c r="O1194" s="4"/>
      <c r="P1194" s="4"/>
      <c r="Q1194" s="4"/>
      <c r="R1194" s="4"/>
      <c r="S1194" s="4"/>
    </row>
    <row r="1195" spans="1:19" x14ac:dyDescent="0.2">
      <c r="A1195" s="4"/>
      <c r="B1195" s="4"/>
      <c r="C1195" s="4"/>
      <c r="D1195" s="4"/>
      <c r="E1195" s="4"/>
      <c r="F1195" s="4"/>
      <c r="G1195" s="4"/>
      <c r="H1195" s="4"/>
      <c r="I1195" s="4"/>
      <c r="J1195" s="4"/>
      <c r="K1195" s="4"/>
      <c r="L1195" s="4"/>
      <c r="M1195" s="4"/>
      <c r="N1195" s="4"/>
      <c r="O1195" s="4"/>
      <c r="P1195" s="4"/>
      <c r="Q1195" s="4"/>
      <c r="R1195" s="4"/>
      <c r="S1195" s="4"/>
    </row>
    <row r="1196" spans="1:19" x14ac:dyDescent="0.2">
      <c r="A1196" s="4"/>
      <c r="B1196" s="4"/>
      <c r="C1196" s="4"/>
      <c r="D1196" s="4"/>
      <c r="E1196" s="4"/>
      <c r="F1196" s="4"/>
      <c r="G1196" s="4"/>
      <c r="H1196" s="4"/>
      <c r="I1196" s="4"/>
      <c r="J1196" s="4"/>
      <c r="K1196" s="4"/>
      <c r="L1196" s="4"/>
      <c r="M1196" s="4"/>
      <c r="N1196" s="4"/>
      <c r="O1196" s="4"/>
      <c r="P1196" s="4"/>
      <c r="Q1196" s="4"/>
      <c r="R1196" s="4"/>
      <c r="S1196" s="4"/>
    </row>
    <row r="1197" spans="1:19" x14ac:dyDescent="0.2">
      <c r="A1197" s="4"/>
      <c r="B1197" s="4"/>
      <c r="C1197" s="4"/>
      <c r="D1197" s="4"/>
      <c r="E1197" s="4"/>
      <c r="F1197" s="4"/>
      <c r="G1197" s="4"/>
      <c r="H1197" s="4"/>
      <c r="I1197" s="4"/>
      <c r="J1197" s="4"/>
      <c r="K1197" s="4"/>
      <c r="L1197" s="4"/>
      <c r="M1197" s="4"/>
      <c r="N1197" s="4"/>
      <c r="O1197" s="4"/>
      <c r="P1197" s="4"/>
      <c r="Q1197" s="4"/>
      <c r="R1197" s="4"/>
      <c r="S1197" s="4"/>
    </row>
    <row r="1198" spans="1:19" x14ac:dyDescent="0.2">
      <c r="A1198" s="4"/>
      <c r="B1198" s="4"/>
      <c r="C1198" s="4"/>
      <c r="D1198" s="4"/>
      <c r="E1198" s="4"/>
      <c r="F1198" s="4"/>
      <c r="G1198" s="4"/>
      <c r="H1198" s="4"/>
      <c r="I1198" s="4"/>
      <c r="J1198" s="4"/>
      <c r="K1198" s="4"/>
      <c r="L1198" s="4"/>
      <c r="M1198" s="4"/>
      <c r="N1198" s="4"/>
      <c r="O1198" s="4"/>
      <c r="P1198" s="4"/>
      <c r="Q1198" s="4"/>
      <c r="R1198" s="4"/>
      <c r="S1198" s="4"/>
    </row>
    <row r="1199" spans="1:19" x14ac:dyDescent="0.2">
      <c r="A1199" s="4"/>
      <c r="B1199" s="4"/>
      <c r="C1199" s="4"/>
      <c r="D1199" s="4"/>
      <c r="E1199" s="4"/>
      <c r="F1199" s="4"/>
      <c r="G1199" s="4"/>
      <c r="H1199" s="4"/>
      <c r="I1199" s="4"/>
      <c r="J1199" s="4"/>
      <c r="K1199" s="4"/>
      <c r="L1199" s="4"/>
      <c r="M1199" s="4"/>
      <c r="N1199" s="4"/>
      <c r="O1199" s="4"/>
      <c r="P1199" s="4"/>
      <c r="Q1199" s="4"/>
      <c r="R1199" s="4"/>
      <c r="S1199" s="4"/>
    </row>
    <row r="1200" spans="1:19" x14ac:dyDescent="0.2">
      <c r="A1200" s="4"/>
      <c r="B1200" s="4"/>
      <c r="C1200" s="4"/>
      <c r="D1200" s="4"/>
      <c r="E1200" s="4"/>
      <c r="F1200" s="4"/>
      <c r="G1200" s="4"/>
      <c r="H1200" s="4"/>
      <c r="I1200" s="4"/>
      <c r="J1200" s="4"/>
      <c r="K1200" s="4"/>
      <c r="L1200" s="4"/>
      <c r="M1200" s="4"/>
      <c r="N1200" s="4"/>
      <c r="O1200" s="4"/>
      <c r="P1200" s="4"/>
      <c r="Q1200" s="4"/>
      <c r="R1200" s="4"/>
      <c r="S1200" s="4"/>
    </row>
    <row r="1201" spans="1:19" x14ac:dyDescent="0.2">
      <c r="A1201" s="4"/>
      <c r="B1201" s="4"/>
      <c r="C1201" s="4"/>
      <c r="D1201" s="4"/>
      <c r="E1201" s="4"/>
      <c r="F1201" s="4"/>
      <c r="G1201" s="4"/>
      <c r="H1201" s="4"/>
      <c r="I1201" s="4"/>
      <c r="J1201" s="4"/>
      <c r="K1201" s="4"/>
      <c r="L1201" s="4"/>
      <c r="M1201" s="4"/>
      <c r="N1201" s="4"/>
      <c r="O1201" s="4"/>
      <c r="P1201" s="4"/>
      <c r="Q1201" s="4"/>
      <c r="R1201" s="4"/>
      <c r="S1201" s="4"/>
    </row>
    <row r="1202" spans="1:19" x14ac:dyDescent="0.2">
      <c r="A1202" s="4"/>
      <c r="B1202" s="4"/>
      <c r="C1202" s="4"/>
      <c r="D1202" s="4"/>
      <c r="E1202" s="4"/>
      <c r="F1202" s="4"/>
      <c r="G1202" s="4"/>
      <c r="H1202" s="4"/>
      <c r="I1202" s="4"/>
      <c r="J1202" s="4"/>
      <c r="K1202" s="4"/>
      <c r="L1202" s="4"/>
      <c r="M1202" s="4"/>
      <c r="N1202" s="4"/>
      <c r="O1202" s="4"/>
      <c r="P1202" s="4"/>
      <c r="Q1202" s="4"/>
      <c r="R1202" s="4"/>
      <c r="S1202" s="4"/>
    </row>
    <row r="1203" spans="1:19" x14ac:dyDescent="0.2">
      <c r="A1203" s="4"/>
      <c r="B1203" s="4"/>
      <c r="C1203" s="4"/>
      <c r="D1203" s="4"/>
      <c r="E1203" s="4"/>
      <c r="F1203" s="4"/>
      <c r="G1203" s="4"/>
      <c r="H1203" s="4"/>
      <c r="I1203" s="4"/>
      <c r="J1203" s="4"/>
      <c r="K1203" s="4"/>
      <c r="L1203" s="4"/>
      <c r="M1203" s="4"/>
      <c r="N1203" s="4"/>
      <c r="O1203" s="4"/>
      <c r="P1203" s="4"/>
      <c r="Q1203" s="4"/>
      <c r="R1203" s="4"/>
      <c r="S1203" s="4"/>
    </row>
    <row r="1204" spans="1:19" x14ac:dyDescent="0.2">
      <c r="A1204" s="4"/>
      <c r="B1204" s="4"/>
      <c r="C1204" s="4"/>
      <c r="D1204" s="4"/>
      <c r="E1204" s="4"/>
      <c r="F1204" s="4"/>
      <c r="G1204" s="4"/>
      <c r="H1204" s="4"/>
      <c r="I1204" s="4"/>
      <c r="J1204" s="4"/>
      <c r="K1204" s="4"/>
      <c r="L1204" s="4"/>
      <c r="M1204" s="4"/>
      <c r="N1204" s="4"/>
      <c r="O1204" s="4"/>
      <c r="P1204" s="4"/>
      <c r="Q1204" s="4"/>
      <c r="R1204" s="4"/>
      <c r="S1204" s="4"/>
    </row>
    <row r="1205" spans="1:19" x14ac:dyDescent="0.2">
      <c r="A1205" s="4"/>
      <c r="B1205" s="4"/>
      <c r="C1205" s="4"/>
      <c r="D1205" s="4"/>
      <c r="E1205" s="4"/>
      <c r="F1205" s="4"/>
      <c r="G1205" s="4"/>
      <c r="H1205" s="4"/>
      <c r="I1205" s="4"/>
      <c r="J1205" s="4"/>
      <c r="K1205" s="4"/>
      <c r="L1205" s="4"/>
      <c r="M1205" s="4"/>
      <c r="N1205" s="4"/>
      <c r="O1205" s="4"/>
      <c r="P1205" s="4"/>
      <c r="Q1205" s="4"/>
      <c r="R1205" s="4"/>
      <c r="S1205" s="4"/>
    </row>
    <row r="1206" spans="1:19" x14ac:dyDescent="0.2">
      <c r="A1206" s="4"/>
      <c r="B1206" s="4"/>
      <c r="C1206" s="4"/>
      <c r="D1206" s="4"/>
      <c r="E1206" s="4"/>
      <c r="F1206" s="4"/>
      <c r="G1206" s="4"/>
      <c r="H1206" s="4"/>
      <c r="I1206" s="4"/>
      <c r="J1206" s="4"/>
      <c r="K1206" s="4"/>
      <c r="L1206" s="4"/>
      <c r="M1206" s="4"/>
      <c r="N1206" s="4"/>
      <c r="O1206" s="4"/>
      <c r="P1206" s="4"/>
      <c r="Q1206" s="4"/>
      <c r="R1206" s="4"/>
      <c r="S1206" s="4"/>
    </row>
    <row r="1207" spans="1:19" x14ac:dyDescent="0.2">
      <c r="A1207" s="4"/>
      <c r="B1207" s="4"/>
      <c r="C1207" s="4"/>
      <c r="D1207" s="4"/>
      <c r="E1207" s="4"/>
      <c r="F1207" s="4"/>
      <c r="G1207" s="4"/>
      <c r="H1207" s="4"/>
      <c r="I1207" s="4"/>
      <c r="J1207" s="4"/>
      <c r="K1207" s="4"/>
      <c r="L1207" s="4"/>
      <c r="M1207" s="4"/>
      <c r="N1207" s="4"/>
      <c r="O1207" s="4"/>
      <c r="P1207" s="4"/>
      <c r="Q1207" s="4"/>
      <c r="R1207" s="4"/>
      <c r="S1207" s="4"/>
    </row>
    <row r="1208" spans="1:19" x14ac:dyDescent="0.2">
      <c r="A1208" s="4"/>
      <c r="B1208" s="4"/>
      <c r="C1208" s="4"/>
      <c r="D1208" s="4"/>
      <c r="E1208" s="4"/>
      <c r="F1208" s="4"/>
      <c r="G1208" s="4"/>
      <c r="H1208" s="4"/>
      <c r="I1208" s="4"/>
      <c r="J1208" s="4"/>
      <c r="K1208" s="4"/>
      <c r="L1208" s="4"/>
      <c r="M1208" s="4"/>
      <c r="N1208" s="4"/>
      <c r="O1208" s="4"/>
      <c r="P1208" s="4"/>
      <c r="Q1208" s="4"/>
      <c r="R1208" s="4"/>
      <c r="S1208" s="4"/>
    </row>
    <row r="1209" spans="1:19" x14ac:dyDescent="0.2">
      <c r="A1209" s="4"/>
      <c r="B1209" s="4"/>
      <c r="C1209" s="4"/>
      <c r="D1209" s="4"/>
      <c r="E1209" s="4"/>
      <c r="F1209" s="4"/>
      <c r="G1209" s="4"/>
      <c r="H1209" s="4"/>
      <c r="I1209" s="4"/>
      <c r="J1209" s="4"/>
      <c r="K1209" s="4"/>
      <c r="L1209" s="4"/>
      <c r="M1209" s="4"/>
      <c r="N1209" s="4"/>
      <c r="O1209" s="4"/>
      <c r="P1209" s="4"/>
      <c r="Q1209" s="4"/>
      <c r="R1209" s="4"/>
      <c r="S1209" s="4"/>
    </row>
    <row r="1210" spans="1:19" x14ac:dyDescent="0.2">
      <c r="A1210" s="4"/>
      <c r="B1210" s="4"/>
      <c r="C1210" s="4"/>
      <c r="D1210" s="4"/>
      <c r="E1210" s="4"/>
      <c r="F1210" s="4"/>
      <c r="G1210" s="4"/>
      <c r="H1210" s="4"/>
      <c r="I1210" s="4"/>
      <c r="J1210" s="4"/>
      <c r="K1210" s="4"/>
      <c r="L1210" s="4"/>
      <c r="M1210" s="4"/>
      <c r="N1210" s="4"/>
      <c r="O1210" s="4"/>
      <c r="P1210" s="4"/>
      <c r="Q1210" s="4"/>
      <c r="R1210" s="4"/>
      <c r="S1210" s="4"/>
    </row>
    <row r="1211" spans="1:19" x14ac:dyDescent="0.2">
      <c r="A1211" s="4"/>
      <c r="B1211" s="4"/>
      <c r="C1211" s="4"/>
      <c r="D1211" s="4"/>
      <c r="E1211" s="4"/>
      <c r="F1211" s="4"/>
      <c r="G1211" s="4"/>
      <c r="H1211" s="4"/>
      <c r="I1211" s="4"/>
      <c r="J1211" s="4"/>
      <c r="K1211" s="4"/>
      <c r="L1211" s="4"/>
      <c r="M1211" s="4"/>
      <c r="N1211" s="4"/>
      <c r="O1211" s="4"/>
      <c r="P1211" s="4"/>
      <c r="Q1211" s="4"/>
      <c r="R1211" s="4"/>
      <c r="S1211" s="4"/>
    </row>
    <row r="1212" spans="1:19" x14ac:dyDescent="0.2">
      <c r="A1212" s="4"/>
      <c r="B1212" s="4"/>
      <c r="C1212" s="4"/>
      <c r="D1212" s="4"/>
      <c r="E1212" s="4"/>
      <c r="F1212" s="4"/>
      <c r="G1212" s="4"/>
      <c r="H1212" s="4"/>
      <c r="I1212" s="4"/>
      <c r="J1212" s="4"/>
      <c r="K1212" s="4"/>
      <c r="L1212" s="4"/>
      <c r="M1212" s="4"/>
      <c r="N1212" s="4"/>
      <c r="O1212" s="4"/>
      <c r="P1212" s="4"/>
      <c r="Q1212" s="4"/>
      <c r="R1212" s="4"/>
      <c r="S1212" s="4"/>
    </row>
    <row r="1213" spans="1:19" x14ac:dyDescent="0.2">
      <c r="A1213" s="4"/>
      <c r="B1213" s="4"/>
      <c r="C1213" s="4"/>
      <c r="D1213" s="4"/>
      <c r="E1213" s="4"/>
      <c r="F1213" s="4"/>
      <c r="G1213" s="4"/>
      <c r="H1213" s="4"/>
      <c r="I1213" s="4"/>
      <c r="J1213" s="4"/>
      <c r="K1213" s="4"/>
      <c r="L1213" s="4"/>
      <c r="M1213" s="4"/>
      <c r="N1213" s="4"/>
      <c r="O1213" s="4"/>
      <c r="P1213" s="4"/>
      <c r="Q1213" s="4"/>
      <c r="R1213" s="4"/>
      <c r="S1213" s="4"/>
    </row>
    <row r="1214" spans="1:19" x14ac:dyDescent="0.2">
      <c r="A1214" s="4"/>
      <c r="B1214" s="4"/>
      <c r="C1214" s="4"/>
      <c r="D1214" s="4"/>
      <c r="E1214" s="4"/>
      <c r="F1214" s="4"/>
      <c r="G1214" s="4"/>
      <c r="H1214" s="4"/>
      <c r="I1214" s="4"/>
      <c r="J1214" s="4"/>
      <c r="K1214" s="4"/>
      <c r="L1214" s="4"/>
      <c r="M1214" s="4"/>
      <c r="N1214" s="4"/>
      <c r="O1214" s="4"/>
      <c r="P1214" s="4"/>
      <c r="Q1214" s="4"/>
      <c r="R1214" s="4"/>
      <c r="S1214" s="4"/>
    </row>
    <row r="1215" spans="1:19" x14ac:dyDescent="0.2">
      <c r="A1215" s="4"/>
      <c r="B1215" s="4"/>
      <c r="C1215" s="4"/>
      <c r="D1215" s="4"/>
      <c r="E1215" s="4"/>
      <c r="F1215" s="4"/>
      <c r="G1215" s="4"/>
      <c r="H1215" s="4"/>
      <c r="I1215" s="4"/>
      <c r="J1215" s="4"/>
      <c r="K1215" s="4"/>
      <c r="L1215" s="4"/>
      <c r="M1215" s="4"/>
      <c r="N1215" s="4"/>
      <c r="O1215" s="4"/>
      <c r="P1215" s="4"/>
      <c r="Q1215" s="4"/>
      <c r="R1215" s="4"/>
      <c r="S1215" s="4"/>
    </row>
    <row r="1216" spans="1:19" x14ac:dyDescent="0.2">
      <c r="A1216" s="4"/>
      <c r="B1216" s="4"/>
      <c r="C1216" s="4"/>
      <c r="D1216" s="4"/>
      <c r="E1216" s="4"/>
      <c r="F1216" s="4"/>
      <c r="G1216" s="4"/>
      <c r="H1216" s="4"/>
      <c r="I1216" s="4"/>
      <c r="J1216" s="4"/>
      <c r="K1216" s="4"/>
      <c r="L1216" s="4"/>
      <c r="M1216" s="4"/>
      <c r="N1216" s="4"/>
      <c r="O1216" s="4"/>
      <c r="P1216" s="4"/>
      <c r="Q1216" s="4"/>
      <c r="R1216" s="4"/>
      <c r="S1216" s="4"/>
    </row>
    <row r="1217" spans="1:19" x14ac:dyDescent="0.2">
      <c r="A1217" s="4"/>
      <c r="B1217" s="4"/>
      <c r="C1217" s="4"/>
      <c r="D1217" s="4"/>
      <c r="E1217" s="4"/>
      <c r="F1217" s="4"/>
      <c r="G1217" s="4"/>
      <c r="H1217" s="4"/>
      <c r="I1217" s="4"/>
      <c r="J1217" s="4"/>
      <c r="K1217" s="4"/>
      <c r="L1217" s="4"/>
      <c r="M1217" s="4"/>
      <c r="N1217" s="4"/>
      <c r="O1217" s="4"/>
      <c r="P1217" s="4"/>
      <c r="Q1217" s="4"/>
      <c r="R1217" s="4"/>
      <c r="S1217" s="4"/>
    </row>
    <row r="1218" spans="1:19" x14ac:dyDescent="0.2">
      <c r="A1218" s="4"/>
      <c r="B1218" s="4"/>
      <c r="C1218" s="4"/>
      <c r="D1218" s="4"/>
      <c r="E1218" s="4"/>
      <c r="F1218" s="4"/>
      <c r="G1218" s="4"/>
      <c r="H1218" s="4"/>
      <c r="I1218" s="4"/>
      <c r="J1218" s="4"/>
      <c r="K1218" s="4"/>
      <c r="L1218" s="4"/>
      <c r="M1218" s="4"/>
      <c r="N1218" s="4"/>
      <c r="O1218" s="4"/>
      <c r="P1218" s="4"/>
      <c r="Q1218" s="4"/>
      <c r="R1218" s="4"/>
      <c r="S1218" s="4"/>
    </row>
    <row r="1219" spans="1:19" x14ac:dyDescent="0.2">
      <c r="A1219" s="4"/>
      <c r="B1219" s="4"/>
      <c r="C1219" s="4"/>
      <c r="D1219" s="4"/>
      <c r="E1219" s="4"/>
      <c r="F1219" s="4"/>
      <c r="G1219" s="4"/>
      <c r="H1219" s="4"/>
      <c r="I1219" s="4"/>
      <c r="J1219" s="4"/>
      <c r="K1219" s="4"/>
      <c r="L1219" s="4"/>
      <c r="M1219" s="4"/>
      <c r="N1219" s="4"/>
      <c r="O1219" s="4"/>
      <c r="P1219" s="4"/>
      <c r="Q1219" s="4"/>
      <c r="R1219" s="4"/>
      <c r="S1219" s="4"/>
    </row>
    <row r="1220" spans="1:19" x14ac:dyDescent="0.2">
      <c r="A1220" s="4"/>
      <c r="B1220" s="4"/>
      <c r="C1220" s="4"/>
      <c r="D1220" s="4"/>
      <c r="E1220" s="4"/>
      <c r="F1220" s="4"/>
      <c r="G1220" s="4"/>
      <c r="H1220" s="4"/>
      <c r="I1220" s="4"/>
      <c r="J1220" s="4"/>
      <c r="K1220" s="4"/>
      <c r="L1220" s="4"/>
      <c r="M1220" s="4"/>
      <c r="N1220" s="4"/>
      <c r="O1220" s="4"/>
      <c r="P1220" s="4"/>
      <c r="Q1220" s="4"/>
      <c r="R1220" s="4"/>
      <c r="S1220" s="4"/>
    </row>
    <row r="1221" spans="1:19" x14ac:dyDescent="0.2">
      <c r="A1221" s="4"/>
      <c r="B1221" s="4"/>
      <c r="C1221" s="4"/>
      <c r="D1221" s="4"/>
      <c r="E1221" s="4"/>
      <c r="F1221" s="4"/>
      <c r="G1221" s="4"/>
      <c r="H1221" s="4"/>
      <c r="I1221" s="4"/>
      <c r="J1221" s="4"/>
      <c r="K1221" s="4"/>
      <c r="L1221" s="4"/>
      <c r="M1221" s="4"/>
      <c r="N1221" s="4"/>
      <c r="O1221" s="4"/>
      <c r="P1221" s="4"/>
      <c r="Q1221" s="4"/>
      <c r="R1221" s="4"/>
      <c r="S1221" s="4"/>
    </row>
    <row r="1222" spans="1:19" x14ac:dyDescent="0.2">
      <c r="A1222" s="4"/>
      <c r="B1222" s="4"/>
      <c r="C1222" s="4"/>
      <c r="D1222" s="4"/>
      <c r="E1222" s="4"/>
      <c r="F1222" s="4"/>
      <c r="G1222" s="4"/>
      <c r="H1222" s="4"/>
      <c r="I1222" s="4"/>
      <c r="J1222" s="4"/>
      <c r="K1222" s="4"/>
      <c r="L1222" s="4"/>
      <c r="M1222" s="4"/>
      <c r="N1222" s="4"/>
      <c r="O1222" s="4"/>
      <c r="P1222" s="4"/>
      <c r="Q1222" s="4"/>
      <c r="R1222" s="4"/>
      <c r="S1222" s="4"/>
    </row>
    <row r="1223" spans="1:19" x14ac:dyDescent="0.2">
      <c r="A1223" s="4"/>
      <c r="B1223" s="4"/>
      <c r="C1223" s="4"/>
      <c r="D1223" s="4"/>
      <c r="E1223" s="4"/>
      <c r="F1223" s="4"/>
      <c r="G1223" s="4"/>
      <c r="H1223" s="4"/>
      <c r="I1223" s="4"/>
      <c r="J1223" s="4"/>
      <c r="K1223" s="4"/>
      <c r="L1223" s="4"/>
      <c r="M1223" s="4"/>
      <c r="N1223" s="4"/>
      <c r="O1223" s="4"/>
      <c r="P1223" s="4"/>
      <c r="Q1223" s="4"/>
      <c r="R1223" s="4"/>
      <c r="S1223" s="4"/>
    </row>
    <row r="1224" spans="1:19" x14ac:dyDescent="0.2">
      <c r="A1224" s="4"/>
      <c r="B1224" s="4"/>
      <c r="C1224" s="4"/>
      <c r="D1224" s="4"/>
      <c r="E1224" s="4"/>
      <c r="F1224" s="4"/>
      <c r="G1224" s="4"/>
      <c r="H1224" s="4"/>
      <c r="I1224" s="4"/>
      <c r="J1224" s="4"/>
      <c r="K1224" s="4"/>
      <c r="L1224" s="4"/>
      <c r="M1224" s="4"/>
      <c r="N1224" s="4"/>
      <c r="O1224" s="4"/>
      <c r="P1224" s="4"/>
      <c r="Q1224" s="4"/>
      <c r="R1224" s="4"/>
      <c r="S1224" s="4"/>
    </row>
    <row r="1225" spans="1:19" x14ac:dyDescent="0.2">
      <c r="A1225" s="4"/>
      <c r="B1225" s="4"/>
      <c r="C1225" s="4"/>
      <c r="D1225" s="4"/>
      <c r="E1225" s="4"/>
      <c r="F1225" s="4"/>
      <c r="G1225" s="4"/>
      <c r="H1225" s="4"/>
      <c r="I1225" s="4"/>
      <c r="J1225" s="4"/>
      <c r="K1225" s="4"/>
      <c r="L1225" s="4"/>
      <c r="M1225" s="4"/>
      <c r="N1225" s="4"/>
      <c r="O1225" s="4"/>
      <c r="P1225" s="4"/>
      <c r="Q1225" s="4"/>
      <c r="R1225" s="4"/>
      <c r="S1225" s="4"/>
    </row>
    <row r="1226" spans="1:19" x14ac:dyDescent="0.2">
      <c r="A1226" s="4"/>
      <c r="B1226" s="4"/>
      <c r="C1226" s="4"/>
      <c r="D1226" s="4"/>
      <c r="E1226" s="4"/>
      <c r="F1226" s="4"/>
      <c r="G1226" s="4"/>
      <c r="H1226" s="4"/>
      <c r="I1226" s="4"/>
      <c r="J1226" s="4"/>
      <c r="K1226" s="4"/>
      <c r="L1226" s="4"/>
      <c r="M1226" s="4"/>
      <c r="N1226" s="4"/>
      <c r="O1226" s="4"/>
      <c r="P1226" s="4"/>
      <c r="Q1226" s="4"/>
      <c r="R1226" s="4"/>
      <c r="S1226" s="4"/>
    </row>
    <row r="1227" spans="1:19" x14ac:dyDescent="0.2">
      <c r="A1227" s="4"/>
      <c r="B1227" s="4"/>
      <c r="C1227" s="4"/>
      <c r="D1227" s="4"/>
      <c r="E1227" s="4"/>
      <c r="F1227" s="4"/>
      <c r="G1227" s="4"/>
      <c r="H1227" s="4"/>
      <c r="I1227" s="4"/>
      <c r="J1227" s="4"/>
      <c r="K1227" s="4"/>
      <c r="L1227" s="4"/>
      <c r="M1227" s="4"/>
      <c r="N1227" s="4"/>
      <c r="O1227" s="4"/>
      <c r="P1227" s="4"/>
      <c r="Q1227" s="4"/>
      <c r="R1227" s="4"/>
      <c r="S1227" s="4"/>
    </row>
    <row r="1228" spans="1:19" x14ac:dyDescent="0.2">
      <c r="A1228" s="4"/>
      <c r="B1228" s="4"/>
      <c r="C1228" s="4"/>
      <c r="D1228" s="4"/>
      <c r="E1228" s="4"/>
      <c r="F1228" s="4"/>
      <c r="G1228" s="4"/>
      <c r="H1228" s="4"/>
      <c r="I1228" s="4"/>
      <c r="J1228" s="4"/>
      <c r="K1228" s="4"/>
      <c r="L1228" s="4"/>
      <c r="M1228" s="4"/>
      <c r="N1228" s="4"/>
      <c r="O1228" s="4"/>
      <c r="P1228" s="4"/>
      <c r="Q1228" s="4"/>
      <c r="R1228" s="4"/>
      <c r="S1228" s="4"/>
    </row>
    <row r="1229" spans="1:19" x14ac:dyDescent="0.2">
      <c r="A1229" s="4"/>
      <c r="B1229" s="4"/>
      <c r="C1229" s="4"/>
      <c r="D1229" s="4"/>
      <c r="E1229" s="4"/>
      <c r="F1229" s="4"/>
      <c r="G1229" s="4"/>
      <c r="H1229" s="4"/>
      <c r="I1229" s="4"/>
      <c r="J1229" s="4"/>
      <c r="K1229" s="4"/>
      <c r="L1229" s="4"/>
      <c r="M1229" s="4"/>
      <c r="N1229" s="4"/>
      <c r="O1229" s="4"/>
      <c r="P1229" s="4"/>
      <c r="Q1229" s="4"/>
      <c r="R1229" s="4"/>
      <c r="S1229" s="4"/>
    </row>
    <row r="1230" spans="1:19" x14ac:dyDescent="0.2">
      <c r="A1230" s="4"/>
      <c r="B1230" s="4"/>
      <c r="C1230" s="4"/>
      <c r="D1230" s="4"/>
      <c r="E1230" s="4"/>
      <c r="F1230" s="4"/>
      <c r="G1230" s="4"/>
      <c r="H1230" s="4"/>
      <c r="I1230" s="4"/>
      <c r="J1230" s="4"/>
      <c r="K1230" s="4"/>
      <c r="L1230" s="4"/>
      <c r="M1230" s="4"/>
      <c r="N1230" s="4"/>
      <c r="O1230" s="4"/>
      <c r="P1230" s="4"/>
      <c r="Q1230" s="4"/>
      <c r="R1230" s="4"/>
      <c r="S1230" s="4"/>
    </row>
    <row r="1231" spans="1:19" x14ac:dyDescent="0.2">
      <c r="A1231" s="4"/>
      <c r="B1231" s="4"/>
      <c r="C1231" s="4"/>
      <c r="D1231" s="4"/>
      <c r="E1231" s="4"/>
      <c r="F1231" s="4"/>
      <c r="G1231" s="4"/>
      <c r="H1231" s="4"/>
      <c r="I1231" s="4"/>
      <c r="J1231" s="4"/>
      <c r="K1231" s="4"/>
      <c r="L1231" s="4"/>
      <c r="M1231" s="4"/>
      <c r="N1231" s="4"/>
      <c r="O1231" s="4"/>
      <c r="P1231" s="4"/>
      <c r="Q1231" s="4"/>
      <c r="R1231" s="4"/>
      <c r="S1231" s="4"/>
    </row>
    <row r="1232" spans="1:19" x14ac:dyDescent="0.2">
      <c r="A1232" s="4"/>
      <c r="B1232" s="4"/>
      <c r="C1232" s="4"/>
      <c r="D1232" s="4"/>
      <c r="E1232" s="4"/>
      <c r="F1232" s="4"/>
      <c r="G1232" s="4"/>
      <c r="H1232" s="4"/>
      <c r="I1232" s="4"/>
      <c r="J1232" s="4"/>
      <c r="K1232" s="4"/>
      <c r="L1232" s="4"/>
      <c r="M1232" s="4"/>
      <c r="N1232" s="4"/>
      <c r="O1232" s="4"/>
      <c r="P1232" s="4"/>
      <c r="Q1232" s="4"/>
      <c r="R1232" s="4"/>
      <c r="S1232" s="4"/>
    </row>
    <row r="1233" spans="1:19" x14ac:dyDescent="0.2">
      <c r="A1233" s="4"/>
      <c r="B1233" s="4"/>
      <c r="C1233" s="4"/>
      <c r="D1233" s="4"/>
      <c r="E1233" s="4"/>
      <c r="F1233" s="4"/>
      <c r="G1233" s="4"/>
      <c r="H1233" s="4"/>
      <c r="I1233" s="4"/>
      <c r="J1233" s="4"/>
      <c r="K1233" s="4"/>
      <c r="L1233" s="4"/>
      <c r="M1233" s="4"/>
      <c r="N1233" s="4"/>
      <c r="O1233" s="4"/>
      <c r="P1233" s="4"/>
      <c r="Q1233" s="4"/>
      <c r="R1233" s="4"/>
      <c r="S1233" s="4"/>
    </row>
    <row r="1234" spans="1:19" x14ac:dyDescent="0.2">
      <c r="A1234" s="4"/>
      <c r="B1234" s="4"/>
      <c r="C1234" s="4"/>
      <c r="D1234" s="4"/>
      <c r="E1234" s="4"/>
      <c r="F1234" s="4"/>
      <c r="G1234" s="4"/>
      <c r="H1234" s="4"/>
      <c r="I1234" s="4"/>
      <c r="J1234" s="4"/>
      <c r="K1234" s="4"/>
      <c r="L1234" s="4"/>
      <c r="M1234" s="4"/>
      <c r="N1234" s="4"/>
      <c r="O1234" s="4"/>
      <c r="P1234" s="4"/>
      <c r="Q1234" s="4"/>
      <c r="R1234" s="4"/>
      <c r="S1234" s="4"/>
    </row>
    <row r="1235" spans="1:19" x14ac:dyDescent="0.2">
      <c r="A1235" s="4"/>
      <c r="B1235" s="4"/>
      <c r="C1235" s="4"/>
      <c r="D1235" s="4"/>
      <c r="E1235" s="4"/>
      <c r="F1235" s="4"/>
      <c r="G1235" s="4"/>
      <c r="H1235" s="4"/>
      <c r="I1235" s="4"/>
      <c r="J1235" s="4"/>
      <c r="K1235" s="4"/>
      <c r="L1235" s="4"/>
      <c r="M1235" s="4"/>
      <c r="N1235" s="4"/>
      <c r="O1235" s="4"/>
      <c r="P1235" s="4"/>
      <c r="Q1235" s="4"/>
      <c r="R1235" s="4"/>
      <c r="S1235" s="4"/>
    </row>
    <row r="1236" spans="1:19" x14ac:dyDescent="0.2">
      <c r="A1236" s="4"/>
      <c r="B1236" s="4"/>
      <c r="C1236" s="4"/>
      <c r="D1236" s="4"/>
      <c r="E1236" s="4"/>
      <c r="F1236" s="4"/>
      <c r="G1236" s="4"/>
      <c r="H1236" s="4"/>
      <c r="I1236" s="4"/>
      <c r="J1236" s="4"/>
      <c r="K1236" s="4"/>
      <c r="L1236" s="4"/>
      <c r="M1236" s="4"/>
      <c r="N1236" s="4"/>
      <c r="O1236" s="4"/>
      <c r="P1236" s="4"/>
      <c r="Q1236" s="4"/>
      <c r="R1236" s="4"/>
      <c r="S1236" s="4"/>
    </row>
    <row r="1237" spans="1:19" x14ac:dyDescent="0.2">
      <c r="A1237" s="4"/>
      <c r="B1237" s="4"/>
      <c r="C1237" s="4"/>
      <c r="D1237" s="4"/>
      <c r="E1237" s="4"/>
      <c r="F1237" s="4"/>
      <c r="G1237" s="4"/>
      <c r="H1237" s="4"/>
      <c r="I1237" s="4"/>
      <c r="J1237" s="4"/>
      <c r="K1237" s="4"/>
      <c r="L1237" s="4"/>
      <c r="M1237" s="4"/>
      <c r="N1237" s="4"/>
      <c r="O1237" s="4"/>
      <c r="P1237" s="4"/>
      <c r="Q1237" s="4"/>
      <c r="R1237" s="4"/>
      <c r="S1237" s="4"/>
    </row>
    <row r="1238" spans="1:19" x14ac:dyDescent="0.2">
      <c r="A1238" s="4"/>
      <c r="B1238" s="4"/>
      <c r="C1238" s="4"/>
      <c r="D1238" s="4"/>
      <c r="E1238" s="4"/>
      <c r="F1238" s="4"/>
      <c r="G1238" s="4"/>
      <c r="H1238" s="4"/>
      <c r="I1238" s="4"/>
      <c r="J1238" s="4"/>
      <c r="K1238" s="4"/>
      <c r="L1238" s="4"/>
      <c r="M1238" s="4"/>
      <c r="N1238" s="4"/>
      <c r="O1238" s="4"/>
      <c r="P1238" s="4"/>
      <c r="Q1238" s="4"/>
      <c r="R1238" s="4"/>
      <c r="S1238" s="4"/>
    </row>
    <row r="1239" spans="1:19" x14ac:dyDescent="0.2">
      <c r="A1239" s="4"/>
      <c r="B1239" s="4"/>
      <c r="C1239" s="4"/>
      <c r="D1239" s="4"/>
      <c r="E1239" s="4"/>
      <c r="F1239" s="4"/>
      <c r="G1239" s="4"/>
      <c r="H1239" s="4"/>
      <c r="I1239" s="4"/>
      <c r="J1239" s="4"/>
      <c r="K1239" s="4"/>
      <c r="L1239" s="4"/>
      <c r="M1239" s="4"/>
      <c r="N1239" s="4"/>
      <c r="O1239" s="4"/>
      <c r="P1239" s="4"/>
      <c r="Q1239" s="4"/>
      <c r="R1239" s="4"/>
      <c r="S1239" s="4"/>
    </row>
    <row r="1240" spans="1:19" x14ac:dyDescent="0.2">
      <c r="A1240" s="4"/>
      <c r="B1240" s="4"/>
      <c r="C1240" s="4"/>
      <c r="D1240" s="4"/>
      <c r="E1240" s="4"/>
      <c r="F1240" s="4"/>
      <c r="G1240" s="4"/>
      <c r="H1240" s="4"/>
      <c r="I1240" s="4"/>
      <c r="J1240" s="4"/>
      <c r="K1240" s="4"/>
      <c r="L1240" s="4"/>
      <c r="M1240" s="4"/>
      <c r="N1240" s="4"/>
      <c r="O1240" s="4"/>
      <c r="P1240" s="4"/>
      <c r="Q1240" s="4"/>
      <c r="R1240" s="4"/>
      <c r="S1240" s="4"/>
    </row>
    <row r="1241" spans="1:19" x14ac:dyDescent="0.2">
      <c r="A1241" s="4"/>
      <c r="B1241" s="4"/>
      <c r="C1241" s="4"/>
      <c r="D1241" s="4"/>
      <c r="E1241" s="4"/>
      <c r="F1241" s="4"/>
      <c r="G1241" s="4"/>
      <c r="H1241" s="4"/>
      <c r="I1241" s="4"/>
      <c r="J1241" s="4"/>
      <c r="K1241" s="4"/>
      <c r="L1241" s="4"/>
      <c r="M1241" s="4"/>
      <c r="N1241" s="4"/>
      <c r="O1241" s="4"/>
      <c r="P1241" s="4"/>
      <c r="Q1241" s="4"/>
      <c r="R1241" s="4"/>
      <c r="S1241" s="4"/>
    </row>
    <row r="1242" spans="1:19" x14ac:dyDescent="0.2">
      <c r="A1242" s="4"/>
      <c r="B1242" s="4"/>
      <c r="C1242" s="4"/>
      <c r="D1242" s="4"/>
      <c r="E1242" s="4"/>
      <c r="F1242" s="4"/>
      <c r="G1242" s="4"/>
      <c r="H1242" s="4"/>
      <c r="I1242" s="4"/>
      <c r="J1242" s="4"/>
      <c r="K1242" s="4"/>
      <c r="L1242" s="4"/>
      <c r="M1242" s="4"/>
      <c r="N1242" s="4"/>
      <c r="O1242" s="4"/>
      <c r="P1242" s="4"/>
      <c r="Q1242" s="4"/>
      <c r="R1242" s="4"/>
      <c r="S1242" s="4"/>
    </row>
    <row r="1243" spans="1:19" x14ac:dyDescent="0.2">
      <c r="A1243" s="4"/>
      <c r="B1243" s="4"/>
      <c r="C1243" s="4"/>
      <c r="D1243" s="4"/>
      <c r="E1243" s="4"/>
      <c r="F1243" s="4"/>
      <c r="G1243" s="4"/>
      <c r="H1243" s="4"/>
      <c r="I1243" s="4"/>
      <c r="J1243" s="4"/>
      <c r="K1243" s="4"/>
      <c r="L1243" s="4"/>
      <c r="M1243" s="4"/>
      <c r="N1243" s="4"/>
      <c r="O1243" s="4"/>
      <c r="P1243" s="4"/>
      <c r="Q1243" s="4"/>
      <c r="R1243" s="4"/>
      <c r="S1243" s="4"/>
    </row>
    <row r="1244" spans="1:19" x14ac:dyDescent="0.2">
      <c r="A1244" s="4"/>
      <c r="B1244" s="4"/>
      <c r="C1244" s="4"/>
      <c r="D1244" s="4"/>
      <c r="E1244" s="4"/>
      <c r="F1244" s="4"/>
      <c r="G1244" s="4"/>
      <c r="H1244" s="4"/>
      <c r="I1244" s="4"/>
      <c r="J1244" s="4"/>
      <c r="K1244" s="4"/>
      <c r="L1244" s="4"/>
      <c r="M1244" s="4"/>
      <c r="N1244" s="4"/>
      <c r="O1244" s="4"/>
      <c r="P1244" s="4"/>
      <c r="Q1244" s="4"/>
      <c r="R1244" s="4"/>
      <c r="S1244" s="4"/>
    </row>
    <row r="1245" spans="1:19" x14ac:dyDescent="0.2">
      <c r="A1245" s="4"/>
      <c r="B1245" s="4"/>
      <c r="C1245" s="4"/>
      <c r="D1245" s="4"/>
      <c r="E1245" s="4"/>
      <c r="F1245" s="4"/>
      <c r="G1245" s="4"/>
      <c r="H1245" s="4"/>
      <c r="I1245" s="4"/>
      <c r="J1245" s="4"/>
      <c r="K1245" s="4"/>
      <c r="L1245" s="4"/>
      <c r="M1245" s="4"/>
      <c r="N1245" s="4"/>
      <c r="O1245" s="4"/>
      <c r="P1245" s="4"/>
      <c r="Q1245" s="4"/>
      <c r="R1245" s="4"/>
      <c r="S1245" s="4"/>
    </row>
    <row r="1246" spans="1:19" x14ac:dyDescent="0.2">
      <c r="A1246" s="4"/>
      <c r="B1246" s="4"/>
      <c r="C1246" s="4"/>
      <c r="D1246" s="4"/>
      <c r="E1246" s="4"/>
      <c r="F1246" s="4"/>
      <c r="G1246" s="4"/>
      <c r="H1246" s="4"/>
      <c r="I1246" s="4"/>
      <c r="J1246" s="4"/>
      <c r="K1246" s="4"/>
      <c r="L1246" s="4"/>
      <c r="M1246" s="4"/>
      <c r="N1246" s="4"/>
      <c r="O1246" s="4"/>
      <c r="P1246" s="4"/>
      <c r="Q1246" s="4"/>
      <c r="R1246" s="4"/>
      <c r="S1246" s="4"/>
    </row>
    <row r="1247" spans="1:19" x14ac:dyDescent="0.2">
      <c r="A1247" s="4"/>
      <c r="B1247" s="4"/>
      <c r="C1247" s="4"/>
      <c r="D1247" s="4"/>
      <c r="E1247" s="4"/>
      <c r="F1247" s="4"/>
      <c r="G1247" s="4"/>
      <c r="H1247" s="4"/>
      <c r="I1247" s="4"/>
      <c r="J1247" s="4"/>
      <c r="K1247" s="4"/>
      <c r="L1247" s="4"/>
      <c r="M1247" s="4"/>
      <c r="N1247" s="4"/>
      <c r="O1247" s="4"/>
      <c r="P1247" s="4"/>
      <c r="Q1247" s="4"/>
      <c r="R1247" s="4"/>
      <c r="S1247" s="4"/>
    </row>
    <row r="1248" spans="1:19" x14ac:dyDescent="0.2">
      <c r="A1248" s="4"/>
      <c r="B1248" s="4"/>
      <c r="C1248" s="4"/>
      <c r="D1248" s="4"/>
      <c r="E1248" s="4"/>
      <c r="F1248" s="4"/>
      <c r="G1248" s="4"/>
      <c r="H1248" s="4"/>
      <c r="I1248" s="4"/>
      <c r="J1248" s="4"/>
      <c r="K1248" s="4"/>
      <c r="L1248" s="4"/>
      <c r="M1248" s="4"/>
      <c r="N1248" s="4"/>
      <c r="O1248" s="4"/>
      <c r="P1248" s="4"/>
      <c r="Q1248" s="4"/>
      <c r="R1248" s="4"/>
      <c r="S1248" s="4"/>
    </row>
    <row r="1249" spans="1:19" x14ac:dyDescent="0.2">
      <c r="A1249" s="4"/>
      <c r="B1249" s="4"/>
      <c r="C1249" s="4"/>
      <c r="D1249" s="4"/>
      <c r="E1249" s="4"/>
      <c r="F1249" s="4"/>
      <c r="G1249" s="4"/>
      <c r="H1249" s="4"/>
      <c r="I1249" s="4"/>
      <c r="J1249" s="4"/>
      <c r="K1249" s="4"/>
      <c r="L1249" s="4"/>
      <c r="M1249" s="4"/>
      <c r="N1249" s="4"/>
      <c r="O1249" s="4"/>
      <c r="P1249" s="4"/>
      <c r="Q1249" s="4"/>
      <c r="R1249" s="4"/>
      <c r="S1249" s="4"/>
    </row>
    <row r="1250" spans="1:19" x14ac:dyDescent="0.2">
      <c r="A1250" s="4"/>
      <c r="B1250" s="4"/>
      <c r="C1250" s="4"/>
      <c r="D1250" s="4"/>
      <c r="E1250" s="4"/>
      <c r="F1250" s="4"/>
      <c r="G1250" s="4"/>
      <c r="H1250" s="4"/>
      <c r="I1250" s="4"/>
      <c r="J1250" s="4"/>
      <c r="K1250" s="4"/>
      <c r="L1250" s="4"/>
      <c r="M1250" s="4"/>
      <c r="N1250" s="4"/>
      <c r="O1250" s="4"/>
      <c r="P1250" s="4"/>
      <c r="Q1250" s="4"/>
      <c r="R1250" s="4"/>
      <c r="S1250" s="4"/>
    </row>
    <row r="1251" spans="1:19" x14ac:dyDescent="0.2">
      <c r="A1251" s="4"/>
      <c r="B1251" s="4"/>
      <c r="C1251" s="4"/>
      <c r="D1251" s="4"/>
      <c r="E1251" s="4"/>
      <c r="F1251" s="4"/>
      <c r="G1251" s="4"/>
      <c r="H1251" s="4"/>
      <c r="I1251" s="4"/>
      <c r="J1251" s="4"/>
      <c r="K1251" s="4"/>
      <c r="L1251" s="4"/>
      <c r="M1251" s="4"/>
      <c r="N1251" s="4"/>
      <c r="O1251" s="4"/>
      <c r="P1251" s="4"/>
      <c r="Q1251" s="4"/>
      <c r="R1251" s="4"/>
      <c r="S1251" s="4"/>
    </row>
    <row r="1252" spans="1:19" x14ac:dyDescent="0.2">
      <c r="A1252" s="4"/>
      <c r="B1252" s="4"/>
      <c r="C1252" s="4"/>
      <c r="D1252" s="4"/>
      <c r="E1252" s="4"/>
      <c r="F1252" s="4"/>
      <c r="G1252" s="4"/>
      <c r="H1252" s="4"/>
      <c r="I1252" s="4"/>
      <c r="J1252" s="4"/>
      <c r="K1252" s="4"/>
      <c r="L1252" s="4"/>
      <c r="M1252" s="4"/>
      <c r="N1252" s="4"/>
      <c r="O1252" s="4"/>
      <c r="P1252" s="4"/>
      <c r="Q1252" s="4"/>
      <c r="R1252" s="4"/>
      <c r="S1252" s="4"/>
    </row>
    <row r="1253" spans="1:19" x14ac:dyDescent="0.2">
      <c r="A1253" s="4"/>
      <c r="B1253" s="4"/>
      <c r="C1253" s="4"/>
      <c r="D1253" s="4"/>
      <c r="E1253" s="4"/>
      <c r="F1253" s="4"/>
      <c r="G1253" s="4"/>
      <c r="H1253" s="4"/>
      <c r="I1253" s="4"/>
      <c r="J1253" s="4"/>
      <c r="K1253" s="4"/>
      <c r="L1253" s="4"/>
      <c r="M1253" s="4"/>
      <c r="N1253" s="4"/>
      <c r="O1253" s="4"/>
      <c r="P1253" s="4"/>
      <c r="Q1253" s="4"/>
      <c r="R1253" s="4"/>
      <c r="S1253" s="4"/>
    </row>
    <row r="1254" spans="1:19" x14ac:dyDescent="0.2">
      <c r="A1254" s="4"/>
      <c r="B1254" s="4"/>
      <c r="C1254" s="4"/>
      <c r="D1254" s="4"/>
      <c r="E1254" s="4"/>
      <c r="F1254" s="4"/>
      <c r="G1254" s="4"/>
      <c r="H1254" s="4"/>
      <c r="I1254" s="4"/>
      <c r="J1254" s="4"/>
      <c r="K1254" s="4"/>
      <c r="L1254" s="4"/>
      <c r="M1254" s="4"/>
      <c r="N1254" s="4"/>
      <c r="O1254" s="4"/>
      <c r="P1254" s="4"/>
      <c r="Q1254" s="4"/>
      <c r="R1254" s="4"/>
      <c r="S1254" s="4"/>
    </row>
    <row r="1255" spans="1:19" x14ac:dyDescent="0.2">
      <c r="A1255" s="4"/>
      <c r="B1255" s="4"/>
      <c r="C1255" s="4"/>
      <c r="D1255" s="4"/>
      <c r="E1255" s="4"/>
      <c r="F1255" s="4"/>
      <c r="G1255" s="4"/>
      <c r="H1255" s="4"/>
      <c r="I1255" s="4"/>
      <c r="J1255" s="4"/>
      <c r="K1255" s="4"/>
      <c r="L1255" s="4"/>
      <c r="M1255" s="4"/>
      <c r="N1255" s="4"/>
      <c r="O1255" s="4"/>
      <c r="P1255" s="4"/>
      <c r="Q1255" s="4"/>
      <c r="R1255" s="4"/>
      <c r="S1255" s="4"/>
    </row>
    <row r="1256" spans="1:19" x14ac:dyDescent="0.2">
      <c r="A1256" s="4"/>
      <c r="B1256" s="4"/>
      <c r="C1256" s="4"/>
      <c r="D1256" s="4"/>
      <c r="E1256" s="4"/>
      <c r="F1256" s="4"/>
      <c r="G1256" s="4"/>
      <c r="H1256" s="4"/>
      <c r="I1256" s="4"/>
      <c r="J1256" s="4"/>
      <c r="K1256" s="4"/>
      <c r="L1256" s="4"/>
      <c r="M1256" s="4"/>
      <c r="N1256" s="4"/>
      <c r="O1256" s="4"/>
      <c r="P1256" s="4"/>
      <c r="Q1256" s="4"/>
      <c r="R1256" s="4"/>
      <c r="S1256" s="4"/>
    </row>
    <row r="1257" spans="1:19" x14ac:dyDescent="0.2">
      <c r="A1257" s="4"/>
      <c r="B1257" s="4"/>
      <c r="C1257" s="4"/>
      <c r="D1257" s="4"/>
      <c r="E1257" s="4"/>
      <c r="F1257" s="4"/>
      <c r="G1257" s="4"/>
      <c r="H1257" s="4"/>
      <c r="I1257" s="4"/>
      <c r="J1257" s="4"/>
      <c r="K1257" s="4"/>
      <c r="L1257" s="4"/>
      <c r="M1257" s="4"/>
      <c r="N1257" s="4"/>
      <c r="O1257" s="4"/>
      <c r="P1257" s="4"/>
      <c r="Q1257" s="4"/>
      <c r="R1257" s="4"/>
      <c r="S1257" s="4"/>
    </row>
    <row r="1258" spans="1:19" x14ac:dyDescent="0.2">
      <c r="A1258" s="4"/>
      <c r="B1258" s="4"/>
      <c r="C1258" s="4"/>
      <c r="D1258" s="4"/>
      <c r="E1258" s="4"/>
      <c r="F1258" s="4"/>
      <c r="G1258" s="4"/>
      <c r="H1258" s="4"/>
      <c r="I1258" s="4"/>
      <c r="J1258" s="4"/>
      <c r="K1258" s="4"/>
      <c r="L1258" s="4"/>
      <c r="M1258" s="4"/>
      <c r="N1258" s="4"/>
      <c r="O1258" s="4"/>
      <c r="P1258" s="4"/>
      <c r="Q1258" s="4"/>
      <c r="R1258" s="4"/>
      <c r="S1258" s="4"/>
    </row>
    <row r="1259" spans="1:19" x14ac:dyDescent="0.2">
      <c r="A1259" s="4"/>
      <c r="B1259" s="4"/>
      <c r="C1259" s="4"/>
      <c r="D1259" s="4"/>
      <c r="E1259" s="4"/>
      <c r="F1259" s="4"/>
      <c r="G1259" s="4"/>
      <c r="H1259" s="4"/>
      <c r="I1259" s="4"/>
      <c r="J1259" s="4"/>
      <c r="K1259" s="4"/>
      <c r="L1259" s="4"/>
      <c r="M1259" s="4"/>
      <c r="N1259" s="4"/>
      <c r="O1259" s="4"/>
      <c r="P1259" s="4"/>
      <c r="Q1259" s="4"/>
      <c r="R1259" s="4"/>
      <c r="S1259" s="4"/>
    </row>
    <row r="1260" spans="1:19" x14ac:dyDescent="0.2">
      <c r="A1260" s="4"/>
      <c r="B1260" s="4"/>
      <c r="C1260" s="4"/>
      <c r="D1260" s="4"/>
      <c r="E1260" s="4"/>
      <c r="F1260" s="4"/>
      <c r="G1260" s="4"/>
      <c r="H1260" s="4"/>
      <c r="I1260" s="4"/>
      <c r="J1260" s="4"/>
      <c r="K1260" s="4"/>
      <c r="L1260" s="4"/>
      <c r="M1260" s="4"/>
      <c r="N1260" s="4"/>
      <c r="O1260" s="4"/>
      <c r="P1260" s="4"/>
      <c r="Q1260" s="4"/>
      <c r="R1260" s="4"/>
      <c r="S1260" s="4"/>
    </row>
    <row r="1261" spans="1:19" x14ac:dyDescent="0.2">
      <c r="A1261" s="4"/>
      <c r="B1261" s="4"/>
      <c r="C1261" s="4"/>
      <c r="D1261" s="4"/>
      <c r="E1261" s="4"/>
      <c r="F1261" s="4"/>
      <c r="G1261" s="4"/>
      <c r="H1261" s="4"/>
      <c r="I1261" s="4"/>
      <c r="J1261" s="4"/>
      <c r="K1261" s="4"/>
      <c r="L1261" s="4"/>
      <c r="M1261" s="4"/>
      <c r="N1261" s="4"/>
      <c r="O1261" s="4"/>
      <c r="P1261" s="4"/>
      <c r="Q1261" s="4"/>
      <c r="R1261" s="4"/>
      <c r="S1261" s="4"/>
    </row>
    <row r="1262" spans="1:19" x14ac:dyDescent="0.2">
      <c r="A1262" s="4"/>
      <c r="B1262" s="4"/>
      <c r="C1262" s="4"/>
      <c r="D1262" s="4"/>
      <c r="E1262" s="4"/>
      <c r="F1262" s="4"/>
      <c r="G1262" s="4"/>
      <c r="H1262" s="4"/>
      <c r="I1262" s="4"/>
      <c r="J1262" s="4"/>
      <c r="K1262" s="4"/>
      <c r="L1262" s="4"/>
      <c r="M1262" s="4"/>
      <c r="N1262" s="4"/>
      <c r="O1262" s="4"/>
      <c r="P1262" s="4"/>
      <c r="Q1262" s="4"/>
      <c r="R1262" s="4"/>
      <c r="S1262" s="4"/>
    </row>
    <row r="1263" spans="1:19" x14ac:dyDescent="0.2">
      <c r="A1263" s="4"/>
      <c r="B1263" s="4"/>
      <c r="C1263" s="4"/>
      <c r="D1263" s="4"/>
      <c r="E1263" s="4"/>
      <c r="F1263" s="4"/>
      <c r="G1263" s="4"/>
      <c r="H1263" s="4"/>
      <c r="I1263" s="4"/>
      <c r="J1263" s="4"/>
      <c r="K1263" s="4"/>
      <c r="L1263" s="4"/>
      <c r="M1263" s="4"/>
      <c r="N1263" s="4"/>
      <c r="O1263" s="4"/>
      <c r="P1263" s="4"/>
      <c r="Q1263" s="4"/>
      <c r="R1263" s="4"/>
      <c r="S1263" s="4"/>
    </row>
    <row r="1264" spans="1:19" x14ac:dyDescent="0.2">
      <c r="A1264" s="4"/>
      <c r="B1264" s="4"/>
      <c r="C1264" s="4"/>
      <c r="D1264" s="4"/>
      <c r="E1264" s="4"/>
      <c r="F1264" s="4"/>
      <c r="G1264" s="4"/>
      <c r="H1264" s="4"/>
      <c r="I1264" s="4"/>
      <c r="J1264" s="4"/>
      <c r="K1264" s="4"/>
      <c r="L1264" s="4"/>
      <c r="M1264" s="4"/>
      <c r="N1264" s="4"/>
      <c r="O1264" s="4"/>
      <c r="P1264" s="4"/>
      <c r="Q1264" s="4"/>
      <c r="R1264" s="4"/>
      <c r="S1264" s="4"/>
    </row>
    <row r="1265" spans="1:19" x14ac:dyDescent="0.2">
      <c r="A1265" s="4"/>
      <c r="B1265" s="4"/>
      <c r="C1265" s="4"/>
      <c r="D1265" s="4"/>
      <c r="E1265" s="4"/>
      <c r="F1265" s="4"/>
      <c r="G1265" s="4"/>
      <c r="H1265" s="4"/>
      <c r="I1265" s="4"/>
      <c r="J1265" s="4"/>
      <c r="K1265" s="4"/>
      <c r="L1265" s="4"/>
      <c r="M1265" s="4"/>
      <c r="N1265" s="4"/>
      <c r="O1265" s="4"/>
      <c r="P1265" s="4"/>
      <c r="Q1265" s="4"/>
      <c r="R1265" s="4"/>
      <c r="S1265" s="4"/>
    </row>
    <row r="1266" spans="1:19" x14ac:dyDescent="0.2">
      <c r="A1266" s="4"/>
      <c r="B1266" s="4"/>
      <c r="C1266" s="4"/>
      <c r="D1266" s="4"/>
      <c r="E1266" s="4"/>
      <c r="F1266" s="4"/>
      <c r="G1266" s="4"/>
      <c r="H1266" s="4"/>
      <c r="I1266" s="4"/>
      <c r="J1266" s="4"/>
      <c r="K1266" s="4"/>
      <c r="L1266" s="4"/>
      <c r="M1266" s="4"/>
      <c r="N1266" s="4"/>
      <c r="O1266" s="4"/>
      <c r="P1266" s="4"/>
      <c r="Q1266" s="4"/>
      <c r="R1266" s="4"/>
      <c r="S1266" s="4"/>
    </row>
    <row r="1267" spans="1:19" x14ac:dyDescent="0.2">
      <c r="A1267" s="4"/>
      <c r="B1267" s="4"/>
      <c r="C1267" s="4"/>
      <c r="D1267" s="4"/>
      <c r="E1267" s="4"/>
      <c r="F1267" s="4"/>
      <c r="G1267" s="4"/>
      <c r="H1267" s="4"/>
      <c r="I1267" s="4"/>
      <c r="J1267" s="4"/>
      <c r="K1267" s="4"/>
      <c r="L1267" s="4"/>
      <c r="M1267" s="4"/>
      <c r="N1267" s="4"/>
      <c r="O1267" s="4"/>
      <c r="P1267" s="4"/>
      <c r="Q1267" s="4"/>
      <c r="R1267" s="4"/>
      <c r="S1267" s="4"/>
    </row>
    <row r="1268" spans="1:19" x14ac:dyDescent="0.2">
      <c r="A1268" s="4"/>
      <c r="B1268" s="4"/>
      <c r="C1268" s="4"/>
      <c r="D1268" s="4"/>
      <c r="E1268" s="4"/>
      <c r="F1268" s="4"/>
      <c r="G1268" s="4"/>
      <c r="H1268" s="4"/>
      <c r="I1268" s="4"/>
      <c r="J1268" s="4"/>
      <c r="K1268" s="4"/>
      <c r="L1268" s="4"/>
      <c r="M1268" s="4"/>
      <c r="N1268" s="4"/>
      <c r="O1268" s="4"/>
      <c r="P1268" s="4"/>
      <c r="Q1268" s="4"/>
      <c r="R1268" s="4"/>
      <c r="S1268" s="4"/>
    </row>
    <row r="1269" spans="1:19" x14ac:dyDescent="0.2">
      <c r="A1269" s="4"/>
      <c r="B1269" s="4"/>
      <c r="C1269" s="4"/>
      <c r="D1269" s="4"/>
      <c r="E1269" s="4"/>
      <c r="F1269" s="4"/>
      <c r="G1269" s="4"/>
      <c r="H1269" s="4"/>
      <c r="I1269" s="4"/>
      <c r="J1269" s="4"/>
      <c r="K1269" s="4"/>
      <c r="L1269" s="4"/>
      <c r="M1269" s="4"/>
      <c r="N1269" s="4"/>
      <c r="O1269" s="4"/>
      <c r="P1269" s="4"/>
      <c r="Q1269" s="4"/>
      <c r="R1269" s="4"/>
      <c r="S1269" s="4"/>
    </row>
    <row r="1270" spans="1:19" x14ac:dyDescent="0.2">
      <c r="A1270" s="4"/>
      <c r="B1270" s="4"/>
      <c r="C1270" s="4"/>
      <c r="D1270" s="4"/>
      <c r="E1270" s="4"/>
      <c r="F1270" s="4"/>
      <c r="G1270" s="4"/>
      <c r="H1270" s="4"/>
      <c r="I1270" s="4"/>
      <c r="J1270" s="4"/>
      <c r="K1270" s="4"/>
      <c r="L1270" s="4"/>
      <c r="M1270" s="4"/>
      <c r="N1270" s="4"/>
      <c r="O1270" s="4"/>
      <c r="P1270" s="4"/>
      <c r="Q1270" s="4"/>
      <c r="R1270" s="4"/>
      <c r="S1270" s="4"/>
    </row>
    <row r="1271" spans="1:19" x14ac:dyDescent="0.2">
      <c r="A1271" s="4"/>
      <c r="B1271" s="4"/>
      <c r="C1271" s="4"/>
      <c r="D1271" s="4"/>
      <c r="E1271" s="4"/>
      <c r="F1271" s="4"/>
      <c r="G1271" s="4"/>
      <c r="H1271" s="4"/>
      <c r="I1271" s="4"/>
      <c r="J1271" s="4"/>
      <c r="K1271" s="4"/>
      <c r="L1271" s="4"/>
      <c r="M1271" s="4"/>
      <c r="N1271" s="4"/>
      <c r="O1271" s="4"/>
      <c r="P1271" s="4"/>
      <c r="Q1271" s="4"/>
      <c r="R1271" s="4"/>
      <c r="S1271" s="4"/>
    </row>
    <row r="1272" spans="1:19" x14ac:dyDescent="0.2">
      <c r="A1272" s="4"/>
      <c r="B1272" s="4"/>
      <c r="C1272" s="4"/>
      <c r="D1272" s="4"/>
      <c r="E1272" s="4"/>
      <c r="F1272" s="4"/>
      <c r="G1272" s="4"/>
      <c r="H1272" s="4"/>
      <c r="I1272" s="4"/>
      <c r="J1272" s="4"/>
      <c r="K1272" s="4"/>
      <c r="L1272" s="4"/>
      <c r="M1272" s="4"/>
      <c r="N1272" s="4"/>
      <c r="O1272" s="4"/>
      <c r="P1272" s="4"/>
      <c r="Q1272" s="4"/>
      <c r="R1272" s="4"/>
      <c r="S1272" s="4"/>
    </row>
    <row r="1273" spans="1:19" x14ac:dyDescent="0.2">
      <c r="A1273" s="4"/>
      <c r="B1273" s="4"/>
      <c r="C1273" s="4"/>
      <c r="D1273" s="4"/>
      <c r="E1273" s="4"/>
      <c r="F1273" s="4"/>
      <c r="G1273" s="4"/>
      <c r="H1273" s="4"/>
      <c r="I1273" s="4"/>
      <c r="J1273" s="4"/>
      <c r="K1273" s="4"/>
      <c r="L1273" s="4"/>
      <c r="M1273" s="4"/>
      <c r="N1273" s="4"/>
      <c r="O1273" s="4"/>
      <c r="P1273" s="4"/>
      <c r="Q1273" s="4"/>
      <c r="R1273" s="4"/>
      <c r="S1273" s="4"/>
    </row>
    <row r="1274" spans="1:19" x14ac:dyDescent="0.2">
      <c r="A1274" s="4"/>
      <c r="B1274" s="4"/>
      <c r="C1274" s="4"/>
      <c r="D1274" s="4"/>
      <c r="E1274" s="4"/>
      <c r="F1274" s="4"/>
      <c r="G1274" s="4"/>
      <c r="H1274" s="4"/>
      <c r="I1274" s="4"/>
      <c r="J1274" s="4"/>
      <c r="K1274" s="4"/>
      <c r="L1274" s="4"/>
      <c r="M1274" s="4"/>
      <c r="N1274" s="4"/>
      <c r="O1274" s="4"/>
      <c r="P1274" s="4"/>
      <c r="Q1274" s="4"/>
      <c r="R1274" s="4"/>
      <c r="S1274" s="4"/>
    </row>
    <row r="1275" spans="1:19" x14ac:dyDescent="0.2">
      <c r="A1275" s="4"/>
      <c r="B1275" s="4"/>
      <c r="C1275" s="4"/>
      <c r="D1275" s="4"/>
      <c r="E1275" s="4"/>
      <c r="F1275" s="4"/>
      <c r="G1275" s="4"/>
      <c r="H1275" s="4"/>
      <c r="I1275" s="4"/>
      <c r="J1275" s="4"/>
      <c r="K1275" s="4"/>
      <c r="L1275" s="4"/>
      <c r="M1275" s="4"/>
      <c r="N1275" s="4"/>
      <c r="O1275" s="4"/>
      <c r="P1275" s="4"/>
      <c r="Q1275" s="4"/>
      <c r="R1275" s="4"/>
      <c r="S1275" s="4"/>
    </row>
    <row r="1276" spans="1:19" x14ac:dyDescent="0.2">
      <c r="A1276" s="4"/>
      <c r="B1276" s="4"/>
      <c r="C1276" s="4"/>
      <c r="D1276" s="4"/>
      <c r="E1276" s="4"/>
      <c r="F1276" s="4"/>
      <c r="G1276" s="4"/>
      <c r="H1276" s="4"/>
      <c r="I1276" s="4"/>
      <c r="J1276" s="4"/>
      <c r="K1276" s="4"/>
      <c r="L1276" s="4"/>
      <c r="M1276" s="4"/>
      <c r="N1276" s="4"/>
      <c r="O1276" s="4"/>
      <c r="P1276" s="4"/>
      <c r="Q1276" s="4"/>
      <c r="R1276" s="4"/>
      <c r="S1276" s="4"/>
    </row>
    <row r="1277" spans="1:19" x14ac:dyDescent="0.2">
      <c r="A1277" s="4"/>
      <c r="B1277" s="4"/>
      <c r="C1277" s="4"/>
      <c r="D1277" s="4"/>
      <c r="E1277" s="4"/>
      <c r="F1277" s="4"/>
      <c r="G1277" s="4"/>
      <c r="H1277" s="4"/>
      <c r="I1277" s="4"/>
      <c r="J1277" s="4"/>
      <c r="K1277" s="4"/>
      <c r="L1277" s="4"/>
      <c r="M1277" s="4"/>
      <c r="N1277" s="4"/>
      <c r="O1277" s="4"/>
      <c r="P1277" s="4"/>
      <c r="Q1277" s="4"/>
      <c r="R1277" s="4"/>
      <c r="S1277" s="4"/>
    </row>
    <row r="1278" spans="1:19" x14ac:dyDescent="0.2">
      <c r="A1278" s="4"/>
      <c r="B1278" s="4"/>
      <c r="C1278" s="4"/>
      <c r="D1278" s="4"/>
      <c r="E1278" s="4"/>
      <c r="F1278" s="4"/>
      <c r="G1278" s="4"/>
      <c r="H1278" s="4"/>
      <c r="I1278" s="4"/>
      <c r="J1278" s="4"/>
      <c r="K1278" s="4"/>
      <c r="L1278" s="4"/>
      <c r="M1278" s="4"/>
      <c r="N1278" s="4"/>
      <c r="O1278" s="4"/>
      <c r="P1278" s="4"/>
      <c r="Q1278" s="4"/>
      <c r="R1278" s="4"/>
      <c r="S1278" s="4"/>
    </row>
    <row r="1279" spans="1:19" x14ac:dyDescent="0.2">
      <c r="A1279" s="4"/>
      <c r="B1279" s="4"/>
      <c r="C1279" s="4"/>
      <c r="D1279" s="4"/>
      <c r="E1279" s="4"/>
      <c r="F1279" s="4"/>
      <c r="G1279" s="4"/>
      <c r="H1279" s="4"/>
      <c r="I1279" s="4"/>
      <c r="J1279" s="4"/>
      <c r="K1279" s="4"/>
      <c r="L1279" s="4"/>
      <c r="M1279" s="4"/>
      <c r="N1279" s="4"/>
      <c r="O1279" s="4"/>
      <c r="P1279" s="4"/>
      <c r="Q1279" s="4"/>
      <c r="R1279" s="4"/>
      <c r="S1279" s="4"/>
    </row>
    <row r="1280" spans="1:19" x14ac:dyDescent="0.2">
      <c r="A1280" s="4"/>
      <c r="B1280" s="4"/>
      <c r="C1280" s="4"/>
      <c r="D1280" s="4"/>
      <c r="E1280" s="4"/>
      <c r="F1280" s="4"/>
      <c r="G1280" s="4"/>
      <c r="H1280" s="4"/>
      <c r="I1280" s="4"/>
      <c r="J1280" s="4"/>
      <c r="K1280" s="4"/>
      <c r="L1280" s="4"/>
      <c r="M1280" s="4"/>
      <c r="N1280" s="4"/>
      <c r="O1280" s="4"/>
      <c r="P1280" s="4"/>
      <c r="Q1280" s="4"/>
      <c r="R1280" s="4"/>
      <c r="S1280" s="4"/>
    </row>
    <row r="1281" spans="1:19" x14ac:dyDescent="0.2">
      <c r="A1281" s="4"/>
      <c r="B1281" s="4"/>
      <c r="C1281" s="4"/>
      <c r="D1281" s="4"/>
      <c r="E1281" s="4"/>
      <c r="F1281" s="4"/>
      <c r="G1281" s="4"/>
      <c r="H1281" s="4"/>
      <c r="I1281" s="4"/>
      <c r="J1281" s="4"/>
      <c r="K1281" s="4"/>
      <c r="L1281" s="4"/>
      <c r="M1281" s="4"/>
      <c r="N1281" s="4"/>
      <c r="O1281" s="4"/>
      <c r="P1281" s="4"/>
      <c r="Q1281" s="4"/>
      <c r="R1281" s="4"/>
      <c r="S1281" s="4"/>
    </row>
    <row r="1282" spans="1:19" x14ac:dyDescent="0.2">
      <c r="A1282" s="4"/>
      <c r="B1282" s="4"/>
      <c r="C1282" s="4"/>
      <c r="D1282" s="4"/>
      <c r="E1282" s="4"/>
      <c r="F1282" s="4"/>
      <c r="G1282" s="4"/>
      <c r="H1282" s="4"/>
      <c r="I1282" s="4"/>
      <c r="J1282" s="4"/>
      <c r="K1282" s="4"/>
      <c r="L1282" s="4"/>
      <c r="M1282" s="4"/>
      <c r="N1282" s="4"/>
      <c r="O1282" s="4"/>
      <c r="P1282" s="4"/>
      <c r="Q1282" s="4"/>
      <c r="R1282" s="4"/>
      <c r="S1282" s="4"/>
    </row>
    <row r="1283" spans="1:19" x14ac:dyDescent="0.2">
      <c r="A1283" s="4"/>
      <c r="B1283" s="4"/>
      <c r="C1283" s="4"/>
      <c r="D1283" s="4"/>
      <c r="E1283" s="4"/>
      <c r="F1283" s="4"/>
      <c r="G1283" s="4"/>
      <c r="H1283" s="4"/>
      <c r="I1283" s="4"/>
      <c r="J1283" s="4"/>
      <c r="K1283" s="4"/>
      <c r="L1283" s="4"/>
      <c r="M1283" s="4"/>
      <c r="N1283" s="4"/>
      <c r="O1283" s="4"/>
      <c r="P1283" s="4"/>
      <c r="Q1283" s="4"/>
      <c r="R1283" s="4"/>
      <c r="S1283" s="4"/>
    </row>
    <row r="1284" spans="1:19" x14ac:dyDescent="0.2">
      <c r="A1284" s="4"/>
      <c r="B1284" s="4"/>
      <c r="C1284" s="4"/>
      <c r="D1284" s="4"/>
      <c r="E1284" s="4"/>
      <c r="F1284" s="4"/>
      <c r="G1284" s="4"/>
      <c r="H1284" s="4"/>
      <c r="I1284" s="4"/>
      <c r="J1284" s="4"/>
      <c r="K1284" s="4"/>
      <c r="L1284" s="4"/>
      <c r="M1284" s="4"/>
      <c r="N1284" s="4"/>
      <c r="O1284" s="4"/>
      <c r="P1284" s="4"/>
      <c r="Q1284" s="4"/>
      <c r="R1284" s="4"/>
      <c r="S1284" s="4"/>
    </row>
    <row r="1285" spans="1:19" x14ac:dyDescent="0.2">
      <c r="A1285" s="4"/>
      <c r="B1285" s="4"/>
      <c r="C1285" s="4"/>
      <c r="D1285" s="4"/>
      <c r="E1285" s="4"/>
      <c r="F1285" s="4"/>
      <c r="G1285" s="4"/>
      <c r="H1285" s="4"/>
      <c r="I1285" s="4"/>
      <c r="J1285" s="4"/>
      <c r="K1285" s="4"/>
      <c r="L1285" s="4"/>
      <c r="M1285" s="4"/>
      <c r="N1285" s="4"/>
      <c r="O1285" s="4"/>
      <c r="P1285" s="4"/>
      <c r="Q1285" s="4"/>
      <c r="R1285" s="4"/>
      <c r="S1285" s="4"/>
    </row>
    <row r="1286" spans="1:19" x14ac:dyDescent="0.2">
      <c r="A1286" s="4"/>
      <c r="B1286" s="4"/>
      <c r="C1286" s="4"/>
      <c r="D1286" s="4"/>
      <c r="E1286" s="4"/>
      <c r="F1286" s="4"/>
      <c r="G1286" s="4"/>
      <c r="H1286" s="4"/>
      <c r="I1286" s="4"/>
      <c r="J1286" s="4"/>
      <c r="K1286" s="4"/>
      <c r="L1286" s="4"/>
      <c r="M1286" s="4"/>
      <c r="N1286" s="4"/>
      <c r="O1286" s="4"/>
      <c r="P1286" s="4"/>
      <c r="Q1286" s="4"/>
      <c r="R1286" s="4"/>
      <c r="S1286" s="4"/>
    </row>
    <row r="1287" spans="1:19" x14ac:dyDescent="0.2">
      <c r="A1287" s="4"/>
      <c r="B1287" s="4"/>
      <c r="C1287" s="4"/>
      <c r="D1287" s="4"/>
      <c r="E1287" s="4"/>
      <c r="F1287" s="4"/>
      <c r="G1287" s="4"/>
      <c r="H1287" s="4"/>
      <c r="I1287" s="4"/>
      <c r="J1287" s="4"/>
      <c r="K1287" s="4"/>
      <c r="L1287" s="4"/>
      <c r="M1287" s="4"/>
      <c r="N1287" s="4"/>
      <c r="O1287" s="4"/>
      <c r="P1287" s="4"/>
      <c r="Q1287" s="4"/>
      <c r="R1287" s="4"/>
      <c r="S1287" s="4"/>
    </row>
    <row r="1288" spans="1:19" x14ac:dyDescent="0.2">
      <c r="A1288" s="4"/>
      <c r="B1288" s="4"/>
      <c r="C1288" s="4"/>
      <c r="D1288" s="4"/>
      <c r="E1288" s="4"/>
      <c r="F1288" s="4"/>
      <c r="G1288" s="4"/>
      <c r="H1288" s="4"/>
      <c r="I1288" s="4"/>
      <c r="J1288" s="4"/>
      <c r="K1288" s="4"/>
      <c r="L1288" s="4"/>
      <c r="M1288" s="4"/>
      <c r="N1288" s="4"/>
      <c r="O1288" s="4"/>
      <c r="P1288" s="4"/>
      <c r="Q1288" s="4"/>
      <c r="R1288" s="4"/>
      <c r="S1288" s="4"/>
    </row>
    <row r="1289" spans="1:19" x14ac:dyDescent="0.2">
      <c r="A1289" s="4"/>
      <c r="B1289" s="4"/>
      <c r="C1289" s="4"/>
      <c r="D1289" s="4"/>
      <c r="E1289" s="4"/>
      <c r="F1289" s="4"/>
      <c r="G1289" s="4"/>
      <c r="H1289" s="4"/>
      <c r="I1289" s="4"/>
      <c r="J1289" s="4"/>
      <c r="K1289" s="4"/>
      <c r="L1289" s="4"/>
      <c r="M1289" s="4"/>
      <c r="N1289" s="4"/>
      <c r="O1289" s="4"/>
      <c r="P1289" s="4"/>
      <c r="Q1289" s="4"/>
      <c r="R1289" s="4"/>
      <c r="S1289" s="4"/>
    </row>
    <row r="1290" spans="1:19" x14ac:dyDescent="0.2">
      <c r="A1290" s="4"/>
      <c r="B1290" s="4"/>
      <c r="C1290" s="4"/>
      <c r="D1290" s="4"/>
      <c r="E1290" s="4"/>
      <c r="F1290" s="4"/>
      <c r="G1290" s="4"/>
      <c r="H1290" s="4"/>
      <c r="I1290" s="4"/>
      <c r="J1290" s="4"/>
      <c r="K1290" s="4"/>
      <c r="L1290" s="4"/>
      <c r="M1290" s="4"/>
      <c r="N1290" s="4"/>
      <c r="O1290" s="4"/>
      <c r="P1290" s="4"/>
      <c r="Q1290" s="4"/>
      <c r="R1290" s="4"/>
      <c r="S1290" s="4"/>
    </row>
    <row r="1291" spans="1:19" x14ac:dyDescent="0.2">
      <c r="A1291" s="4"/>
      <c r="B1291" s="4"/>
      <c r="C1291" s="4"/>
      <c r="D1291" s="4"/>
      <c r="E1291" s="4"/>
      <c r="F1291" s="4"/>
      <c r="G1291" s="4"/>
      <c r="H1291" s="4"/>
      <c r="I1291" s="4"/>
      <c r="J1291" s="4"/>
      <c r="K1291" s="4"/>
      <c r="L1291" s="4"/>
      <c r="M1291" s="4"/>
      <c r="N1291" s="4"/>
      <c r="O1291" s="4"/>
      <c r="P1291" s="4"/>
      <c r="Q1291" s="4"/>
      <c r="R1291" s="4"/>
      <c r="S1291" s="4"/>
    </row>
    <row r="1292" spans="1:19" x14ac:dyDescent="0.2">
      <c r="A1292" s="4"/>
      <c r="B1292" s="4"/>
      <c r="C1292" s="4"/>
      <c r="D1292" s="4"/>
      <c r="E1292" s="4"/>
      <c r="F1292" s="4"/>
      <c r="G1292" s="4"/>
      <c r="H1292" s="4"/>
      <c r="I1292" s="4"/>
      <c r="J1292" s="4"/>
      <c r="K1292" s="4"/>
      <c r="L1292" s="4"/>
      <c r="M1292" s="4"/>
      <c r="N1292" s="4"/>
      <c r="O1292" s="4"/>
      <c r="P1292" s="4"/>
      <c r="Q1292" s="4"/>
      <c r="R1292" s="4"/>
      <c r="S1292" s="4"/>
    </row>
    <row r="1293" spans="1:19" x14ac:dyDescent="0.2">
      <c r="A1293" s="4"/>
      <c r="B1293" s="4"/>
      <c r="C1293" s="4"/>
      <c r="D1293" s="4"/>
      <c r="E1293" s="4"/>
      <c r="F1293" s="4"/>
      <c r="G1293" s="4"/>
      <c r="H1293" s="4"/>
      <c r="I1293" s="4"/>
      <c r="J1293" s="4"/>
      <c r="K1293" s="4"/>
      <c r="L1293" s="4"/>
      <c r="M1293" s="4"/>
      <c r="N1293" s="4"/>
      <c r="O1293" s="4"/>
      <c r="P1293" s="4"/>
      <c r="Q1293" s="4"/>
      <c r="R1293" s="4"/>
      <c r="S1293" s="4"/>
    </row>
    <row r="1294" spans="1:19" x14ac:dyDescent="0.2">
      <c r="A1294" s="4"/>
      <c r="B1294" s="4"/>
      <c r="C1294" s="4"/>
      <c r="D1294" s="4"/>
      <c r="E1294" s="4"/>
      <c r="F1294" s="4"/>
      <c r="G1294" s="4"/>
      <c r="H1294" s="4"/>
      <c r="I1294" s="4"/>
      <c r="J1294" s="4"/>
      <c r="K1294" s="4"/>
      <c r="L1294" s="4"/>
      <c r="M1294" s="4"/>
      <c r="N1294" s="4"/>
      <c r="O1294" s="4"/>
      <c r="P1294" s="4"/>
      <c r="Q1294" s="4"/>
      <c r="R1294" s="4"/>
      <c r="S1294" s="4"/>
    </row>
    <row r="1295" spans="1:19" x14ac:dyDescent="0.2">
      <c r="A1295" s="4"/>
      <c r="B1295" s="4"/>
      <c r="C1295" s="4"/>
      <c r="D1295" s="4"/>
      <c r="E1295" s="4"/>
      <c r="F1295" s="4"/>
      <c r="G1295" s="4"/>
      <c r="H1295" s="4"/>
      <c r="I1295" s="4"/>
      <c r="J1295" s="4"/>
      <c r="K1295" s="4"/>
      <c r="L1295" s="4"/>
      <c r="M1295" s="4"/>
      <c r="N1295" s="4"/>
      <c r="O1295" s="4"/>
      <c r="P1295" s="4"/>
      <c r="Q1295" s="4"/>
      <c r="R1295" s="4"/>
      <c r="S1295" s="4"/>
    </row>
    <row r="1296" spans="1:19" x14ac:dyDescent="0.2">
      <c r="A1296" s="4"/>
      <c r="B1296" s="4"/>
      <c r="C1296" s="4"/>
      <c r="D1296" s="4"/>
      <c r="E1296" s="4"/>
      <c r="F1296" s="4"/>
      <c r="G1296" s="4"/>
      <c r="H1296" s="4"/>
      <c r="I1296" s="4"/>
      <c r="J1296" s="4"/>
      <c r="K1296" s="4"/>
      <c r="L1296" s="4"/>
      <c r="M1296" s="4"/>
      <c r="N1296" s="4"/>
      <c r="O1296" s="4"/>
      <c r="P1296" s="4"/>
      <c r="Q1296" s="4"/>
      <c r="R1296" s="4"/>
      <c r="S1296" s="4"/>
    </row>
    <row r="1297" spans="1:19" x14ac:dyDescent="0.2">
      <c r="A1297" s="4"/>
      <c r="B1297" s="4"/>
      <c r="C1297" s="4"/>
      <c r="D1297" s="4"/>
      <c r="E1297" s="4"/>
      <c r="F1297" s="4"/>
      <c r="G1297" s="4"/>
      <c r="H1297" s="4"/>
      <c r="I1297" s="4"/>
      <c r="J1297" s="4"/>
      <c r="K1297" s="4"/>
      <c r="L1297" s="4"/>
      <c r="M1297" s="4"/>
      <c r="N1297" s="4"/>
      <c r="O1297" s="4"/>
      <c r="P1297" s="4"/>
      <c r="Q1297" s="4"/>
      <c r="R1297" s="4"/>
      <c r="S1297" s="4"/>
    </row>
    <row r="1298" spans="1:19" x14ac:dyDescent="0.2">
      <c r="A1298" s="4"/>
      <c r="B1298" s="4"/>
      <c r="C1298" s="4"/>
      <c r="D1298" s="4"/>
      <c r="E1298" s="4"/>
      <c r="F1298" s="4"/>
      <c r="G1298" s="4"/>
      <c r="H1298" s="4"/>
      <c r="I1298" s="4"/>
      <c r="J1298" s="4"/>
      <c r="K1298" s="4"/>
      <c r="L1298" s="4"/>
      <c r="M1298" s="4"/>
      <c r="N1298" s="4"/>
      <c r="O1298" s="4"/>
      <c r="P1298" s="4"/>
      <c r="Q1298" s="4"/>
      <c r="R1298" s="4"/>
      <c r="S1298" s="4"/>
    </row>
    <row r="1299" spans="1:19" x14ac:dyDescent="0.2">
      <c r="A1299" s="4"/>
      <c r="B1299" s="4"/>
      <c r="C1299" s="4"/>
      <c r="D1299" s="4"/>
      <c r="E1299" s="4"/>
      <c r="F1299" s="4"/>
      <c r="G1299" s="4"/>
      <c r="H1299" s="4"/>
      <c r="I1299" s="4"/>
      <c r="J1299" s="4"/>
      <c r="K1299" s="4"/>
      <c r="L1299" s="4"/>
      <c r="M1299" s="4"/>
      <c r="N1299" s="4"/>
      <c r="O1299" s="4"/>
      <c r="P1299" s="4"/>
      <c r="Q1299" s="4"/>
      <c r="R1299" s="4"/>
      <c r="S1299" s="4"/>
    </row>
    <row r="1300" spans="1:19" x14ac:dyDescent="0.2">
      <c r="A1300" s="4"/>
      <c r="B1300" s="4"/>
      <c r="C1300" s="4"/>
      <c r="D1300" s="4"/>
      <c r="E1300" s="4"/>
      <c r="F1300" s="4"/>
      <c r="G1300" s="4"/>
      <c r="H1300" s="4"/>
      <c r="I1300" s="4"/>
      <c r="J1300" s="4"/>
      <c r="K1300" s="4"/>
      <c r="L1300" s="4"/>
      <c r="M1300" s="4"/>
      <c r="N1300" s="4"/>
      <c r="O1300" s="4"/>
      <c r="P1300" s="4"/>
      <c r="Q1300" s="4"/>
      <c r="R1300" s="4"/>
      <c r="S1300" s="4"/>
    </row>
    <row r="1301" spans="1:19" x14ac:dyDescent="0.2">
      <c r="A1301" s="4"/>
      <c r="B1301" s="4"/>
      <c r="C1301" s="4"/>
      <c r="D1301" s="4"/>
      <c r="E1301" s="4"/>
      <c r="F1301" s="4"/>
      <c r="G1301" s="4"/>
      <c r="H1301" s="4"/>
      <c r="I1301" s="4"/>
      <c r="J1301" s="4"/>
      <c r="K1301" s="4"/>
      <c r="L1301" s="4"/>
      <c r="M1301" s="4"/>
      <c r="N1301" s="4"/>
      <c r="O1301" s="4"/>
      <c r="P1301" s="4"/>
      <c r="Q1301" s="4"/>
      <c r="R1301" s="4"/>
      <c r="S1301" s="4"/>
    </row>
    <row r="1302" spans="1:19" x14ac:dyDescent="0.2">
      <c r="A1302" s="4"/>
      <c r="B1302" s="4"/>
      <c r="C1302" s="4"/>
      <c r="D1302" s="4"/>
      <c r="E1302" s="4"/>
      <c r="F1302" s="4"/>
      <c r="G1302" s="4"/>
      <c r="H1302" s="4"/>
      <c r="I1302" s="4"/>
      <c r="J1302" s="4"/>
      <c r="K1302" s="4"/>
      <c r="L1302" s="4"/>
      <c r="M1302" s="4"/>
      <c r="N1302" s="4"/>
      <c r="O1302" s="4"/>
      <c r="P1302" s="4"/>
      <c r="Q1302" s="4"/>
      <c r="R1302" s="4"/>
      <c r="S1302" s="4"/>
    </row>
    <row r="1303" spans="1:19" x14ac:dyDescent="0.2">
      <c r="A1303" s="4"/>
      <c r="B1303" s="4"/>
      <c r="C1303" s="4"/>
      <c r="D1303" s="4"/>
      <c r="E1303" s="4"/>
      <c r="F1303" s="4"/>
      <c r="G1303" s="4"/>
      <c r="H1303" s="4"/>
      <c r="I1303" s="4"/>
      <c r="J1303" s="4"/>
      <c r="K1303" s="4"/>
      <c r="L1303" s="4"/>
      <c r="M1303" s="4"/>
      <c r="N1303" s="4"/>
      <c r="O1303" s="4"/>
      <c r="P1303" s="4"/>
      <c r="Q1303" s="4"/>
      <c r="R1303" s="4"/>
      <c r="S1303" s="4"/>
    </row>
    <row r="1304" spans="1:19" x14ac:dyDescent="0.2">
      <c r="A1304" s="4"/>
      <c r="B1304" s="4"/>
      <c r="C1304" s="4"/>
      <c r="D1304" s="4"/>
      <c r="E1304" s="4"/>
      <c r="F1304" s="4"/>
      <c r="G1304" s="4"/>
      <c r="H1304" s="4"/>
      <c r="I1304" s="4"/>
      <c r="J1304" s="4"/>
      <c r="K1304" s="4"/>
      <c r="L1304" s="4"/>
      <c r="M1304" s="4"/>
      <c r="N1304" s="4"/>
      <c r="O1304" s="4"/>
      <c r="P1304" s="4"/>
      <c r="Q1304" s="4"/>
      <c r="R1304" s="4"/>
      <c r="S1304" s="4"/>
    </row>
    <row r="1305" spans="1:19" x14ac:dyDescent="0.2">
      <c r="A1305" s="4"/>
      <c r="B1305" s="4"/>
      <c r="C1305" s="4"/>
      <c r="D1305" s="4"/>
      <c r="E1305" s="4"/>
      <c r="F1305" s="4"/>
      <c r="G1305" s="4"/>
      <c r="H1305" s="4"/>
      <c r="I1305" s="4"/>
      <c r="J1305" s="4"/>
      <c r="K1305" s="4"/>
      <c r="L1305" s="4"/>
      <c r="M1305" s="4"/>
      <c r="N1305" s="4"/>
      <c r="O1305" s="4"/>
      <c r="P1305" s="4"/>
      <c r="Q1305" s="4"/>
      <c r="R1305" s="4"/>
      <c r="S1305" s="4"/>
    </row>
    <row r="1306" spans="1:19" x14ac:dyDescent="0.2">
      <c r="A1306" s="4"/>
      <c r="B1306" s="4"/>
      <c r="C1306" s="4"/>
      <c r="D1306" s="4"/>
      <c r="E1306" s="4"/>
      <c r="F1306" s="4"/>
      <c r="G1306" s="4"/>
      <c r="H1306" s="4"/>
      <c r="I1306" s="4"/>
      <c r="J1306" s="4"/>
      <c r="K1306" s="4"/>
      <c r="L1306" s="4"/>
      <c r="M1306" s="4"/>
      <c r="N1306" s="4"/>
      <c r="O1306" s="4"/>
      <c r="P1306" s="4"/>
      <c r="Q1306" s="4"/>
      <c r="R1306" s="4"/>
      <c r="S1306" s="4"/>
    </row>
    <row r="1307" spans="1:19" x14ac:dyDescent="0.2">
      <c r="A1307" s="4"/>
      <c r="B1307" s="4"/>
      <c r="C1307" s="4"/>
      <c r="D1307" s="4"/>
      <c r="E1307" s="4"/>
      <c r="F1307" s="4"/>
      <c r="G1307" s="4"/>
      <c r="H1307" s="4"/>
      <c r="I1307" s="4"/>
      <c r="J1307" s="4"/>
      <c r="K1307" s="4"/>
      <c r="L1307" s="4"/>
      <c r="M1307" s="4"/>
      <c r="N1307" s="4"/>
      <c r="O1307" s="4"/>
      <c r="P1307" s="4"/>
      <c r="Q1307" s="4"/>
      <c r="R1307" s="4"/>
      <c r="S1307" s="4"/>
    </row>
    <row r="1308" spans="1:19" x14ac:dyDescent="0.2">
      <c r="A1308" s="4"/>
      <c r="B1308" s="4"/>
      <c r="C1308" s="4"/>
      <c r="D1308" s="4"/>
      <c r="E1308" s="4"/>
      <c r="F1308" s="4"/>
      <c r="G1308" s="4"/>
      <c r="H1308" s="4"/>
      <c r="I1308" s="4"/>
      <c r="J1308" s="4"/>
      <c r="K1308" s="4"/>
      <c r="L1308" s="4"/>
      <c r="M1308" s="4"/>
      <c r="N1308" s="4"/>
      <c r="O1308" s="4"/>
      <c r="P1308" s="4"/>
      <c r="Q1308" s="4"/>
      <c r="R1308" s="4"/>
      <c r="S1308" s="4"/>
    </row>
    <row r="1309" spans="1:19" x14ac:dyDescent="0.2">
      <c r="A1309" s="4"/>
      <c r="B1309" s="4"/>
      <c r="C1309" s="4"/>
      <c r="D1309" s="4"/>
      <c r="E1309" s="4"/>
      <c r="F1309" s="4"/>
      <c r="G1309" s="4"/>
      <c r="H1309" s="4"/>
      <c r="I1309" s="4"/>
      <c r="J1309" s="4"/>
      <c r="K1309" s="4"/>
      <c r="L1309" s="4"/>
      <c r="M1309" s="4"/>
      <c r="N1309" s="4"/>
      <c r="O1309" s="4"/>
      <c r="P1309" s="4"/>
      <c r="Q1309" s="4"/>
      <c r="R1309" s="4"/>
      <c r="S1309" s="4"/>
    </row>
    <row r="1310" spans="1:19" x14ac:dyDescent="0.2">
      <c r="A1310" s="4"/>
      <c r="B1310" s="4"/>
      <c r="C1310" s="4"/>
      <c r="D1310" s="4"/>
      <c r="E1310" s="4"/>
      <c r="F1310" s="4"/>
      <c r="G1310" s="4"/>
      <c r="H1310" s="4"/>
      <c r="I1310" s="4"/>
      <c r="J1310" s="4"/>
      <c r="K1310" s="4"/>
      <c r="L1310" s="4"/>
      <c r="M1310" s="4"/>
      <c r="N1310" s="4"/>
      <c r="O1310" s="4"/>
      <c r="P1310" s="4"/>
      <c r="Q1310" s="4"/>
      <c r="R1310" s="4"/>
      <c r="S1310" s="4"/>
    </row>
    <row r="1311" spans="1:19" x14ac:dyDescent="0.2">
      <c r="A1311" s="4"/>
      <c r="B1311" s="4"/>
      <c r="C1311" s="4"/>
      <c r="D1311" s="4"/>
      <c r="E1311" s="4"/>
      <c r="F1311" s="4"/>
      <c r="G1311" s="4"/>
      <c r="H1311" s="4"/>
      <c r="I1311" s="4"/>
      <c r="J1311" s="4"/>
      <c r="K1311" s="4"/>
      <c r="L1311" s="4"/>
      <c r="M1311" s="4"/>
      <c r="N1311" s="4"/>
      <c r="O1311" s="4"/>
      <c r="P1311" s="4"/>
      <c r="Q1311" s="4"/>
      <c r="R1311" s="4"/>
      <c r="S1311" s="4"/>
    </row>
    <row r="1312" spans="1:19" x14ac:dyDescent="0.2">
      <c r="A1312" s="4"/>
      <c r="B1312" s="4"/>
      <c r="C1312" s="4"/>
      <c r="D1312" s="4"/>
      <c r="E1312" s="4"/>
      <c r="F1312" s="4"/>
      <c r="G1312" s="4"/>
      <c r="H1312" s="4"/>
      <c r="I1312" s="4"/>
      <c r="J1312" s="4"/>
      <c r="K1312" s="4"/>
      <c r="L1312" s="4"/>
      <c r="M1312" s="4"/>
      <c r="N1312" s="4"/>
      <c r="O1312" s="4"/>
      <c r="P1312" s="4"/>
      <c r="Q1312" s="4"/>
      <c r="R1312" s="4"/>
      <c r="S1312" s="4"/>
    </row>
    <row r="1313" spans="1:19" x14ac:dyDescent="0.2">
      <c r="A1313" s="4"/>
      <c r="B1313" s="4"/>
      <c r="C1313" s="4"/>
      <c r="D1313" s="4"/>
      <c r="E1313" s="4"/>
      <c r="F1313" s="4"/>
      <c r="G1313" s="4"/>
      <c r="H1313" s="4"/>
      <c r="I1313" s="4"/>
      <c r="J1313" s="4"/>
      <c r="K1313" s="4"/>
      <c r="L1313" s="4"/>
      <c r="M1313" s="4"/>
      <c r="N1313" s="4"/>
      <c r="O1313" s="4"/>
      <c r="P1313" s="4"/>
      <c r="Q1313" s="4"/>
      <c r="R1313" s="4"/>
      <c r="S1313" s="4"/>
    </row>
    <row r="1314" spans="1:19" x14ac:dyDescent="0.2">
      <c r="A1314" s="4"/>
      <c r="B1314" s="4"/>
      <c r="C1314" s="4"/>
      <c r="D1314" s="4"/>
      <c r="E1314" s="4"/>
      <c r="F1314" s="4"/>
      <c r="G1314" s="4"/>
      <c r="H1314" s="4"/>
      <c r="I1314" s="4"/>
      <c r="J1314" s="4"/>
      <c r="K1314" s="4"/>
      <c r="L1314" s="4"/>
      <c r="M1314" s="4"/>
      <c r="N1314" s="4"/>
      <c r="O1314" s="4"/>
      <c r="P1314" s="4"/>
      <c r="Q1314" s="4"/>
      <c r="R1314" s="4"/>
      <c r="S1314" s="4"/>
    </row>
    <row r="1315" spans="1:19" x14ac:dyDescent="0.2">
      <c r="A1315" s="4"/>
      <c r="B1315" s="4"/>
      <c r="C1315" s="4"/>
      <c r="D1315" s="4"/>
      <c r="E1315" s="4"/>
      <c r="F1315" s="4"/>
      <c r="G1315" s="4"/>
      <c r="H1315" s="4"/>
      <c r="I1315" s="4"/>
      <c r="J1315" s="4"/>
      <c r="K1315" s="4"/>
      <c r="L1315" s="4"/>
      <c r="M1315" s="4"/>
      <c r="N1315" s="4"/>
      <c r="O1315" s="4"/>
      <c r="P1315" s="4"/>
      <c r="Q1315" s="4"/>
      <c r="R1315" s="4"/>
      <c r="S1315" s="4"/>
    </row>
    <row r="1316" spans="1:19" x14ac:dyDescent="0.2">
      <c r="A1316" s="4"/>
      <c r="B1316" s="4"/>
      <c r="C1316" s="4"/>
      <c r="D1316" s="4"/>
      <c r="E1316" s="4"/>
      <c r="F1316" s="4"/>
      <c r="G1316" s="4"/>
      <c r="H1316" s="4"/>
      <c r="I1316" s="4"/>
      <c r="J1316" s="4"/>
      <c r="K1316" s="4"/>
      <c r="L1316" s="4"/>
      <c r="M1316" s="4"/>
      <c r="N1316" s="4"/>
      <c r="O1316" s="4"/>
      <c r="P1316" s="4"/>
      <c r="Q1316" s="4"/>
      <c r="R1316" s="4"/>
      <c r="S1316" s="4"/>
    </row>
    <row r="1317" spans="1:19" x14ac:dyDescent="0.2">
      <c r="A1317" s="4"/>
      <c r="B1317" s="4"/>
      <c r="C1317" s="4"/>
      <c r="D1317" s="4"/>
      <c r="E1317" s="4"/>
      <c r="F1317" s="4"/>
      <c r="G1317" s="4"/>
      <c r="H1317" s="4"/>
      <c r="I1317" s="4"/>
      <c r="J1317" s="4"/>
      <c r="K1317" s="4"/>
      <c r="L1317" s="4"/>
      <c r="M1317" s="4"/>
      <c r="N1317" s="4"/>
      <c r="O1317" s="4"/>
      <c r="P1317" s="4"/>
      <c r="Q1317" s="4"/>
      <c r="R1317" s="4"/>
      <c r="S1317" s="4"/>
    </row>
    <row r="1318" spans="1:19" x14ac:dyDescent="0.2">
      <c r="A1318" s="4"/>
      <c r="B1318" s="4"/>
      <c r="C1318" s="4"/>
      <c r="D1318" s="4"/>
      <c r="E1318" s="4"/>
      <c r="F1318" s="4"/>
      <c r="G1318" s="4"/>
      <c r="H1318" s="4"/>
      <c r="I1318" s="4"/>
      <c r="J1318" s="4"/>
      <c r="K1318" s="4"/>
      <c r="L1318" s="4"/>
      <c r="M1318" s="4"/>
      <c r="N1318" s="4"/>
      <c r="O1318" s="4"/>
      <c r="P1318" s="4"/>
      <c r="Q1318" s="4"/>
      <c r="R1318" s="4"/>
      <c r="S1318" s="4"/>
    </row>
    <row r="1319" spans="1:19" x14ac:dyDescent="0.2">
      <c r="A1319" s="4"/>
      <c r="B1319" s="4"/>
      <c r="C1319" s="4"/>
      <c r="D1319" s="4"/>
      <c r="E1319" s="4"/>
      <c r="F1319" s="4"/>
      <c r="G1319" s="4"/>
      <c r="H1319" s="4"/>
      <c r="I1319" s="4"/>
      <c r="J1319" s="4"/>
      <c r="K1319" s="4"/>
      <c r="L1319" s="4"/>
      <c r="M1319" s="4"/>
      <c r="N1319" s="4"/>
      <c r="O1319" s="4"/>
      <c r="P1319" s="4"/>
      <c r="Q1319" s="4"/>
      <c r="R1319" s="4"/>
      <c r="S1319" s="4"/>
    </row>
    <row r="1320" spans="1:19" x14ac:dyDescent="0.2">
      <c r="A1320" s="4"/>
      <c r="B1320" s="4"/>
      <c r="C1320" s="4"/>
      <c r="D1320" s="4"/>
      <c r="E1320" s="4"/>
      <c r="F1320" s="4"/>
      <c r="G1320" s="4"/>
      <c r="H1320" s="4"/>
      <c r="I1320" s="4"/>
      <c r="J1320" s="4"/>
      <c r="K1320" s="4"/>
      <c r="L1320" s="4"/>
      <c r="M1320" s="4"/>
      <c r="N1320" s="4"/>
      <c r="O1320" s="4"/>
      <c r="P1320" s="4"/>
      <c r="Q1320" s="4"/>
      <c r="R1320" s="4"/>
      <c r="S1320" s="4"/>
    </row>
    <row r="1321" spans="1:19" x14ac:dyDescent="0.2">
      <c r="A1321" s="4"/>
      <c r="B1321" s="4"/>
      <c r="C1321" s="4"/>
      <c r="D1321" s="4"/>
      <c r="E1321" s="4"/>
      <c r="F1321" s="4"/>
      <c r="G1321" s="4"/>
      <c r="H1321" s="4"/>
      <c r="I1321" s="4"/>
      <c r="J1321" s="4"/>
      <c r="K1321" s="4"/>
      <c r="L1321" s="4"/>
      <c r="M1321" s="4"/>
      <c r="N1321" s="4"/>
      <c r="O1321" s="4"/>
      <c r="P1321" s="4"/>
      <c r="Q1321" s="4"/>
      <c r="R1321" s="4"/>
      <c r="S1321" s="4"/>
    </row>
    <row r="1322" spans="1:19" x14ac:dyDescent="0.2">
      <c r="A1322" s="4"/>
      <c r="B1322" s="4"/>
      <c r="C1322" s="4"/>
      <c r="D1322" s="4"/>
      <c r="E1322" s="4"/>
      <c r="F1322" s="4"/>
      <c r="G1322" s="4"/>
      <c r="H1322" s="4"/>
      <c r="I1322" s="4"/>
      <c r="J1322" s="4"/>
      <c r="K1322" s="4"/>
      <c r="L1322" s="4"/>
      <c r="M1322" s="4"/>
      <c r="N1322" s="4"/>
      <c r="O1322" s="4"/>
      <c r="P1322" s="4"/>
      <c r="Q1322" s="4"/>
      <c r="R1322" s="4"/>
      <c r="S1322" s="4"/>
    </row>
    <row r="1323" spans="1:19" x14ac:dyDescent="0.2">
      <c r="A1323" s="4"/>
      <c r="B1323" s="4"/>
      <c r="C1323" s="4"/>
      <c r="D1323" s="4"/>
      <c r="E1323" s="4"/>
      <c r="F1323" s="4"/>
      <c r="G1323" s="4"/>
      <c r="H1323" s="4"/>
      <c r="I1323" s="4"/>
      <c r="J1323" s="4"/>
      <c r="K1323" s="4"/>
      <c r="L1323" s="4"/>
      <c r="M1323" s="4"/>
      <c r="N1323" s="4"/>
      <c r="O1323" s="4"/>
      <c r="P1323" s="4"/>
      <c r="Q1323" s="4"/>
      <c r="R1323" s="4"/>
      <c r="S1323" s="4"/>
    </row>
    <row r="1324" spans="1:19" x14ac:dyDescent="0.2">
      <c r="A1324" s="4"/>
      <c r="B1324" s="4"/>
      <c r="C1324" s="4"/>
      <c r="D1324" s="4"/>
      <c r="E1324" s="4"/>
      <c r="F1324" s="4"/>
      <c r="G1324" s="4"/>
      <c r="H1324" s="4"/>
      <c r="I1324" s="4"/>
      <c r="J1324" s="4"/>
      <c r="K1324" s="4"/>
      <c r="L1324" s="4"/>
      <c r="M1324" s="4"/>
      <c r="N1324" s="4"/>
      <c r="O1324" s="4"/>
      <c r="P1324" s="4"/>
      <c r="Q1324" s="4"/>
      <c r="R1324" s="4"/>
      <c r="S1324" s="4"/>
    </row>
    <row r="1325" spans="1:19" x14ac:dyDescent="0.2">
      <c r="A1325" s="4"/>
      <c r="B1325" s="4"/>
      <c r="C1325" s="4"/>
      <c r="D1325" s="4"/>
      <c r="E1325" s="4"/>
      <c r="F1325" s="4"/>
      <c r="G1325" s="4"/>
      <c r="H1325" s="4"/>
      <c r="I1325" s="4"/>
      <c r="J1325" s="4"/>
      <c r="K1325" s="4"/>
      <c r="L1325" s="4"/>
      <c r="M1325" s="4"/>
      <c r="N1325" s="4"/>
      <c r="O1325" s="4"/>
      <c r="P1325" s="4"/>
      <c r="Q1325" s="4"/>
      <c r="R1325" s="4"/>
      <c r="S1325" s="4"/>
    </row>
    <row r="1326" spans="1:19" x14ac:dyDescent="0.2">
      <c r="A1326" s="4"/>
      <c r="B1326" s="4"/>
      <c r="C1326" s="4"/>
      <c r="D1326" s="4"/>
      <c r="E1326" s="4"/>
      <c r="F1326" s="4"/>
      <c r="G1326" s="4"/>
      <c r="H1326" s="4"/>
      <c r="I1326" s="4"/>
      <c r="J1326" s="4"/>
      <c r="K1326" s="4"/>
      <c r="L1326" s="4"/>
      <c r="M1326" s="4"/>
      <c r="N1326" s="4"/>
      <c r="O1326" s="4"/>
      <c r="P1326" s="4"/>
      <c r="Q1326" s="4"/>
      <c r="R1326" s="4"/>
      <c r="S1326" s="4"/>
    </row>
    <row r="1327" spans="1:19" x14ac:dyDescent="0.2">
      <c r="A1327" s="4"/>
      <c r="B1327" s="4"/>
      <c r="C1327" s="4"/>
      <c r="D1327" s="4"/>
      <c r="E1327" s="4"/>
      <c r="F1327" s="4"/>
      <c r="G1327" s="4"/>
      <c r="H1327" s="4"/>
      <c r="I1327" s="4"/>
      <c r="J1327" s="4"/>
      <c r="K1327" s="4"/>
      <c r="L1327" s="4"/>
      <c r="M1327" s="4"/>
      <c r="N1327" s="4"/>
      <c r="O1327" s="4"/>
      <c r="P1327" s="4"/>
      <c r="Q1327" s="4"/>
      <c r="R1327" s="4"/>
      <c r="S1327" s="4"/>
    </row>
    <row r="1328" spans="1:19" x14ac:dyDescent="0.2">
      <c r="A1328" s="4"/>
      <c r="B1328" s="4"/>
      <c r="C1328" s="4"/>
      <c r="D1328" s="4"/>
      <c r="E1328" s="4"/>
      <c r="F1328" s="4"/>
      <c r="G1328" s="4"/>
      <c r="H1328" s="4"/>
      <c r="I1328" s="4"/>
      <c r="J1328" s="4"/>
      <c r="K1328" s="4"/>
      <c r="L1328" s="4"/>
      <c r="M1328" s="4"/>
      <c r="N1328" s="4"/>
      <c r="O1328" s="4"/>
      <c r="P1328" s="4"/>
      <c r="Q1328" s="4"/>
      <c r="R1328" s="4"/>
      <c r="S1328" s="4"/>
    </row>
    <row r="1329" spans="1:19" x14ac:dyDescent="0.2">
      <c r="A1329" s="4"/>
      <c r="B1329" s="4"/>
      <c r="C1329" s="4"/>
      <c r="D1329" s="4"/>
      <c r="E1329" s="4"/>
      <c r="F1329" s="4"/>
      <c r="G1329" s="4"/>
      <c r="H1329" s="4"/>
      <c r="I1329" s="4"/>
      <c r="J1329" s="4"/>
      <c r="K1329" s="4"/>
      <c r="L1329" s="4"/>
      <c r="M1329" s="4"/>
      <c r="N1329" s="4"/>
      <c r="O1329" s="4"/>
      <c r="P1329" s="4"/>
      <c r="Q1329" s="4"/>
      <c r="R1329" s="4"/>
      <c r="S1329" s="4"/>
    </row>
    <row r="1330" spans="1:19" x14ac:dyDescent="0.2">
      <c r="A1330" s="4"/>
      <c r="B1330" s="4"/>
      <c r="C1330" s="4"/>
      <c r="D1330" s="4"/>
      <c r="E1330" s="4"/>
      <c r="F1330" s="4"/>
      <c r="G1330" s="4"/>
      <c r="H1330" s="4"/>
      <c r="I1330" s="4"/>
      <c r="J1330" s="4"/>
      <c r="K1330" s="4"/>
      <c r="L1330" s="4"/>
      <c r="M1330" s="4"/>
      <c r="N1330" s="4"/>
      <c r="O1330" s="4"/>
      <c r="P1330" s="4"/>
      <c r="Q1330" s="4"/>
      <c r="R1330" s="4"/>
      <c r="S1330" s="4"/>
    </row>
    <row r="1331" spans="1:19" x14ac:dyDescent="0.2">
      <c r="A1331" s="4"/>
      <c r="B1331" s="4"/>
      <c r="C1331" s="4"/>
      <c r="D1331" s="4"/>
      <c r="E1331" s="4"/>
      <c r="F1331" s="4"/>
      <c r="G1331" s="4"/>
      <c r="H1331" s="4"/>
      <c r="I1331" s="4"/>
      <c r="J1331" s="4"/>
      <c r="K1331" s="4"/>
      <c r="L1331" s="4"/>
      <c r="M1331" s="4"/>
      <c r="N1331" s="4"/>
      <c r="O1331" s="4"/>
      <c r="P1331" s="4"/>
      <c r="Q1331" s="4"/>
      <c r="R1331" s="4"/>
      <c r="S1331" s="4"/>
    </row>
    <row r="1332" spans="1:19" x14ac:dyDescent="0.2">
      <c r="A1332" s="4"/>
      <c r="B1332" s="4"/>
      <c r="C1332" s="4"/>
      <c r="D1332" s="4"/>
      <c r="E1332" s="4"/>
      <c r="F1332" s="4"/>
      <c r="G1332" s="4"/>
      <c r="H1332" s="4"/>
      <c r="I1332" s="4"/>
      <c r="J1332" s="4"/>
      <c r="K1332" s="4"/>
      <c r="L1332" s="4"/>
      <c r="M1332" s="4"/>
      <c r="N1332" s="4"/>
      <c r="O1332" s="4"/>
      <c r="P1332" s="4"/>
      <c r="Q1332" s="4"/>
      <c r="R1332" s="4"/>
      <c r="S1332" s="4"/>
    </row>
    <row r="1333" spans="1:19" x14ac:dyDescent="0.2">
      <c r="A1333" s="4"/>
      <c r="B1333" s="4"/>
      <c r="C1333" s="4"/>
      <c r="D1333" s="4"/>
      <c r="E1333" s="4"/>
      <c r="F1333" s="4"/>
      <c r="G1333" s="4"/>
      <c r="H1333" s="4"/>
      <c r="I1333" s="4"/>
      <c r="J1333" s="4"/>
      <c r="K1333" s="4"/>
      <c r="L1333" s="4"/>
      <c r="M1333" s="4"/>
      <c r="N1333" s="4"/>
      <c r="O1333" s="4"/>
      <c r="P1333" s="4"/>
      <c r="Q1333" s="4"/>
      <c r="R1333" s="4"/>
      <c r="S1333" s="4"/>
    </row>
    <row r="1334" spans="1:19" x14ac:dyDescent="0.2">
      <c r="A1334" s="4"/>
      <c r="B1334" s="4"/>
      <c r="C1334" s="4"/>
      <c r="D1334" s="4"/>
      <c r="E1334" s="4"/>
      <c r="F1334" s="4"/>
      <c r="G1334" s="4"/>
      <c r="H1334" s="4"/>
      <c r="I1334" s="4"/>
      <c r="J1334" s="4"/>
      <c r="K1334" s="4"/>
      <c r="L1334" s="4"/>
      <c r="M1334" s="4"/>
      <c r="N1334" s="4"/>
      <c r="O1334" s="4"/>
      <c r="P1334" s="4"/>
      <c r="Q1334" s="4"/>
      <c r="R1334" s="4"/>
      <c r="S1334" s="4"/>
    </row>
    <row r="1335" spans="1:19" x14ac:dyDescent="0.2">
      <c r="A1335" s="4"/>
      <c r="B1335" s="4"/>
      <c r="C1335" s="4"/>
      <c r="D1335" s="4"/>
      <c r="E1335" s="4"/>
      <c r="F1335" s="4"/>
      <c r="G1335" s="4"/>
      <c r="H1335" s="4"/>
      <c r="I1335" s="4"/>
      <c r="J1335" s="4"/>
      <c r="K1335" s="4"/>
      <c r="L1335" s="4"/>
      <c r="M1335" s="4"/>
      <c r="N1335" s="4"/>
      <c r="O1335" s="4"/>
      <c r="P1335" s="4"/>
      <c r="Q1335" s="4"/>
      <c r="R1335" s="4"/>
      <c r="S1335" s="4"/>
    </row>
    <row r="1336" spans="1:19" x14ac:dyDescent="0.2">
      <c r="A1336" s="4"/>
      <c r="B1336" s="4"/>
      <c r="C1336" s="4"/>
      <c r="D1336" s="4"/>
      <c r="E1336" s="4"/>
      <c r="F1336" s="4"/>
      <c r="G1336" s="4"/>
      <c r="H1336" s="4"/>
      <c r="I1336" s="4"/>
      <c r="J1336" s="4"/>
      <c r="K1336" s="4"/>
      <c r="L1336" s="4"/>
      <c r="M1336" s="4"/>
      <c r="N1336" s="4"/>
      <c r="O1336" s="4"/>
      <c r="P1336" s="4"/>
      <c r="Q1336" s="4"/>
      <c r="R1336" s="4"/>
      <c r="S1336" s="4"/>
    </row>
    <row r="1337" spans="1:19" x14ac:dyDescent="0.2">
      <c r="A1337" s="4"/>
      <c r="B1337" s="4"/>
      <c r="C1337" s="4"/>
      <c r="D1337" s="4"/>
      <c r="E1337" s="4"/>
      <c r="F1337" s="4"/>
      <c r="G1337" s="4"/>
      <c r="H1337" s="4"/>
      <c r="I1337" s="4"/>
      <c r="J1337" s="4"/>
      <c r="K1337" s="4"/>
      <c r="L1337" s="4"/>
      <c r="M1337" s="4"/>
      <c r="N1337" s="4"/>
      <c r="O1337" s="4"/>
      <c r="P1337" s="4"/>
      <c r="Q1337" s="4"/>
      <c r="R1337" s="4"/>
      <c r="S1337" s="4"/>
    </row>
    <row r="1338" spans="1:19" x14ac:dyDescent="0.2">
      <c r="A1338" s="4"/>
      <c r="B1338" s="4"/>
      <c r="C1338" s="4"/>
      <c r="D1338" s="4"/>
      <c r="E1338" s="4"/>
      <c r="F1338" s="4"/>
      <c r="G1338" s="4"/>
      <c r="H1338" s="4"/>
      <c r="I1338" s="4"/>
      <c r="J1338" s="4"/>
      <c r="K1338" s="4"/>
      <c r="L1338" s="4"/>
      <c r="M1338" s="4"/>
      <c r="N1338" s="4"/>
      <c r="O1338" s="4"/>
      <c r="P1338" s="4"/>
      <c r="Q1338" s="4"/>
      <c r="R1338" s="4"/>
      <c r="S1338" s="4"/>
    </row>
    <row r="1339" spans="1:19" x14ac:dyDescent="0.2">
      <c r="A1339" s="4"/>
      <c r="B1339" s="4"/>
      <c r="C1339" s="4"/>
      <c r="D1339" s="4"/>
      <c r="E1339" s="4"/>
      <c r="F1339" s="4"/>
      <c r="G1339" s="4"/>
      <c r="H1339" s="4"/>
      <c r="I1339" s="4"/>
      <c r="J1339" s="4"/>
      <c r="K1339" s="4"/>
      <c r="L1339" s="4"/>
      <c r="M1339" s="4"/>
      <c r="N1339" s="4"/>
      <c r="O1339" s="4"/>
      <c r="P1339" s="4"/>
      <c r="Q1339" s="4"/>
      <c r="R1339" s="4"/>
      <c r="S1339" s="4"/>
    </row>
    <row r="1340" spans="1:19" x14ac:dyDescent="0.2">
      <c r="A1340" s="4"/>
      <c r="B1340" s="4"/>
      <c r="C1340" s="4"/>
      <c r="D1340" s="4"/>
      <c r="E1340" s="4"/>
      <c r="F1340" s="4"/>
      <c r="G1340" s="4"/>
      <c r="H1340" s="4"/>
      <c r="I1340" s="4"/>
      <c r="J1340" s="4"/>
      <c r="K1340" s="4"/>
      <c r="L1340" s="4"/>
      <c r="M1340" s="4"/>
      <c r="N1340" s="4"/>
      <c r="O1340" s="4"/>
      <c r="P1340" s="4"/>
      <c r="Q1340" s="4"/>
      <c r="R1340" s="4"/>
      <c r="S1340" s="4"/>
    </row>
    <row r="1341" spans="1:19" x14ac:dyDescent="0.2">
      <c r="A1341" s="4"/>
      <c r="B1341" s="4"/>
      <c r="C1341" s="4"/>
      <c r="D1341" s="4"/>
      <c r="E1341" s="4"/>
      <c r="F1341" s="4"/>
      <c r="G1341" s="4"/>
      <c r="H1341" s="4"/>
      <c r="I1341" s="4"/>
      <c r="J1341" s="4"/>
      <c r="K1341" s="4"/>
      <c r="L1341" s="4"/>
      <c r="M1341" s="4"/>
      <c r="N1341" s="4"/>
      <c r="O1341" s="4"/>
      <c r="P1341" s="4"/>
      <c r="Q1341" s="4"/>
      <c r="R1341" s="4"/>
      <c r="S1341" s="4"/>
    </row>
    <row r="1342" spans="1:19" x14ac:dyDescent="0.2">
      <c r="A1342" s="4"/>
      <c r="B1342" s="4"/>
      <c r="C1342" s="4"/>
      <c r="D1342" s="4"/>
      <c r="E1342" s="4"/>
      <c r="F1342" s="4"/>
      <c r="G1342" s="4"/>
      <c r="H1342" s="4"/>
      <c r="I1342" s="4"/>
      <c r="J1342" s="4"/>
      <c r="K1342" s="4"/>
      <c r="L1342" s="4"/>
      <c r="M1342" s="4"/>
      <c r="N1342" s="4"/>
      <c r="O1342" s="4"/>
      <c r="P1342" s="4"/>
      <c r="Q1342" s="4"/>
      <c r="R1342" s="4"/>
      <c r="S1342" s="4"/>
    </row>
    <row r="1343" spans="1:19" x14ac:dyDescent="0.2">
      <c r="A1343" s="4"/>
      <c r="B1343" s="4"/>
      <c r="C1343" s="4"/>
      <c r="D1343" s="4"/>
      <c r="E1343" s="4"/>
      <c r="F1343" s="4"/>
      <c r="G1343" s="4"/>
      <c r="H1343" s="4"/>
      <c r="I1343" s="4"/>
      <c r="J1343" s="4"/>
      <c r="K1343" s="4"/>
      <c r="L1343" s="4"/>
      <c r="M1343" s="4"/>
      <c r="N1343" s="4"/>
      <c r="O1343" s="4"/>
      <c r="P1343" s="4"/>
      <c r="Q1343" s="4"/>
      <c r="R1343" s="4"/>
      <c r="S1343" s="4"/>
    </row>
    <row r="1344" spans="1:19" x14ac:dyDescent="0.2">
      <c r="A1344" s="4"/>
      <c r="B1344" s="4"/>
      <c r="C1344" s="4"/>
      <c r="D1344" s="4"/>
      <c r="E1344" s="4"/>
      <c r="F1344" s="4"/>
      <c r="G1344" s="4"/>
      <c r="H1344" s="4"/>
      <c r="I1344" s="4"/>
      <c r="J1344" s="4"/>
      <c r="K1344" s="4"/>
      <c r="L1344" s="4"/>
      <c r="M1344" s="4"/>
      <c r="N1344" s="4"/>
      <c r="O1344" s="4"/>
      <c r="P1344" s="4"/>
      <c r="Q1344" s="4"/>
      <c r="R1344" s="4"/>
      <c r="S1344" s="4"/>
    </row>
    <row r="1345" spans="1:19" x14ac:dyDescent="0.2">
      <c r="A1345" s="4"/>
      <c r="B1345" s="4"/>
      <c r="C1345" s="4"/>
      <c r="D1345" s="4"/>
      <c r="E1345" s="4"/>
      <c r="F1345" s="4"/>
      <c r="G1345" s="4"/>
      <c r="H1345" s="4"/>
      <c r="I1345" s="4"/>
      <c r="J1345" s="4"/>
      <c r="K1345" s="4"/>
      <c r="L1345" s="4"/>
      <c r="M1345" s="4"/>
      <c r="N1345" s="4"/>
      <c r="O1345" s="4"/>
      <c r="P1345" s="4"/>
      <c r="Q1345" s="4"/>
      <c r="R1345" s="4"/>
      <c r="S1345" s="4"/>
    </row>
    <row r="1346" spans="1:19" x14ac:dyDescent="0.2">
      <c r="A1346" s="4"/>
      <c r="B1346" s="4"/>
      <c r="C1346" s="4"/>
      <c r="D1346" s="4"/>
      <c r="E1346" s="4"/>
      <c r="F1346" s="4"/>
      <c r="G1346" s="4"/>
      <c r="H1346" s="4"/>
      <c r="I1346" s="4"/>
      <c r="J1346" s="4"/>
      <c r="K1346" s="4"/>
      <c r="L1346" s="4"/>
      <c r="M1346" s="4"/>
      <c r="N1346" s="4"/>
      <c r="O1346" s="4"/>
      <c r="P1346" s="4"/>
      <c r="Q1346" s="4"/>
      <c r="R1346" s="4"/>
      <c r="S1346" s="4"/>
    </row>
    <row r="1347" spans="1:19" x14ac:dyDescent="0.2">
      <c r="A1347" s="4"/>
      <c r="B1347" s="4"/>
      <c r="C1347" s="4"/>
      <c r="D1347" s="4"/>
      <c r="E1347" s="4"/>
      <c r="F1347" s="4"/>
      <c r="G1347" s="4"/>
      <c r="H1347" s="4"/>
      <c r="I1347" s="4"/>
      <c r="J1347" s="4"/>
      <c r="K1347" s="4"/>
      <c r="L1347" s="4"/>
      <c r="M1347" s="4"/>
      <c r="N1347" s="4"/>
      <c r="O1347" s="4"/>
      <c r="P1347" s="4"/>
      <c r="Q1347" s="4"/>
      <c r="R1347" s="4"/>
      <c r="S1347" s="4"/>
    </row>
    <row r="1348" spans="1:19" x14ac:dyDescent="0.2">
      <c r="A1348" s="4"/>
      <c r="B1348" s="4"/>
      <c r="C1348" s="4"/>
      <c r="D1348" s="4"/>
      <c r="E1348" s="4"/>
      <c r="F1348" s="4"/>
      <c r="G1348" s="4"/>
      <c r="H1348" s="4"/>
      <c r="I1348" s="4"/>
      <c r="J1348" s="4"/>
      <c r="K1348" s="4"/>
      <c r="L1348" s="4"/>
      <c r="M1348" s="4"/>
      <c r="N1348" s="4"/>
      <c r="O1348" s="4"/>
      <c r="P1348" s="4"/>
      <c r="Q1348" s="4"/>
      <c r="R1348" s="4"/>
      <c r="S1348" s="4"/>
    </row>
    <row r="1349" spans="1:19" x14ac:dyDescent="0.2">
      <c r="A1349" s="4"/>
      <c r="B1349" s="4"/>
      <c r="C1349" s="4"/>
      <c r="D1349" s="4"/>
      <c r="E1349" s="4"/>
      <c r="F1349" s="4"/>
      <c r="G1349" s="4"/>
      <c r="H1349" s="4"/>
      <c r="I1349" s="4"/>
      <c r="J1349" s="4"/>
      <c r="K1349" s="4"/>
      <c r="L1349" s="4"/>
      <c r="M1349" s="4"/>
      <c r="N1349" s="4"/>
      <c r="O1349" s="4"/>
      <c r="P1349" s="4"/>
      <c r="Q1349" s="4"/>
      <c r="R1349" s="4"/>
      <c r="S1349" s="4"/>
    </row>
    <row r="1350" spans="1:19" x14ac:dyDescent="0.2">
      <c r="A1350" s="4"/>
      <c r="B1350" s="4"/>
      <c r="C1350" s="4"/>
      <c r="D1350" s="4"/>
      <c r="E1350" s="4"/>
      <c r="F1350" s="4"/>
      <c r="G1350" s="4"/>
      <c r="H1350" s="4"/>
      <c r="I1350" s="4"/>
      <c r="J1350" s="4"/>
      <c r="K1350" s="4"/>
      <c r="L1350" s="4"/>
      <c r="M1350" s="4"/>
      <c r="N1350" s="4"/>
      <c r="O1350" s="4"/>
      <c r="P1350" s="4"/>
      <c r="Q1350" s="4"/>
      <c r="R1350" s="4"/>
      <c r="S1350" s="4"/>
    </row>
    <row r="1351" spans="1:19" x14ac:dyDescent="0.2">
      <c r="A1351" s="4"/>
      <c r="B1351" s="4"/>
      <c r="C1351" s="4"/>
      <c r="D1351" s="4"/>
      <c r="E1351" s="4"/>
      <c r="F1351" s="4"/>
      <c r="G1351" s="4"/>
      <c r="H1351" s="4"/>
      <c r="I1351" s="4"/>
      <c r="J1351" s="4"/>
      <c r="K1351" s="4"/>
      <c r="L1351" s="4"/>
      <c r="M1351" s="4"/>
      <c r="N1351" s="4"/>
      <c r="O1351" s="4"/>
      <c r="P1351" s="4"/>
      <c r="Q1351" s="4"/>
      <c r="R1351" s="4"/>
      <c r="S1351" s="4"/>
    </row>
    <row r="1352" spans="1:19" x14ac:dyDescent="0.2">
      <c r="A1352" s="4"/>
      <c r="B1352" s="4"/>
      <c r="C1352" s="4"/>
      <c r="D1352" s="4"/>
      <c r="E1352" s="4"/>
      <c r="F1352" s="4"/>
      <c r="G1352" s="4"/>
      <c r="H1352" s="4"/>
      <c r="I1352" s="4"/>
      <c r="J1352" s="4"/>
      <c r="K1352" s="4"/>
      <c r="L1352" s="4"/>
      <c r="M1352" s="4"/>
      <c r="N1352" s="4"/>
      <c r="O1352" s="4"/>
      <c r="P1352" s="4"/>
      <c r="Q1352" s="4"/>
      <c r="R1352" s="4"/>
      <c r="S1352" s="4"/>
    </row>
    <row r="1353" spans="1:19" x14ac:dyDescent="0.2">
      <c r="A1353" s="4"/>
      <c r="B1353" s="4"/>
      <c r="C1353" s="4"/>
      <c r="D1353" s="4"/>
      <c r="E1353" s="4"/>
      <c r="F1353" s="4"/>
      <c r="G1353" s="4"/>
      <c r="H1353" s="4"/>
      <c r="I1353" s="4"/>
      <c r="J1353" s="4"/>
      <c r="K1353" s="4"/>
      <c r="L1353" s="4"/>
      <c r="M1353" s="4"/>
      <c r="N1353" s="4"/>
      <c r="O1353" s="4"/>
      <c r="P1353" s="4"/>
      <c r="Q1353" s="4"/>
      <c r="R1353" s="4"/>
      <c r="S1353" s="4"/>
    </row>
    <row r="1354" spans="1:19" x14ac:dyDescent="0.2">
      <c r="A1354" s="4"/>
      <c r="B1354" s="4"/>
      <c r="C1354" s="4"/>
      <c r="D1354" s="4"/>
      <c r="E1354" s="4"/>
      <c r="F1354" s="4"/>
      <c r="G1354" s="4"/>
      <c r="H1354" s="4"/>
      <c r="I1354" s="4"/>
      <c r="J1354" s="4"/>
      <c r="K1354" s="4"/>
      <c r="L1354" s="4"/>
      <c r="M1354" s="4"/>
      <c r="N1354" s="4"/>
      <c r="O1354" s="4"/>
      <c r="P1354" s="4"/>
      <c r="Q1354" s="4"/>
      <c r="R1354" s="4"/>
      <c r="S1354" s="4"/>
    </row>
    <row r="1355" spans="1:19" x14ac:dyDescent="0.2">
      <c r="A1355" s="4"/>
      <c r="B1355" s="4"/>
      <c r="C1355" s="4"/>
      <c r="D1355" s="4"/>
      <c r="E1355" s="4"/>
      <c r="F1355" s="4"/>
      <c r="G1355" s="4"/>
      <c r="H1355" s="4"/>
      <c r="I1355" s="4"/>
      <c r="J1355" s="4"/>
      <c r="K1355" s="4"/>
      <c r="L1355" s="4"/>
      <c r="M1355" s="4"/>
      <c r="N1355" s="4"/>
      <c r="O1355" s="4"/>
      <c r="P1355" s="4"/>
      <c r="Q1355" s="4"/>
      <c r="R1355" s="4"/>
      <c r="S1355" s="4"/>
    </row>
    <row r="1356" spans="1:19" x14ac:dyDescent="0.2">
      <c r="A1356" s="4"/>
      <c r="B1356" s="4"/>
      <c r="C1356" s="4"/>
      <c r="D1356" s="4"/>
      <c r="E1356" s="4"/>
      <c r="F1356" s="4"/>
      <c r="G1356" s="4"/>
      <c r="H1356" s="4"/>
      <c r="I1356" s="4"/>
      <c r="J1356" s="4"/>
      <c r="K1356" s="4"/>
      <c r="L1356" s="4"/>
      <c r="M1356" s="4"/>
      <c r="N1356" s="4"/>
      <c r="O1356" s="4"/>
      <c r="P1356" s="4"/>
      <c r="Q1356" s="4"/>
      <c r="R1356" s="4"/>
      <c r="S1356" s="4"/>
    </row>
    <row r="1357" spans="1:19" x14ac:dyDescent="0.2">
      <c r="A1357" s="4"/>
      <c r="B1357" s="4"/>
      <c r="C1357" s="4"/>
      <c r="D1357" s="4"/>
      <c r="E1357" s="4"/>
      <c r="F1357" s="4"/>
      <c r="G1357" s="4"/>
      <c r="H1357" s="4"/>
      <c r="I1357" s="4"/>
      <c r="J1357" s="4"/>
      <c r="K1357" s="4"/>
      <c r="L1357" s="4"/>
      <c r="M1357" s="4"/>
      <c r="N1357" s="4"/>
      <c r="O1357" s="4"/>
      <c r="P1357" s="4"/>
      <c r="Q1357" s="4"/>
      <c r="R1357" s="4"/>
      <c r="S1357" s="4"/>
    </row>
    <row r="1358" spans="1:19" x14ac:dyDescent="0.2">
      <c r="A1358" s="4"/>
      <c r="B1358" s="4"/>
      <c r="C1358" s="4"/>
      <c r="D1358" s="4"/>
      <c r="E1358" s="4"/>
      <c r="F1358" s="4"/>
      <c r="G1358" s="4"/>
      <c r="H1358" s="4"/>
      <c r="I1358" s="4"/>
      <c r="J1358" s="4"/>
      <c r="K1358" s="4"/>
      <c r="L1358" s="4"/>
      <c r="M1358" s="4"/>
      <c r="N1358" s="4"/>
      <c r="O1358" s="4"/>
      <c r="P1358" s="4"/>
      <c r="Q1358" s="4"/>
      <c r="R1358" s="4"/>
      <c r="S1358" s="4"/>
    </row>
    <row r="1359" spans="1:19" x14ac:dyDescent="0.2">
      <c r="A1359" s="4"/>
      <c r="B1359" s="4"/>
      <c r="C1359" s="4"/>
      <c r="D1359" s="4"/>
      <c r="E1359" s="4"/>
      <c r="F1359" s="4"/>
      <c r="G1359" s="4"/>
      <c r="H1359" s="4"/>
      <c r="I1359" s="4"/>
      <c r="J1359" s="4"/>
      <c r="K1359" s="4"/>
      <c r="L1359" s="4"/>
      <c r="M1359" s="4"/>
      <c r="N1359" s="4"/>
      <c r="O1359" s="4"/>
      <c r="P1359" s="4"/>
      <c r="Q1359" s="4"/>
      <c r="R1359" s="4"/>
      <c r="S1359" s="4"/>
    </row>
    <row r="1360" spans="1:19" x14ac:dyDescent="0.2">
      <c r="A1360" s="4"/>
      <c r="B1360" s="4"/>
      <c r="C1360" s="4"/>
      <c r="D1360" s="4"/>
      <c r="E1360" s="4"/>
      <c r="F1360" s="4"/>
      <c r="G1360" s="4"/>
      <c r="H1360" s="4"/>
      <c r="I1360" s="4"/>
      <c r="J1360" s="4"/>
      <c r="K1360" s="4"/>
      <c r="L1360" s="4"/>
      <c r="M1360" s="4"/>
      <c r="N1360" s="4"/>
      <c r="O1360" s="4"/>
      <c r="P1360" s="4"/>
      <c r="Q1360" s="4"/>
      <c r="R1360" s="4"/>
      <c r="S1360" s="4"/>
    </row>
    <row r="1361" spans="1:19" x14ac:dyDescent="0.2">
      <c r="A1361" s="4"/>
      <c r="B1361" s="4"/>
      <c r="C1361" s="4"/>
      <c r="D1361" s="4"/>
      <c r="E1361" s="4"/>
      <c r="F1361" s="4"/>
      <c r="G1361" s="4"/>
      <c r="H1361" s="4"/>
      <c r="I1361" s="4"/>
      <c r="J1361" s="4"/>
      <c r="K1361" s="4"/>
      <c r="L1361" s="4"/>
      <c r="M1361" s="4"/>
      <c r="N1361" s="4"/>
      <c r="O1361" s="4"/>
      <c r="P1361" s="4"/>
      <c r="Q1361" s="4"/>
      <c r="R1361" s="4"/>
      <c r="S1361" s="4"/>
    </row>
    <row r="1362" spans="1:19" x14ac:dyDescent="0.2">
      <c r="A1362" s="4"/>
      <c r="B1362" s="4"/>
      <c r="C1362" s="4"/>
      <c r="D1362" s="4"/>
      <c r="E1362" s="4"/>
      <c r="F1362" s="4"/>
      <c r="G1362" s="4"/>
      <c r="H1362" s="4"/>
      <c r="I1362" s="4"/>
      <c r="J1362" s="4"/>
      <c r="K1362" s="4"/>
      <c r="L1362" s="4"/>
      <c r="M1362" s="4"/>
      <c r="N1362" s="4"/>
      <c r="O1362" s="4"/>
      <c r="P1362" s="4"/>
      <c r="Q1362" s="4"/>
      <c r="R1362" s="4"/>
      <c r="S1362" s="4"/>
    </row>
    <row r="1363" spans="1:19" x14ac:dyDescent="0.2">
      <c r="A1363" s="4"/>
      <c r="B1363" s="4"/>
      <c r="C1363" s="4"/>
      <c r="D1363" s="4"/>
      <c r="E1363" s="4"/>
      <c r="F1363" s="4"/>
      <c r="G1363" s="4"/>
      <c r="H1363" s="4"/>
      <c r="I1363" s="4"/>
      <c r="J1363" s="4"/>
      <c r="K1363" s="4"/>
      <c r="L1363" s="4"/>
      <c r="M1363" s="4"/>
      <c r="N1363" s="4"/>
      <c r="O1363" s="4"/>
      <c r="P1363" s="4"/>
      <c r="Q1363" s="4"/>
      <c r="R1363" s="4"/>
      <c r="S1363" s="4"/>
    </row>
    <row r="1364" spans="1:19" x14ac:dyDescent="0.2">
      <c r="A1364" s="4"/>
      <c r="B1364" s="4"/>
      <c r="C1364" s="4"/>
      <c r="D1364" s="4"/>
      <c r="E1364" s="4"/>
      <c r="F1364" s="4"/>
      <c r="G1364" s="4"/>
      <c r="H1364" s="4"/>
      <c r="I1364" s="4"/>
      <c r="J1364" s="4"/>
      <c r="K1364" s="4"/>
      <c r="L1364" s="4"/>
      <c r="M1364" s="4"/>
      <c r="N1364" s="4"/>
      <c r="O1364" s="4"/>
      <c r="P1364" s="4"/>
      <c r="Q1364" s="4"/>
      <c r="R1364" s="4"/>
      <c r="S1364" s="4"/>
    </row>
    <row r="1365" spans="1:19" x14ac:dyDescent="0.2">
      <c r="A1365" s="4"/>
      <c r="B1365" s="4"/>
      <c r="C1365" s="4"/>
      <c r="D1365" s="4"/>
      <c r="E1365" s="4"/>
      <c r="F1365" s="4"/>
      <c r="G1365" s="4"/>
      <c r="H1365" s="4"/>
      <c r="I1365" s="4"/>
      <c r="J1365" s="4"/>
      <c r="K1365" s="4"/>
      <c r="L1365" s="4"/>
      <c r="M1365" s="4"/>
      <c r="N1365" s="4"/>
      <c r="O1365" s="4"/>
      <c r="P1365" s="4"/>
      <c r="Q1365" s="4"/>
      <c r="R1365" s="4"/>
      <c r="S1365" s="4"/>
    </row>
    <row r="1366" spans="1:19" x14ac:dyDescent="0.2">
      <c r="A1366" s="4"/>
      <c r="B1366" s="4"/>
      <c r="C1366" s="4"/>
      <c r="D1366" s="4"/>
      <c r="E1366" s="4"/>
      <c r="F1366" s="4"/>
      <c r="G1366" s="4"/>
      <c r="H1366" s="4"/>
      <c r="I1366" s="4"/>
      <c r="J1366" s="4"/>
      <c r="K1366" s="4"/>
      <c r="L1366" s="4"/>
      <c r="M1366" s="4"/>
      <c r="N1366" s="4"/>
      <c r="O1366" s="4"/>
      <c r="P1366" s="4"/>
      <c r="Q1366" s="4"/>
      <c r="R1366" s="4"/>
      <c r="S1366" s="4"/>
    </row>
    <row r="1367" spans="1:19" x14ac:dyDescent="0.2">
      <c r="A1367" s="4"/>
      <c r="B1367" s="4"/>
      <c r="C1367" s="4"/>
      <c r="D1367" s="4"/>
      <c r="E1367" s="4"/>
      <c r="F1367" s="4"/>
      <c r="G1367" s="4"/>
      <c r="H1367" s="4"/>
      <c r="I1367" s="4"/>
      <c r="J1367" s="4"/>
      <c r="K1367" s="4"/>
      <c r="L1367" s="4"/>
      <c r="M1367" s="4"/>
      <c r="N1367" s="4"/>
      <c r="O1367" s="4"/>
      <c r="P1367" s="4"/>
      <c r="Q1367" s="4"/>
      <c r="R1367" s="4"/>
      <c r="S1367" s="4"/>
    </row>
    <row r="1368" spans="1:19" x14ac:dyDescent="0.2">
      <c r="A1368" s="4"/>
      <c r="B1368" s="4"/>
      <c r="C1368" s="4"/>
      <c r="D1368" s="4"/>
      <c r="E1368" s="4"/>
      <c r="F1368" s="4"/>
      <c r="G1368" s="4"/>
      <c r="H1368" s="4"/>
      <c r="I1368" s="4"/>
      <c r="J1368" s="4"/>
      <c r="K1368" s="4"/>
      <c r="L1368" s="4"/>
      <c r="M1368" s="4"/>
      <c r="N1368" s="4"/>
      <c r="O1368" s="4"/>
      <c r="P1368" s="4"/>
      <c r="Q1368" s="4"/>
      <c r="R1368" s="4"/>
      <c r="S1368" s="4"/>
    </row>
    <row r="1369" spans="1:19" x14ac:dyDescent="0.2">
      <c r="A1369" s="4"/>
      <c r="B1369" s="4"/>
      <c r="C1369" s="4"/>
      <c r="D1369" s="4"/>
      <c r="E1369" s="4"/>
      <c r="F1369" s="4"/>
      <c r="G1369" s="4"/>
      <c r="H1369" s="4"/>
      <c r="I1369" s="4"/>
      <c r="J1369" s="4"/>
      <c r="K1369" s="4"/>
      <c r="L1369" s="4"/>
      <c r="M1369" s="4"/>
      <c r="N1369" s="4"/>
      <c r="O1369" s="4"/>
      <c r="P1369" s="4"/>
      <c r="Q1369" s="4"/>
      <c r="R1369" s="4"/>
      <c r="S1369" s="4"/>
    </row>
    <row r="1370" spans="1:19" x14ac:dyDescent="0.2">
      <c r="A1370" s="4"/>
      <c r="B1370" s="4"/>
      <c r="C1370" s="4"/>
      <c r="D1370" s="4"/>
      <c r="E1370" s="4"/>
      <c r="F1370" s="4"/>
      <c r="G1370" s="4"/>
      <c r="H1370" s="4"/>
      <c r="I1370" s="4"/>
      <c r="J1370" s="4"/>
      <c r="K1370" s="4"/>
      <c r="L1370" s="4"/>
      <c r="M1370" s="4"/>
      <c r="N1370" s="4"/>
      <c r="O1370" s="4"/>
      <c r="P1370" s="4"/>
      <c r="Q1370" s="4"/>
      <c r="R1370" s="4"/>
      <c r="S1370" s="4"/>
    </row>
    <row r="1371" spans="1:19" x14ac:dyDescent="0.2">
      <c r="A1371" s="4"/>
      <c r="B1371" s="4"/>
      <c r="C1371" s="4"/>
      <c r="D1371" s="4"/>
      <c r="E1371" s="4"/>
      <c r="F1371" s="4"/>
      <c r="G1371" s="4"/>
      <c r="H1371" s="4"/>
      <c r="I1371" s="4"/>
      <c r="J1371" s="4"/>
      <c r="K1371" s="4"/>
      <c r="L1371" s="4"/>
      <c r="M1371" s="4"/>
      <c r="N1371" s="4"/>
      <c r="O1371" s="4"/>
      <c r="P1371" s="4"/>
      <c r="Q1371" s="4"/>
      <c r="R1371" s="4"/>
      <c r="S1371" s="4"/>
    </row>
    <row r="1372" spans="1:19" x14ac:dyDescent="0.2">
      <c r="A1372" s="4"/>
      <c r="B1372" s="4"/>
      <c r="C1372" s="4"/>
      <c r="D1372" s="4"/>
      <c r="E1372" s="4"/>
      <c r="F1372" s="4"/>
      <c r="G1372" s="4"/>
      <c r="H1372" s="4"/>
      <c r="I1372" s="4"/>
      <c r="J1372" s="4"/>
      <c r="K1372" s="4"/>
      <c r="L1372" s="4"/>
      <c r="M1372" s="4"/>
      <c r="N1372" s="4"/>
      <c r="O1372" s="4"/>
      <c r="P1372" s="4"/>
      <c r="Q1372" s="4"/>
      <c r="R1372" s="4"/>
      <c r="S1372" s="4"/>
    </row>
    <row r="1373" spans="1:19" x14ac:dyDescent="0.2">
      <c r="A1373" s="4"/>
      <c r="B1373" s="4"/>
      <c r="C1373" s="4"/>
      <c r="D1373" s="4"/>
      <c r="E1373" s="4"/>
      <c r="F1373" s="4"/>
      <c r="G1373" s="4"/>
      <c r="H1373" s="4"/>
      <c r="I1373" s="4"/>
      <c r="J1373" s="4"/>
      <c r="K1373" s="4"/>
      <c r="L1373" s="4"/>
      <c r="M1373" s="4"/>
      <c r="N1373" s="4"/>
      <c r="O1373" s="4"/>
      <c r="P1373" s="4"/>
      <c r="Q1373" s="4"/>
      <c r="R1373" s="4"/>
      <c r="S1373" s="4"/>
    </row>
    <row r="1374" spans="1:19" x14ac:dyDescent="0.2">
      <c r="A1374" s="4"/>
      <c r="B1374" s="4"/>
      <c r="C1374" s="4"/>
      <c r="D1374" s="4"/>
      <c r="E1374" s="4"/>
      <c r="F1374" s="4"/>
      <c r="G1374" s="4"/>
      <c r="H1374" s="4"/>
      <c r="I1374" s="4"/>
      <c r="J1374" s="4"/>
      <c r="K1374" s="4"/>
      <c r="L1374" s="4"/>
      <c r="M1374" s="4"/>
      <c r="N1374" s="4"/>
      <c r="O1374" s="4"/>
      <c r="P1374" s="4"/>
      <c r="Q1374" s="4"/>
      <c r="R1374" s="4"/>
      <c r="S1374" s="4"/>
    </row>
    <row r="1375" spans="1:19" x14ac:dyDescent="0.2">
      <c r="A1375" s="4"/>
      <c r="B1375" s="4"/>
      <c r="C1375" s="4"/>
      <c r="D1375" s="4"/>
      <c r="E1375" s="4"/>
      <c r="F1375" s="4"/>
      <c r="G1375" s="4"/>
      <c r="H1375" s="4"/>
      <c r="I1375" s="4"/>
      <c r="J1375" s="4"/>
      <c r="K1375" s="4"/>
      <c r="L1375" s="4"/>
      <c r="M1375" s="4"/>
      <c r="N1375" s="4"/>
      <c r="O1375" s="4"/>
      <c r="P1375" s="4"/>
      <c r="Q1375" s="4"/>
      <c r="R1375" s="4"/>
      <c r="S1375" s="4"/>
    </row>
    <row r="1376" spans="1:19" x14ac:dyDescent="0.2">
      <c r="A1376" s="4"/>
      <c r="B1376" s="4"/>
      <c r="C1376" s="4"/>
      <c r="D1376" s="4"/>
      <c r="E1376" s="4"/>
      <c r="F1376" s="4"/>
      <c r="G1376" s="4"/>
      <c r="H1376" s="4"/>
      <c r="I1376" s="4"/>
      <c r="J1376" s="4"/>
      <c r="K1376" s="4"/>
      <c r="L1376" s="4"/>
      <c r="M1376" s="4"/>
      <c r="N1376" s="4"/>
      <c r="O1376" s="4"/>
      <c r="P1376" s="4"/>
      <c r="Q1376" s="4"/>
      <c r="R1376" s="4"/>
      <c r="S1376" s="4"/>
    </row>
    <row r="1377" spans="1:19" x14ac:dyDescent="0.2">
      <c r="A1377" s="4"/>
      <c r="B1377" s="4"/>
      <c r="C1377" s="4"/>
      <c r="D1377" s="4"/>
      <c r="E1377" s="4"/>
      <c r="F1377" s="4"/>
      <c r="G1377" s="4"/>
      <c r="H1377" s="4"/>
      <c r="I1377" s="4"/>
      <c r="J1377" s="4"/>
      <c r="K1377" s="4"/>
      <c r="L1377" s="4"/>
      <c r="M1377" s="4"/>
      <c r="N1377" s="4"/>
      <c r="O1377" s="4"/>
      <c r="P1377" s="4"/>
      <c r="Q1377" s="4"/>
      <c r="R1377" s="4"/>
      <c r="S1377" s="4"/>
    </row>
    <row r="1378" spans="1:19" x14ac:dyDescent="0.2">
      <c r="A1378" s="4"/>
      <c r="B1378" s="4"/>
      <c r="C1378" s="4"/>
      <c r="D1378" s="4"/>
      <c r="E1378" s="4"/>
      <c r="F1378" s="4"/>
      <c r="G1378" s="4"/>
      <c r="H1378" s="4"/>
      <c r="I1378" s="4"/>
      <c r="J1378" s="4"/>
      <c r="K1378" s="4"/>
      <c r="L1378" s="4"/>
      <c r="M1378" s="4"/>
      <c r="N1378" s="4"/>
      <c r="O1378" s="4"/>
      <c r="P1378" s="4"/>
      <c r="Q1378" s="4"/>
      <c r="R1378" s="4"/>
      <c r="S1378" s="4"/>
    </row>
    <row r="1379" spans="1:19" x14ac:dyDescent="0.2">
      <c r="A1379" s="4"/>
      <c r="B1379" s="4"/>
      <c r="C1379" s="4"/>
      <c r="D1379" s="4"/>
      <c r="E1379" s="4"/>
      <c r="F1379" s="4"/>
      <c r="G1379" s="4"/>
      <c r="H1379" s="4"/>
      <c r="I1379" s="4"/>
      <c r="J1379" s="4"/>
      <c r="K1379" s="4"/>
      <c r="L1379" s="4"/>
      <c r="M1379" s="4"/>
      <c r="N1379" s="4"/>
      <c r="O1379" s="4"/>
      <c r="P1379" s="4"/>
      <c r="Q1379" s="4"/>
      <c r="R1379" s="4"/>
      <c r="S1379" s="4"/>
    </row>
    <row r="1380" spans="1:19" x14ac:dyDescent="0.2">
      <c r="A1380" s="4"/>
      <c r="B1380" s="4"/>
      <c r="C1380" s="4"/>
      <c r="D1380" s="4"/>
      <c r="E1380" s="4"/>
      <c r="F1380" s="4"/>
      <c r="G1380" s="4"/>
      <c r="H1380" s="4"/>
      <c r="I1380" s="4"/>
      <c r="J1380" s="4"/>
      <c r="K1380" s="4"/>
      <c r="L1380" s="4"/>
      <c r="M1380" s="4"/>
      <c r="N1380" s="4"/>
      <c r="O1380" s="4"/>
      <c r="P1380" s="4"/>
      <c r="Q1380" s="4"/>
      <c r="R1380" s="4"/>
      <c r="S1380" s="4"/>
    </row>
    <row r="1381" spans="1:19" x14ac:dyDescent="0.2">
      <c r="A1381" s="4"/>
      <c r="B1381" s="4"/>
      <c r="C1381" s="4"/>
      <c r="D1381" s="4"/>
      <c r="E1381" s="4"/>
      <c r="F1381" s="4"/>
      <c r="G1381" s="4"/>
      <c r="H1381" s="4"/>
      <c r="I1381" s="4"/>
      <c r="J1381" s="4"/>
      <c r="K1381" s="4"/>
      <c r="L1381" s="4"/>
      <c r="M1381" s="4"/>
      <c r="N1381" s="4"/>
      <c r="O1381" s="4"/>
      <c r="P1381" s="4"/>
      <c r="Q1381" s="4"/>
      <c r="R1381" s="4"/>
      <c r="S1381" s="4"/>
    </row>
    <row r="1382" spans="1:19" x14ac:dyDescent="0.2">
      <c r="A1382" s="4"/>
      <c r="B1382" s="4"/>
      <c r="C1382" s="4"/>
      <c r="D1382" s="4"/>
      <c r="E1382" s="4"/>
      <c r="F1382" s="4"/>
      <c r="G1382" s="4"/>
      <c r="H1382" s="4"/>
      <c r="I1382" s="4"/>
      <c r="J1382" s="4"/>
      <c r="K1382" s="4"/>
      <c r="L1382" s="4"/>
      <c r="M1382" s="4"/>
      <c r="N1382" s="4"/>
      <c r="O1382" s="4"/>
      <c r="P1382" s="4"/>
      <c r="Q1382" s="4"/>
      <c r="R1382" s="4"/>
      <c r="S1382" s="4"/>
    </row>
    <row r="1383" spans="1:19" x14ac:dyDescent="0.2">
      <c r="A1383" s="4"/>
      <c r="B1383" s="4"/>
      <c r="C1383" s="4"/>
      <c r="D1383" s="4"/>
      <c r="E1383" s="4"/>
      <c r="F1383" s="4"/>
      <c r="G1383" s="4"/>
      <c r="H1383" s="4"/>
      <c r="I1383" s="4"/>
      <c r="J1383" s="4"/>
      <c r="K1383" s="4"/>
      <c r="L1383" s="4"/>
      <c r="M1383" s="4"/>
      <c r="N1383" s="4"/>
      <c r="O1383" s="4"/>
      <c r="P1383" s="4"/>
      <c r="Q1383" s="4"/>
      <c r="R1383" s="4"/>
      <c r="S1383" s="4"/>
    </row>
    <row r="1384" spans="1:19" x14ac:dyDescent="0.2">
      <c r="A1384" s="4"/>
      <c r="B1384" s="4"/>
      <c r="C1384" s="4"/>
      <c r="D1384" s="4"/>
      <c r="E1384" s="4"/>
      <c r="F1384" s="4"/>
      <c r="G1384" s="4"/>
      <c r="H1384" s="4"/>
      <c r="I1384" s="4"/>
      <c r="J1384" s="4"/>
      <c r="K1384" s="4"/>
      <c r="L1384" s="4"/>
      <c r="M1384" s="4"/>
      <c r="N1384" s="4"/>
      <c r="O1384" s="4"/>
      <c r="P1384" s="4"/>
      <c r="Q1384" s="4"/>
      <c r="R1384" s="4"/>
      <c r="S1384" s="4"/>
    </row>
    <row r="1385" spans="1:19" x14ac:dyDescent="0.2">
      <c r="A1385" s="4"/>
      <c r="B1385" s="4"/>
      <c r="C1385" s="4"/>
      <c r="D1385" s="4"/>
      <c r="E1385" s="4"/>
      <c r="F1385" s="4"/>
      <c r="G1385" s="4"/>
      <c r="H1385" s="4"/>
      <c r="I1385" s="4"/>
      <c r="J1385" s="4"/>
      <c r="K1385" s="4"/>
      <c r="L1385" s="4"/>
      <c r="M1385" s="4"/>
      <c r="N1385" s="4"/>
      <c r="O1385" s="4"/>
      <c r="P1385" s="4"/>
      <c r="Q1385" s="4"/>
      <c r="R1385" s="4"/>
      <c r="S1385" s="4"/>
    </row>
    <row r="1386" spans="1:19" x14ac:dyDescent="0.2">
      <c r="A1386" s="4"/>
      <c r="B1386" s="4"/>
      <c r="C1386" s="4"/>
      <c r="D1386" s="4"/>
      <c r="E1386" s="4"/>
      <c r="F1386" s="4"/>
      <c r="G1386" s="4"/>
      <c r="H1386" s="4"/>
      <c r="I1386" s="4"/>
      <c r="J1386" s="4"/>
      <c r="K1386" s="4"/>
      <c r="L1386" s="4"/>
      <c r="M1386" s="4"/>
      <c r="N1386" s="4"/>
      <c r="O1386" s="4"/>
      <c r="P1386" s="4"/>
      <c r="Q1386" s="4"/>
      <c r="R1386" s="4"/>
      <c r="S1386" s="4"/>
    </row>
    <row r="1387" spans="1:19" x14ac:dyDescent="0.2">
      <c r="A1387" s="4"/>
      <c r="B1387" s="4"/>
      <c r="C1387" s="4"/>
      <c r="D1387" s="4"/>
      <c r="E1387" s="4"/>
      <c r="F1387" s="4"/>
      <c r="G1387" s="4"/>
      <c r="H1387" s="4"/>
      <c r="I1387" s="4"/>
      <c r="J1387" s="4"/>
      <c r="K1387" s="4"/>
      <c r="L1387" s="4"/>
      <c r="M1387" s="4"/>
      <c r="N1387" s="4"/>
      <c r="O1387" s="4"/>
      <c r="P1387" s="4"/>
      <c r="Q1387" s="4"/>
      <c r="R1387" s="4"/>
      <c r="S1387" s="4"/>
    </row>
    <row r="1388" spans="1:19" x14ac:dyDescent="0.2">
      <c r="A1388" s="4"/>
      <c r="B1388" s="4"/>
      <c r="C1388" s="4"/>
      <c r="D1388" s="4"/>
      <c r="E1388" s="4"/>
      <c r="F1388" s="4"/>
      <c r="G1388" s="4"/>
      <c r="H1388" s="4"/>
      <c r="I1388" s="4"/>
      <c r="J1388" s="4"/>
      <c r="K1388" s="4"/>
      <c r="L1388" s="4"/>
      <c r="M1388" s="4"/>
      <c r="N1388" s="4"/>
      <c r="O1388" s="4"/>
      <c r="P1388" s="4"/>
      <c r="Q1388" s="4"/>
      <c r="R1388" s="4"/>
      <c r="S1388" s="4"/>
    </row>
    <row r="1389" spans="1:19" x14ac:dyDescent="0.2">
      <c r="A1389" s="4"/>
      <c r="B1389" s="4"/>
      <c r="C1389" s="4"/>
      <c r="D1389" s="4"/>
      <c r="E1389" s="4"/>
      <c r="F1389" s="4"/>
      <c r="G1389" s="4"/>
      <c r="H1389" s="4"/>
      <c r="I1389" s="4"/>
      <c r="J1389" s="4"/>
      <c r="K1389" s="4"/>
      <c r="L1389" s="4"/>
      <c r="M1389" s="4"/>
      <c r="N1389" s="4"/>
      <c r="O1389" s="4"/>
      <c r="P1389" s="4"/>
      <c r="Q1389" s="4"/>
      <c r="R1389" s="4"/>
      <c r="S1389" s="4"/>
    </row>
    <row r="1390" spans="1:19" x14ac:dyDescent="0.2">
      <c r="A1390" s="4"/>
      <c r="B1390" s="4"/>
      <c r="C1390" s="4"/>
      <c r="D1390" s="4"/>
      <c r="E1390" s="4"/>
      <c r="F1390" s="4"/>
      <c r="G1390" s="4"/>
      <c r="H1390" s="4"/>
      <c r="I1390" s="4"/>
      <c r="J1390" s="4"/>
      <c r="K1390" s="4"/>
      <c r="L1390" s="4"/>
      <c r="M1390" s="4"/>
      <c r="N1390" s="4"/>
      <c r="O1390" s="4"/>
      <c r="P1390" s="4"/>
      <c r="Q1390" s="4"/>
      <c r="R1390" s="4"/>
      <c r="S1390" s="4"/>
    </row>
    <row r="1391" spans="1:19" x14ac:dyDescent="0.2">
      <c r="A1391" s="4"/>
      <c r="B1391" s="4"/>
      <c r="C1391" s="4"/>
      <c r="D1391" s="4"/>
      <c r="E1391" s="4"/>
      <c r="F1391" s="4"/>
      <c r="G1391" s="4"/>
      <c r="H1391" s="4"/>
      <c r="I1391" s="4"/>
      <c r="J1391" s="4"/>
      <c r="K1391" s="4"/>
      <c r="L1391" s="4"/>
      <c r="M1391" s="4"/>
      <c r="N1391" s="4"/>
      <c r="O1391" s="4"/>
      <c r="P1391" s="4"/>
      <c r="Q1391" s="4"/>
      <c r="R1391" s="4"/>
      <c r="S1391" s="4"/>
    </row>
    <row r="1392" spans="1:19" x14ac:dyDescent="0.2">
      <c r="A1392" s="4"/>
      <c r="B1392" s="4"/>
      <c r="C1392" s="4"/>
      <c r="D1392" s="4"/>
      <c r="E1392" s="4"/>
      <c r="F1392" s="4"/>
      <c r="G1392" s="4"/>
      <c r="H1392" s="4"/>
      <c r="I1392" s="4"/>
      <c r="J1392" s="4"/>
      <c r="K1392" s="4"/>
      <c r="L1392" s="4"/>
      <c r="M1392" s="4"/>
      <c r="N1392" s="4"/>
      <c r="O1392" s="4"/>
      <c r="P1392" s="4"/>
      <c r="Q1392" s="4"/>
      <c r="R1392" s="4"/>
      <c r="S1392" s="4"/>
    </row>
    <row r="1393" spans="1:19" x14ac:dyDescent="0.2">
      <c r="A1393" s="4"/>
      <c r="B1393" s="4"/>
      <c r="C1393" s="4"/>
      <c r="D1393" s="4"/>
      <c r="E1393" s="4"/>
      <c r="F1393" s="4"/>
      <c r="G1393" s="4"/>
      <c r="H1393" s="4"/>
      <c r="I1393" s="4"/>
      <c r="J1393" s="4"/>
      <c r="K1393" s="4"/>
      <c r="L1393" s="4"/>
      <c r="M1393" s="4"/>
      <c r="N1393" s="4"/>
      <c r="O1393" s="4"/>
      <c r="P1393" s="4"/>
      <c r="Q1393" s="4"/>
      <c r="R1393" s="4"/>
      <c r="S1393" s="4"/>
    </row>
    <row r="1394" spans="1:19" x14ac:dyDescent="0.2">
      <c r="A1394" s="4"/>
      <c r="B1394" s="4"/>
      <c r="C1394" s="4"/>
      <c r="D1394" s="4"/>
      <c r="E1394" s="4"/>
      <c r="F1394" s="4"/>
      <c r="G1394" s="4"/>
      <c r="H1394" s="4"/>
      <c r="I1394" s="4"/>
      <c r="J1394" s="4"/>
      <c r="K1394" s="4"/>
      <c r="L1394" s="4"/>
      <c r="M1394" s="4"/>
      <c r="N1394" s="4"/>
      <c r="O1394" s="4"/>
      <c r="P1394" s="4"/>
      <c r="Q1394" s="4"/>
      <c r="R1394" s="4"/>
      <c r="S1394" s="4"/>
    </row>
    <row r="1395" spans="1:19" x14ac:dyDescent="0.2">
      <c r="A1395" s="4"/>
      <c r="B1395" s="4"/>
      <c r="C1395" s="4"/>
      <c r="D1395" s="4"/>
      <c r="E1395" s="4"/>
      <c r="F1395" s="4"/>
      <c r="G1395" s="4"/>
      <c r="H1395" s="4"/>
      <c r="I1395" s="4"/>
      <c r="J1395" s="4"/>
      <c r="K1395" s="4"/>
      <c r="L1395" s="4"/>
      <c r="M1395" s="4"/>
      <c r="N1395" s="4"/>
      <c r="O1395" s="4"/>
      <c r="P1395" s="4"/>
      <c r="Q1395" s="4"/>
      <c r="R1395" s="4"/>
      <c r="S1395" s="4"/>
    </row>
    <row r="1396" spans="1:19" x14ac:dyDescent="0.2">
      <c r="A1396" s="4"/>
      <c r="B1396" s="4"/>
      <c r="C1396" s="4"/>
      <c r="D1396" s="4"/>
      <c r="E1396" s="4"/>
      <c r="F1396" s="4"/>
      <c r="G1396" s="4"/>
      <c r="H1396" s="4"/>
      <c r="I1396" s="4"/>
      <c r="J1396" s="4"/>
      <c r="K1396" s="4"/>
      <c r="L1396" s="4"/>
      <c r="M1396" s="4"/>
      <c r="N1396" s="4"/>
      <c r="O1396" s="4"/>
      <c r="P1396" s="4"/>
      <c r="Q1396" s="4"/>
      <c r="R1396" s="4"/>
      <c r="S1396" s="4"/>
    </row>
    <row r="1397" spans="1:19" x14ac:dyDescent="0.2">
      <c r="A1397" s="4"/>
      <c r="B1397" s="4"/>
      <c r="C1397" s="4"/>
      <c r="D1397" s="4"/>
      <c r="E1397" s="4"/>
      <c r="F1397" s="4"/>
      <c r="G1397" s="4"/>
      <c r="H1397" s="4"/>
      <c r="I1397" s="4"/>
      <c r="J1397" s="4"/>
      <c r="K1397" s="4"/>
      <c r="L1397" s="4"/>
      <c r="M1397" s="4"/>
      <c r="N1397" s="4"/>
      <c r="O1397" s="4"/>
      <c r="P1397" s="4"/>
      <c r="Q1397" s="4"/>
      <c r="R1397" s="4"/>
      <c r="S1397" s="4"/>
    </row>
    <row r="1398" spans="1:19" x14ac:dyDescent="0.2">
      <c r="A1398" s="4"/>
      <c r="B1398" s="4"/>
      <c r="C1398" s="4"/>
      <c r="D1398" s="4"/>
      <c r="E1398" s="4"/>
      <c r="F1398" s="4"/>
      <c r="G1398" s="4"/>
      <c r="H1398" s="4"/>
      <c r="I1398" s="4"/>
      <c r="J1398" s="4"/>
      <c r="K1398" s="4"/>
      <c r="L1398" s="4"/>
      <c r="M1398" s="4"/>
      <c r="N1398" s="4"/>
      <c r="O1398" s="4"/>
      <c r="P1398" s="4"/>
      <c r="Q1398" s="4"/>
      <c r="R1398" s="4"/>
      <c r="S1398" s="4"/>
    </row>
    <row r="1399" spans="1:19" x14ac:dyDescent="0.2">
      <c r="A1399" s="4"/>
      <c r="B1399" s="4"/>
      <c r="C1399" s="4"/>
      <c r="D1399" s="4"/>
      <c r="E1399" s="4"/>
      <c r="F1399" s="4"/>
      <c r="G1399" s="4"/>
      <c r="H1399" s="4"/>
      <c r="I1399" s="4"/>
      <c r="J1399" s="4"/>
      <c r="K1399" s="4"/>
      <c r="L1399" s="4"/>
      <c r="M1399" s="4"/>
      <c r="N1399" s="4"/>
      <c r="O1399" s="4"/>
      <c r="P1399" s="4"/>
      <c r="Q1399" s="4"/>
      <c r="R1399" s="4"/>
      <c r="S1399" s="4"/>
    </row>
    <row r="1400" spans="1:19" x14ac:dyDescent="0.2">
      <c r="A1400" s="4"/>
      <c r="B1400" s="4"/>
      <c r="C1400" s="4"/>
      <c r="D1400" s="4"/>
      <c r="E1400" s="4"/>
      <c r="F1400" s="4"/>
      <c r="G1400" s="4"/>
      <c r="H1400" s="4"/>
      <c r="I1400" s="4"/>
      <c r="J1400" s="4"/>
      <c r="K1400" s="4"/>
      <c r="L1400" s="4"/>
      <c r="M1400" s="4"/>
      <c r="N1400" s="4"/>
      <c r="O1400" s="4"/>
      <c r="P1400" s="4"/>
      <c r="Q1400" s="4"/>
      <c r="R1400" s="4"/>
      <c r="S1400" s="4"/>
    </row>
    <row r="1401" spans="1:19" x14ac:dyDescent="0.2">
      <c r="A1401" s="4"/>
      <c r="B1401" s="4"/>
      <c r="C1401" s="4"/>
      <c r="D1401" s="4"/>
      <c r="E1401" s="4"/>
      <c r="F1401" s="4"/>
      <c r="G1401" s="4"/>
      <c r="H1401" s="4"/>
      <c r="I1401" s="4"/>
      <c r="J1401" s="4"/>
      <c r="K1401" s="4"/>
      <c r="L1401" s="4"/>
      <c r="M1401" s="4"/>
      <c r="N1401" s="4"/>
      <c r="O1401" s="4"/>
      <c r="P1401" s="4"/>
      <c r="Q1401" s="4"/>
      <c r="R1401" s="4"/>
      <c r="S1401" s="4"/>
    </row>
    <row r="1402" spans="1:19" x14ac:dyDescent="0.2">
      <c r="A1402" s="4"/>
      <c r="B1402" s="4"/>
      <c r="C1402" s="4"/>
      <c r="D1402" s="4"/>
      <c r="E1402" s="4"/>
      <c r="F1402" s="4"/>
      <c r="G1402" s="4"/>
      <c r="H1402" s="4"/>
      <c r="I1402" s="4"/>
      <c r="J1402" s="4"/>
      <c r="K1402" s="4"/>
      <c r="L1402" s="4"/>
      <c r="M1402" s="4"/>
      <c r="N1402" s="4"/>
      <c r="O1402" s="4"/>
      <c r="P1402" s="4"/>
      <c r="Q1402" s="4"/>
      <c r="R1402" s="4"/>
      <c r="S1402" s="4"/>
    </row>
    <row r="1403" spans="1:19" x14ac:dyDescent="0.2">
      <c r="A1403" s="4"/>
      <c r="B1403" s="4"/>
      <c r="C1403" s="4"/>
      <c r="D1403" s="4"/>
      <c r="E1403" s="4"/>
      <c r="F1403" s="4"/>
      <c r="G1403" s="4"/>
      <c r="H1403" s="4"/>
      <c r="I1403" s="4"/>
      <c r="J1403" s="4"/>
      <c r="K1403" s="4"/>
      <c r="L1403" s="4"/>
      <c r="M1403" s="4"/>
      <c r="N1403" s="4"/>
      <c r="O1403" s="4"/>
      <c r="P1403" s="4"/>
      <c r="Q1403" s="4"/>
      <c r="R1403" s="4"/>
      <c r="S1403" s="4"/>
    </row>
    <row r="1404" spans="1:19" x14ac:dyDescent="0.2">
      <c r="A1404" s="4"/>
      <c r="B1404" s="4"/>
      <c r="C1404" s="4"/>
      <c r="D1404" s="4"/>
      <c r="E1404" s="4"/>
      <c r="F1404" s="4"/>
      <c r="G1404" s="4"/>
      <c r="H1404" s="4"/>
      <c r="I1404" s="4"/>
      <c r="J1404" s="4"/>
      <c r="K1404" s="4"/>
      <c r="L1404" s="4"/>
      <c r="M1404" s="4"/>
      <c r="N1404" s="4"/>
      <c r="O1404" s="4"/>
      <c r="P1404" s="4"/>
      <c r="Q1404" s="4"/>
      <c r="R1404" s="4"/>
      <c r="S1404" s="4"/>
    </row>
    <row r="1405" spans="1:19" x14ac:dyDescent="0.2">
      <c r="A1405" s="4"/>
      <c r="B1405" s="4"/>
      <c r="C1405" s="4"/>
      <c r="D1405" s="4"/>
      <c r="E1405" s="4"/>
      <c r="F1405" s="4"/>
      <c r="G1405" s="4"/>
      <c r="H1405" s="4"/>
      <c r="I1405" s="4"/>
      <c r="J1405" s="4"/>
      <c r="K1405" s="4"/>
      <c r="L1405" s="4"/>
      <c r="M1405" s="4"/>
      <c r="N1405" s="4"/>
      <c r="O1405" s="4"/>
      <c r="P1405" s="4"/>
      <c r="Q1405" s="4"/>
      <c r="R1405" s="4"/>
      <c r="S1405" s="4"/>
    </row>
    <row r="1406" spans="1:19" x14ac:dyDescent="0.2">
      <c r="A1406" s="4"/>
      <c r="B1406" s="4"/>
      <c r="C1406" s="4"/>
      <c r="D1406" s="4"/>
      <c r="E1406" s="4"/>
      <c r="F1406" s="4"/>
      <c r="G1406" s="4"/>
      <c r="H1406" s="4"/>
      <c r="I1406" s="4"/>
      <c r="J1406" s="4"/>
      <c r="K1406" s="4"/>
      <c r="L1406" s="4"/>
      <c r="M1406" s="4"/>
      <c r="N1406" s="4"/>
      <c r="O1406" s="4"/>
      <c r="P1406" s="4"/>
      <c r="Q1406" s="4"/>
      <c r="R1406" s="4"/>
      <c r="S1406" s="4"/>
    </row>
    <row r="1407" spans="1:19" x14ac:dyDescent="0.2">
      <c r="A1407" s="4"/>
      <c r="B1407" s="4"/>
      <c r="C1407" s="4"/>
      <c r="D1407" s="4"/>
      <c r="E1407" s="4"/>
      <c r="F1407" s="4"/>
      <c r="G1407" s="4"/>
      <c r="H1407" s="4"/>
      <c r="I1407" s="4"/>
      <c r="J1407" s="4"/>
      <c r="K1407" s="4"/>
      <c r="L1407" s="4"/>
      <c r="M1407" s="4"/>
      <c r="N1407" s="4"/>
      <c r="O1407" s="4"/>
      <c r="P1407" s="4"/>
      <c r="Q1407" s="4"/>
      <c r="R1407" s="4"/>
      <c r="S1407" s="4"/>
    </row>
    <row r="1408" spans="1:19" x14ac:dyDescent="0.2">
      <c r="A1408" s="4"/>
      <c r="B1408" s="4"/>
      <c r="C1408" s="4"/>
      <c r="D1408" s="4"/>
      <c r="E1408" s="4"/>
      <c r="F1408" s="4"/>
      <c r="G1408" s="4"/>
      <c r="H1408" s="4"/>
      <c r="I1408" s="4"/>
      <c r="J1408" s="4"/>
      <c r="K1408" s="4"/>
      <c r="L1408" s="4"/>
      <c r="M1408" s="4"/>
      <c r="N1408" s="4"/>
      <c r="O1408" s="4"/>
      <c r="P1408" s="4"/>
      <c r="Q1408" s="4"/>
      <c r="R1408" s="4"/>
      <c r="S1408" s="4"/>
    </row>
    <row r="1409" spans="1:19" x14ac:dyDescent="0.2">
      <c r="A1409" s="4"/>
      <c r="B1409" s="4"/>
      <c r="C1409" s="4"/>
      <c r="D1409" s="4"/>
      <c r="E1409" s="4"/>
      <c r="F1409" s="4"/>
      <c r="G1409" s="4"/>
      <c r="H1409" s="4"/>
      <c r="I1409" s="4"/>
      <c r="J1409" s="4"/>
      <c r="K1409" s="4"/>
      <c r="L1409" s="4"/>
      <c r="M1409" s="4"/>
      <c r="N1409" s="4"/>
      <c r="O1409" s="4"/>
      <c r="P1409" s="4"/>
      <c r="Q1409" s="4"/>
      <c r="R1409" s="4"/>
      <c r="S1409" s="4"/>
    </row>
    <row r="1410" spans="1:19" x14ac:dyDescent="0.2">
      <c r="A1410" s="4"/>
      <c r="B1410" s="4"/>
      <c r="C1410" s="4"/>
      <c r="D1410" s="4"/>
      <c r="E1410" s="4"/>
      <c r="F1410" s="4"/>
      <c r="G1410" s="4"/>
      <c r="H1410" s="4"/>
      <c r="I1410" s="4"/>
      <c r="J1410" s="4"/>
      <c r="K1410" s="4"/>
      <c r="L1410" s="4"/>
      <c r="M1410" s="4"/>
      <c r="N1410" s="4"/>
      <c r="O1410" s="4"/>
      <c r="P1410" s="4"/>
      <c r="Q1410" s="4"/>
      <c r="R1410" s="4"/>
      <c r="S1410" s="4"/>
    </row>
    <row r="1411" spans="1:19" x14ac:dyDescent="0.2">
      <c r="A1411" s="4"/>
      <c r="B1411" s="4"/>
      <c r="C1411" s="4"/>
      <c r="D1411" s="4"/>
      <c r="E1411" s="4"/>
      <c r="F1411" s="4"/>
      <c r="G1411" s="4"/>
      <c r="H1411" s="4"/>
      <c r="I1411" s="4"/>
      <c r="J1411" s="4"/>
      <c r="K1411" s="4"/>
      <c r="L1411" s="4"/>
      <c r="M1411" s="4"/>
      <c r="N1411" s="4"/>
      <c r="O1411" s="4"/>
      <c r="P1411" s="4"/>
      <c r="Q1411" s="4"/>
      <c r="R1411" s="4"/>
      <c r="S1411" s="4"/>
    </row>
    <row r="1412" spans="1:19" x14ac:dyDescent="0.2">
      <c r="A1412" s="4"/>
      <c r="B1412" s="4"/>
      <c r="C1412" s="4"/>
      <c r="D1412" s="4"/>
      <c r="E1412" s="4"/>
      <c r="F1412" s="4"/>
      <c r="G1412" s="4"/>
      <c r="H1412" s="4"/>
      <c r="I1412" s="4"/>
      <c r="J1412" s="4"/>
      <c r="K1412" s="4"/>
      <c r="L1412" s="4"/>
      <c r="M1412" s="4"/>
      <c r="N1412" s="4"/>
      <c r="O1412" s="4"/>
      <c r="P1412" s="4"/>
      <c r="Q1412" s="4"/>
      <c r="R1412" s="4"/>
      <c r="S1412" s="4"/>
    </row>
    <row r="1413" spans="1:19" x14ac:dyDescent="0.2">
      <c r="A1413" s="4"/>
      <c r="B1413" s="4"/>
      <c r="C1413" s="4"/>
      <c r="D1413" s="4"/>
      <c r="E1413" s="4"/>
      <c r="F1413" s="4"/>
      <c r="G1413" s="4"/>
      <c r="H1413" s="4"/>
      <c r="I1413" s="4"/>
      <c r="J1413" s="4"/>
      <c r="K1413" s="4"/>
      <c r="L1413" s="4"/>
      <c r="M1413" s="4"/>
      <c r="N1413" s="4"/>
      <c r="O1413" s="4"/>
      <c r="P1413" s="4"/>
      <c r="Q1413" s="4"/>
      <c r="R1413" s="4"/>
      <c r="S1413" s="4"/>
    </row>
    <row r="1414" spans="1:19" x14ac:dyDescent="0.2">
      <c r="A1414" s="4"/>
      <c r="B1414" s="4"/>
      <c r="C1414" s="4"/>
      <c r="D1414" s="4"/>
      <c r="E1414" s="4"/>
      <c r="F1414" s="4"/>
      <c r="G1414" s="4"/>
      <c r="H1414" s="4"/>
      <c r="I1414" s="4"/>
      <c r="J1414" s="4"/>
      <c r="K1414" s="4"/>
      <c r="L1414" s="4"/>
      <c r="M1414" s="4"/>
      <c r="N1414" s="4"/>
      <c r="O1414" s="4"/>
      <c r="P1414" s="4"/>
      <c r="Q1414" s="4"/>
      <c r="R1414" s="4"/>
      <c r="S1414" s="4"/>
    </row>
    <row r="1415" spans="1:19" x14ac:dyDescent="0.2">
      <c r="A1415" s="4"/>
      <c r="B1415" s="4"/>
      <c r="C1415" s="4"/>
      <c r="D1415" s="4"/>
      <c r="E1415" s="4"/>
      <c r="F1415" s="4"/>
      <c r="G1415" s="4"/>
      <c r="H1415" s="4"/>
      <c r="I1415" s="4"/>
      <c r="J1415" s="4"/>
      <c r="K1415" s="4"/>
      <c r="L1415" s="4"/>
      <c r="M1415" s="4"/>
      <c r="N1415" s="4"/>
      <c r="O1415" s="4"/>
      <c r="P1415" s="4"/>
      <c r="Q1415" s="4"/>
      <c r="R1415" s="4"/>
      <c r="S1415" s="4"/>
    </row>
    <row r="1416" spans="1:19" x14ac:dyDescent="0.2">
      <c r="A1416" s="4"/>
      <c r="B1416" s="4"/>
      <c r="C1416" s="4"/>
      <c r="D1416" s="4"/>
      <c r="E1416" s="4"/>
      <c r="F1416" s="4"/>
      <c r="G1416" s="4"/>
      <c r="H1416" s="4"/>
      <c r="I1416" s="4"/>
      <c r="J1416" s="4"/>
      <c r="K1416" s="4"/>
      <c r="L1416" s="4"/>
      <c r="M1416" s="4"/>
      <c r="N1416" s="4"/>
      <c r="O1416" s="4"/>
      <c r="P1416" s="4"/>
      <c r="Q1416" s="4"/>
      <c r="R1416" s="4"/>
      <c r="S1416" s="4"/>
    </row>
    <row r="1417" spans="1:19" x14ac:dyDescent="0.2">
      <c r="A1417" s="4"/>
      <c r="B1417" s="4"/>
      <c r="C1417" s="4"/>
      <c r="D1417" s="4"/>
      <c r="E1417" s="4"/>
      <c r="F1417" s="4"/>
      <c r="G1417" s="4"/>
      <c r="H1417" s="4"/>
      <c r="I1417" s="4"/>
      <c r="J1417" s="4"/>
      <c r="K1417" s="4"/>
      <c r="L1417" s="4"/>
      <c r="M1417" s="4"/>
      <c r="N1417" s="4"/>
      <c r="O1417" s="4"/>
      <c r="P1417" s="4"/>
      <c r="Q1417" s="4"/>
      <c r="R1417" s="4"/>
      <c r="S1417" s="4"/>
    </row>
    <row r="1418" spans="1:19" x14ac:dyDescent="0.2">
      <c r="A1418" s="4"/>
      <c r="B1418" s="4"/>
      <c r="C1418" s="4"/>
      <c r="D1418" s="4"/>
      <c r="E1418" s="4"/>
      <c r="F1418" s="4"/>
      <c r="G1418" s="4"/>
      <c r="H1418" s="4"/>
      <c r="I1418" s="4"/>
      <c r="J1418" s="4"/>
      <c r="K1418" s="4"/>
      <c r="L1418" s="4"/>
      <c r="M1418" s="4"/>
      <c r="N1418" s="4"/>
      <c r="O1418" s="4"/>
      <c r="P1418" s="4"/>
      <c r="Q1418" s="4"/>
      <c r="R1418" s="4"/>
      <c r="S1418" s="4"/>
    </row>
    <row r="1419" spans="1:19" x14ac:dyDescent="0.2">
      <c r="A1419" s="4"/>
      <c r="B1419" s="4"/>
      <c r="C1419" s="4"/>
      <c r="D1419" s="4"/>
      <c r="E1419" s="4"/>
      <c r="F1419" s="4"/>
      <c r="G1419" s="4"/>
      <c r="H1419" s="4"/>
      <c r="I1419" s="4"/>
      <c r="J1419" s="4"/>
      <c r="K1419" s="4"/>
      <c r="L1419" s="4"/>
      <c r="M1419" s="4"/>
      <c r="N1419" s="4"/>
      <c r="O1419" s="4"/>
      <c r="P1419" s="4"/>
      <c r="Q1419" s="4"/>
      <c r="R1419" s="4"/>
      <c r="S1419" s="4"/>
    </row>
    <row r="1420" spans="1:19" x14ac:dyDescent="0.2">
      <c r="A1420" s="4"/>
      <c r="B1420" s="4"/>
      <c r="C1420" s="4"/>
      <c r="D1420" s="4"/>
      <c r="E1420" s="4"/>
      <c r="F1420" s="4"/>
      <c r="G1420" s="4"/>
      <c r="H1420" s="4"/>
      <c r="I1420" s="4"/>
      <c r="J1420" s="4"/>
      <c r="K1420" s="4"/>
      <c r="L1420" s="4"/>
      <c r="M1420" s="4"/>
      <c r="N1420" s="4"/>
      <c r="O1420" s="4"/>
      <c r="P1420" s="4"/>
      <c r="Q1420" s="4"/>
      <c r="R1420" s="4"/>
      <c r="S1420" s="4"/>
    </row>
    <row r="1421" spans="1:19" x14ac:dyDescent="0.2">
      <c r="A1421" s="4"/>
      <c r="B1421" s="4"/>
      <c r="C1421" s="4"/>
      <c r="D1421" s="4"/>
      <c r="E1421" s="4"/>
      <c r="F1421" s="4"/>
      <c r="G1421" s="4"/>
      <c r="H1421" s="4"/>
      <c r="I1421" s="4"/>
      <c r="J1421" s="4"/>
      <c r="K1421" s="4"/>
      <c r="L1421" s="4"/>
      <c r="M1421" s="4"/>
      <c r="N1421" s="4"/>
      <c r="O1421" s="4"/>
      <c r="P1421" s="4"/>
      <c r="Q1421" s="4"/>
      <c r="R1421" s="4"/>
      <c r="S1421" s="4"/>
    </row>
    <row r="1422" spans="1:19" x14ac:dyDescent="0.2">
      <c r="A1422" s="4"/>
      <c r="B1422" s="4"/>
      <c r="C1422" s="4"/>
      <c r="D1422" s="4"/>
      <c r="E1422" s="4"/>
      <c r="F1422" s="4"/>
      <c r="G1422" s="4"/>
      <c r="H1422" s="4"/>
      <c r="I1422" s="4"/>
      <c r="J1422" s="4"/>
      <c r="K1422" s="4"/>
      <c r="L1422" s="4"/>
      <c r="M1422" s="4"/>
      <c r="N1422" s="4"/>
      <c r="O1422" s="4"/>
      <c r="P1422" s="4"/>
      <c r="Q1422" s="4"/>
      <c r="R1422" s="4"/>
      <c r="S1422" s="4"/>
    </row>
    <row r="1423" spans="1:19" x14ac:dyDescent="0.2">
      <c r="A1423" s="4"/>
      <c r="B1423" s="4"/>
      <c r="C1423" s="4"/>
      <c r="D1423" s="4"/>
      <c r="E1423" s="4"/>
      <c r="F1423" s="4"/>
      <c r="G1423" s="4"/>
      <c r="H1423" s="4"/>
      <c r="I1423" s="4"/>
      <c r="J1423" s="4"/>
      <c r="K1423" s="4"/>
      <c r="L1423" s="4"/>
      <c r="M1423" s="4"/>
      <c r="N1423" s="4"/>
      <c r="O1423" s="4"/>
      <c r="P1423" s="4"/>
      <c r="Q1423" s="4"/>
      <c r="R1423" s="4"/>
      <c r="S1423" s="4"/>
    </row>
    <row r="1424" spans="1:19" x14ac:dyDescent="0.2">
      <c r="A1424" s="4"/>
      <c r="B1424" s="4"/>
      <c r="C1424" s="4"/>
      <c r="D1424" s="4"/>
      <c r="E1424" s="4"/>
      <c r="F1424" s="4"/>
      <c r="G1424" s="4"/>
      <c r="H1424" s="4"/>
      <c r="I1424" s="4"/>
      <c r="J1424" s="4"/>
      <c r="K1424" s="4"/>
      <c r="L1424" s="4"/>
      <c r="M1424" s="4"/>
      <c r="N1424" s="4"/>
      <c r="O1424" s="4"/>
      <c r="P1424" s="4"/>
      <c r="Q1424" s="4"/>
      <c r="R1424" s="4"/>
      <c r="S1424" s="4"/>
    </row>
    <row r="1425" spans="1:19" x14ac:dyDescent="0.2">
      <c r="A1425" s="4"/>
      <c r="B1425" s="4"/>
      <c r="C1425" s="4"/>
      <c r="D1425" s="4"/>
      <c r="E1425" s="4"/>
      <c r="F1425" s="4"/>
      <c r="G1425" s="4"/>
      <c r="H1425" s="4"/>
      <c r="I1425" s="4"/>
      <c r="J1425" s="4"/>
      <c r="K1425" s="4"/>
      <c r="L1425" s="4"/>
      <c r="M1425" s="4"/>
      <c r="N1425" s="4"/>
      <c r="O1425" s="4"/>
      <c r="P1425" s="4"/>
      <c r="Q1425" s="4"/>
      <c r="R1425" s="4"/>
      <c r="S1425" s="4"/>
    </row>
    <row r="1426" spans="1:19" x14ac:dyDescent="0.2">
      <c r="A1426" s="4"/>
      <c r="B1426" s="4"/>
      <c r="C1426" s="4"/>
      <c r="D1426" s="4"/>
      <c r="E1426" s="4"/>
      <c r="F1426" s="4"/>
      <c r="G1426" s="4"/>
      <c r="H1426" s="4"/>
      <c r="I1426" s="4"/>
      <c r="J1426" s="4"/>
      <c r="K1426" s="4"/>
      <c r="L1426" s="4"/>
      <c r="M1426" s="4"/>
      <c r="N1426" s="4"/>
      <c r="O1426" s="4"/>
      <c r="P1426" s="4"/>
      <c r="Q1426" s="4"/>
      <c r="R1426" s="4"/>
      <c r="S1426" s="4"/>
    </row>
    <row r="1427" spans="1:19" x14ac:dyDescent="0.2">
      <c r="A1427" s="4"/>
      <c r="B1427" s="4"/>
      <c r="C1427" s="4"/>
      <c r="D1427" s="4"/>
      <c r="E1427" s="4"/>
      <c r="F1427" s="4"/>
      <c r="G1427" s="4"/>
      <c r="H1427" s="4"/>
      <c r="I1427" s="4"/>
      <c r="J1427" s="4"/>
      <c r="K1427" s="4"/>
      <c r="L1427" s="4"/>
      <c r="M1427" s="4"/>
      <c r="N1427" s="4"/>
      <c r="O1427" s="4"/>
      <c r="P1427" s="4"/>
      <c r="Q1427" s="4"/>
      <c r="R1427" s="4"/>
      <c r="S1427" s="4"/>
    </row>
    <row r="1428" spans="1:19" x14ac:dyDescent="0.2">
      <c r="A1428" s="4"/>
      <c r="B1428" s="4"/>
      <c r="C1428" s="4"/>
      <c r="D1428" s="4"/>
      <c r="E1428" s="4"/>
      <c r="F1428" s="4"/>
      <c r="G1428" s="4"/>
      <c r="H1428" s="4"/>
      <c r="I1428" s="4"/>
      <c r="J1428" s="4"/>
      <c r="K1428" s="4"/>
      <c r="L1428" s="4"/>
      <c r="M1428" s="4"/>
      <c r="N1428" s="4"/>
      <c r="O1428" s="4"/>
      <c r="P1428" s="4"/>
      <c r="Q1428" s="4"/>
      <c r="R1428" s="4"/>
      <c r="S1428" s="4"/>
    </row>
    <row r="1429" spans="1:19" x14ac:dyDescent="0.2">
      <c r="A1429" s="4"/>
      <c r="B1429" s="4"/>
      <c r="C1429" s="4"/>
      <c r="D1429" s="4"/>
      <c r="E1429" s="4"/>
      <c r="F1429" s="4"/>
      <c r="G1429" s="4"/>
      <c r="H1429" s="4"/>
      <c r="I1429" s="4"/>
      <c r="J1429" s="4"/>
      <c r="K1429" s="4"/>
      <c r="L1429" s="4"/>
      <c r="M1429" s="4"/>
      <c r="N1429" s="4"/>
      <c r="O1429" s="4"/>
      <c r="P1429" s="4"/>
      <c r="Q1429" s="4"/>
      <c r="R1429" s="4"/>
      <c r="S1429" s="4"/>
    </row>
    <row r="1430" spans="1:19" x14ac:dyDescent="0.2">
      <c r="A1430" s="4"/>
      <c r="B1430" s="4"/>
      <c r="C1430" s="4"/>
      <c r="D1430" s="4"/>
      <c r="E1430" s="4"/>
      <c r="F1430" s="4"/>
      <c r="G1430" s="4"/>
      <c r="H1430" s="4"/>
      <c r="I1430" s="4"/>
      <c r="J1430" s="4"/>
      <c r="K1430" s="4"/>
      <c r="L1430" s="4"/>
      <c r="M1430" s="4"/>
      <c r="N1430" s="4"/>
      <c r="O1430" s="4"/>
      <c r="P1430" s="4"/>
      <c r="Q1430" s="4"/>
      <c r="R1430" s="4"/>
      <c r="S1430" s="4"/>
    </row>
    <row r="1431" spans="1:19" x14ac:dyDescent="0.2">
      <c r="A1431" s="4"/>
      <c r="B1431" s="4"/>
      <c r="C1431" s="4"/>
      <c r="D1431" s="4"/>
      <c r="E1431" s="4"/>
      <c r="F1431" s="4"/>
      <c r="G1431" s="4"/>
      <c r="H1431" s="4"/>
      <c r="I1431" s="4"/>
      <c r="J1431" s="4"/>
      <c r="K1431" s="4"/>
      <c r="L1431" s="4"/>
      <c r="M1431" s="4"/>
      <c r="N1431" s="4"/>
      <c r="O1431" s="4"/>
      <c r="P1431" s="4"/>
      <c r="Q1431" s="4"/>
      <c r="R1431" s="4"/>
      <c r="S1431" s="4"/>
    </row>
    <row r="1432" spans="1:19" x14ac:dyDescent="0.2">
      <c r="A1432" s="4"/>
      <c r="B1432" s="4"/>
      <c r="C1432" s="4"/>
      <c r="D1432" s="4"/>
      <c r="E1432" s="4"/>
      <c r="F1432" s="4"/>
      <c r="G1432" s="4"/>
      <c r="H1432" s="4"/>
      <c r="I1432" s="4"/>
      <c r="J1432" s="4"/>
      <c r="K1432" s="4"/>
      <c r="L1432" s="4"/>
      <c r="M1432" s="4"/>
      <c r="N1432" s="4"/>
      <c r="O1432" s="4"/>
      <c r="P1432" s="4"/>
      <c r="Q1432" s="4"/>
      <c r="R1432" s="4"/>
      <c r="S1432" s="4"/>
    </row>
    <row r="1433" spans="1:19" x14ac:dyDescent="0.2">
      <c r="A1433" s="4"/>
      <c r="B1433" s="4"/>
      <c r="C1433" s="4"/>
      <c r="D1433" s="4"/>
      <c r="E1433" s="4"/>
      <c r="F1433" s="4"/>
      <c r="G1433" s="4"/>
      <c r="H1433" s="4"/>
      <c r="I1433" s="4"/>
      <c r="J1433" s="4"/>
      <c r="K1433" s="4"/>
      <c r="L1433" s="4"/>
      <c r="M1433" s="4"/>
      <c r="N1433" s="4"/>
      <c r="O1433" s="4"/>
      <c r="P1433" s="4"/>
      <c r="Q1433" s="4"/>
      <c r="R1433" s="4"/>
      <c r="S1433" s="4"/>
    </row>
    <row r="1434" spans="1:19" x14ac:dyDescent="0.2">
      <c r="A1434" s="4"/>
      <c r="B1434" s="4"/>
      <c r="C1434" s="4"/>
      <c r="D1434" s="4"/>
      <c r="E1434" s="4"/>
      <c r="F1434" s="4"/>
      <c r="G1434" s="4"/>
      <c r="H1434" s="4"/>
      <c r="I1434" s="4"/>
      <c r="J1434" s="4"/>
      <c r="K1434" s="4"/>
      <c r="L1434" s="4"/>
      <c r="M1434" s="4"/>
      <c r="N1434" s="4"/>
      <c r="O1434" s="4"/>
      <c r="P1434" s="4"/>
      <c r="Q1434" s="4"/>
      <c r="R1434" s="4"/>
      <c r="S1434" s="4"/>
    </row>
    <row r="1435" spans="1:19" x14ac:dyDescent="0.2">
      <c r="A1435" s="4"/>
      <c r="B1435" s="4"/>
      <c r="C1435" s="4"/>
      <c r="D1435" s="4"/>
      <c r="E1435" s="4"/>
      <c r="F1435" s="4"/>
      <c r="G1435" s="4"/>
      <c r="H1435" s="4"/>
      <c r="I1435" s="4"/>
      <c r="J1435" s="4"/>
      <c r="K1435" s="4"/>
      <c r="L1435" s="4"/>
      <c r="M1435" s="4"/>
      <c r="N1435" s="4"/>
      <c r="O1435" s="4"/>
      <c r="P1435" s="4"/>
      <c r="Q1435" s="4"/>
      <c r="R1435" s="4"/>
      <c r="S1435" s="4"/>
    </row>
    <row r="1436" spans="1:19" x14ac:dyDescent="0.2">
      <c r="A1436" s="4"/>
      <c r="B1436" s="4"/>
      <c r="C1436" s="4"/>
      <c r="D1436" s="4"/>
      <c r="E1436" s="4"/>
      <c r="F1436" s="4"/>
      <c r="G1436" s="4"/>
      <c r="H1436" s="4"/>
      <c r="I1436" s="4"/>
      <c r="J1436" s="4"/>
      <c r="K1436" s="4"/>
      <c r="L1436" s="4"/>
      <c r="M1436" s="4"/>
      <c r="N1436" s="4"/>
      <c r="O1436" s="4"/>
      <c r="P1436" s="4"/>
      <c r="Q1436" s="4"/>
      <c r="R1436" s="4"/>
      <c r="S1436" s="4"/>
    </row>
    <row r="1437" spans="1:19" x14ac:dyDescent="0.2">
      <c r="A1437" s="4"/>
      <c r="B1437" s="4"/>
      <c r="C1437" s="4"/>
      <c r="D1437" s="4"/>
      <c r="E1437" s="4"/>
      <c r="F1437" s="4"/>
      <c r="G1437" s="4"/>
      <c r="H1437" s="4"/>
      <c r="I1437" s="4"/>
      <c r="J1437" s="4"/>
      <c r="K1437" s="4"/>
      <c r="L1437" s="4"/>
      <c r="M1437" s="4"/>
      <c r="N1437" s="4"/>
      <c r="O1437" s="4"/>
      <c r="P1437" s="4"/>
      <c r="Q1437" s="4"/>
      <c r="R1437" s="4"/>
      <c r="S1437" s="4"/>
    </row>
    <row r="1438" spans="1:19" x14ac:dyDescent="0.2">
      <c r="A1438" s="4"/>
      <c r="B1438" s="4"/>
      <c r="C1438" s="4"/>
      <c r="D1438" s="4"/>
      <c r="E1438" s="4"/>
      <c r="F1438" s="4"/>
      <c r="G1438" s="4"/>
      <c r="H1438" s="4"/>
      <c r="I1438" s="4"/>
      <c r="J1438" s="4"/>
      <c r="K1438" s="4"/>
      <c r="L1438" s="4"/>
      <c r="M1438" s="4"/>
      <c r="N1438" s="4"/>
      <c r="O1438" s="4"/>
      <c r="P1438" s="4"/>
      <c r="Q1438" s="4"/>
      <c r="R1438" s="4"/>
      <c r="S1438" s="4"/>
    </row>
    <row r="1439" spans="1:19" x14ac:dyDescent="0.2">
      <c r="A1439" s="4"/>
      <c r="B1439" s="4"/>
      <c r="C1439" s="4"/>
      <c r="D1439" s="4"/>
      <c r="E1439" s="4"/>
      <c r="F1439" s="4"/>
      <c r="G1439" s="4"/>
      <c r="H1439" s="4"/>
      <c r="I1439" s="4"/>
      <c r="J1439" s="4"/>
      <c r="K1439" s="4"/>
      <c r="L1439" s="4"/>
      <c r="M1439" s="4"/>
      <c r="N1439" s="4"/>
      <c r="O1439" s="4"/>
      <c r="P1439" s="4"/>
      <c r="Q1439" s="4"/>
      <c r="R1439" s="4"/>
      <c r="S1439" s="4"/>
    </row>
    <row r="1440" spans="1:19" x14ac:dyDescent="0.2">
      <c r="A1440" s="4"/>
      <c r="B1440" s="4"/>
      <c r="C1440" s="4"/>
      <c r="D1440" s="4"/>
      <c r="E1440" s="4"/>
      <c r="F1440" s="4"/>
      <c r="G1440" s="4"/>
      <c r="H1440" s="4"/>
      <c r="I1440" s="4"/>
      <c r="J1440" s="4"/>
      <c r="K1440" s="4"/>
      <c r="L1440" s="4"/>
      <c r="M1440" s="4"/>
      <c r="N1440" s="4"/>
      <c r="O1440" s="4"/>
      <c r="P1440" s="4"/>
      <c r="Q1440" s="4"/>
      <c r="R1440" s="4"/>
      <c r="S1440" s="4"/>
    </row>
    <row r="1441" spans="1:19" x14ac:dyDescent="0.2">
      <c r="A1441" s="4"/>
      <c r="B1441" s="4"/>
      <c r="C1441" s="4"/>
      <c r="D1441" s="4"/>
      <c r="E1441" s="4"/>
      <c r="F1441" s="4"/>
      <c r="G1441" s="4"/>
      <c r="H1441" s="4"/>
      <c r="I1441" s="4"/>
      <c r="J1441" s="4"/>
      <c r="K1441" s="4"/>
      <c r="L1441" s="4"/>
      <c r="M1441" s="4"/>
      <c r="N1441" s="4"/>
      <c r="O1441" s="4"/>
      <c r="P1441" s="4"/>
      <c r="Q1441" s="4"/>
      <c r="R1441" s="4"/>
      <c r="S1441" s="4"/>
    </row>
    <row r="1442" spans="1:19" x14ac:dyDescent="0.2">
      <c r="A1442" s="4"/>
      <c r="B1442" s="4"/>
      <c r="C1442" s="4"/>
      <c r="D1442" s="4"/>
      <c r="E1442" s="4"/>
      <c r="F1442" s="4"/>
      <c r="G1442" s="4"/>
      <c r="H1442" s="4"/>
      <c r="I1442" s="4"/>
      <c r="J1442" s="4"/>
      <c r="K1442" s="4"/>
      <c r="L1442" s="4"/>
      <c r="M1442" s="4"/>
      <c r="N1442" s="4"/>
      <c r="O1442" s="4"/>
      <c r="P1442" s="4"/>
      <c r="Q1442" s="4"/>
      <c r="R1442" s="4"/>
      <c r="S1442" s="4"/>
    </row>
    <row r="1443" spans="1:19" x14ac:dyDescent="0.2">
      <c r="A1443" s="4"/>
      <c r="B1443" s="4"/>
      <c r="C1443" s="4"/>
      <c r="D1443" s="4"/>
      <c r="E1443" s="4"/>
      <c r="F1443" s="4"/>
      <c r="G1443" s="4"/>
      <c r="H1443" s="4"/>
      <c r="I1443" s="4"/>
      <c r="J1443" s="4"/>
      <c r="K1443" s="4"/>
      <c r="L1443" s="4"/>
      <c r="M1443" s="4"/>
      <c r="N1443" s="4"/>
      <c r="O1443" s="4"/>
      <c r="P1443" s="4"/>
      <c r="Q1443" s="4"/>
      <c r="R1443" s="4"/>
      <c r="S1443" s="4"/>
    </row>
    <row r="1444" spans="1:19" x14ac:dyDescent="0.2">
      <c r="A1444" s="4"/>
      <c r="B1444" s="4"/>
      <c r="C1444" s="4"/>
      <c r="D1444" s="4"/>
      <c r="E1444" s="4"/>
      <c r="F1444" s="4"/>
      <c r="G1444" s="4"/>
      <c r="H1444" s="4"/>
      <c r="I1444" s="4"/>
      <c r="J1444" s="4"/>
      <c r="K1444" s="4"/>
      <c r="L1444" s="4"/>
      <c r="M1444" s="4"/>
      <c r="N1444" s="4"/>
      <c r="O1444" s="4"/>
      <c r="P1444" s="4"/>
      <c r="Q1444" s="4"/>
      <c r="R1444" s="4"/>
      <c r="S1444" s="4"/>
    </row>
    <row r="1445" spans="1:19" x14ac:dyDescent="0.2">
      <c r="A1445" s="4"/>
      <c r="B1445" s="4"/>
      <c r="C1445" s="4"/>
      <c r="D1445" s="4"/>
      <c r="E1445" s="4"/>
      <c r="F1445" s="4"/>
      <c r="G1445" s="4"/>
      <c r="H1445" s="4"/>
      <c r="I1445" s="4"/>
      <c r="J1445" s="4"/>
      <c r="K1445" s="4"/>
      <c r="L1445" s="4"/>
      <c r="M1445" s="4"/>
      <c r="N1445" s="4"/>
      <c r="O1445" s="4"/>
      <c r="P1445" s="4"/>
      <c r="Q1445" s="4"/>
      <c r="R1445" s="4"/>
      <c r="S1445" s="4"/>
    </row>
    <row r="1446" spans="1:19" x14ac:dyDescent="0.2">
      <c r="A1446" s="4"/>
      <c r="B1446" s="4"/>
      <c r="C1446" s="4"/>
      <c r="D1446" s="4"/>
      <c r="E1446" s="4"/>
      <c r="F1446" s="4"/>
      <c r="G1446" s="4"/>
      <c r="H1446" s="4"/>
      <c r="I1446" s="4"/>
      <c r="J1446" s="4"/>
      <c r="K1446" s="4"/>
      <c r="L1446" s="4"/>
      <c r="M1446" s="4"/>
      <c r="N1446" s="4"/>
      <c r="O1446" s="4"/>
      <c r="P1446" s="4"/>
      <c r="Q1446" s="4"/>
      <c r="R1446" s="4"/>
      <c r="S1446" s="4"/>
    </row>
    <row r="1447" spans="1:19" x14ac:dyDescent="0.2">
      <c r="A1447" s="4"/>
      <c r="B1447" s="4"/>
      <c r="C1447" s="4"/>
      <c r="D1447" s="4"/>
      <c r="E1447" s="4"/>
      <c r="F1447" s="4"/>
      <c r="G1447" s="4"/>
      <c r="H1447" s="4"/>
      <c r="I1447" s="4"/>
      <c r="J1447" s="4"/>
      <c r="K1447" s="4"/>
      <c r="L1447" s="4"/>
      <c r="M1447" s="4"/>
      <c r="N1447" s="4"/>
      <c r="O1447" s="4"/>
      <c r="P1447" s="4"/>
      <c r="Q1447" s="4"/>
      <c r="R1447" s="4"/>
      <c r="S1447" s="4"/>
    </row>
    <row r="1448" spans="1:19" x14ac:dyDescent="0.2">
      <c r="A1448" s="4"/>
      <c r="B1448" s="4"/>
      <c r="C1448" s="4"/>
      <c r="D1448" s="4"/>
      <c r="E1448" s="4"/>
      <c r="F1448" s="4"/>
      <c r="G1448" s="4"/>
      <c r="H1448" s="4"/>
      <c r="I1448" s="4"/>
      <c r="J1448" s="4"/>
      <c r="K1448" s="4"/>
      <c r="L1448" s="4"/>
      <c r="M1448" s="4"/>
      <c r="N1448" s="4"/>
      <c r="O1448" s="4"/>
      <c r="P1448" s="4"/>
      <c r="Q1448" s="4"/>
      <c r="R1448" s="4"/>
      <c r="S1448" s="4"/>
    </row>
    <row r="1449" spans="1:19" x14ac:dyDescent="0.2">
      <c r="A1449" s="4"/>
      <c r="B1449" s="4"/>
      <c r="C1449" s="4"/>
      <c r="D1449" s="4"/>
      <c r="E1449" s="4"/>
      <c r="F1449" s="4"/>
      <c r="G1449" s="4"/>
      <c r="H1449" s="4"/>
      <c r="I1449" s="4"/>
      <c r="J1449" s="4"/>
      <c r="K1449" s="4"/>
      <c r="L1449" s="4"/>
      <c r="M1449" s="4"/>
      <c r="N1449" s="4"/>
      <c r="O1449" s="4"/>
      <c r="P1449" s="4"/>
      <c r="Q1449" s="4"/>
      <c r="R1449" s="4"/>
      <c r="S1449" s="4"/>
    </row>
    <row r="1450" spans="1:19" x14ac:dyDescent="0.2">
      <c r="A1450" s="4"/>
      <c r="B1450" s="4"/>
      <c r="C1450" s="4"/>
      <c r="D1450" s="4"/>
      <c r="E1450" s="4"/>
      <c r="F1450" s="4"/>
      <c r="G1450" s="4"/>
      <c r="H1450" s="4"/>
      <c r="I1450" s="4"/>
      <c r="J1450" s="4"/>
      <c r="K1450" s="4"/>
      <c r="L1450" s="4"/>
      <c r="M1450" s="4"/>
      <c r="N1450" s="4"/>
      <c r="O1450" s="4"/>
      <c r="P1450" s="4"/>
      <c r="Q1450" s="4"/>
      <c r="R1450" s="4"/>
      <c r="S1450" s="4"/>
    </row>
    <row r="1451" spans="1:19" x14ac:dyDescent="0.2">
      <c r="A1451" s="4"/>
      <c r="B1451" s="4"/>
      <c r="C1451" s="4"/>
      <c r="D1451" s="4"/>
      <c r="E1451" s="4"/>
      <c r="F1451" s="4"/>
      <c r="G1451" s="4"/>
      <c r="H1451" s="4"/>
      <c r="I1451" s="4"/>
      <c r="J1451" s="4"/>
      <c r="K1451" s="4"/>
      <c r="L1451" s="4"/>
      <c r="M1451" s="4"/>
      <c r="N1451" s="4"/>
      <c r="O1451" s="4"/>
      <c r="P1451" s="4"/>
      <c r="Q1451" s="4"/>
      <c r="R1451" s="4"/>
      <c r="S1451" s="4"/>
    </row>
    <row r="1452" spans="1:19" x14ac:dyDescent="0.2">
      <c r="A1452" s="4"/>
      <c r="B1452" s="4"/>
      <c r="C1452" s="4"/>
      <c r="D1452" s="4"/>
      <c r="E1452" s="4"/>
      <c r="F1452" s="4"/>
      <c r="G1452" s="4"/>
      <c r="H1452" s="4"/>
      <c r="I1452" s="4"/>
      <c r="J1452" s="4"/>
      <c r="K1452" s="4"/>
      <c r="L1452" s="4"/>
      <c r="M1452" s="4"/>
      <c r="N1452" s="4"/>
      <c r="O1452" s="4"/>
      <c r="P1452" s="4"/>
      <c r="Q1452" s="4"/>
      <c r="R1452" s="4"/>
      <c r="S1452" s="4"/>
    </row>
    <row r="1453" spans="1:19" x14ac:dyDescent="0.2">
      <c r="A1453" s="4"/>
      <c r="B1453" s="4"/>
      <c r="C1453" s="4"/>
      <c r="D1453" s="4"/>
      <c r="E1453" s="4"/>
      <c r="F1453" s="4"/>
      <c r="G1453" s="4"/>
      <c r="H1453" s="4"/>
      <c r="I1453" s="4"/>
      <c r="J1453" s="4"/>
      <c r="K1453" s="4"/>
      <c r="L1453" s="4"/>
      <c r="M1453" s="4"/>
      <c r="N1453" s="4"/>
      <c r="O1453" s="4"/>
      <c r="P1453" s="4"/>
      <c r="Q1453" s="4"/>
      <c r="R1453" s="4"/>
      <c r="S1453" s="4"/>
    </row>
    <row r="1454" spans="1:19" x14ac:dyDescent="0.2">
      <c r="A1454" s="4"/>
      <c r="B1454" s="4"/>
      <c r="C1454" s="4"/>
      <c r="D1454" s="4"/>
      <c r="E1454" s="4"/>
      <c r="F1454" s="4"/>
      <c r="G1454" s="4"/>
      <c r="H1454" s="4"/>
      <c r="I1454" s="4"/>
      <c r="J1454" s="4"/>
      <c r="K1454" s="4"/>
      <c r="L1454" s="4"/>
      <c r="M1454" s="4"/>
      <c r="N1454" s="4"/>
      <c r="O1454" s="4"/>
      <c r="P1454" s="4"/>
      <c r="Q1454" s="4"/>
      <c r="R1454" s="4"/>
      <c r="S1454" s="4"/>
    </row>
    <row r="1455" spans="1:19" x14ac:dyDescent="0.2">
      <c r="A1455" s="4"/>
      <c r="B1455" s="4"/>
      <c r="C1455" s="4"/>
      <c r="D1455" s="4"/>
      <c r="E1455" s="4"/>
      <c r="F1455" s="4"/>
      <c r="G1455" s="4"/>
      <c r="H1455" s="4"/>
      <c r="I1455" s="4"/>
      <c r="J1455" s="4"/>
      <c r="K1455" s="4"/>
      <c r="L1455" s="4"/>
      <c r="M1455" s="4"/>
      <c r="N1455" s="4"/>
      <c r="O1455" s="4"/>
      <c r="P1455" s="4"/>
      <c r="Q1455" s="4"/>
      <c r="R1455" s="4"/>
      <c r="S1455" s="4"/>
    </row>
    <row r="1456" spans="1:19" x14ac:dyDescent="0.2">
      <c r="A1456" s="4"/>
      <c r="B1456" s="4"/>
      <c r="C1456" s="4"/>
      <c r="D1456" s="4"/>
      <c r="E1456" s="4"/>
      <c r="F1456" s="4"/>
      <c r="G1456" s="4"/>
      <c r="H1456" s="4"/>
      <c r="I1456" s="4"/>
      <c r="J1456" s="4"/>
      <c r="K1456" s="4"/>
      <c r="L1456" s="4"/>
      <c r="M1456" s="4"/>
      <c r="N1456" s="4"/>
      <c r="O1456" s="4"/>
      <c r="P1456" s="4"/>
      <c r="Q1456" s="4"/>
      <c r="R1456" s="4"/>
      <c r="S1456" s="4"/>
    </row>
    <row r="1457" spans="1:19" x14ac:dyDescent="0.2">
      <c r="A1457" s="4"/>
      <c r="B1457" s="4"/>
      <c r="C1457" s="4"/>
      <c r="D1457" s="4"/>
      <c r="E1457" s="4"/>
      <c r="F1457" s="4"/>
      <c r="G1457" s="4"/>
      <c r="H1457" s="4"/>
      <c r="I1457" s="4"/>
      <c r="J1457" s="4"/>
      <c r="K1457" s="4"/>
      <c r="L1457" s="4"/>
      <c r="M1457" s="4"/>
      <c r="N1457" s="4"/>
      <c r="O1457" s="4"/>
      <c r="P1457" s="4"/>
      <c r="Q1457" s="4"/>
      <c r="R1457" s="4"/>
      <c r="S1457" s="4"/>
    </row>
    <row r="1458" spans="1:19" x14ac:dyDescent="0.2">
      <c r="A1458" s="4"/>
      <c r="B1458" s="4"/>
      <c r="C1458" s="4"/>
      <c r="D1458" s="4"/>
      <c r="E1458" s="4"/>
      <c r="F1458" s="4"/>
      <c r="G1458" s="4"/>
      <c r="H1458" s="4"/>
      <c r="I1458" s="4"/>
      <c r="J1458" s="4"/>
      <c r="K1458" s="4"/>
      <c r="L1458" s="4"/>
      <c r="M1458" s="4"/>
      <c r="N1458" s="4"/>
      <c r="O1458" s="4"/>
      <c r="P1458" s="4"/>
      <c r="Q1458" s="4"/>
      <c r="R1458" s="4"/>
      <c r="S1458" s="4"/>
    </row>
    <row r="1459" spans="1:19" x14ac:dyDescent="0.2">
      <c r="A1459" s="4"/>
      <c r="B1459" s="4"/>
      <c r="C1459" s="4"/>
      <c r="D1459" s="4"/>
      <c r="E1459" s="4"/>
      <c r="F1459" s="4"/>
      <c r="G1459" s="4"/>
      <c r="H1459" s="4"/>
      <c r="I1459" s="4"/>
      <c r="J1459" s="4"/>
      <c r="K1459" s="4"/>
      <c r="L1459" s="4"/>
      <c r="M1459" s="4"/>
      <c r="N1459" s="4"/>
      <c r="O1459" s="4"/>
      <c r="P1459" s="4"/>
      <c r="Q1459" s="4"/>
      <c r="R1459" s="4"/>
      <c r="S1459" s="4"/>
    </row>
    <row r="1460" spans="1:19" x14ac:dyDescent="0.2">
      <c r="A1460" s="4"/>
      <c r="B1460" s="4"/>
      <c r="C1460" s="4"/>
      <c r="D1460" s="4"/>
      <c r="E1460" s="4"/>
      <c r="F1460" s="4"/>
      <c r="G1460" s="4"/>
      <c r="H1460" s="4"/>
      <c r="I1460" s="4"/>
      <c r="J1460" s="4"/>
      <c r="K1460" s="4"/>
      <c r="L1460" s="4"/>
      <c r="M1460" s="4"/>
      <c r="N1460" s="4"/>
      <c r="O1460" s="4"/>
      <c r="P1460" s="4"/>
      <c r="Q1460" s="4"/>
      <c r="R1460" s="4"/>
      <c r="S1460" s="4"/>
    </row>
    <row r="1461" spans="1:19" x14ac:dyDescent="0.2">
      <c r="A1461" s="4"/>
      <c r="B1461" s="4"/>
      <c r="C1461" s="4"/>
      <c r="D1461" s="4"/>
      <c r="E1461" s="4"/>
      <c r="F1461" s="4"/>
      <c r="G1461" s="4"/>
      <c r="H1461" s="4"/>
      <c r="I1461" s="4"/>
      <c r="J1461" s="4"/>
      <c r="K1461" s="4"/>
      <c r="L1461" s="4"/>
      <c r="M1461" s="4"/>
      <c r="N1461" s="4"/>
      <c r="O1461" s="4"/>
      <c r="P1461" s="4"/>
      <c r="Q1461" s="4"/>
      <c r="R1461" s="4"/>
      <c r="S1461" s="4"/>
    </row>
    <row r="1462" spans="1:19" x14ac:dyDescent="0.2">
      <c r="A1462" s="4"/>
      <c r="B1462" s="4"/>
      <c r="C1462" s="4"/>
      <c r="D1462" s="4"/>
      <c r="E1462" s="4"/>
      <c r="F1462" s="4"/>
      <c r="G1462" s="4"/>
      <c r="H1462" s="4"/>
      <c r="I1462" s="4"/>
      <c r="J1462" s="4"/>
      <c r="K1462" s="4"/>
      <c r="L1462" s="4"/>
      <c r="M1462" s="4"/>
      <c r="N1462" s="4"/>
      <c r="O1462" s="4"/>
      <c r="P1462" s="4"/>
      <c r="Q1462" s="4"/>
      <c r="R1462" s="4"/>
      <c r="S1462" s="4"/>
    </row>
    <row r="1463" spans="1:19" x14ac:dyDescent="0.2">
      <c r="A1463" s="4"/>
      <c r="B1463" s="4"/>
      <c r="C1463" s="4"/>
      <c r="D1463" s="4"/>
      <c r="E1463" s="4"/>
      <c r="F1463" s="4"/>
      <c r="G1463" s="4"/>
      <c r="H1463" s="4"/>
      <c r="I1463" s="4"/>
      <c r="J1463" s="4"/>
      <c r="K1463" s="4"/>
      <c r="L1463" s="4"/>
      <c r="M1463" s="4"/>
      <c r="N1463" s="4"/>
      <c r="O1463" s="4"/>
      <c r="P1463" s="4"/>
      <c r="Q1463" s="4"/>
      <c r="R1463" s="4"/>
      <c r="S1463" s="4"/>
    </row>
    <row r="1464" spans="1:19" x14ac:dyDescent="0.2">
      <c r="A1464" s="4"/>
      <c r="B1464" s="4"/>
      <c r="C1464" s="4"/>
      <c r="D1464" s="4"/>
      <c r="E1464" s="4"/>
      <c r="F1464" s="4"/>
      <c r="G1464" s="4"/>
      <c r="H1464" s="4"/>
      <c r="I1464" s="4"/>
      <c r="J1464" s="4"/>
      <c r="K1464" s="4"/>
      <c r="L1464" s="4"/>
      <c r="M1464" s="4"/>
      <c r="N1464" s="4"/>
      <c r="O1464" s="4"/>
      <c r="P1464" s="4"/>
      <c r="Q1464" s="4"/>
      <c r="R1464" s="4"/>
      <c r="S1464" s="4"/>
    </row>
    <row r="1465" spans="1:19" x14ac:dyDescent="0.2">
      <c r="A1465" s="4"/>
      <c r="B1465" s="4"/>
      <c r="C1465" s="4"/>
      <c r="D1465" s="4"/>
      <c r="E1465" s="4"/>
      <c r="F1465" s="4"/>
      <c r="G1465" s="4"/>
      <c r="H1465" s="4"/>
      <c r="I1465" s="4"/>
      <c r="J1465" s="4"/>
      <c r="K1465" s="4"/>
      <c r="L1465" s="4"/>
      <c r="M1465" s="4"/>
      <c r="N1465" s="4"/>
      <c r="O1465" s="4"/>
      <c r="P1465" s="4"/>
      <c r="Q1465" s="4"/>
      <c r="R1465" s="4"/>
      <c r="S1465" s="4"/>
    </row>
    <row r="1466" spans="1:19" x14ac:dyDescent="0.2">
      <c r="A1466" s="4"/>
      <c r="B1466" s="4"/>
      <c r="C1466" s="4"/>
      <c r="D1466" s="4"/>
      <c r="E1466" s="4"/>
      <c r="F1466" s="4"/>
      <c r="G1466" s="4"/>
      <c r="H1466" s="4"/>
      <c r="I1466" s="4"/>
      <c r="J1466" s="4"/>
      <c r="K1466" s="4"/>
      <c r="L1466" s="4"/>
      <c r="M1466" s="4"/>
      <c r="N1466" s="4"/>
      <c r="O1466" s="4"/>
      <c r="P1466" s="4"/>
      <c r="Q1466" s="4"/>
      <c r="R1466" s="4"/>
      <c r="S1466" s="4"/>
    </row>
    <row r="1467" spans="1:19" x14ac:dyDescent="0.2">
      <c r="A1467" s="4"/>
      <c r="B1467" s="4"/>
      <c r="C1467" s="4"/>
      <c r="D1467" s="4"/>
      <c r="E1467" s="4"/>
      <c r="F1467" s="4"/>
      <c r="G1467" s="4"/>
      <c r="H1467" s="4"/>
      <c r="I1467" s="4"/>
      <c r="J1467" s="4"/>
      <c r="K1467" s="4"/>
      <c r="L1467" s="4"/>
      <c r="M1467" s="4"/>
      <c r="N1467" s="4"/>
      <c r="O1467" s="4"/>
      <c r="P1467" s="4"/>
      <c r="Q1467" s="4"/>
      <c r="R1467" s="4"/>
      <c r="S1467" s="4"/>
    </row>
    <row r="1468" spans="1:19" x14ac:dyDescent="0.2">
      <c r="A1468" s="4"/>
      <c r="B1468" s="4"/>
      <c r="C1468" s="4"/>
      <c r="D1468" s="4"/>
      <c r="E1468" s="4"/>
      <c r="F1468" s="4"/>
      <c r="G1468" s="4"/>
      <c r="H1468" s="4"/>
      <c r="I1468" s="4"/>
      <c r="J1468" s="4"/>
      <c r="K1468" s="4"/>
      <c r="L1468" s="4"/>
      <c r="M1468" s="4"/>
      <c r="N1468" s="4"/>
      <c r="O1468" s="4"/>
      <c r="P1468" s="4"/>
      <c r="Q1468" s="4"/>
      <c r="R1468" s="4"/>
      <c r="S1468" s="4"/>
    </row>
    <row r="1469" spans="1:19" x14ac:dyDescent="0.2">
      <c r="A1469" s="4"/>
      <c r="B1469" s="4"/>
      <c r="C1469" s="4"/>
      <c r="D1469" s="4"/>
      <c r="E1469" s="4"/>
      <c r="F1469" s="4"/>
      <c r="G1469" s="4"/>
      <c r="H1469" s="4"/>
      <c r="I1469" s="4"/>
      <c r="J1469" s="4"/>
      <c r="K1469" s="4"/>
      <c r="L1469" s="4"/>
      <c r="M1469" s="4"/>
      <c r="N1469" s="4"/>
      <c r="O1469" s="4"/>
      <c r="P1469" s="4"/>
      <c r="Q1469" s="4"/>
      <c r="R1469" s="4"/>
      <c r="S1469" s="4"/>
    </row>
    <row r="1470" spans="1:19" x14ac:dyDescent="0.2">
      <c r="A1470" s="4"/>
      <c r="B1470" s="4"/>
      <c r="C1470" s="4"/>
      <c r="D1470" s="4"/>
      <c r="E1470" s="4"/>
      <c r="F1470" s="4"/>
      <c r="G1470" s="4"/>
      <c r="H1470" s="4"/>
      <c r="I1470" s="4"/>
      <c r="J1470" s="4"/>
      <c r="K1470" s="4"/>
      <c r="L1470" s="4"/>
      <c r="M1470" s="4"/>
      <c r="N1470" s="4"/>
      <c r="O1470" s="4"/>
      <c r="P1470" s="4"/>
      <c r="Q1470" s="4"/>
      <c r="R1470" s="4"/>
      <c r="S1470" s="4"/>
    </row>
    <row r="1471" spans="1:19" x14ac:dyDescent="0.2">
      <c r="A1471" s="4"/>
      <c r="B1471" s="4"/>
      <c r="C1471" s="4"/>
      <c r="D1471" s="4"/>
      <c r="E1471" s="4"/>
      <c r="F1471" s="4"/>
      <c r="G1471" s="4"/>
      <c r="H1471" s="4"/>
      <c r="I1471" s="4"/>
      <c r="J1471" s="4"/>
      <c r="K1471" s="4"/>
      <c r="L1471" s="4"/>
      <c r="M1471" s="4"/>
      <c r="N1471" s="4"/>
      <c r="O1471" s="4"/>
      <c r="P1471" s="4"/>
      <c r="Q1471" s="4"/>
      <c r="R1471" s="4"/>
      <c r="S1471" s="4"/>
    </row>
    <row r="1472" spans="1:19" x14ac:dyDescent="0.2">
      <c r="A1472" s="4"/>
      <c r="B1472" s="4"/>
      <c r="C1472" s="4"/>
      <c r="D1472" s="4"/>
      <c r="E1472" s="4"/>
      <c r="F1472" s="4"/>
      <c r="G1472" s="4"/>
      <c r="H1472" s="4"/>
      <c r="I1472" s="4"/>
      <c r="J1472" s="4"/>
      <c r="K1472" s="4"/>
      <c r="L1472" s="4"/>
      <c r="M1472" s="4"/>
      <c r="N1472" s="4"/>
      <c r="O1472" s="4"/>
      <c r="P1472" s="4"/>
      <c r="Q1472" s="4"/>
      <c r="R1472" s="4"/>
      <c r="S1472" s="4"/>
    </row>
    <row r="1473" spans="1:19" x14ac:dyDescent="0.2">
      <c r="A1473" s="4"/>
      <c r="B1473" s="4"/>
      <c r="C1473" s="4"/>
      <c r="D1473" s="4"/>
      <c r="E1473" s="4"/>
      <c r="F1473" s="4"/>
      <c r="G1473" s="4"/>
      <c r="H1473" s="4"/>
      <c r="I1473" s="4"/>
      <c r="J1473" s="4"/>
      <c r="K1473" s="4"/>
      <c r="L1473" s="4"/>
      <c r="M1473" s="4"/>
      <c r="N1473" s="4"/>
      <c r="O1473" s="4"/>
      <c r="P1473" s="4"/>
      <c r="Q1473" s="4"/>
      <c r="R1473" s="4"/>
      <c r="S1473" s="4"/>
    </row>
    <row r="1474" spans="1:19" x14ac:dyDescent="0.2">
      <c r="A1474" s="4"/>
      <c r="B1474" s="4"/>
      <c r="C1474" s="4"/>
      <c r="D1474" s="4"/>
      <c r="E1474" s="4"/>
      <c r="F1474" s="4"/>
      <c r="G1474" s="4"/>
      <c r="H1474" s="4"/>
      <c r="I1474" s="4"/>
      <c r="J1474" s="4"/>
      <c r="K1474" s="4"/>
      <c r="L1474" s="4"/>
      <c r="M1474" s="4"/>
      <c r="N1474" s="4"/>
      <c r="O1474" s="4"/>
      <c r="P1474" s="4"/>
      <c r="Q1474" s="4"/>
      <c r="R1474" s="4"/>
      <c r="S1474" s="4"/>
    </row>
    <row r="1475" spans="1:19" x14ac:dyDescent="0.2">
      <c r="A1475" s="4"/>
      <c r="B1475" s="4"/>
      <c r="C1475" s="4"/>
      <c r="D1475" s="4"/>
      <c r="E1475" s="4"/>
      <c r="F1475" s="4"/>
      <c r="G1475" s="4"/>
      <c r="H1475" s="4"/>
      <c r="I1475" s="4"/>
      <c r="J1475" s="4"/>
      <c r="K1475" s="4"/>
      <c r="L1475" s="4"/>
      <c r="M1475" s="4"/>
      <c r="N1475" s="4"/>
      <c r="O1475" s="4"/>
      <c r="P1475" s="4"/>
      <c r="Q1475" s="4"/>
      <c r="R1475" s="4"/>
      <c r="S1475" s="4"/>
    </row>
    <row r="1476" spans="1:19" x14ac:dyDescent="0.2">
      <c r="A1476" s="4"/>
      <c r="B1476" s="4"/>
      <c r="C1476" s="4"/>
      <c r="D1476" s="4"/>
      <c r="E1476" s="4"/>
      <c r="F1476" s="4"/>
      <c r="G1476" s="4"/>
      <c r="H1476" s="4"/>
      <c r="I1476" s="4"/>
      <c r="J1476" s="4"/>
      <c r="K1476" s="4"/>
      <c r="L1476" s="4"/>
      <c r="M1476" s="4"/>
      <c r="N1476" s="4"/>
      <c r="O1476" s="4"/>
      <c r="P1476" s="4"/>
      <c r="Q1476" s="4"/>
      <c r="R1476" s="4"/>
      <c r="S1476" s="4"/>
    </row>
    <row r="1477" spans="1:19" x14ac:dyDescent="0.2">
      <c r="A1477" s="4"/>
      <c r="B1477" s="4"/>
      <c r="C1477" s="4"/>
      <c r="D1477" s="4"/>
      <c r="E1477" s="4"/>
      <c r="F1477" s="4"/>
      <c r="G1477" s="4"/>
      <c r="H1477" s="4"/>
      <c r="I1477" s="4"/>
      <c r="J1477" s="4"/>
      <c r="K1477" s="4"/>
      <c r="L1477" s="4"/>
      <c r="M1477" s="4"/>
      <c r="N1477" s="4"/>
      <c r="O1477" s="4"/>
      <c r="P1477" s="4"/>
      <c r="Q1477" s="4"/>
      <c r="R1477" s="4"/>
      <c r="S1477" s="4"/>
    </row>
    <row r="1478" spans="1:19" x14ac:dyDescent="0.2">
      <c r="A1478" s="4"/>
      <c r="B1478" s="4"/>
      <c r="C1478" s="4"/>
      <c r="D1478" s="4"/>
      <c r="E1478" s="4"/>
      <c r="F1478" s="4"/>
      <c r="G1478" s="4"/>
      <c r="H1478" s="4"/>
      <c r="I1478" s="4"/>
      <c r="J1478" s="4"/>
      <c r="K1478" s="4"/>
      <c r="L1478" s="4"/>
      <c r="M1478" s="4"/>
      <c r="N1478" s="4"/>
      <c r="O1478" s="4"/>
      <c r="P1478" s="4"/>
      <c r="Q1478" s="4"/>
      <c r="R1478" s="4"/>
      <c r="S1478" s="4"/>
    </row>
    <row r="1479" spans="1:19" x14ac:dyDescent="0.2">
      <c r="A1479" s="4"/>
      <c r="B1479" s="4"/>
      <c r="C1479" s="4"/>
      <c r="D1479" s="4"/>
      <c r="E1479" s="4"/>
      <c r="F1479" s="4"/>
      <c r="G1479" s="4"/>
      <c r="H1479" s="4"/>
      <c r="I1479" s="4"/>
      <c r="J1479" s="4"/>
      <c r="K1479" s="4"/>
      <c r="L1479" s="4"/>
      <c r="M1479" s="4"/>
      <c r="N1479" s="4"/>
      <c r="O1479" s="4"/>
      <c r="P1479" s="4"/>
      <c r="Q1479" s="4"/>
      <c r="R1479" s="4"/>
      <c r="S1479" s="4"/>
    </row>
    <row r="1480" spans="1:19" x14ac:dyDescent="0.2">
      <c r="A1480" s="4"/>
      <c r="B1480" s="4"/>
      <c r="C1480" s="4"/>
      <c r="D1480" s="4"/>
      <c r="E1480" s="4"/>
      <c r="F1480" s="4"/>
      <c r="G1480" s="4"/>
      <c r="H1480" s="4"/>
      <c r="I1480" s="4"/>
      <c r="J1480" s="4"/>
      <c r="K1480" s="4"/>
      <c r="L1480" s="4"/>
      <c r="M1480" s="4"/>
      <c r="N1480" s="4"/>
      <c r="O1480" s="4"/>
      <c r="P1480" s="4"/>
      <c r="Q1480" s="4"/>
      <c r="R1480" s="4"/>
      <c r="S1480" s="4"/>
    </row>
    <row r="1481" spans="1:19" x14ac:dyDescent="0.2">
      <c r="A1481" s="4"/>
      <c r="B1481" s="4"/>
      <c r="C1481" s="4"/>
      <c r="D1481" s="4"/>
      <c r="E1481" s="4"/>
      <c r="F1481" s="4"/>
      <c r="G1481" s="4"/>
      <c r="H1481" s="4"/>
      <c r="I1481" s="4"/>
      <c r="J1481" s="4"/>
      <c r="K1481" s="4"/>
      <c r="L1481" s="4"/>
      <c r="M1481" s="4"/>
      <c r="N1481" s="4"/>
      <c r="O1481" s="4"/>
      <c r="P1481" s="4"/>
      <c r="Q1481" s="4"/>
      <c r="R1481" s="4"/>
      <c r="S1481" s="4"/>
    </row>
    <row r="1482" spans="1:19" x14ac:dyDescent="0.2">
      <c r="A1482" s="4"/>
      <c r="B1482" s="4"/>
      <c r="C1482" s="4"/>
      <c r="D1482" s="4"/>
      <c r="E1482" s="4"/>
      <c r="F1482" s="4"/>
      <c r="G1482" s="4"/>
      <c r="H1482" s="4"/>
      <c r="I1482" s="4"/>
      <c r="J1482" s="4"/>
      <c r="K1482" s="4"/>
      <c r="L1482" s="4"/>
      <c r="M1482" s="4"/>
      <c r="N1482" s="4"/>
      <c r="O1482" s="4"/>
      <c r="P1482" s="4"/>
      <c r="Q1482" s="4"/>
      <c r="R1482" s="4"/>
      <c r="S1482" s="4"/>
    </row>
    <row r="1483" spans="1:19" x14ac:dyDescent="0.2">
      <c r="A1483" s="4"/>
      <c r="B1483" s="4"/>
      <c r="C1483" s="4"/>
      <c r="D1483" s="4"/>
      <c r="E1483" s="4"/>
      <c r="F1483" s="4"/>
      <c r="G1483" s="4"/>
      <c r="H1483" s="4"/>
      <c r="I1483" s="4"/>
      <c r="J1483" s="4"/>
      <c r="K1483" s="4"/>
      <c r="L1483" s="4"/>
      <c r="M1483" s="4"/>
      <c r="N1483" s="4"/>
      <c r="O1483" s="4"/>
      <c r="P1483" s="4"/>
      <c r="Q1483" s="4"/>
      <c r="R1483" s="4"/>
      <c r="S1483" s="4"/>
    </row>
    <row r="1484" spans="1:19" x14ac:dyDescent="0.2">
      <c r="A1484" s="4"/>
      <c r="B1484" s="4"/>
      <c r="C1484" s="4"/>
      <c r="D1484" s="4"/>
      <c r="E1484" s="4"/>
      <c r="F1484" s="4"/>
      <c r="G1484" s="4"/>
      <c r="H1484" s="4"/>
      <c r="I1484" s="4"/>
      <c r="J1484" s="4"/>
      <c r="K1484" s="4"/>
      <c r="L1484" s="4"/>
      <c r="M1484" s="4"/>
      <c r="N1484" s="4"/>
      <c r="O1484" s="4"/>
      <c r="P1484" s="4"/>
      <c r="Q1484" s="4"/>
      <c r="R1484" s="4"/>
      <c r="S1484" s="4"/>
    </row>
    <row r="1485" spans="1:19" x14ac:dyDescent="0.2">
      <c r="A1485" s="4"/>
      <c r="B1485" s="4"/>
      <c r="C1485" s="4"/>
      <c r="D1485" s="4"/>
      <c r="E1485" s="4"/>
      <c r="F1485" s="4"/>
      <c r="G1485" s="4"/>
      <c r="H1485" s="4"/>
      <c r="I1485" s="4"/>
      <c r="J1485" s="4"/>
      <c r="K1485" s="4"/>
      <c r="L1485" s="4"/>
      <c r="M1485" s="4"/>
      <c r="N1485" s="4"/>
      <c r="O1485" s="4"/>
      <c r="P1485" s="4"/>
      <c r="Q1485" s="4"/>
      <c r="R1485" s="4"/>
      <c r="S1485" s="4"/>
    </row>
    <row r="1486" spans="1:19" x14ac:dyDescent="0.2">
      <c r="A1486" s="4"/>
      <c r="B1486" s="4"/>
      <c r="C1486" s="4"/>
      <c r="D1486" s="4"/>
      <c r="E1486" s="4"/>
      <c r="F1486" s="4"/>
      <c r="G1486" s="4"/>
      <c r="H1486" s="4"/>
      <c r="I1486" s="4"/>
      <c r="J1486" s="4"/>
      <c r="K1486" s="4"/>
      <c r="L1486" s="4"/>
      <c r="M1486" s="4"/>
      <c r="N1486" s="4"/>
      <c r="O1486" s="4"/>
      <c r="P1486" s="4"/>
      <c r="Q1486" s="4"/>
      <c r="R1486" s="4"/>
      <c r="S1486" s="4"/>
    </row>
    <row r="1487" spans="1:19" x14ac:dyDescent="0.2">
      <c r="A1487" s="4"/>
      <c r="B1487" s="4"/>
      <c r="C1487" s="4"/>
      <c r="D1487" s="4"/>
      <c r="E1487" s="4"/>
      <c r="F1487" s="4"/>
      <c r="G1487" s="4"/>
      <c r="H1487" s="4"/>
      <c r="I1487" s="4"/>
      <c r="J1487" s="4"/>
      <c r="K1487" s="4"/>
      <c r="L1487" s="4"/>
      <c r="M1487" s="4"/>
      <c r="N1487" s="4"/>
      <c r="O1487" s="4"/>
      <c r="P1487" s="4"/>
      <c r="Q1487" s="4"/>
      <c r="R1487" s="4"/>
      <c r="S1487" s="4"/>
    </row>
    <row r="1488" spans="1:19" x14ac:dyDescent="0.2">
      <c r="A1488" s="4"/>
      <c r="B1488" s="4"/>
      <c r="C1488" s="4"/>
      <c r="D1488" s="4"/>
      <c r="E1488" s="4"/>
      <c r="F1488" s="4"/>
      <c r="G1488" s="4"/>
      <c r="H1488" s="4"/>
      <c r="I1488" s="4"/>
      <c r="J1488" s="4"/>
      <c r="K1488" s="4"/>
      <c r="L1488" s="4"/>
      <c r="M1488" s="4"/>
      <c r="N1488" s="4"/>
      <c r="O1488" s="4"/>
      <c r="P1488" s="4"/>
      <c r="Q1488" s="4"/>
      <c r="R1488" s="4"/>
      <c r="S1488" s="4"/>
    </row>
    <row r="1489" spans="1:19" x14ac:dyDescent="0.2">
      <c r="A1489" s="4"/>
      <c r="B1489" s="4"/>
      <c r="C1489" s="4"/>
      <c r="D1489" s="4"/>
      <c r="E1489" s="4"/>
      <c r="F1489" s="4"/>
      <c r="G1489" s="4"/>
      <c r="H1489" s="4"/>
      <c r="I1489" s="4"/>
      <c r="J1489" s="4"/>
      <c r="K1489" s="4"/>
      <c r="L1489" s="4"/>
      <c r="M1489" s="4"/>
      <c r="N1489" s="4"/>
      <c r="O1489" s="4"/>
      <c r="P1489" s="4"/>
      <c r="Q1489" s="4"/>
      <c r="R1489" s="4"/>
      <c r="S1489" s="4"/>
    </row>
    <row r="1490" spans="1:19" x14ac:dyDescent="0.2">
      <c r="A1490" s="4"/>
      <c r="B1490" s="4"/>
      <c r="C1490" s="4"/>
      <c r="D1490" s="4"/>
      <c r="E1490" s="4"/>
      <c r="F1490" s="4"/>
      <c r="G1490" s="4"/>
      <c r="H1490" s="4"/>
      <c r="I1490" s="4"/>
      <c r="J1490" s="4"/>
      <c r="K1490" s="4"/>
      <c r="L1490" s="4"/>
      <c r="M1490" s="4"/>
      <c r="N1490" s="4"/>
      <c r="O1490" s="4"/>
      <c r="P1490" s="4"/>
      <c r="Q1490" s="4"/>
      <c r="R1490" s="4"/>
      <c r="S1490" s="4"/>
    </row>
    <row r="1491" spans="1:19" x14ac:dyDescent="0.2">
      <c r="A1491" s="4"/>
      <c r="B1491" s="4"/>
      <c r="C1491" s="4"/>
      <c r="D1491" s="4"/>
      <c r="E1491" s="4"/>
      <c r="F1491" s="4"/>
      <c r="G1491" s="4"/>
      <c r="H1491" s="4"/>
      <c r="I1491" s="4"/>
      <c r="J1491" s="4"/>
      <c r="K1491" s="4"/>
      <c r="L1491" s="4"/>
      <c r="M1491" s="4"/>
      <c r="N1491" s="4"/>
      <c r="O1491" s="4"/>
      <c r="P1491" s="4"/>
      <c r="Q1491" s="4"/>
      <c r="R1491" s="4"/>
      <c r="S1491" s="4"/>
    </row>
    <row r="1492" spans="1:19" x14ac:dyDescent="0.2">
      <c r="A1492" s="4"/>
      <c r="B1492" s="4"/>
      <c r="C1492" s="4"/>
      <c r="D1492" s="4"/>
      <c r="E1492" s="4"/>
      <c r="F1492" s="4"/>
      <c r="G1492" s="4"/>
      <c r="H1492" s="4"/>
      <c r="I1492" s="4"/>
      <c r="J1492" s="4"/>
      <c r="K1492" s="4"/>
      <c r="L1492" s="4"/>
      <c r="M1492" s="4"/>
      <c r="N1492" s="4"/>
      <c r="O1492" s="4"/>
      <c r="P1492" s="4"/>
      <c r="Q1492" s="4"/>
      <c r="R1492" s="4"/>
      <c r="S1492" s="4"/>
    </row>
    <row r="1493" spans="1:19" x14ac:dyDescent="0.2">
      <c r="A1493" s="4"/>
      <c r="B1493" s="4"/>
      <c r="C1493" s="4"/>
      <c r="D1493" s="4"/>
      <c r="E1493" s="4"/>
      <c r="F1493" s="4"/>
      <c r="G1493" s="4"/>
      <c r="H1493" s="4"/>
      <c r="I1493" s="4"/>
      <c r="J1493" s="4"/>
      <c r="K1493" s="4"/>
      <c r="L1493" s="4"/>
      <c r="M1493" s="4"/>
      <c r="N1493" s="4"/>
      <c r="O1493" s="4"/>
      <c r="P1493" s="4"/>
      <c r="Q1493" s="4"/>
      <c r="R1493" s="4"/>
      <c r="S1493" s="4"/>
    </row>
    <row r="1494" spans="1:19" x14ac:dyDescent="0.2">
      <c r="A1494" s="4"/>
      <c r="B1494" s="4"/>
      <c r="C1494" s="4"/>
      <c r="D1494" s="4"/>
      <c r="E1494" s="4"/>
      <c r="F1494" s="4"/>
      <c r="G1494" s="4"/>
      <c r="H1494" s="4"/>
      <c r="I1494" s="4"/>
      <c r="J1494" s="4"/>
      <c r="K1494" s="4"/>
      <c r="L1494" s="4"/>
      <c r="M1494" s="4"/>
      <c r="N1494" s="4"/>
      <c r="O1494" s="4"/>
      <c r="P1494" s="4"/>
      <c r="Q1494" s="4"/>
      <c r="R1494" s="4"/>
      <c r="S1494" s="4"/>
    </row>
    <row r="1495" spans="1:19" x14ac:dyDescent="0.2">
      <c r="A1495" s="4"/>
      <c r="B1495" s="4"/>
      <c r="C1495" s="4"/>
      <c r="D1495" s="4"/>
      <c r="E1495" s="4"/>
      <c r="F1495" s="4"/>
      <c r="G1495" s="4"/>
      <c r="H1495" s="4"/>
      <c r="I1495" s="4"/>
      <c r="J1495" s="4"/>
      <c r="K1495" s="4"/>
      <c r="L1495" s="4"/>
      <c r="M1495" s="4"/>
      <c r="N1495" s="4"/>
      <c r="O1495" s="4"/>
      <c r="P1495" s="4"/>
      <c r="Q1495" s="4"/>
      <c r="R1495" s="4"/>
      <c r="S1495" s="4"/>
    </row>
    <row r="1496" spans="1:19" x14ac:dyDescent="0.2">
      <c r="A1496" s="4"/>
      <c r="B1496" s="4"/>
      <c r="C1496" s="4"/>
      <c r="D1496" s="4"/>
      <c r="E1496" s="4"/>
      <c r="F1496" s="4"/>
      <c r="G1496" s="4"/>
      <c r="H1496" s="4"/>
      <c r="I1496" s="4"/>
      <c r="J1496" s="4"/>
      <c r="K1496" s="4"/>
      <c r="L1496" s="4"/>
      <c r="M1496" s="4"/>
      <c r="N1496" s="4"/>
      <c r="O1496" s="4"/>
      <c r="P1496" s="4"/>
      <c r="Q1496" s="4"/>
      <c r="R1496" s="4"/>
      <c r="S1496" s="4"/>
    </row>
    <row r="1497" spans="1:19" x14ac:dyDescent="0.2">
      <c r="A1497" s="4"/>
      <c r="B1497" s="4"/>
      <c r="C1497" s="4"/>
      <c r="D1497" s="4"/>
      <c r="E1497" s="4"/>
      <c r="F1497" s="4"/>
      <c r="G1497" s="4"/>
      <c r="H1497" s="4"/>
      <c r="I1497" s="4"/>
      <c r="J1497" s="4"/>
      <c r="K1497" s="4"/>
      <c r="L1497" s="4"/>
      <c r="M1497" s="4"/>
      <c r="N1497" s="4"/>
      <c r="O1497" s="4"/>
      <c r="P1497" s="4"/>
      <c r="Q1497" s="4"/>
      <c r="R1497" s="4"/>
      <c r="S1497" s="4"/>
    </row>
    <row r="1498" spans="1:19" x14ac:dyDescent="0.2">
      <c r="A1498" s="4"/>
      <c r="B1498" s="4"/>
      <c r="C1498" s="4"/>
      <c r="D1498" s="4"/>
      <c r="E1498" s="4"/>
      <c r="F1498" s="4"/>
      <c r="G1498" s="4"/>
      <c r="H1498" s="4"/>
      <c r="I1498" s="4"/>
      <c r="J1498" s="4"/>
      <c r="K1498" s="4"/>
      <c r="L1498" s="4"/>
      <c r="M1498" s="4"/>
      <c r="N1498" s="4"/>
      <c r="O1498" s="4"/>
      <c r="P1498" s="4"/>
      <c r="Q1498" s="4"/>
      <c r="R1498" s="4"/>
      <c r="S1498" s="4"/>
    </row>
    <row r="1499" spans="1:19" x14ac:dyDescent="0.2">
      <c r="A1499" s="4"/>
      <c r="B1499" s="4"/>
      <c r="C1499" s="4"/>
      <c r="D1499" s="4"/>
      <c r="E1499" s="4"/>
      <c r="F1499" s="4"/>
      <c r="G1499" s="4"/>
      <c r="H1499" s="4"/>
      <c r="I1499" s="4"/>
      <c r="J1499" s="4"/>
      <c r="K1499" s="4"/>
      <c r="L1499" s="4"/>
      <c r="M1499" s="4"/>
      <c r="N1499" s="4"/>
      <c r="O1499" s="4"/>
      <c r="P1499" s="4"/>
      <c r="Q1499" s="4"/>
      <c r="R1499" s="4"/>
      <c r="S1499" s="4"/>
    </row>
    <row r="1500" spans="1:19" x14ac:dyDescent="0.2">
      <c r="A1500" s="4"/>
      <c r="B1500" s="4"/>
      <c r="C1500" s="4"/>
      <c r="D1500" s="4"/>
      <c r="E1500" s="4"/>
      <c r="F1500" s="4"/>
      <c r="G1500" s="4"/>
      <c r="H1500" s="4"/>
      <c r="I1500" s="4"/>
      <c r="J1500" s="4"/>
      <c r="K1500" s="4"/>
      <c r="L1500" s="4"/>
      <c r="M1500" s="4"/>
      <c r="N1500" s="4"/>
      <c r="O1500" s="4"/>
      <c r="P1500" s="4"/>
      <c r="Q1500" s="4"/>
      <c r="R1500" s="4"/>
      <c r="S1500" s="4"/>
    </row>
    <row r="1501" spans="1:19" x14ac:dyDescent="0.2">
      <c r="A1501" s="4"/>
      <c r="B1501" s="4"/>
      <c r="C1501" s="4"/>
      <c r="D1501" s="4"/>
      <c r="E1501" s="4"/>
      <c r="F1501" s="4"/>
      <c r="G1501" s="4"/>
      <c r="H1501" s="4"/>
      <c r="I1501" s="4"/>
      <c r="J1501" s="4"/>
      <c r="K1501" s="4"/>
      <c r="L1501" s="4"/>
      <c r="M1501" s="4"/>
      <c r="N1501" s="4"/>
      <c r="O1501" s="4"/>
      <c r="P1501" s="4"/>
      <c r="Q1501" s="4"/>
      <c r="R1501" s="4"/>
      <c r="S1501" s="4"/>
    </row>
    <row r="1502" spans="1:19" x14ac:dyDescent="0.2">
      <c r="A1502" s="4"/>
      <c r="B1502" s="4"/>
      <c r="C1502" s="4"/>
      <c r="D1502" s="4"/>
      <c r="E1502" s="4"/>
      <c r="F1502" s="4"/>
      <c r="G1502" s="4"/>
      <c r="H1502" s="4"/>
      <c r="I1502" s="4"/>
      <c r="J1502" s="4"/>
      <c r="K1502" s="4"/>
      <c r="L1502" s="4"/>
      <c r="M1502" s="4"/>
      <c r="N1502" s="4"/>
      <c r="O1502" s="4"/>
      <c r="P1502" s="4"/>
      <c r="Q1502" s="4"/>
      <c r="R1502" s="4"/>
      <c r="S1502" s="4"/>
    </row>
    <row r="1503" spans="1:19" x14ac:dyDescent="0.2">
      <c r="A1503" s="4"/>
      <c r="B1503" s="4"/>
      <c r="C1503" s="4"/>
      <c r="D1503" s="4"/>
      <c r="E1503" s="4"/>
      <c r="F1503" s="4"/>
      <c r="G1503" s="4"/>
      <c r="H1503" s="4"/>
      <c r="I1503" s="4"/>
      <c r="J1503" s="4"/>
      <c r="K1503" s="4"/>
      <c r="L1503" s="4"/>
      <c r="M1503" s="4"/>
      <c r="N1503" s="4"/>
      <c r="O1503" s="4"/>
      <c r="P1503" s="4"/>
      <c r="Q1503" s="4"/>
      <c r="R1503" s="4"/>
      <c r="S1503" s="4"/>
    </row>
    <row r="1504" spans="1:19" x14ac:dyDescent="0.2">
      <c r="A1504" s="4"/>
      <c r="B1504" s="4"/>
      <c r="C1504" s="4"/>
      <c r="D1504" s="4"/>
      <c r="E1504" s="4"/>
      <c r="F1504" s="4"/>
      <c r="G1504" s="4"/>
      <c r="H1504" s="4"/>
      <c r="I1504" s="4"/>
      <c r="J1504" s="4"/>
      <c r="K1504" s="4"/>
      <c r="L1504" s="4"/>
      <c r="M1504" s="4"/>
      <c r="N1504" s="4"/>
      <c r="O1504" s="4"/>
      <c r="P1504" s="4"/>
      <c r="Q1504" s="4"/>
      <c r="R1504" s="4"/>
      <c r="S1504" s="4"/>
    </row>
    <row r="1505" spans="1:19" x14ac:dyDescent="0.2">
      <c r="A1505" s="4"/>
      <c r="B1505" s="4"/>
      <c r="C1505" s="4"/>
      <c r="D1505" s="4"/>
      <c r="E1505" s="4"/>
      <c r="F1505" s="4"/>
      <c r="G1505" s="4"/>
      <c r="H1505" s="4"/>
      <c r="I1505" s="4"/>
      <c r="J1505" s="4"/>
      <c r="K1505" s="4"/>
      <c r="L1505" s="4"/>
      <c r="M1505" s="4"/>
      <c r="N1505" s="4"/>
      <c r="O1505" s="4"/>
      <c r="P1505" s="4"/>
      <c r="Q1505" s="4"/>
      <c r="R1505" s="4"/>
      <c r="S1505" s="4"/>
    </row>
    <row r="1506" spans="1:19" x14ac:dyDescent="0.2">
      <c r="A1506" s="4"/>
      <c r="B1506" s="4"/>
      <c r="C1506" s="4"/>
      <c r="D1506" s="4"/>
      <c r="E1506" s="4"/>
      <c r="F1506" s="4"/>
      <c r="G1506" s="4"/>
      <c r="H1506" s="4"/>
      <c r="I1506" s="4"/>
      <c r="J1506" s="4"/>
      <c r="K1506" s="4"/>
      <c r="L1506" s="4"/>
      <c r="M1506" s="4"/>
      <c r="N1506" s="4"/>
      <c r="O1506" s="4"/>
      <c r="P1506" s="4"/>
      <c r="Q1506" s="4"/>
      <c r="R1506" s="4"/>
      <c r="S1506" s="4"/>
    </row>
    <row r="1507" spans="1:19" x14ac:dyDescent="0.2">
      <c r="A1507" s="4"/>
      <c r="B1507" s="4"/>
      <c r="C1507" s="4"/>
      <c r="D1507" s="4"/>
      <c r="E1507" s="4"/>
      <c r="F1507" s="4"/>
      <c r="G1507" s="4"/>
      <c r="H1507" s="4"/>
      <c r="I1507" s="4"/>
      <c r="J1507" s="4"/>
      <c r="K1507" s="4"/>
      <c r="L1507" s="4"/>
      <c r="M1507" s="4"/>
      <c r="N1507" s="4"/>
      <c r="O1507" s="4"/>
      <c r="P1507" s="4"/>
      <c r="Q1507" s="4"/>
      <c r="R1507" s="4"/>
      <c r="S1507" s="4"/>
    </row>
    <row r="1508" spans="1:19" x14ac:dyDescent="0.2">
      <c r="A1508" s="4"/>
      <c r="B1508" s="4"/>
      <c r="C1508" s="4"/>
      <c r="D1508" s="4"/>
      <c r="E1508" s="4"/>
      <c r="F1508" s="4"/>
      <c r="G1508" s="4"/>
      <c r="H1508" s="4"/>
      <c r="I1508" s="4"/>
      <c r="J1508" s="4"/>
      <c r="K1508" s="4"/>
      <c r="L1508" s="4"/>
      <c r="M1508" s="4"/>
      <c r="N1508" s="4"/>
      <c r="O1508" s="4"/>
      <c r="P1508" s="4"/>
      <c r="Q1508" s="4"/>
      <c r="R1508" s="4"/>
      <c r="S1508" s="4"/>
    </row>
    <row r="1509" spans="1:19" x14ac:dyDescent="0.2">
      <c r="A1509" s="4"/>
      <c r="B1509" s="4"/>
      <c r="C1509" s="4"/>
      <c r="D1509" s="4"/>
      <c r="E1509" s="4"/>
      <c r="F1509" s="4"/>
      <c r="G1509" s="4"/>
      <c r="H1509" s="4"/>
      <c r="I1509" s="4"/>
      <c r="J1509" s="4"/>
      <c r="K1509" s="4"/>
      <c r="L1509" s="4"/>
      <c r="M1509" s="4"/>
      <c r="N1509" s="4"/>
      <c r="O1509" s="4"/>
      <c r="P1509" s="4"/>
      <c r="Q1509" s="4"/>
      <c r="R1509" s="4"/>
      <c r="S1509" s="4"/>
    </row>
    <row r="1510" spans="1:19" x14ac:dyDescent="0.2">
      <c r="A1510" s="4"/>
      <c r="B1510" s="4"/>
      <c r="C1510" s="4"/>
      <c r="D1510" s="4"/>
      <c r="E1510" s="4"/>
      <c r="F1510" s="4"/>
      <c r="G1510" s="4"/>
      <c r="H1510" s="4"/>
      <c r="I1510" s="4"/>
      <c r="J1510" s="4"/>
      <c r="K1510" s="4"/>
      <c r="L1510" s="4"/>
      <c r="M1510" s="4"/>
      <c r="N1510" s="4"/>
      <c r="O1510" s="4"/>
      <c r="P1510" s="4"/>
      <c r="Q1510" s="4"/>
      <c r="R1510" s="4"/>
      <c r="S1510" s="4"/>
    </row>
    <row r="1511" spans="1:19" x14ac:dyDescent="0.2">
      <c r="A1511" s="4"/>
      <c r="B1511" s="4"/>
      <c r="C1511" s="4"/>
      <c r="D1511" s="4"/>
      <c r="E1511" s="4"/>
      <c r="F1511" s="4"/>
      <c r="G1511" s="4"/>
      <c r="H1511" s="4"/>
      <c r="I1511" s="4"/>
      <c r="J1511" s="4"/>
      <c r="K1511" s="4"/>
      <c r="L1511" s="4"/>
      <c r="M1511" s="4"/>
      <c r="N1511" s="4"/>
      <c r="O1511" s="4"/>
      <c r="P1511" s="4"/>
      <c r="Q1511" s="4"/>
      <c r="R1511" s="4"/>
      <c r="S1511" s="4"/>
    </row>
    <row r="1512" spans="1:19" x14ac:dyDescent="0.2">
      <c r="A1512" s="4"/>
      <c r="B1512" s="4"/>
      <c r="C1512" s="4"/>
      <c r="D1512" s="4"/>
      <c r="E1512" s="4"/>
      <c r="F1512" s="4"/>
      <c r="G1512" s="4"/>
      <c r="H1512" s="4"/>
      <c r="I1512" s="4"/>
      <c r="J1512" s="4"/>
      <c r="K1512" s="4"/>
      <c r="L1512" s="4"/>
      <c r="M1512" s="4"/>
      <c r="N1512" s="4"/>
      <c r="O1512" s="4"/>
      <c r="P1512" s="4"/>
      <c r="Q1512" s="4"/>
      <c r="R1512" s="4"/>
      <c r="S1512" s="4"/>
    </row>
    <row r="1513" spans="1:19" x14ac:dyDescent="0.2">
      <c r="A1513" s="4"/>
      <c r="B1513" s="4"/>
      <c r="C1513" s="4"/>
      <c r="D1513" s="4"/>
      <c r="E1513" s="4"/>
      <c r="F1513" s="4"/>
      <c r="G1513" s="4"/>
      <c r="H1513" s="4"/>
      <c r="I1513" s="4"/>
      <c r="J1513" s="4"/>
      <c r="K1513" s="4"/>
      <c r="L1513" s="4"/>
      <c r="M1513" s="4"/>
      <c r="N1513" s="4"/>
      <c r="O1513" s="4"/>
      <c r="P1513" s="4"/>
      <c r="Q1513" s="4"/>
      <c r="R1513" s="4"/>
      <c r="S1513" s="4"/>
    </row>
    <row r="1514" spans="1:19" x14ac:dyDescent="0.2">
      <c r="A1514" s="4"/>
      <c r="B1514" s="4"/>
      <c r="C1514" s="4"/>
      <c r="D1514" s="4"/>
      <c r="E1514" s="4"/>
      <c r="F1514" s="4"/>
      <c r="G1514" s="4"/>
      <c r="H1514" s="4"/>
      <c r="I1514" s="4"/>
      <c r="J1514" s="4"/>
      <c r="K1514" s="4"/>
      <c r="L1514" s="4"/>
      <c r="M1514" s="4"/>
      <c r="N1514" s="4"/>
      <c r="O1514" s="4"/>
      <c r="P1514" s="4"/>
      <c r="Q1514" s="4"/>
      <c r="R1514" s="4"/>
      <c r="S1514" s="4"/>
    </row>
    <row r="1515" spans="1:19" x14ac:dyDescent="0.2">
      <c r="A1515" s="4"/>
      <c r="B1515" s="4"/>
      <c r="C1515" s="4"/>
      <c r="D1515" s="4"/>
      <c r="E1515" s="4"/>
      <c r="F1515" s="4"/>
      <c r="G1515" s="4"/>
      <c r="H1515" s="4"/>
      <c r="I1515" s="4"/>
      <c r="J1515" s="4"/>
      <c r="K1515" s="4"/>
      <c r="L1515" s="4"/>
      <c r="M1515" s="4"/>
      <c r="N1515" s="4"/>
      <c r="O1515" s="4"/>
      <c r="P1515" s="4"/>
      <c r="Q1515" s="4"/>
      <c r="R1515" s="4"/>
      <c r="S1515" s="4"/>
    </row>
    <row r="1516" spans="1:19" x14ac:dyDescent="0.2">
      <c r="A1516" s="4"/>
      <c r="B1516" s="4"/>
      <c r="C1516" s="4"/>
      <c r="D1516" s="4"/>
      <c r="E1516" s="4"/>
      <c r="F1516" s="4"/>
      <c r="G1516" s="4"/>
      <c r="H1516" s="4"/>
      <c r="I1516" s="4"/>
      <c r="J1516" s="4"/>
      <c r="K1516" s="4"/>
      <c r="L1516" s="4"/>
      <c r="M1516" s="4"/>
      <c r="N1516" s="4"/>
      <c r="O1516" s="4"/>
      <c r="P1516" s="4"/>
      <c r="Q1516" s="4"/>
      <c r="R1516" s="4"/>
      <c r="S1516" s="4"/>
    </row>
    <row r="1517" spans="1:19" x14ac:dyDescent="0.2">
      <c r="A1517" s="4"/>
      <c r="B1517" s="4"/>
      <c r="C1517" s="4"/>
      <c r="D1517" s="4"/>
      <c r="E1517" s="4"/>
      <c r="F1517" s="4"/>
      <c r="G1517" s="4"/>
      <c r="H1517" s="4"/>
      <c r="I1517" s="4"/>
      <c r="J1517" s="4"/>
      <c r="K1517" s="4"/>
      <c r="L1517" s="4"/>
      <c r="M1517" s="4"/>
      <c r="N1517" s="4"/>
      <c r="O1517" s="4"/>
      <c r="P1517" s="4"/>
      <c r="Q1517" s="4"/>
      <c r="R1517" s="4"/>
      <c r="S1517" s="4"/>
    </row>
    <row r="1518" spans="1:19" x14ac:dyDescent="0.2">
      <c r="A1518" s="4"/>
      <c r="B1518" s="4"/>
      <c r="C1518" s="4"/>
      <c r="D1518" s="4"/>
      <c r="E1518" s="4"/>
      <c r="F1518" s="4"/>
      <c r="G1518" s="4"/>
      <c r="H1518" s="4"/>
      <c r="I1518" s="4"/>
      <c r="J1518" s="4"/>
      <c r="K1518" s="4"/>
      <c r="L1518" s="4"/>
      <c r="M1518" s="4"/>
      <c r="N1518" s="4"/>
      <c r="O1518" s="4"/>
      <c r="P1518" s="4"/>
      <c r="Q1518" s="4"/>
      <c r="R1518" s="4"/>
      <c r="S1518" s="4"/>
    </row>
    <row r="1519" spans="1:19" x14ac:dyDescent="0.2">
      <c r="A1519" s="4"/>
      <c r="B1519" s="4"/>
      <c r="C1519" s="4"/>
      <c r="D1519" s="4"/>
      <c r="E1519" s="4"/>
      <c r="F1519" s="4"/>
      <c r="G1519" s="4"/>
      <c r="H1519" s="4"/>
      <c r="I1519" s="4"/>
      <c r="J1519" s="4"/>
      <c r="K1519" s="4"/>
      <c r="L1519" s="4"/>
      <c r="M1519" s="4"/>
      <c r="N1519" s="4"/>
      <c r="O1519" s="4"/>
      <c r="P1519" s="4"/>
      <c r="Q1519" s="4"/>
      <c r="R1519" s="4"/>
      <c r="S1519" s="4"/>
    </row>
    <row r="1520" spans="1:19" x14ac:dyDescent="0.2">
      <c r="A1520" s="4"/>
      <c r="B1520" s="4"/>
      <c r="C1520" s="4"/>
      <c r="D1520" s="4"/>
      <c r="E1520" s="4"/>
      <c r="F1520" s="4"/>
      <c r="G1520" s="4"/>
      <c r="H1520" s="4"/>
      <c r="I1520" s="4"/>
      <c r="J1520" s="4"/>
      <c r="K1520" s="4"/>
      <c r="L1520" s="4"/>
      <c r="M1520" s="4"/>
      <c r="N1520" s="4"/>
      <c r="O1520" s="4"/>
      <c r="P1520" s="4"/>
      <c r="Q1520" s="4"/>
      <c r="R1520" s="4"/>
      <c r="S1520" s="4"/>
    </row>
    <row r="1521" spans="1:19" x14ac:dyDescent="0.2">
      <c r="A1521" s="4"/>
      <c r="B1521" s="4"/>
      <c r="C1521" s="4"/>
      <c r="D1521" s="4"/>
      <c r="E1521" s="4"/>
      <c r="F1521" s="4"/>
      <c r="G1521" s="4"/>
      <c r="H1521" s="4"/>
      <c r="I1521" s="4"/>
      <c r="J1521" s="4"/>
      <c r="K1521" s="4"/>
      <c r="L1521" s="4"/>
      <c r="M1521" s="4"/>
      <c r="N1521" s="4"/>
      <c r="O1521" s="4"/>
      <c r="P1521" s="4"/>
      <c r="Q1521" s="4"/>
      <c r="R1521" s="4"/>
      <c r="S1521" s="4"/>
    </row>
    <row r="1522" spans="1:19" x14ac:dyDescent="0.2">
      <c r="A1522" s="4"/>
      <c r="B1522" s="4"/>
      <c r="C1522" s="4"/>
      <c r="D1522" s="4"/>
      <c r="E1522" s="4"/>
      <c r="F1522" s="4"/>
      <c r="G1522" s="4"/>
      <c r="H1522" s="4"/>
      <c r="I1522" s="4"/>
      <c r="J1522" s="4"/>
      <c r="K1522" s="4"/>
      <c r="L1522" s="4"/>
      <c r="M1522" s="4"/>
      <c r="N1522" s="4"/>
      <c r="O1522" s="4"/>
      <c r="P1522" s="4"/>
      <c r="Q1522" s="4"/>
      <c r="R1522" s="4"/>
      <c r="S1522" s="4"/>
    </row>
    <row r="1523" spans="1:19" x14ac:dyDescent="0.2">
      <c r="A1523" s="4"/>
      <c r="B1523" s="4"/>
      <c r="C1523" s="4"/>
      <c r="D1523" s="4"/>
      <c r="E1523" s="4"/>
      <c r="F1523" s="4"/>
      <c r="G1523" s="4"/>
      <c r="H1523" s="4"/>
      <c r="I1523" s="4"/>
      <c r="J1523" s="4"/>
      <c r="K1523" s="4"/>
      <c r="L1523" s="4"/>
      <c r="M1523" s="4"/>
      <c r="N1523" s="4"/>
      <c r="O1523" s="4"/>
      <c r="P1523" s="4"/>
      <c r="Q1523" s="4"/>
      <c r="R1523" s="4"/>
      <c r="S1523" s="4"/>
    </row>
    <row r="1524" spans="1:19" x14ac:dyDescent="0.2">
      <c r="A1524" s="4"/>
      <c r="B1524" s="4"/>
      <c r="C1524" s="4"/>
      <c r="D1524" s="4"/>
      <c r="E1524" s="4"/>
      <c r="F1524" s="4"/>
      <c r="G1524" s="4"/>
      <c r="H1524" s="4"/>
      <c r="I1524" s="4"/>
      <c r="J1524" s="4"/>
      <c r="K1524" s="4"/>
      <c r="L1524" s="4"/>
      <c r="M1524" s="4"/>
      <c r="N1524" s="4"/>
      <c r="O1524" s="4"/>
      <c r="P1524" s="4"/>
      <c r="Q1524" s="4"/>
      <c r="R1524" s="4"/>
      <c r="S1524" s="4"/>
    </row>
    <row r="1525" spans="1:19" x14ac:dyDescent="0.2">
      <c r="A1525" s="4"/>
      <c r="B1525" s="4"/>
      <c r="C1525" s="4"/>
      <c r="D1525" s="4"/>
      <c r="E1525" s="4"/>
      <c r="F1525" s="4"/>
      <c r="G1525" s="4"/>
      <c r="H1525" s="4"/>
      <c r="I1525" s="4"/>
      <c r="J1525" s="4"/>
      <c r="K1525" s="4"/>
      <c r="L1525" s="4"/>
      <c r="M1525" s="4"/>
      <c r="N1525" s="4"/>
      <c r="O1525" s="4"/>
      <c r="P1525" s="4"/>
      <c r="Q1525" s="4"/>
      <c r="R1525" s="4"/>
      <c r="S1525" s="4"/>
    </row>
    <row r="1526" spans="1:19" x14ac:dyDescent="0.2">
      <c r="A1526" s="4"/>
      <c r="B1526" s="4"/>
      <c r="C1526" s="4"/>
      <c r="D1526" s="4"/>
      <c r="E1526" s="4"/>
      <c r="F1526" s="4"/>
      <c r="G1526" s="4"/>
      <c r="H1526" s="4"/>
      <c r="I1526" s="4"/>
      <c r="J1526" s="4"/>
      <c r="K1526" s="4"/>
      <c r="L1526" s="4"/>
      <c r="M1526" s="4"/>
      <c r="N1526" s="4"/>
      <c r="O1526" s="4"/>
      <c r="P1526" s="4"/>
      <c r="Q1526" s="4"/>
      <c r="R1526" s="4"/>
      <c r="S1526" s="4"/>
    </row>
    <row r="1527" spans="1:19" x14ac:dyDescent="0.2">
      <c r="A1527" s="4"/>
      <c r="B1527" s="4"/>
      <c r="C1527" s="4"/>
      <c r="D1527" s="4"/>
      <c r="E1527" s="4"/>
      <c r="F1527" s="4"/>
      <c r="G1527" s="4"/>
      <c r="H1527" s="4"/>
      <c r="I1527" s="4"/>
      <c r="J1527" s="4"/>
      <c r="K1527" s="4"/>
      <c r="L1527" s="4"/>
      <c r="M1527" s="4"/>
      <c r="N1527" s="4"/>
      <c r="O1527" s="4"/>
      <c r="P1527" s="4"/>
      <c r="Q1527" s="4"/>
      <c r="R1527" s="4"/>
      <c r="S1527" s="4"/>
    </row>
    <row r="1528" spans="1:19" x14ac:dyDescent="0.2">
      <c r="A1528" s="4"/>
      <c r="B1528" s="4"/>
      <c r="C1528" s="4"/>
      <c r="D1528" s="4"/>
      <c r="E1528" s="4"/>
      <c r="F1528" s="4"/>
      <c r="G1528" s="4"/>
      <c r="H1528" s="4"/>
      <c r="I1528" s="4"/>
      <c r="J1528" s="4"/>
      <c r="K1528" s="4"/>
      <c r="L1528" s="4"/>
      <c r="M1528" s="4"/>
      <c r="N1528" s="4"/>
      <c r="O1528" s="4"/>
      <c r="P1528" s="4"/>
      <c r="Q1528" s="4"/>
      <c r="R1528" s="4"/>
      <c r="S1528" s="4"/>
    </row>
    <row r="1529" spans="1:19" x14ac:dyDescent="0.2">
      <c r="A1529" s="4"/>
      <c r="B1529" s="4"/>
      <c r="C1529" s="4"/>
      <c r="D1529" s="4"/>
      <c r="E1529" s="4"/>
      <c r="F1529" s="4"/>
      <c r="G1529" s="4"/>
      <c r="H1529" s="4"/>
      <c r="I1529" s="4"/>
      <c r="J1529" s="4"/>
      <c r="K1529" s="4"/>
      <c r="L1529" s="4"/>
      <c r="M1529" s="4"/>
      <c r="N1529" s="4"/>
      <c r="O1529" s="4"/>
      <c r="P1529" s="4"/>
      <c r="Q1529" s="4"/>
      <c r="R1529" s="4"/>
      <c r="S1529" s="4"/>
    </row>
    <row r="1530" spans="1:19" x14ac:dyDescent="0.2">
      <c r="A1530" s="4"/>
      <c r="B1530" s="4"/>
      <c r="C1530" s="4"/>
      <c r="D1530" s="4"/>
      <c r="E1530" s="4"/>
      <c r="F1530" s="4"/>
      <c r="G1530" s="4"/>
      <c r="H1530" s="4"/>
      <c r="I1530" s="4"/>
      <c r="J1530" s="4"/>
      <c r="K1530" s="4"/>
      <c r="L1530" s="4"/>
      <c r="M1530" s="4"/>
      <c r="N1530" s="4"/>
      <c r="O1530" s="4"/>
      <c r="P1530" s="4"/>
      <c r="Q1530" s="4"/>
      <c r="R1530" s="4"/>
      <c r="S1530" s="4"/>
    </row>
    <row r="1531" spans="1:19" x14ac:dyDescent="0.2">
      <c r="A1531" s="4"/>
      <c r="B1531" s="4"/>
      <c r="C1531" s="4"/>
      <c r="D1531" s="4"/>
      <c r="E1531" s="4"/>
      <c r="F1531" s="4"/>
      <c r="G1531" s="4"/>
      <c r="H1531" s="4"/>
      <c r="I1531" s="4"/>
      <c r="J1531" s="4"/>
      <c r="K1531" s="4"/>
      <c r="L1531" s="4"/>
      <c r="M1531" s="4"/>
      <c r="N1531" s="4"/>
      <c r="O1531" s="4"/>
      <c r="P1531" s="4"/>
      <c r="Q1531" s="4"/>
      <c r="R1531" s="4"/>
      <c r="S1531" s="4"/>
    </row>
    <row r="1532" spans="1:19" x14ac:dyDescent="0.2">
      <c r="A1532" s="4"/>
      <c r="B1532" s="4"/>
      <c r="C1532" s="4"/>
      <c r="D1532" s="4"/>
      <c r="E1532" s="4"/>
      <c r="F1532" s="4"/>
      <c r="G1532" s="4"/>
      <c r="H1532" s="4"/>
      <c r="I1532" s="4"/>
      <c r="J1532" s="4"/>
      <c r="K1532" s="4"/>
      <c r="L1532" s="4"/>
      <c r="M1532" s="4"/>
      <c r="N1532" s="4"/>
      <c r="O1532" s="4"/>
      <c r="P1532" s="4"/>
      <c r="Q1532" s="4"/>
      <c r="R1532" s="4"/>
      <c r="S1532" s="4"/>
    </row>
    <row r="1533" spans="1:19" x14ac:dyDescent="0.2">
      <c r="A1533" s="4"/>
      <c r="B1533" s="4"/>
      <c r="C1533" s="4"/>
      <c r="D1533" s="4"/>
      <c r="E1533" s="4"/>
      <c r="F1533" s="4"/>
      <c r="G1533" s="4"/>
      <c r="H1533" s="4"/>
      <c r="I1533" s="4"/>
      <c r="J1533" s="4"/>
      <c r="K1533" s="4"/>
      <c r="L1533" s="4"/>
      <c r="M1533" s="4"/>
      <c r="N1533" s="4"/>
      <c r="O1533" s="4"/>
      <c r="P1533" s="4"/>
      <c r="Q1533" s="4"/>
      <c r="R1533" s="4"/>
      <c r="S1533" s="4"/>
    </row>
    <row r="1534" spans="1:19" x14ac:dyDescent="0.2">
      <c r="A1534" s="4"/>
      <c r="B1534" s="4"/>
      <c r="C1534" s="4"/>
      <c r="D1534" s="4"/>
      <c r="E1534" s="4"/>
      <c r="F1534" s="4"/>
      <c r="G1534" s="4"/>
      <c r="H1534" s="4"/>
      <c r="I1534" s="4"/>
      <c r="J1534" s="4"/>
      <c r="K1534" s="4"/>
      <c r="L1534" s="4"/>
      <c r="M1534" s="4"/>
      <c r="N1534" s="4"/>
      <c r="O1534" s="4"/>
      <c r="P1534" s="4"/>
      <c r="Q1534" s="4"/>
      <c r="R1534" s="4"/>
      <c r="S1534" s="4"/>
    </row>
    <row r="1535" spans="1:19" x14ac:dyDescent="0.2">
      <c r="A1535" s="4"/>
      <c r="B1535" s="4"/>
      <c r="C1535" s="4"/>
      <c r="D1535" s="4"/>
      <c r="E1535" s="4"/>
      <c r="F1535" s="4"/>
      <c r="G1535" s="4"/>
      <c r="H1535" s="4"/>
      <c r="I1535" s="4"/>
      <c r="J1535" s="4"/>
      <c r="K1535" s="4"/>
      <c r="L1535" s="4"/>
      <c r="M1535" s="4"/>
      <c r="N1535" s="4"/>
      <c r="O1535" s="4"/>
      <c r="P1535" s="4"/>
      <c r="Q1535" s="4"/>
      <c r="R1535" s="4"/>
      <c r="S1535" s="4"/>
    </row>
    <row r="1536" spans="1:19" x14ac:dyDescent="0.2">
      <c r="A1536" s="4"/>
      <c r="B1536" s="4"/>
      <c r="C1536" s="4"/>
      <c r="D1536" s="4"/>
      <c r="E1536" s="4"/>
      <c r="F1536" s="4"/>
      <c r="G1536" s="4"/>
      <c r="H1536" s="4"/>
      <c r="I1536" s="4"/>
      <c r="J1536" s="4"/>
      <c r="K1536" s="4"/>
      <c r="L1536" s="4"/>
      <c r="M1536" s="4"/>
      <c r="N1536" s="4"/>
      <c r="O1536" s="4"/>
      <c r="P1536" s="4"/>
      <c r="Q1536" s="4"/>
      <c r="R1536" s="4"/>
      <c r="S1536" s="4"/>
    </row>
    <row r="1537" spans="1:19" x14ac:dyDescent="0.2">
      <c r="A1537" s="4"/>
      <c r="B1537" s="4"/>
      <c r="C1537" s="4"/>
      <c r="D1537" s="4"/>
      <c r="E1537" s="4"/>
      <c r="F1537" s="4"/>
      <c r="G1537" s="4"/>
      <c r="H1537" s="4"/>
      <c r="I1537" s="4"/>
      <c r="J1537" s="4"/>
      <c r="K1537" s="4"/>
      <c r="L1537" s="4"/>
      <c r="M1537" s="4"/>
      <c r="N1537" s="4"/>
      <c r="O1537" s="4"/>
      <c r="P1537" s="4"/>
      <c r="Q1537" s="4"/>
      <c r="R1537" s="4"/>
      <c r="S1537" s="4"/>
    </row>
    <row r="1538" spans="1:19" x14ac:dyDescent="0.2">
      <c r="A1538" s="4"/>
      <c r="B1538" s="4"/>
      <c r="C1538" s="4"/>
      <c r="D1538" s="4"/>
      <c r="E1538" s="4"/>
      <c r="F1538" s="4"/>
      <c r="G1538" s="4"/>
      <c r="H1538" s="4"/>
      <c r="I1538" s="4"/>
      <c r="J1538" s="4"/>
      <c r="K1538" s="4"/>
      <c r="L1538" s="4"/>
      <c r="M1538" s="4"/>
      <c r="N1538" s="4"/>
      <c r="O1538" s="4"/>
      <c r="P1538" s="4"/>
      <c r="Q1538" s="4"/>
      <c r="R1538" s="4"/>
      <c r="S1538" s="4"/>
    </row>
    <row r="1539" spans="1:19" x14ac:dyDescent="0.2">
      <c r="A1539" s="4"/>
      <c r="B1539" s="4"/>
      <c r="C1539" s="4"/>
      <c r="D1539" s="4"/>
      <c r="E1539" s="4"/>
      <c r="F1539" s="4"/>
      <c r="G1539" s="4"/>
      <c r="H1539" s="4"/>
      <c r="I1539" s="4"/>
      <c r="J1539" s="4"/>
      <c r="K1539" s="4"/>
      <c r="L1539" s="4"/>
      <c r="M1539" s="4"/>
      <c r="N1539" s="4"/>
      <c r="O1539" s="4"/>
      <c r="P1539" s="4"/>
      <c r="Q1539" s="4"/>
      <c r="R1539" s="4"/>
      <c r="S1539" s="4"/>
    </row>
    <row r="1540" spans="1:19" x14ac:dyDescent="0.2">
      <c r="A1540" s="4"/>
      <c r="B1540" s="4"/>
      <c r="C1540" s="4"/>
      <c r="D1540" s="4"/>
      <c r="E1540" s="4"/>
      <c r="F1540" s="4"/>
      <c r="G1540" s="4"/>
      <c r="H1540" s="4"/>
      <c r="I1540" s="4"/>
      <c r="J1540" s="4"/>
      <c r="K1540" s="4"/>
      <c r="L1540" s="4"/>
      <c r="M1540" s="4"/>
      <c r="N1540" s="4"/>
      <c r="O1540" s="4"/>
      <c r="P1540" s="4"/>
      <c r="Q1540" s="4"/>
      <c r="R1540" s="4"/>
      <c r="S1540" s="4"/>
    </row>
    <row r="1541" spans="1:19" x14ac:dyDescent="0.2">
      <c r="A1541" s="4"/>
      <c r="B1541" s="4"/>
      <c r="C1541" s="4"/>
      <c r="D1541" s="4"/>
      <c r="E1541" s="4"/>
      <c r="F1541" s="4"/>
      <c r="G1541" s="4"/>
      <c r="H1541" s="4"/>
      <c r="I1541" s="4"/>
      <c r="J1541" s="4"/>
      <c r="K1541" s="4"/>
      <c r="L1541" s="4"/>
      <c r="M1541" s="4"/>
      <c r="N1541" s="4"/>
      <c r="O1541" s="4"/>
      <c r="P1541" s="4"/>
      <c r="Q1541" s="4"/>
      <c r="R1541" s="4"/>
      <c r="S1541" s="4"/>
    </row>
    <row r="1542" spans="1:19" x14ac:dyDescent="0.2">
      <c r="A1542" s="4"/>
      <c r="B1542" s="4"/>
      <c r="C1542" s="4"/>
      <c r="D1542" s="4"/>
      <c r="E1542" s="4"/>
      <c r="F1542" s="4"/>
      <c r="G1542" s="4"/>
      <c r="H1542" s="4"/>
      <c r="I1542" s="4"/>
      <c r="J1542" s="4"/>
      <c r="K1542" s="4"/>
      <c r="L1542" s="4"/>
      <c r="M1542" s="4"/>
      <c r="N1542" s="4"/>
      <c r="O1542" s="4"/>
      <c r="P1542" s="4"/>
      <c r="Q1542" s="4"/>
      <c r="R1542" s="4"/>
      <c r="S1542" s="4"/>
    </row>
    <row r="1543" spans="1:19" x14ac:dyDescent="0.2">
      <c r="A1543" s="4"/>
      <c r="B1543" s="4"/>
      <c r="C1543" s="4"/>
      <c r="D1543" s="4"/>
      <c r="E1543" s="4"/>
      <c r="F1543" s="4"/>
      <c r="G1543" s="4"/>
      <c r="H1543" s="4"/>
      <c r="I1543" s="4"/>
      <c r="J1543" s="4"/>
      <c r="K1543" s="4"/>
      <c r="L1543" s="4"/>
      <c r="M1543" s="4"/>
      <c r="N1543" s="4"/>
      <c r="O1543" s="4"/>
      <c r="P1543" s="4"/>
      <c r="Q1543" s="4"/>
      <c r="R1543" s="4"/>
      <c r="S1543" s="4"/>
    </row>
    <row r="1544" spans="1:19" x14ac:dyDescent="0.2">
      <c r="A1544" s="4"/>
      <c r="B1544" s="4"/>
      <c r="C1544" s="4"/>
      <c r="D1544" s="4"/>
      <c r="E1544" s="4"/>
      <c r="F1544" s="4"/>
      <c r="G1544" s="4"/>
      <c r="H1544" s="4"/>
      <c r="I1544" s="4"/>
      <c r="J1544" s="4"/>
      <c r="K1544" s="4"/>
      <c r="L1544" s="4"/>
      <c r="M1544" s="4"/>
      <c r="N1544" s="4"/>
      <c r="O1544" s="4"/>
      <c r="P1544" s="4"/>
      <c r="Q1544" s="4"/>
      <c r="R1544" s="4"/>
      <c r="S1544" s="4"/>
    </row>
    <row r="1545" spans="1:19" x14ac:dyDescent="0.2">
      <c r="A1545" s="4"/>
      <c r="B1545" s="4"/>
      <c r="C1545" s="4"/>
      <c r="D1545" s="4"/>
      <c r="E1545" s="4"/>
      <c r="F1545" s="4"/>
      <c r="G1545" s="4"/>
      <c r="H1545" s="4"/>
      <c r="I1545" s="4"/>
      <c r="J1545" s="4"/>
      <c r="K1545" s="4"/>
      <c r="L1545" s="4"/>
      <c r="M1545" s="4"/>
      <c r="N1545" s="4"/>
      <c r="O1545" s="4"/>
      <c r="P1545" s="4"/>
      <c r="Q1545" s="4"/>
      <c r="R1545" s="4"/>
      <c r="S1545" s="4"/>
    </row>
    <row r="1546" spans="1:19" x14ac:dyDescent="0.2">
      <c r="A1546" s="4"/>
      <c r="B1546" s="4"/>
      <c r="C1546" s="4"/>
      <c r="D1546" s="4"/>
      <c r="E1546" s="4"/>
      <c r="F1546" s="4"/>
      <c r="G1546" s="4"/>
      <c r="H1546" s="4"/>
      <c r="I1546" s="4"/>
      <c r="J1546" s="4"/>
      <c r="K1546" s="4"/>
      <c r="L1546" s="4"/>
      <c r="M1546" s="4"/>
      <c r="N1546" s="4"/>
      <c r="O1546" s="4"/>
      <c r="P1546" s="4"/>
      <c r="Q1546" s="4"/>
      <c r="R1546" s="4"/>
      <c r="S1546" s="4"/>
    </row>
    <row r="1547" spans="1:19" x14ac:dyDescent="0.2">
      <c r="A1547" s="4"/>
      <c r="B1547" s="4"/>
      <c r="C1547" s="4"/>
      <c r="D1547" s="4"/>
      <c r="E1547" s="4"/>
      <c r="F1547" s="4"/>
      <c r="G1547" s="4"/>
      <c r="H1547" s="4"/>
      <c r="I1547" s="4"/>
      <c r="J1547" s="4"/>
      <c r="K1547" s="4"/>
      <c r="L1547" s="4"/>
      <c r="M1547" s="4"/>
      <c r="N1547" s="4"/>
      <c r="O1547" s="4"/>
      <c r="P1547" s="4"/>
      <c r="Q1547" s="4"/>
      <c r="R1547" s="4"/>
      <c r="S1547" s="4"/>
    </row>
    <row r="1548" spans="1:19" x14ac:dyDescent="0.2">
      <c r="A1548" s="4"/>
      <c r="B1548" s="4"/>
      <c r="C1548" s="4"/>
      <c r="D1548" s="4"/>
      <c r="E1548" s="4"/>
      <c r="F1548" s="4"/>
      <c r="G1548" s="4"/>
      <c r="H1548" s="4"/>
      <c r="I1548" s="4"/>
      <c r="J1548" s="4"/>
      <c r="K1548" s="4"/>
      <c r="L1548" s="4"/>
      <c r="M1548" s="4"/>
      <c r="N1548" s="4"/>
      <c r="O1548" s="4"/>
      <c r="P1548" s="4"/>
      <c r="Q1548" s="4"/>
      <c r="R1548" s="4"/>
      <c r="S1548" s="4"/>
    </row>
    <row r="1549" spans="1:19" x14ac:dyDescent="0.2">
      <c r="A1549" s="4"/>
      <c r="B1549" s="4"/>
      <c r="C1549" s="4"/>
      <c r="D1549" s="4"/>
      <c r="E1549" s="4"/>
      <c r="F1549" s="4"/>
      <c r="G1549" s="4"/>
      <c r="H1549" s="4"/>
      <c r="I1549" s="4"/>
      <c r="J1549" s="4"/>
      <c r="K1549" s="4"/>
      <c r="L1549" s="4"/>
      <c r="M1549" s="4"/>
      <c r="N1549" s="4"/>
      <c r="O1549" s="4"/>
      <c r="P1549" s="4"/>
      <c r="Q1549" s="4"/>
      <c r="R1549" s="4"/>
      <c r="S1549" s="4"/>
    </row>
    <row r="1550" spans="1:19" x14ac:dyDescent="0.2">
      <c r="A1550" s="4"/>
      <c r="B1550" s="4"/>
      <c r="C1550" s="4"/>
      <c r="D1550" s="4"/>
      <c r="E1550" s="4"/>
      <c r="F1550" s="4"/>
      <c r="G1550" s="4"/>
      <c r="H1550" s="4"/>
      <c r="I1550" s="4"/>
      <c r="J1550" s="4"/>
      <c r="K1550" s="4"/>
      <c r="L1550" s="4"/>
      <c r="M1550" s="4"/>
      <c r="N1550" s="4"/>
      <c r="O1550" s="4"/>
      <c r="P1550" s="4"/>
      <c r="Q1550" s="4"/>
      <c r="R1550" s="4"/>
      <c r="S1550" s="4"/>
    </row>
    <row r="1551" spans="1:19" x14ac:dyDescent="0.2">
      <c r="A1551" s="4"/>
      <c r="B1551" s="4"/>
      <c r="C1551" s="4"/>
      <c r="D1551" s="4"/>
      <c r="E1551" s="4"/>
      <c r="F1551" s="4"/>
      <c r="G1551" s="4"/>
      <c r="H1551" s="4"/>
      <c r="I1551" s="4"/>
      <c r="J1551" s="4"/>
      <c r="K1551" s="4"/>
      <c r="L1551" s="4"/>
      <c r="M1551" s="4"/>
      <c r="N1551" s="4"/>
      <c r="O1551" s="4"/>
      <c r="P1551" s="4"/>
      <c r="Q1551" s="4"/>
      <c r="R1551" s="4"/>
      <c r="S1551" s="4"/>
    </row>
    <row r="1552" spans="1:19" x14ac:dyDescent="0.2">
      <c r="A1552" s="4"/>
      <c r="B1552" s="4"/>
      <c r="C1552" s="4"/>
      <c r="D1552" s="4"/>
      <c r="E1552" s="4"/>
      <c r="F1552" s="4"/>
      <c r="G1552" s="4"/>
      <c r="H1552" s="4"/>
      <c r="I1552" s="4"/>
      <c r="J1552" s="4"/>
      <c r="K1552" s="4"/>
      <c r="L1552" s="4"/>
      <c r="M1552" s="4"/>
      <c r="N1552" s="4"/>
      <c r="O1552" s="4"/>
      <c r="P1552" s="4"/>
      <c r="Q1552" s="4"/>
      <c r="R1552" s="4"/>
      <c r="S1552" s="4"/>
    </row>
    <row r="1553" spans="1:19" x14ac:dyDescent="0.2">
      <c r="A1553" s="4"/>
      <c r="B1553" s="4"/>
      <c r="C1553" s="4"/>
      <c r="D1553" s="4"/>
      <c r="E1553" s="4"/>
      <c r="F1553" s="4"/>
      <c r="G1553" s="4"/>
      <c r="H1553" s="4"/>
      <c r="I1553" s="4"/>
      <c r="J1553" s="4"/>
      <c r="K1553" s="4"/>
      <c r="L1553" s="4"/>
      <c r="M1553" s="4"/>
      <c r="N1553" s="4"/>
      <c r="O1553" s="4"/>
      <c r="P1553" s="4"/>
      <c r="Q1553" s="4"/>
      <c r="R1553" s="4"/>
      <c r="S1553" s="4"/>
    </row>
    <row r="1554" spans="1:19" x14ac:dyDescent="0.2">
      <c r="A1554" s="4"/>
      <c r="B1554" s="4"/>
      <c r="C1554" s="4"/>
      <c r="D1554" s="4"/>
      <c r="E1554" s="4"/>
      <c r="F1554" s="4"/>
      <c r="G1554" s="4"/>
      <c r="H1554" s="4"/>
      <c r="I1554" s="4"/>
      <c r="J1554" s="4"/>
      <c r="K1554" s="4"/>
      <c r="L1554" s="4"/>
      <c r="M1554" s="4"/>
      <c r="N1554" s="4"/>
      <c r="O1554" s="4"/>
      <c r="P1554" s="4"/>
      <c r="Q1554" s="4"/>
      <c r="R1554" s="4"/>
      <c r="S1554" s="4"/>
    </row>
    <row r="1555" spans="1:19" x14ac:dyDescent="0.2">
      <c r="A1555" s="4"/>
      <c r="B1555" s="4"/>
      <c r="C1555" s="4"/>
      <c r="D1555" s="4"/>
      <c r="E1555" s="4"/>
      <c r="F1555" s="4"/>
      <c r="G1555" s="4"/>
      <c r="H1555" s="4"/>
      <c r="I1555" s="4"/>
      <c r="J1555" s="4"/>
      <c r="K1555" s="4"/>
      <c r="L1555" s="4"/>
      <c r="M1555" s="4"/>
      <c r="N1555" s="4"/>
      <c r="O1555" s="4"/>
      <c r="P1555" s="4"/>
      <c r="Q1555" s="4"/>
      <c r="R1555" s="4"/>
      <c r="S1555" s="4"/>
    </row>
    <row r="1556" spans="1:19" x14ac:dyDescent="0.2">
      <c r="A1556" s="4"/>
      <c r="B1556" s="4"/>
      <c r="C1556" s="4"/>
      <c r="D1556" s="4"/>
      <c r="E1556" s="4"/>
      <c r="F1556" s="4"/>
      <c r="G1556" s="4"/>
      <c r="H1556" s="4"/>
      <c r="I1556" s="4"/>
      <c r="J1556" s="4"/>
      <c r="K1556" s="4"/>
      <c r="L1556" s="4"/>
      <c r="M1556" s="4"/>
      <c r="N1556" s="4"/>
      <c r="O1556" s="4"/>
      <c r="P1556" s="4"/>
      <c r="Q1556" s="4"/>
      <c r="R1556" s="4"/>
      <c r="S1556" s="4"/>
    </row>
    <row r="1557" spans="1:19" x14ac:dyDescent="0.2">
      <c r="A1557" s="4"/>
      <c r="B1557" s="4"/>
      <c r="C1557" s="4"/>
      <c r="D1557" s="4"/>
      <c r="E1557" s="4"/>
      <c r="F1557" s="4"/>
      <c r="G1557" s="4"/>
      <c r="H1557" s="4"/>
      <c r="I1557" s="4"/>
      <c r="J1557" s="4"/>
      <c r="K1557" s="4"/>
      <c r="L1557" s="4"/>
      <c r="M1557" s="4"/>
      <c r="N1557" s="4"/>
      <c r="O1557" s="4"/>
      <c r="P1557" s="4"/>
      <c r="Q1557" s="4"/>
      <c r="R1557" s="4"/>
      <c r="S1557" s="4"/>
    </row>
    <row r="1558" spans="1:19" x14ac:dyDescent="0.2">
      <c r="A1558" s="4"/>
      <c r="B1558" s="4"/>
      <c r="C1558" s="4"/>
      <c r="D1558" s="4"/>
      <c r="E1558" s="4"/>
      <c r="F1558" s="4"/>
      <c r="G1558" s="4"/>
      <c r="H1558" s="4"/>
      <c r="I1558" s="4"/>
      <c r="J1558" s="4"/>
      <c r="K1558" s="4"/>
      <c r="L1558" s="4"/>
      <c r="M1558" s="4"/>
      <c r="N1558" s="4"/>
      <c r="O1558" s="4"/>
      <c r="P1558" s="4"/>
      <c r="Q1558" s="4"/>
      <c r="R1558" s="4"/>
      <c r="S1558" s="4"/>
    </row>
    <row r="1559" spans="1:19" x14ac:dyDescent="0.2">
      <c r="A1559" s="4"/>
      <c r="B1559" s="4"/>
      <c r="C1559" s="4"/>
      <c r="D1559" s="4"/>
      <c r="E1559" s="4"/>
      <c r="F1559" s="4"/>
      <c r="G1559" s="4"/>
      <c r="H1559" s="4"/>
      <c r="I1559" s="4"/>
      <c r="J1559" s="4"/>
      <c r="K1559" s="4"/>
      <c r="L1559" s="4"/>
      <c r="M1559" s="4"/>
      <c r="N1559" s="4"/>
      <c r="O1559" s="4"/>
      <c r="P1559" s="4"/>
      <c r="Q1559" s="4"/>
      <c r="R1559" s="4"/>
      <c r="S1559" s="4"/>
    </row>
    <row r="1560" spans="1:19" x14ac:dyDescent="0.2">
      <c r="A1560" s="4"/>
      <c r="B1560" s="4"/>
      <c r="C1560" s="4"/>
      <c r="D1560" s="4"/>
      <c r="E1560" s="4"/>
      <c r="F1560" s="4"/>
      <c r="G1560" s="4"/>
      <c r="H1560" s="4"/>
      <c r="I1560" s="4"/>
      <c r="J1560" s="4"/>
      <c r="K1560" s="4"/>
      <c r="L1560" s="4"/>
      <c r="M1560" s="4"/>
      <c r="N1560" s="4"/>
      <c r="O1560" s="4"/>
      <c r="P1560" s="4"/>
      <c r="Q1560" s="4"/>
      <c r="R1560" s="4"/>
      <c r="S1560" s="4"/>
    </row>
    <row r="1561" spans="1:19" x14ac:dyDescent="0.2">
      <c r="A1561" s="4"/>
      <c r="B1561" s="4"/>
      <c r="C1561" s="4"/>
      <c r="D1561" s="4"/>
      <c r="E1561" s="4"/>
      <c r="F1561" s="4"/>
      <c r="G1561" s="4"/>
      <c r="H1561" s="4"/>
      <c r="I1561" s="4"/>
      <c r="J1561" s="4"/>
      <c r="K1561" s="4"/>
      <c r="L1561" s="4"/>
      <c r="M1561" s="4"/>
      <c r="N1561" s="4"/>
      <c r="O1561" s="4"/>
      <c r="P1561" s="4"/>
      <c r="Q1561" s="4"/>
      <c r="R1561" s="4"/>
      <c r="S1561" s="4"/>
    </row>
    <row r="1562" spans="1:19" x14ac:dyDescent="0.2">
      <c r="A1562" s="4"/>
      <c r="B1562" s="4"/>
      <c r="C1562" s="4"/>
      <c r="D1562" s="4"/>
      <c r="E1562" s="4"/>
      <c r="F1562" s="4"/>
      <c r="G1562" s="4"/>
      <c r="H1562" s="4"/>
      <c r="I1562" s="4"/>
      <c r="J1562" s="4"/>
      <c r="K1562" s="4"/>
      <c r="L1562" s="4"/>
      <c r="M1562" s="4"/>
      <c r="N1562" s="4"/>
      <c r="O1562" s="4"/>
      <c r="P1562" s="4"/>
      <c r="Q1562" s="4"/>
      <c r="R1562" s="4"/>
      <c r="S1562" s="4"/>
    </row>
    <row r="1563" spans="1:19" x14ac:dyDescent="0.2">
      <c r="A1563" s="4"/>
      <c r="B1563" s="4"/>
      <c r="C1563" s="4"/>
      <c r="D1563" s="4"/>
      <c r="E1563" s="4"/>
      <c r="F1563" s="4"/>
      <c r="G1563" s="4"/>
      <c r="H1563" s="4"/>
      <c r="I1563" s="4"/>
      <c r="J1563" s="4"/>
      <c r="K1563" s="4"/>
      <c r="L1563" s="4"/>
      <c r="M1563" s="4"/>
      <c r="N1563" s="4"/>
      <c r="O1563" s="4"/>
      <c r="P1563" s="4"/>
      <c r="Q1563" s="4"/>
      <c r="R1563" s="4"/>
      <c r="S1563" s="4"/>
    </row>
    <row r="1564" spans="1:19" x14ac:dyDescent="0.2">
      <c r="A1564" s="4"/>
      <c r="B1564" s="4"/>
      <c r="C1564" s="4"/>
      <c r="D1564" s="4"/>
      <c r="E1564" s="4"/>
      <c r="F1564" s="4"/>
      <c r="G1564" s="4"/>
      <c r="H1564" s="4"/>
      <c r="I1564" s="4"/>
      <c r="J1564" s="4"/>
      <c r="K1564" s="4"/>
      <c r="L1564" s="4"/>
      <c r="M1564" s="4"/>
      <c r="N1564" s="4"/>
      <c r="O1564" s="4"/>
      <c r="P1564" s="4"/>
      <c r="Q1564" s="4"/>
      <c r="R1564" s="4"/>
      <c r="S1564" s="4"/>
    </row>
    <row r="1565" spans="1:19" x14ac:dyDescent="0.2">
      <c r="A1565" s="4"/>
      <c r="B1565" s="4"/>
      <c r="C1565" s="4"/>
      <c r="D1565" s="4"/>
      <c r="E1565" s="4"/>
      <c r="F1565" s="4"/>
      <c r="G1565" s="4"/>
      <c r="H1565" s="4"/>
      <c r="I1565" s="4"/>
      <c r="J1565" s="4"/>
      <c r="K1565" s="4"/>
      <c r="L1565" s="4"/>
      <c r="M1565" s="4"/>
      <c r="N1565" s="4"/>
      <c r="O1565" s="4"/>
      <c r="P1565" s="4"/>
      <c r="Q1565" s="4"/>
      <c r="R1565" s="4"/>
      <c r="S1565" s="4"/>
    </row>
    <row r="1566" spans="1:19" x14ac:dyDescent="0.2">
      <c r="A1566" s="4"/>
      <c r="B1566" s="4"/>
      <c r="C1566" s="4"/>
      <c r="D1566" s="4"/>
      <c r="E1566" s="4"/>
      <c r="F1566" s="4"/>
      <c r="G1566" s="4"/>
      <c r="H1566" s="4"/>
      <c r="I1566" s="4"/>
      <c r="J1566" s="4"/>
      <c r="K1566" s="4"/>
      <c r="L1566" s="4"/>
      <c r="M1566" s="4"/>
      <c r="N1566" s="4"/>
      <c r="O1566" s="4"/>
      <c r="P1566" s="4"/>
      <c r="Q1566" s="4"/>
      <c r="R1566" s="4"/>
      <c r="S1566" s="4"/>
    </row>
    <row r="1567" spans="1:19" x14ac:dyDescent="0.2">
      <c r="A1567" s="4"/>
      <c r="B1567" s="4"/>
      <c r="C1567" s="4"/>
      <c r="D1567" s="4"/>
      <c r="E1567" s="4"/>
      <c r="F1567" s="4"/>
      <c r="G1567" s="4"/>
      <c r="H1567" s="4"/>
      <c r="I1567" s="4"/>
      <c r="J1567" s="4"/>
      <c r="K1567" s="4"/>
      <c r="L1567" s="4"/>
      <c r="M1567" s="4"/>
      <c r="N1567" s="4"/>
      <c r="O1567" s="4"/>
      <c r="P1567" s="4"/>
      <c r="Q1567" s="4"/>
      <c r="R1567" s="4"/>
      <c r="S1567" s="4"/>
    </row>
    <row r="1568" spans="1:19" x14ac:dyDescent="0.2">
      <c r="A1568" s="4"/>
      <c r="B1568" s="4"/>
      <c r="C1568" s="4"/>
      <c r="D1568" s="4"/>
      <c r="E1568" s="4"/>
      <c r="F1568" s="4"/>
      <c r="G1568" s="4"/>
      <c r="H1568" s="4"/>
      <c r="I1568" s="4"/>
      <c r="J1568" s="4"/>
      <c r="K1568" s="4"/>
      <c r="L1568" s="4"/>
      <c r="M1568" s="4"/>
      <c r="N1568" s="4"/>
      <c r="O1568" s="4"/>
      <c r="P1568" s="4"/>
      <c r="Q1568" s="4"/>
      <c r="R1568" s="4"/>
      <c r="S1568" s="4"/>
    </row>
    <row r="1569" spans="1:19" x14ac:dyDescent="0.2">
      <c r="A1569" s="4"/>
      <c r="B1569" s="4"/>
      <c r="C1569" s="4"/>
      <c r="D1569" s="4"/>
      <c r="E1569" s="4"/>
      <c r="F1569" s="4"/>
      <c r="G1569" s="4"/>
      <c r="H1569" s="4"/>
      <c r="I1569" s="4"/>
      <c r="J1569" s="4"/>
      <c r="K1569" s="4"/>
      <c r="L1569" s="4"/>
      <c r="M1569" s="4"/>
      <c r="N1569" s="4"/>
      <c r="O1569" s="4"/>
      <c r="P1569" s="4"/>
      <c r="Q1569" s="4"/>
      <c r="R1569" s="4"/>
      <c r="S1569" s="4"/>
    </row>
    <row r="1570" spans="1:19" x14ac:dyDescent="0.2">
      <c r="A1570" s="4"/>
      <c r="B1570" s="4"/>
      <c r="C1570" s="4"/>
      <c r="D1570" s="4"/>
      <c r="E1570" s="4"/>
      <c r="F1570" s="4"/>
      <c r="G1570" s="4"/>
      <c r="H1570" s="4"/>
      <c r="I1570" s="4"/>
      <c r="J1570" s="4"/>
      <c r="K1570" s="4"/>
      <c r="L1570" s="4"/>
      <c r="M1570" s="4"/>
      <c r="N1570" s="4"/>
      <c r="O1570" s="4"/>
      <c r="P1570" s="4"/>
      <c r="Q1570" s="4"/>
      <c r="R1570" s="4"/>
      <c r="S1570" s="4"/>
    </row>
    <row r="1571" spans="1:19" x14ac:dyDescent="0.2">
      <c r="A1571" s="4"/>
      <c r="B1571" s="4"/>
      <c r="C1571" s="4"/>
      <c r="D1571" s="4"/>
      <c r="E1571" s="4"/>
      <c r="F1571" s="4"/>
      <c r="G1571" s="4"/>
      <c r="H1571" s="4"/>
      <c r="I1571" s="4"/>
      <c r="J1571" s="4"/>
      <c r="K1571" s="4"/>
      <c r="L1571" s="4"/>
      <c r="M1571" s="4"/>
      <c r="N1571" s="4"/>
      <c r="O1571" s="4"/>
      <c r="P1571" s="4"/>
      <c r="Q1571" s="4"/>
      <c r="R1571" s="4"/>
      <c r="S1571" s="4"/>
    </row>
    <row r="1572" spans="1:19" x14ac:dyDescent="0.2">
      <c r="A1572" s="4"/>
      <c r="B1572" s="4"/>
      <c r="C1572" s="4"/>
      <c r="D1572" s="4"/>
      <c r="E1572" s="4"/>
      <c r="F1572" s="4"/>
      <c r="G1572" s="4"/>
      <c r="H1572" s="4"/>
      <c r="I1572" s="4"/>
      <c r="J1572" s="4"/>
      <c r="K1572" s="4"/>
      <c r="L1572" s="4"/>
      <c r="M1572" s="4"/>
      <c r="N1572" s="4"/>
      <c r="O1572" s="4"/>
      <c r="P1572" s="4"/>
      <c r="Q1572" s="4"/>
      <c r="R1572" s="4"/>
      <c r="S1572" s="4"/>
    </row>
    <row r="1573" spans="1:19" x14ac:dyDescent="0.2">
      <c r="A1573" s="4"/>
      <c r="B1573" s="4"/>
      <c r="C1573" s="4"/>
      <c r="D1573" s="4"/>
      <c r="E1573" s="4"/>
      <c r="F1573" s="4"/>
      <c r="G1573" s="4"/>
      <c r="H1573" s="4"/>
      <c r="I1573" s="4"/>
      <c r="J1573" s="4"/>
      <c r="K1573" s="4"/>
      <c r="L1573" s="4"/>
      <c r="M1573" s="4"/>
      <c r="N1573" s="4"/>
      <c r="O1573" s="4"/>
      <c r="P1573" s="4"/>
      <c r="Q1573" s="4"/>
      <c r="R1573" s="4"/>
      <c r="S1573" s="4"/>
    </row>
    <row r="1574" spans="1:19" x14ac:dyDescent="0.2">
      <c r="A1574" s="4"/>
      <c r="B1574" s="4"/>
      <c r="C1574" s="4"/>
      <c r="D1574" s="4"/>
      <c r="E1574" s="4"/>
      <c r="F1574" s="4"/>
      <c r="G1574" s="4"/>
      <c r="H1574" s="4"/>
      <c r="I1574" s="4"/>
      <c r="J1574" s="4"/>
      <c r="K1574" s="4"/>
      <c r="L1574" s="4"/>
      <c r="M1574" s="4"/>
      <c r="N1574" s="4"/>
      <c r="O1574" s="4"/>
      <c r="P1574" s="4"/>
      <c r="Q1574" s="4"/>
      <c r="R1574" s="4"/>
      <c r="S1574" s="4"/>
    </row>
    <row r="1575" spans="1:19" x14ac:dyDescent="0.2">
      <c r="A1575" s="4"/>
      <c r="B1575" s="4"/>
      <c r="C1575" s="4"/>
      <c r="D1575" s="4"/>
      <c r="E1575" s="4"/>
      <c r="F1575" s="4"/>
      <c r="G1575" s="4"/>
      <c r="H1575" s="4"/>
      <c r="I1575" s="4"/>
      <c r="J1575" s="4"/>
      <c r="K1575" s="4"/>
      <c r="L1575" s="4"/>
      <c r="M1575" s="4"/>
      <c r="N1575" s="4"/>
      <c r="O1575" s="4"/>
      <c r="P1575" s="4"/>
      <c r="Q1575" s="4"/>
      <c r="R1575" s="4"/>
      <c r="S1575" s="4"/>
    </row>
    <row r="1576" spans="1:19" x14ac:dyDescent="0.2">
      <c r="A1576" s="4"/>
      <c r="B1576" s="4"/>
      <c r="C1576" s="4"/>
      <c r="D1576" s="4"/>
      <c r="E1576" s="4"/>
      <c r="F1576" s="4"/>
      <c r="G1576" s="4"/>
      <c r="H1576" s="4"/>
      <c r="I1576" s="4"/>
      <c r="J1576" s="4"/>
      <c r="K1576" s="4"/>
      <c r="L1576" s="4"/>
      <c r="M1576" s="4"/>
      <c r="N1576" s="4"/>
      <c r="O1576" s="4"/>
      <c r="P1576" s="4"/>
      <c r="Q1576" s="4"/>
      <c r="R1576" s="4"/>
      <c r="S1576" s="4"/>
    </row>
    <row r="1577" spans="1:19" x14ac:dyDescent="0.2">
      <c r="A1577" s="4"/>
      <c r="B1577" s="4"/>
      <c r="C1577" s="4"/>
      <c r="D1577" s="4"/>
      <c r="E1577" s="4"/>
      <c r="F1577" s="4"/>
      <c r="G1577" s="4"/>
      <c r="H1577" s="4"/>
      <c r="I1577" s="4"/>
      <c r="J1577" s="4"/>
      <c r="K1577" s="4"/>
      <c r="L1577" s="4"/>
      <c r="M1577" s="4"/>
      <c r="N1577" s="4"/>
      <c r="O1577" s="4"/>
      <c r="P1577" s="4"/>
      <c r="Q1577" s="4"/>
      <c r="R1577" s="4"/>
      <c r="S1577" s="4"/>
    </row>
    <row r="1578" spans="1:19" x14ac:dyDescent="0.2">
      <c r="A1578" s="4"/>
      <c r="B1578" s="4"/>
      <c r="C1578" s="4"/>
      <c r="D1578" s="4"/>
      <c r="E1578" s="4"/>
      <c r="F1578" s="4"/>
      <c r="G1578" s="4"/>
      <c r="H1578" s="4"/>
      <c r="I1578" s="4"/>
      <c r="J1578" s="4"/>
      <c r="K1578" s="4"/>
      <c r="L1578" s="4"/>
      <c r="M1578" s="4"/>
      <c r="N1578" s="4"/>
      <c r="O1578" s="4"/>
      <c r="P1578" s="4"/>
      <c r="Q1578" s="4"/>
      <c r="R1578" s="4"/>
      <c r="S1578" s="4"/>
    </row>
    <row r="1579" spans="1:19" x14ac:dyDescent="0.2">
      <c r="A1579" s="4"/>
      <c r="B1579" s="4"/>
      <c r="C1579" s="4"/>
      <c r="D1579" s="4"/>
      <c r="E1579" s="4"/>
      <c r="F1579" s="4"/>
      <c r="G1579" s="4"/>
      <c r="H1579" s="4"/>
      <c r="I1579" s="4"/>
      <c r="J1579" s="4"/>
      <c r="K1579" s="4"/>
      <c r="L1579" s="4"/>
      <c r="M1579" s="4"/>
      <c r="N1579" s="4"/>
      <c r="O1579" s="4"/>
      <c r="P1579" s="4"/>
      <c r="Q1579" s="4"/>
      <c r="R1579" s="4"/>
      <c r="S1579" s="4"/>
    </row>
    <row r="1580" spans="1:19" x14ac:dyDescent="0.2">
      <c r="A1580" s="4"/>
      <c r="B1580" s="4"/>
      <c r="C1580" s="4"/>
      <c r="D1580" s="4"/>
      <c r="E1580" s="4"/>
      <c r="F1580" s="4"/>
      <c r="G1580" s="4"/>
      <c r="H1580" s="4"/>
      <c r="I1580" s="4"/>
      <c r="J1580" s="4"/>
      <c r="K1580" s="4"/>
      <c r="L1580" s="4"/>
      <c r="M1580" s="4"/>
      <c r="N1580" s="4"/>
      <c r="O1580" s="4"/>
      <c r="P1580" s="4"/>
      <c r="Q1580" s="4"/>
      <c r="R1580" s="4"/>
      <c r="S1580" s="4"/>
    </row>
    <row r="1581" spans="1:19" x14ac:dyDescent="0.2">
      <c r="A1581" s="4"/>
      <c r="B1581" s="4"/>
      <c r="C1581" s="4"/>
      <c r="D1581" s="4"/>
      <c r="E1581" s="4"/>
      <c r="F1581" s="4"/>
      <c r="G1581" s="4"/>
      <c r="H1581" s="4"/>
      <c r="I1581" s="4"/>
      <c r="J1581" s="4"/>
      <c r="K1581" s="4"/>
      <c r="L1581" s="4"/>
      <c r="M1581" s="4"/>
      <c r="N1581" s="4"/>
      <c r="O1581" s="4"/>
      <c r="P1581" s="4"/>
      <c r="Q1581" s="4"/>
      <c r="R1581" s="4"/>
      <c r="S1581" s="4"/>
    </row>
    <row r="1582" spans="1:19" x14ac:dyDescent="0.2">
      <c r="A1582" s="4"/>
      <c r="B1582" s="4"/>
      <c r="C1582" s="4"/>
      <c r="D1582" s="4"/>
      <c r="E1582" s="4"/>
      <c r="F1582" s="4"/>
      <c r="G1582" s="4"/>
      <c r="H1582" s="4"/>
      <c r="I1582" s="4"/>
      <c r="J1582" s="4"/>
      <c r="K1582" s="4"/>
      <c r="L1582" s="4"/>
      <c r="M1582" s="4"/>
      <c r="N1582" s="4"/>
      <c r="O1582" s="4"/>
      <c r="P1582" s="4"/>
      <c r="Q1582" s="4"/>
      <c r="R1582" s="4"/>
      <c r="S1582" s="4"/>
    </row>
    <row r="1583" spans="1:19" x14ac:dyDescent="0.2">
      <c r="A1583" s="4"/>
      <c r="B1583" s="4"/>
      <c r="C1583" s="4"/>
      <c r="D1583" s="4"/>
      <c r="E1583" s="4"/>
      <c r="F1583" s="4"/>
      <c r="G1583" s="4"/>
      <c r="H1583" s="4"/>
      <c r="I1583" s="4"/>
      <c r="J1583" s="4"/>
      <c r="K1583" s="4"/>
      <c r="L1583" s="4"/>
      <c r="M1583" s="4"/>
      <c r="N1583" s="4"/>
      <c r="O1583" s="4"/>
      <c r="P1583" s="4"/>
      <c r="Q1583" s="4"/>
      <c r="R1583" s="4"/>
      <c r="S1583" s="4"/>
    </row>
    <row r="1584" spans="1:19" x14ac:dyDescent="0.2">
      <c r="A1584" s="4"/>
      <c r="B1584" s="4"/>
      <c r="C1584" s="4"/>
      <c r="D1584" s="4"/>
      <c r="E1584" s="4"/>
      <c r="F1584" s="4"/>
      <c r="G1584" s="4"/>
      <c r="H1584" s="4"/>
      <c r="I1584" s="4"/>
      <c r="J1584" s="4"/>
      <c r="K1584" s="4"/>
      <c r="L1584" s="4"/>
      <c r="M1584" s="4"/>
      <c r="N1584" s="4"/>
      <c r="O1584" s="4"/>
      <c r="P1584" s="4"/>
      <c r="Q1584" s="4"/>
      <c r="R1584" s="4"/>
      <c r="S1584" s="4"/>
    </row>
    <row r="1585" spans="1:19" x14ac:dyDescent="0.2">
      <c r="A1585" s="4"/>
      <c r="B1585" s="4"/>
      <c r="C1585" s="4"/>
      <c r="D1585" s="4"/>
      <c r="E1585" s="4"/>
      <c r="F1585" s="4"/>
      <c r="G1585" s="4"/>
      <c r="H1585" s="4"/>
      <c r="I1585" s="4"/>
      <c r="J1585" s="4"/>
      <c r="K1585" s="4"/>
      <c r="L1585" s="4"/>
      <c r="M1585" s="4"/>
      <c r="N1585" s="4"/>
      <c r="O1585" s="4"/>
      <c r="P1585" s="4"/>
      <c r="Q1585" s="4"/>
      <c r="R1585" s="4"/>
      <c r="S1585" s="4"/>
    </row>
    <row r="1586" spans="1:19" x14ac:dyDescent="0.2">
      <c r="A1586" s="4"/>
      <c r="B1586" s="4"/>
      <c r="C1586" s="4"/>
      <c r="D1586" s="4"/>
      <c r="E1586" s="4"/>
      <c r="F1586" s="4"/>
      <c r="G1586" s="4"/>
      <c r="H1586" s="4"/>
      <c r="I1586" s="4"/>
      <c r="J1586" s="4"/>
      <c r="K1586" s="4"/>
      <c r="L1586" s="4"/>
      <c r="M1586" s="4"/>
      <c r="N1586" s="4"/>
      <c r="O1586" s="4"/>
      <c r="P1586" s="4"/>
      <c r="Q1586" s="4"/>
      <c r="R1586" s="4"/>
      <c r="S1586" s="4"/>
    </row>
    <row r="1587" spans="1:19" x14ac:dyDescent="0.2">
      <c r="A1587" s="4"/>
      <c r="B1587" s="4"/>
      <c r="C1587" s="4"/>
      <c r="D1587" s="4"/>
      <c r="E1587" s="4"/>
      <c r="F1587" s="4"/>
      <c r="G1587" s="4"/>
      <c r="H1587" s="4"/>
      <c r="I1587" s="4"/>
      <c r="J1587" s="4"/>
      <c r="K1587" s="4"/>
      <c r="L1587" s="4"/>
      <c r="M1587" s="4"/>
      <c r="N1587" s="4"/>
      <c r="O1587" s="4"/>
      <c r="P1587" s="4"/>
      <c r="Q1587" s="4"/>
      <c r="R1587" s="4"/>
      <c r="S1587" s="4"/>
    </row>
    <row r="1588" spans="1:19" x14ac:dyDescent="0.2">
      <c r="A1588" s="4"/>
      <c r="B1588" s="4"/>
      <c r="C1588" s="4"/>
      <c r="D1588" s="4"/>
      <c r="E1588" s="4"/>
      <c r="F1588" s="4"/>
      <c r="G1588" s="4"/>
      <c r="H1588" s="4"/>
      <c r="I1588" s="4"/>
      <c r="J1588" s="4"/>
      <c r="K1588" s="4"/>
      <c r="L1588" s="4"/>
      <c r="M1588" s="4"/>
      <c r="N1588" s="4"/>
      <c r="O1588" s="4"/>
      <c r="P1588" s="4"/>
      <c r="Q1588" s="4"/>
      <c r="R1588" s="4"/>
      <c r="S1588" s="4"/>
    </row>
    <row r="1589" spans="1:19" x14ac:dyDescent="0.2">
      <c r="A1589" s="4"/>
      <c r="B1589" s="4"/>
      <c r="C1589" s="4"/>
      <c r="D1589" s="4"/>
      <c r="E1589" s="4"/>
      <c r="F1589" s="4"/>
      <c r="G1589" s="4"/>
      <c r="H1589" s="4"/>
      <c r="I1589" s="4"/>
      <c r="J1589" s="4"/>
      <c r="K1589" s="4"/>
      <c r="L1589" s="4"/>
      <c r="M1589" s="4"/>
      <c r="N1589" s="4"/>
      <c r="O1589" s="4"/>
      <c r="P1589" s="4"/>
      <c r="Q1589" s="4"/>
      <c r="R1589" s="4"/>
      <c r="S1589" s="4"/>
    </row>
    <row r="1590" spans="1:19" x14ac:dyDescent="0.2">
      <c r="A1590" s="4"/>
      <c r="B1590" s="4"/>
      <c r="C1590" s="4"/>
      <c r="D1590" s="4"/>
      <c r="E1590" s="4"/>
      <c r="F1590" s="4"/>
      <c r="G1590" s="4"/>
      <c r="H1590" s="4"/>
      <c r="I1590" s="4"/>
      <c r="J1590" s="4"/>
      <c r="K1590" s="4"/>
      <c r="L1590" s="4"/>
      <c r="M1590" s="4"/>
      <c r="N1590" s="4"/>
      <c r="O1590" s="4"/>
      <c r="P1590" s="4"/>
      <c r="Q1590" s="4"/>
      <c r="R1590" s="4"/>
      <c r="S1590" s="4"/>
    </row>
    <row r="1591" spans="1:19" x14ac:dyDescent="0.2">
      <c r="A1591" s="4"/>
      <c r="B1591" s="4"/>
      <c r="C1591" s="4"/>
      <c r="D1591" s="4"/>
      <c r="E1591" s="4"/>
      <c r="F1591" s="4"/>
      <c r="G1591" s="4"/>
      <c r="H1591" s="4"/>
      <c r="I1591" s="4"/>
      <c r="J1591" s="4"/>
      <c r="K1591" s="4"/>
      <c r="L1591" s="4"/>
      <c r="M1591" s="4"/>
      <c r="N1591" s="4"/>
      <c r="O1591" s="4"/>
      <c r="P1591" s="4"/>
      <c r="Q1591" s="4"/>
      <c r="R1591" s="4"/>
      <c r="S1591" s="4"/>
    </row>
    <row r="1592" spans="1:19" x14ac:dyDescent="0.2">
      <c r="A1592" s="4"/>
      <c r="B1592" s="4"/>
      <c r="C1592" s="4"/>
      <c r="D1592" s="4"/>
      <c r="E1592" s="4"/>
      <c r="F1592" s="4"/>
      <c r="G1592" s="4"/>
      <c r="H1592" s="4"/>
      <c r="I1592" s="4"/>
      <c r="J1592" s="4"/>
      <c r="K1592" s="4"/>
      <c r="L1592" s="4"/>
      <c r="M1592" s="4"/>
      <c r="N1592" s="4"/>
      <c r="O1592" s="4"/>
      <c r="P1592" s="4"/>
      <c r="Q1592" s="4"/>
      <c r="R1592" s="4"/>
      <c r="S1592" s="4"/>
    </row>
    <row r="1593" spans="1:19" x14ac:dyDescent="0.2">
      <c r="A1593" s="4"/>
      <c r="B1593" s="4"/>
      <c r="C1593" s="4"/>
      <c r="D1593" s="4"/>
      <c r="E1593" s="4"/>
      <c r="F1593" s="4"/>
      <c r="G1593" s="4"/>
      <c r="H1593" s="4"/>
      <c r="I1593" s="4"/>
      <c r="J1593" s="4"/>
      <c r="K1593" s="4"/>
      <c r="L1593" s="4"/>
      <c r="M1593" s="4"/>
      <c r="N1593" s="4"/>
      <c r="O1593" s="4"/>
      <c r="P1593" s="4"/>
      <c r="Q1593" s="4"/>
      <c r="R1593" s="4"/>
      <c r="S1593" s="4"/>
    </row>
    <row r="1594" spans="1:19" x14ac:dyDescent="0.2">
      <c r="A1594" s="4"/>
      <c r="B1594" s="4"/>
      <c r="C1594" s="4"/>
      <c r="D1594" s="4"/>
      <c r="E1594" s="4"/>
      <c r="F1594" s="4"/>
      <c r="G1594" s="4"/>
      <c r="H1594" s="4"/>
      <c r="I1594" s="4"/>
      <c r="J1594" s="4"/>
      <c r="K1594" s="4"/>
      <c r="L1594" s="4"/>
      <c r="M1594" s="4"/>
      <c r="N1594" s="4"/>
      <c r="O1594" s="4"/>
      <c r="P1594" s="4"/>
      <c r="Q1594" s="4"/>
      <c r="R1594" s="4"/>
      <c r="S1594" s="4"/>
    </row>
    <row r="1595" spans="1:19" x14ac:dyDescent="0.2">
      <c r="A1595" s="4"/>
      <c r="B1595" s="4"/>
      <c r="C1595" s="4"/>
      <c r="D1595" s="4"/>
      <c r="E1595" s="4"/>
      <c r="F1595" s="4"/>
      <c r="G1595" s="4"/>
      <c r="H1595" s="4"/>
      <c r="I1595" s="4"/>
      <c r="J1595" s="4"/>
      <c r="K1595" s="4"/>
      <c r="L1595" s="4"/>
      <c r="M1595" s="4"/>
      <c r="N1595" s="4"/>
      <c r="O1595" s="4"/>
      <c r="P1595" s="4"/>
      <c r="Q1595" s="4"/>
      <c r="R1595" s="4"/>
      <c r="S1595" s="4"/>
    </row>
    <row r="1596" spans="1:19" x14ac:dyDescent="0.2">
      <c r="A1596" s="4"/>
      <c r="B1596" s="4"/>
      <c r="C1596" s="4"/>
      <c r="D1596" s="4"/>
      <c r="E1596" s="4"/>
      <c r="F1596" s="4"/>
      <c r="G1596" s="4"/>
      <c r="H1596" s="4"/>
      <c r="I1596" s="4"/>
      <c r="J1596" s="4"/>
      <c r="K1596" s="4"/>
      <c r="L1596" s="4"/>
      <c r="M1596" s="4"/>
      <c r="N1596" s="4"/>
      <c r="O1596" s="4"/>
      <c r="P1596" s="4"/>
      <c r="Q1596" s="4"/>
      <c r="R1596" s="4"/>
      <c r="S1596" s="4"/>
    </row>
    <row r="1597" spans="1:19" x14ac:dyDescent="0.2">
      <c r="A1597" s="4"/>
      <c r="B1597" s="4"/>
      <c r="C1597" s="4"/>
      <c r="D1597" s="4"/>
      <c r="E1597" s="4"/>
      <c r="F1597" s="4"/>
      <c r="G1597" s="4"/>
      <c r="H1597" s="4"/>
      <c r="I1597" s="4"/>
      <c r="J1597" s="4"/>
      <c r="K1597" s="4"/>
      <c r="L1597" s="4"/>
      <c r="M1597" s="4"/>
      <c r="N1597" s="4"/>
      <c r="O1597" s="4"/>
      <c r="P1597" s="4"/>
      <c r="Q1597" s="4"/>
      <c r="R1597" s="4"/>
      <c r="S1597" s="4"/>
    </row>
    <row r="1598" spans="1:19" x14ac:dyDescent="0.2">
      <c r="A1598" s="4"/>
      <c r="B1598" s="4"/>
      <c r="C1598" s="4"/>
      <c r="D1598" s="4"/>
      <c r="E1598" s="4"/>
      <c r="F1598" s="4"/>
      <c r="G1598" s="4"/>
      <c r="H1598" s="4"/>
      <c r="I1598" s="4"/>
      <c r="J1598" s="4"/>
      <c r="K1598" s="4"/>
      <c r="L1598" s="4"/>
      <c r="M1598" s="4"/>
      <c r="N1598" s="4"/>
      <c r="O1598" s="4"/>
      <c r="P1598" s="4"/>
      <c r="Q1598" s="4"/>
      <c r="R1598" s="4"/>
      <c r="S1598" s="4"/>
    </row>
    <row r="1599" spans="1:19" x14ac:dyDescent="0.2">
      <c r="A1599" s="4"/>
      <c r="B1599" s="4"/>
      <c r="C1599" s="4"/>
      <c r="D1599" s="4"/>
      <c r="E1599" s="4"/>
      <c r="F1599" s="4"/>
      <c r="G1599" s="4"/>
      <c r="H1599" s="4"/>
      <c r="I1599" s="4"/>
      <c r="J1599" s="4"/>
      <c r="K1599" s="4"/>
      <c r="L1599" s="4"/>
      <c r="M1599" s="4"/>
      <c r="N1599" s="4"/>
      <c r="O1599" s="4"/>
      <c r="P1599" s="4"/>
      <c r="Q1599" s="4"/>
      <c r="R1599" s="4"/>
      <c r="S1599" s="4"/>
    </row>
    <row r="1600" spans="1:19" x14ac:dyDescent="0.2">
      <c r="A1600" s="4"/>
      <c r="B1600" s="4"/>
      <c r="C1600" s="4"/>
      <c r="D1600" s="4"/>
      <c r="E1600" s="4"/>
      <c r="F1600" s="4"/>
      <c r="G1600" s="4"/>
      <c r="H1600" s="4"/>
      <c r="I1600" s="4"/>
      <c r="J1600" s="4"/>
      <c r="K1600" s="4"/>
      <c r="L1600" s="4"/>
      <c r="M1600" s="4"/>
      <c r="N1600" s="4"/>
      <c r="O1600" s="4"/>
      <c r="P1600" s="4"/>
      <c r="Q1600" s="4"/>
      <c r="R1600" s="4"/>
      <c r="S1600" s="4"/>
    </row>
    <row r="1601" spans="1:19" x14ac:dyDescent="0.2">
      <c r="A1601" s="4"/>
      <c r="B1601" s="4"/>
      <c r="C1601" s="4"/>
      <c r="D1601" s="4"/>
      <c r="E1601" s="4"/>
      <c r="F1601" s="4"/>
      <c r="G1601" s="4"/>
      <c r="H1601" s="4"/>
      <c r="I1601" s="4"/>
      <c r="J1601" s="4"/>
      <c r="K1601" s="4"/>
      <c r="L1601" s="4"/>
      <c r="M1601" s="4"/>
      <c r="N1601" s="4"/>
      <c r="O1601" s="4"/>
      <c r="P1601" s="4"/>
      <c r="Q1601" s="4"/>
      <c r="R1601" s="4"/>
      <c r="S1601" s="4"/>
    </row>
    <row r="1602" spans="1:19" x14ac:dyDescent="0.2">
      <c r="A1602" s="4"/>
      <c r="B1602" s="4"/>
      <c r="C1602" s="4"/>
      <c r="D1602" s="4"/>
      <c r="E1602" s="4"/>
      <c r="F1602" s="4"/>
      <c r="G1602" s="4"/>
      <c r="H1602" s="4"/>
      <c r="I1602" s="4"/>
      <c r="J1602" s="4"/>
      <c r="K1602" s="4"/>
      <c r="L1602" s="4"/>
      <c r="M1602" s="4"/>
      <c r="N1602" s="4"/>
      <c r="O1602" s="4"/>
      <c r="P1602" s="4"/>
      <c r="Q1602" s="4"/>
      <c r="R1602" s="4"/>
      <c r="S1602" s="4"/>
    </row>
    <row r="1603" spans="1:19" x14ac:dyDescent="0.2">
      <c r="A1603" s="4"/>
      <c r="B1603" s="4"/>
      <c r="C1603" s="4"/>
      <c r="D1603" s="4"/>
      <c r="E1603" s="4"/>
      <c r="F1603" s="4"/>
      <c r="G1603" s="4"/>
      <c r="H1603" s="4"/>
      <c r="I1603" s="4"/>
      <c r="J1603" s="4"/>
      <c r="K1603" s="4"/>
      <c r="L1603" s="4"/>
      <c r="M1603" s="4"/>
      <c r="N1603" s="4"/>
      <c r="O1603" s="4"/>
      <c r="P1603" s="4"/>
      <c r="Q1603" s="4"/>
      <c r="R1603" s="4"/>
      <c r="S1603" s="4"/>
    </row>
    <row r="1604" spans="1:19" x14ac:dyDescent="0.2">
      <c r="A1604" s="4"/>
      <c r="B1604" s="4"/>
      <c r="C1604" s="4"/>
      <c r="D1604" s="4"/>
      <c r="E1604" s="4"/>
      <c r="F1604" s="4"/>
      <c r="G1604" s="4"/>
      <c r="H1604" s="4"/>
      <c r="I1604" s="4"/>
      <c r="J1604" s="4"/>
      <c r="K1604" s="4"/>
      <c r="L1604" s="4"/>
      <c r="M1604" s="4"/>
      <c r="N1604" s="4"/>
      <c r="O1604" s="4"/>
      <c r="P1604" s="4"/>
      <c r="Q1604" s="4"/>
      <c r="R1604" s="4"/>
      <c r="S1604" s="4"/>
    </row>
    <row r="1605" spans="1:19" x14ac:dyDescent="0.2">
      <c r="A1605" s="4"/>
      <c r="B1605" s="4"/>
      <c r="C1605" s="4"/>
      <c r="D1605" s="4"/>
      <c r="E1605" s="4"/>
      <c r="F1605" s="4"/>
      <c r="G1605" s="4"/>
      <c r="H1605" s="4"/>
      <c r="I1605" s="4"/>
      <c r="J1605" s="4"/>
      <c r="K1605" s="4"/>
      <c r="L1605" s="4"/>
      <c r="M1605" s="4"/>
      <c r="N1605" s="4"/>
      <c r="O1605" s="4"/>
      <c r="P1605" s="4"/>
      <c r="Q1605" s="4"/>
      <c r="R1605" s="4"/>
      <c r="S1605" s="4"/>
    </row>
    <row r="1606" spans="1:19" x14ac:dyDescent="0.2">
      <c r="A1606" s="4"/>
      <c r="B1606" s="4"/>
      <c r="C1606" s="4"/>
      <c r="D1606" s="4"/>
      <c r="E1606" s="4"/>
      <c r="F1606" s="4"/>
      <c r="G1606" s="4"/>
      <c r="H1606" s="4"/>
      <c r="I1606" s="4"/>
      <c r="J1606" s="4"/>
      <c r="K1606" s="4"/>
      <c r="L1606" s="4"/>
      <c r="M1606" s="4"/>
      <c r="N1606" s="4"/>
      <c r="O1606" s="4"/>
      <c r="P1606" s="4"/>
      <c r="Q1606" s="4"/>
      <c r="R1606" s="4"/>
      <c r="S1606" s="4"/>
    </row>
    <row r="1607" spans="1:19" x14ac:dyDescent="0.2">
      <c r="A1607" s="4"/>
      <c r="B1607" s="4"/>
      <c r="C1607" s="4"/>
      <c r="D1607" s="4"/>
      <c r="E1607" s="4"/>
      <c r="F1607" s="4"/>
      <c r="G1607" s="4"/>
      <c r="H1607" s="4"/>
      <c r="I1607" s="4"/>
      <c r="J1607" s="4"/>
      <c r="K1607" s="4"/>
      <c r="L1607" s="4"/>
      <c r="M1607" s="4"/>
      <c r="N1607" s="4"/>
      <c r="O1607" s="4"/>
      <c r="P1607" s="4"/>
      <c r="Q1607" s="4"/>
      <c r="R1607" s="4"/>
      <c r="S1607" s="4"/>
    </row>
    <row r="1608" spans="1:19" x14ac:dyDescent="0.2">
      <c r="A1608" s="4"/>
      <c r="B1608" s="4"/>
      <c r="C1608" s="4"/>
      <c r="D1608" s="4"/>
      <c r="E1608" s="4"/>
      <c r="F1608" s="4"/>
      <c r="G1608" s="4"/>
      <c r="H1608" s="4"/>
      <c r="I1608" s="4"/>
      <c r="J1608" s="4"/>
      <c r="K1608" s="4"/>
      <c r="L1608" s="4"/>
      <c r="M1608" s="4"/>
      <c r="N1608" s="4"/>
      <c r="O1608" s="4"/>
      <c r="P1608" s="4"/>
      <c r="Q1608" s="4"/>
      <c r="R1608" s="4"/>
      <c r="S1608" s="4"/>
    </row>
    <row r="1609" spans="1:19" x14ac:dyDescent="0.2">
      <c r="A1609" s="4"/>
      <c r="B1609" s="4"/>
      <c r="C1609" s="4"/>
      <c r="D1609" s="4"/>
      <c r="E1609" s="4"/>
      <c r="F1609" s="4"/>
      <c r="G1609" s="4"/>
      <c r="H1609" s="4"/>
      <c r="I1609" s="4"/>
      <c r="J1609" s="4"/>
      <c r="K1609" s="4"/>
      <c r="L1609" s="4"/>
      <c r="M1609" s="4"/>
      <c r="N1609" s="4"/>
      <c r="O1609" s="4"/>
      <c r="P1609" s="4"/>
      <c r="Q1609" s="4"/>
      <c r="R1609" s="4"/>
      <c r="S1609" s="4"/>
    </row>
    <row r="1610" spans="1:19" x14ac:dyDescent="0.2">
      <c r="A1610" s="4"/>
      <c r="B1610" s="4"/>
      <c r="C1610" s="4"/>
      <c r="D1610" s="4"/>
      <c r="E1610" s="4"/>
      <c r="F1610" s="4"/>
      <c r="G1610" s="4"/>
      <c r="H1610" s="4"/>
      <c r="I1610" s="4"/>
      <c r="J1610" s="4"/>
      <c r="K1610" s="4"/>
      <c r="L1610" s="4"/>
      <c r="M1610" s="4"/>
      <c r="N1610" s="4"/>
      <c r="O1610" s="4"/>
      <c r="P1610" s="4"/>
      <c r="Q1610" s="4"/>
      <c r="R1610" s="4"/>
      <c r="S1610" s="4"/>
    </row>
    <row r="1611" spans="1:19" x14ac:dyDescent="0.2">
      <c r="A1611" s="4"/>
      <c r="B1611" s="4"/>
      <c r="C1611" s="4"/>
      <c r="D1611" s="4"/>
      <c r="E1611" s="4"/>
      <c r="F1611" s="4"/>
      <c r="G1611" s="4"/>
      <c r="H1611" s="4"/>
      <c r="I1611" s="4"/>
      <c r="J1611" s="4"/>
      <c r="K1611" s="4"/>
      <c r="L1611" s="4"/>
      <c r="M1611" s="4"/>
      <c r="N1611" s="4"/>
      <c r="O1611" s="4"/>
      <c r="P1611" s="4"/>
      <c r="Q1611" s="4"/>
      <c r="R1611" s="4"/>
      <c r="S1611" s="4"/>
    </row>
    <row r="1612" spans="1:19" x14ac:dyDescent="0.2">
      <c r="A1612" s="4"/>
      <c r="B1612" s="4"/>
      <c r="C1612" s="4"/>
      <c r="D1612" s="4"/>
      <c r="E1612" s="4"/>
      <c r="F1612" s="4"/>
      <c r="G1612" s="4"/>
      <c r="H1612" s="4"/>
      <c r="I1612" s="4"/>
      <c r="J1612" s="4"/>
      <c r="K1612" s="4"/>
      <c r="L1612" s="4"/>
      <c r="M1612" s="4"/>
      <c r="N1612" s="4"/>
      <c r="O1612" s="4"/>
      <c r="P1612" s="4"/>
      <c r="Q1612" s="4"/>
      <c r="R1612" s="4"/>
      <c r="S1612" s="4"/>
    </row>
    <row r="1613" spans="1:19" x14ac:dyDescent="0.2">
      <c r="A1613" s="4"/>
      <c r="B1613" s="4"/>
      <c r="C1613" s="4"/>
      <c r="D1613" s="4"/>
      <c r="E1613" s="4"/>
      <c r="F1613" s="4"/>
      <c r="G1613" s="4"/>
      <c r="H1613" s="4"/>
      <c r="I1613" s="4"/>
      <c r="J1613" s="4"/>
      <c r="K1613" s="4"/>
      <c r="L1613" s="4"/>
      <c r="M1613" s="4"/>
      <c r="N1613" s="4"/>
      <c r="O1613" s="4"/>
      <c r="P1613" s="4"/>
      <c r="Q1613" s="4"/>
      <c r="R1613" s="4"/>
      <c r="S1613" s="4"/>
    </row>
    <row r="1614" spans="1:19" x14ac:dyDescent="0.2">
      <c r="A1614" s="4"/>
      <c r="B1614" s="4"/>
      <c r="C1614" s="4"/>
      <c r="D1614" s="4"/>
      <c r="E1614" s="4"/>
      <c r="F1614" s="4"/>
      <c r="G1614" s="4"/>
      <c r="H1614" s="4"/>
      <c r="I1614" s="4"/>
      <c r="J1614" s="4"/>
      <c r="K1614" s="4"/>
      <c r="L1614" s="4"/>
      <c r="M1614" s="4"/>
      <c r="N1614" s="4"/>
      <c r="O1614" s="4"/>
      <c r="P1614" s="4"/>
      <c r="Q1614" s="4"/>
      <c r="R1614" s="4"/>
      <c r="S1614" s="4"/>
    </row>
    <row r="1615" spans="1:19" x14ac:dyDescent="0.2">
      <c r="A1615" s="4"/>
      <c r="B1615" s="4"/>
      <c r="C1615" s="4"/>
      <c r="D1615" s="4"/>
      <c r="E1615" s="4"/>
      <c r="F1615" s="4"/>
      <c r="G1615" s="4"/>
      <c r="H1615" s="4"/>
      <c r="I1615" s="4"/>
      <c r="J1615" s="4"/>
      <c r="K1615" s="4"/>
      <c r="L1615" s="4"/>
      <c r="M1615" s="4"/>
      <c r="N1615" s="4"/>
      <c r="O1615" s="4"/>
      <c r="P1615" s="4"/>
      <c r="Q1615" s="4"/>
      <c r="R1615" s="4"/>
      <c r="S1615" s="4"/>
    </row>
    <row r="1616" spans="1:19" x14ac:dyDescent="0.2">
      <c r="A1616" s="4"/>
      <c r="B1616" s="4"/>
      <c r="C1616" s="4"/>
      <c r="D1616" s="4"/>
      <c r="E1616" s="4"/>
      <c r="F1616" s="4"/>
      <c r="G1616" s="4"/>
      <c r="H1616" s="4"/>
      <c r="I1616" s="4"/>
      <c r="J1616" s="4"/>
      <c r="K1616" s="4"/>
      <c r="L1616" s="4"/>
      <c r="M1616" s="4"/>
      <c r="N1616" s="4"/>
      <c r="O1616" s="4"/>
      <c r="P1616" s="4"/>
      <c r="Q1616" s="4"/>
      <c r="R1616" s="4"/>
      <c r="S1616" s="4"/>
    </row>
    <row r="1617" spans="1:19" x14ac:dyDescent="0.2">
      <c r="A1617" s="4"/>
      <c r="B1617" s="4"/>
      <c r="C1617" s="4"/>
      <c r="D1617" s="4"/>
      <c r="E1617" s="4"/>
      <c r="F1617" s="4"/>
      <c r="G1617" s="4"/>
      <c r="H1617" s="4"/>
      <c r="I1617" s="4"/>
      <c r="J1617" s="4"/>
      <c r="K1617" s="4"/>
      <c r="L1617" s="4"/>
      <c r="M1617" s="4"/>
      <c r="N1617" s="4"/>
      <c r="O1617" s="4"/>
      <c r="P1617" s="4"/>
      <c r="Q1617" s="4"/>
      <c r="R1617" s="4"/>
      <c r="S1617" s="4"/>
    </row>
    <row r="1618" spans="1:19" x14ac:dyDescent="0.2">
      <c r="A1618" s="4"/>
      <c r="B1618" s="4"/>
      <c r="C1618" s="4"/>
      <c r="D1618" s="4"/>
      <c r="E1618" s="4"/>
      <c r="F1618" s="4"/>
      <c r="G1618" s="4"/>
      <c r="H1618" s="4"/>
      <c r="I1618" s="4"/>
      <c r="J1618" s="4"/>
      <c r="K1618" s="4"/>
      <c r="L1618" s="4"/>
      <c r="M1618" s="4"/>
      <c r="N1618" s="4"/>
      <c r="O1618" s="4"/>
      <c r="P1618" s="4"/>
      <c r="Q1618" s="4"/>
      <c r="R1618" s="4"/>
      <c r="S1618" s="4"/>
    </row>
    <row r="1619" spans="1:19" x14ac:dyDescent="0.2">
      <c r="A1619" s="4"/>
      <c r="B1619" s="4"/>
      <c r="C1619" s="4"/>
      <c r="D1619" s="4"/>
      <c r="E1619" s="4"/>
      <c r="F1619" s="4"/>
      <c r="G1619" s="4"/>
      <c r="H1619" s="4"/>
      <c r="I1619" s="4"/>
      <c r="J1619" s="4"/>
      <c r="K1619" s="4"/>
      <c r="L1619" s="4"/>
      <c r="M1619" s="4"/>
      <c r="N1619" s="4"/>
      <c r="O1619" s="4"/>
      <c r="P1619" s="4"/>
      <c r="Q1619" s="4"/>
      <c r="R1619" s="4"/>
      <c r="S1619" s="4"/>
    </row>
    <row r="1620" spans="1:19" x14ac:dyDescent="0.2">
      <c r="A1620" s="4"/>
      <c r="B1620" s="4"/>
      <c r="C1620" s="4"/>
      <c r="D1620" s="4"/>
      <c r="E1620" s="4"/>
      <c r="F1620" s="4"/>
      <c r="G1620" s="4"/>
      <c r="H1620" s="4"/>
      <c r="I1620" s="4"/>
      <c r="J1620" s="4"/>
      <c r="K1620" s="4"/>
      <c r="L1620" s="4"/>
      <c r="M1620" s="4"/>
      <c r="N1620" s="4"/>
      <c r="O1620" s="4"/>
      <c r="P1620" s="4"/>
      <c r="Q1620" s="4"/>
      <c r="R1620" s="4"/>
      <c r="S1620" s="4"/>
    </row>
    <row r="1621" spans="1:19" x14ac:dyDescent="0.2">
      <c r="A1621" s="4"/>
      <c r="B1621" s="4"/>
      <c r="C1621" s="4"/>
      <c r="D1621" s="4"/>
      <c r="E1621" s="4"/>
      <c r="F1621" s="4"/>
      <c r="G1621" s="4"/>
      <c r="H1621" s="4"/>
      <c r="I1621" s="4"/>
      <c r="J1621" s="4"/>
      <c r="K1621" s="4"/>
      <c r="L1621" s="4"/>
      <c r="M1621" s="4"/>
      <c r="N1621" s="4"/>
      <c r="O1621" s="4"/>
      <c r="P1621" s="4"/>
      <c r="Q1621" s="4"/>
      <c r="R1621" s="4"/>
      <c r="S1621" s="4"/>
    </row>
    <row r="1622" spans="1:19" x14ac:dyDescent="0.2">
      <c r="A1622" s="4"/>
      <c r="B1622" s="4"/>
      <c r="C1622" s="4"/>
      <c r="D1622" s="4"/>
      <c r="E1622" s="4"/>
      <c r="F1622" s="4"/>
      <c r="G1622" s="4"/>
      <c r="H1622" s="4"/>
      <c r="I1622" s="4"/>
      <c r="J1622" s="4"/>
      <c r="K1622" s="4"/>
      <c r="L1622" s="4"/>
      <c r="M1622" s="4"/>
      <c r="N1622" s="4"/>
      <c r="O1622" s="4"/>
      <c r="P1622" s="4"/>
      <c r="Q1622" s="4"/>
      <c r="R1622" s="4"/>
      <c r="S1622" s="4"/>
    </row>
    <row r="1623" spans="1:19" x14ac:dyDescent="0.2">
      <c r="A1623" s="4"/>
      <c r="B1623" s="4"/>
      <c r="C1623" s="4"/>
      <c r="D1623" s="4"/>
      <c r="E1623" s="4"/>
      <c r="F1623" s="4"/>
      <c r="G1623" s="4"/>
      <c r="H1623" s="4"/>
      <c r="I1623" s="4"/>
      <c r="J1623" s="4"/>
      <c r="K1623" s="4"/>
      <c r="L1623" s="4"/>
      <c r="M1623" s="4"/>
      <c r="N1623" s="4"/>
      <c r="O1623" s="4"/>
      <c r="P1623" s="4"/>
      <c r="Q1623" s="4"/>
      <c r="R1623" s="4"/>
      <c r="S1623" s="4"/>
    </row>
    <row r="1624" spans="1:19" x14ac:dyDescent="0.2">
      <c r="A1624" s="4"/>
      <c r="B1624" s="4"/>
      <c r="C1624" s="4"/>
      <c r="D1624" s="4"/>
      <c r="E1624" s="4"/>
      <c r="F1624" s="4"/>
      <c r="G1624" s="4"/>
      <c r="H1624" s="4"/>
      <c r="I1624" s="4"/>
      <c r="J1624" s="4"/>
      <c r="K1624" s="4"/>
      <c r="L1624" s="4"/>
      <c r="M1624" s="4"/>
      <c r="N1624" s="4"/>
      <c r="O1624" s="4"/>
      <c r="P1624" s="4"/>
      <c r="Q1624" s="4"/>
      <c r="R1624" s="4"/>
      <c r="S1624" s="4"/>
    </row>
    <row r="1625" spans="1:19" x14ac:dyDescent="0.2">
      <c r="A1625" s="4"/>
      <c r="B1625" s="4"/>
      <c r="C1625" s="4"/>
      <c r="D1625" s="4"/>
      <c r="E1625" s="4"/>
      <c r="F1625" s="4"/>
      <c r="G1625" s="4"/>
      <c r="H1625" s="4"/>
      <c r="I1625" s="4"/>
      <c r="J1625" s="4"/>
      <c r="K1625" s="4"/>
      <c r="L1625" s="4"/>
      <c r="M1625" s="4"/>
      <c r="N1625" s="4"/>
      <c r="O1625" s="4"/>
      <c r="P1625" s="4"/>
      <c r="Q1625" s="4"/>
      <c r="R1625" s="4"/>
      <c r="S1625" s="4"/>
    </row>
    <row r="1626" spans="1:19" x14ac:dyDescent="0.2">
      <c r="A1626" s="4"/>
      <c r="B1626" s="4"/>
      <c r="C1626" s="4"/>
      <c r="D1626" s="4"/>
      <c r="E1626" s="4"/>
      <c r="F1626" s="4"/>
      <c r="G1626" s="4"/>
      <c r="H1626" s="4"/>
      <c r="I1626" s="4"/>
      <c r="J1626" s="4"/>
      <c r="K1626" s="4"/>
      <c r="L1626" s="4"/>
      <c r="M1626" s="4"/>
      <c r="N1626" s="4"/>
      <c r="O1626" s="4"/>
      <c r="P1626" s="4"/>
      <c r="Q1626" s="4"/>
      <c r="R1626" s="4"/>
      <c r="S1626" s="4"/>
    </row>
    <row r="1627" spans="1:19" x14ac:dyDescent="0.2">
      <c r="A1627" s="4"/>
      <c r="B1627" s="4"/>
      <c r="C1627" s="4"/>
      <c r="D1627" s="4"/>
      <c r="E1627" s="4"/>
      <c r="F1627" s="4"/>
      <c r="G1627" s="4"/>
      <c r="H1627" s="4"/>
      <c r="I1627" s="4"/>
      <c r="J1627" s="4"/>
      <c r="K1627" s="4"/>
      <c r="L1627" s="4"/>
      <c r="M1627" s="4"/>
      <c r="N1627" s="4"/>
      <c r="O1627" s="4"/>
      <c r="P1627" s="4"/>
      <c r="Q1627" s="4"/>
      <c r="R1627" s="4"/>
      <c r="S1627" s="4"/>
    </row>
    <row r="1628" spans="1:19" x14ac:dyDescent="0.2">
      <c r="A1628" s="4"/>
      <c r="B1628" s="4"/>
      <c r="C1628" s="4"/>
      <c r="D1628" s="4"/>
      <c r="E1628" s="4"/>
      <c r="F1628" s="4"/>
      <c r="G1628" s="4"/>
      <c r="H1628" s="4"/>
      <c r="I1628" s="4"/>
      <c r="J1628" s="4"/>
      <c r="K1628" s="4"/>
      <c r="L1628" s="4"/>
      <c r="M1628" s="4"/>
      <c r="N1628" s="4"/>
      <c r="O1628" s="4"/>
      <c r="P1628" s="4"/>
      <c r="Q1628" s="4"/>
      <c r="R1628" s="4"/>
      <c r="S1628" s="4"/>
    </row>
    <row r="1629" spans="1:19" x14ac:dyDescent="0.2">
      <c r="A1629" s="4"/>
      <c r="B1629" s="4"/>
      <c r="C1629" s="4"/>
      <c r="D1629" s="4"/>
      <c r="E1629" s="4"/>
      <c r="F1629" s="4"/>
      <c r="G1629" s="4"/>
      <c r="H1629" s="4"/>
      <c r="I1629" s="4"/>
      <c r="J1629" s="4"/>
      <c r="K1629" s="4"/>
      <c r="L1629" s="4"/>
      <c r="M1629" s="4"/>
      <c r="N1629" s="4"/>
      <c r="O1629" s="4"/>
      <c r="P1629" s="4"/>
      <c r="Q1629" s="4"/>
      <c r="R1629" s="4"/>
      <c r="S1629" s="4"/>
    </row>
    <row r="1630" spans="1:19" x14ac:dyDescent="0.2">
      <c r="A1630" s="4"/>
      <c r="B1630" s="4"/>
      <c r="C1630" s="4"/>
      <c r="D1630" s="4"/>
      <c r="E1630" s="4"/>
      <c r="F1630" s="4"/>
      <c r="G1630" s="4"/>
      <c r="H1630" s="4"/>
      <c r="I1630" s="4"/>
      <c r="J1630" s="4"/>
      <c r="K1630" s="4"/>
      <c r="L1630" s="4"/>
      <c r="M1630" s="4"/>
      <c r="N1630" s="4"/>
      <c r="O1630" s="4"/>
      <c r="P1630" s="4"/>
      <c r="Q1630" s="4"/>
      <c r="R1630" s="4"/>
      <c r="S1630" s="4"/>
    </row>
    <row r="1631" spans="1:19" x14ac:dyDescent="0.2">
      <c r="A1631" s="4"/>
      <c r="B1631" s="4"/>
      <c r="C1631" s="4"/>
      <c r="D1631" s="4"/>
      <c r="E1631" s="4"/>
      <c r="F1631" s="4"/>
      <c r="G1631" s="4"/>
      <c r="H1631" s="4"/>
      <c r="I1631" s="4"/>
      <c r="J1631" s="4"/>
      <c r="K1631" s="4"/>
      <c r="L1631" s="4"/>
      <c r="M1631" s="4"/>
      <c r="N1631" s="4"/>
      <c r="O1631" s="4"/>
      <c r="P1631" s="4"/>
      <c r="Q1631" s="4"/>
      <c r="R1631" s="4"/>
      <c r="S1631" s="4"/>
    </row>
    <row r="1632" spans="1:19" x14ac:dyDescent="0.2">
      <c r="A1632" s="4"/>
      <c r="B1632" s="4"/>
      <c r="C1632" s="4"/>
      <c r="D1632" s="4"/>
      <c r="E1632" s="4"/>
      <c r="F1632" s="4"/>
      <c r="G1632" s="4"/>
      <c r="H1632" s="4"/>
      <c r="I1632" s="4"/>
      <c r="J1632" s="4"/>
      <c r="K1632" s="4"/>
      <c r="L1632" s="4"/>
      <c r="M1632" s="4"/>
      <c r="N1632" s="4"/>
      <c r="O1632" s="4"/>
      <c r="P1632" s="4"/>
      <c r="Q1632" s="4"/>
      <c r="R1632" s="4"/>
      <c r="S1632" s="4"/>
    </row>
    <row r="1633" spans="1:19" x14ac:dyDescent="0.2">
      <c r="A1633" s="4"/>
      <c r="B1633" s="4"/>
      <c r="C1633" s="4"/>
      <c r="D1633" s="4"/>
      <c r="E1633" s="4"/>
      <c r="F1633" s="4"/>
      <c r="G1633" s="4"/>
      <c r="H1633" s="4"/>
      <c r="I1633" s="4"/>
      <c r="J1633" s="4"/>
      <c r="K1633" s="4"/>
      <c r="L1633" s="4"/>
      <c r="M1633" s="4"/>
      <c r="N1633" s="4"/>
      <c r="O1633" s="4"/>
      <c r="P1633" s="4"/>
      <c r="Q1633" s="4"/>
      <c r="R1633" s="4"/>
      <c r="S1633" s="4"/>
    </row>
    <row r="1634" spans="1:19" x14ac:dyDescent="0.2">
      <c r="A1634" s="4"/>
      <c r="B1634" s="4"/>
      <c r="C1634" s="4"/>
      <c r="D1634" s="4"/>
      <c r="E1634" s="4"/>
      <c r="F1634" s="4"/>
      <c r="G1634" s="4"/>
      <c r="H1634" s="4"/>
      <c r="I1634" s="4"/>
      <c r="J1634" s="4"/>
      <c r="K1634" s="4"/>
      <c r="L1634" s="4"/>
      <c r="M1634" s="4"/>
      <c r="N1634" s="4"/>
      <c r="O1634" s="4"/>
      <c r="P1634" s="4"/>
      <c r="Q1634" s="4"/>
      <c r="R1634" s="4"/>
      <c r="S1634" s="4"/>
    </row>
    <row r="1635" spans="1:19" x14ac:dyDescent="0.2">
      <c r="A1635" s="4"/>
      <c r="B1635" s="4"/>
      <c r="C1635" s="4"/>
      <c r="D1635" s="4"/>
      <c r="E1635" s="4"/>
      <c r="F1635" s="4"/>
      <c r="G1635" s="4"/>
      <c r="H1635" s="4"/>
      <c r="I1635" s="4"/>
      <c r="J1635" s="4"/>
      <c r="K1635" s="4"/>
      <c r="L1635" s="4"/>
      <c r="M1635" s="4"/>
      <c r="N1635" s="4"/>
      <c r="O1635" s="4"/>
      <c r="P1635" s="4"/>
      <c r="Q1635" s="4"/>
      <c r="R1635" s="4"/>
      <c r="S1635" s="4"/>
    </row>
    <row r="1636" spans="1:19" x14ac:dyDescent="0.2">
      <c r="A1636" s="4"/>
      <c r="B1636" s="4"/>
      <c r="C1636" s="4"/>
      <c r="D1636" s="4"/>
      <c r="E1636" s="4"/>
      <c r="F1636" s="4"/>
      <c r="G1636" s="4"/>
      <c r="H1636" s="4"/>
      <c r="I1636" s="4"/>
      <c r="J1636" s="4"/>
      <c r="K1636" s="4"/>
      <c r="L1636" s="4"/>
      <c r="M1636" s="4"/>
      <c r="N1636" s="4"/>
      <c r="O1636" s="4"/>
      <c r="P1636" s="4"/>
      <c r="Q1636" s="4"/>
      <c r="R1636" s="4"/>
      <c r="S1636" s="4"/>
    </row>
    <row r="1637" spans="1:19" x14ac:dyDescent="0.2">
      <c r="A1637" s="4"/>
      <c r="B1637" s="4"/>
      <c r="C1637" s="4"/>
      <c r="D1637" s="4"/>
      <c r="E1637" s="4"/>
      <c r="F1637" s="4"/>
      <c r="G1637" s="4"/>
      <c r="H1637" s="4"/>
      <c r="I1637" s="4"/>
      <c r="J1637" s="4"/>
      <c r="K1637" s="4"/>
      <c r="L1637" s="4"/>
      <c r="M1637" s="4"/>
      <c r="N1637" s="4"/>
      <c r="O1637" s="4"/>
      <c r="P1637" s="4"/>
      <c r="Q1637" s="4"/>
      <c r="R1637" s="4"/>
      <c r="S1637" s="4"/>
    </row>
    <row r="1638" spans="1:19" x14ac:dyDescent="0.2">
      <c r="A1638" s="4"/>
      <c r="B1638" s="4"/>
      <c r="C1638" s="4"/>
      <c r="D1638" s="4"/>
      <c r="E1638" s="4"/>
      <c r="F1638" s="4"/>
      <c r="G1638" s="4"/>
      <c r="H1638" s="4"/>
      <c r="I1638" s="4"/>
      <c r="J1638" s="4"/>
      <c r="K1638" s="4"/>
      <c r="L1638" s="4"/>
      <c r="M1638" s="4"/>
      <c r="N1638" s="4"/>
      <c r="O1638" s="4"/>
      <c r="P1638" s="4"/>
      <c r="Q1638" s="4"/>
      <c r="R1638" s="4"/>
      <c r="S1638" s="4"/>
    </row>
    <row r="1639" spans="1:19" x14ac:dyDescent="0.2">
      <c r="A1639" s="4"/>
      <c r="B1639" s="4"/>
      <c r="C1639" s="4"/>
      <c r="D1639" s="4"/>
      <c r="E1639" s="4"/>
      <c r="F1639" s="4"/>
      <c r="G1639" s="4"/>
      <c r="H1639" s="4"/>
      <c r="I1639" s="4"/>
      <c r="J1639" s="4"/>
      <c r="K1639" s="4"/>
      <c r="L1639" s="4"/>
      <c r="M1639" s="4"/>
      <c r="N1639" s="4"/>
      <c r="O1639" s="4"/>
      <c r="P1639" s="4"/>
      <c r="Q1639" s="4"/>
      <c r="R1639" s="4"/>
      <c r="S1639" s="4"/>
    </row>
    <row r="1640" spans="1:19" x14ac:dyDescent="0.2">
      <c r="A1640" s="4"/>
      <c r="B1640" s="4"/>
      <c r="C1640" s="4"/>
      <c r="D1640" s="4"/>
      <c r="E1640" s="4"/>
      <c r="F1640" s="4"/>
      <c r="G1640" s="4"/>
      <c r="H1640" s="4"/>
      <c r="I1640" s="4"/>
      <c r="J1640" s="4"/>
      <c r="K1640" s="4"/>
      <c r="L1640" s="4"/>
      <c r="M1640" s="4"/>
      <c r="N1640" s="4"/>
      <c r="O1640" s="4"/>
      <c r="P1640" s="4"/>
      <c r="Q1640" s="4"/>
      <c r="R1640" s="4"/>
      <c r="S1640" s="4"/>
    </row>
    <row r="1641" spans="1:19" x14ac:dyDescent="0.2">
      <c r="A1641" s="4"/>
      <c r="B1641" s="4"/>
      <c r="C1641" s="4"/>
      <c r="D1641" s="4"/>
      <c r="E1641" s="4"/>
      <c r="F1641" s="4"/>
      <c r="G1641" s="4"/>
      <c r="H1641" s="4"/>
      <c r="I1641" s="4"/>
      <c r="J1641" s="4"/>
      <c r="K1641" s="4"/>
      <c r="L1641" s="4"/>
      <c r="M1641" s="4"/>
      <c r="N1641" s="4"/>
      <c r="O1641" s="4"/>
      <c r="P1641" s="4"/>
      <c r="Q1641" s="4"/>
      <c r="R1641" s="4"/>
      <c r="S1641" s="4"/>
    </row>
    <row r="1642" spans="1:19" x14ac:dyDescent="0.2">
      <c r="A1642" s="4"/>
      <c r="B1642" s="4"/>
      <c r="C1642" s="4"/>
      <c r="D1642" s="4"/>
      <c r="E1642" s="4"/>
      <c r="F1642" s="4"/>
      <c r="G1642" s="4"/>
      <c r="H1642" s="4"/>
      <c r="I1642" s="4"/>
      <c r="J1642" s="4"/>
      <c r="K1642" s="4"/>
      <c r="L1642" s="4"/>
      <c r="M1642" s="4"/>
      <c r="N1642" s="4"/>
      <c r="O1642" s="4"/>
      <c r="P1642" s="4"/>
      <c r="Q1642" s="4"/>
      <c r="R1642" s="4"/>
      <c r="S1642" s="4"/>
    </row>
    <row r="1643" spans="1:19" x14ac:dyDescent="0.2">
      <c r="A1643" s="4"/>
      <c r="B1643" s="4"/>
      <c r="C1643" s="4"/>
      <c r="D1643" s="4"/>
      <c r="E1643" s="4"/>
      <c r="F1643" s="4"/>
      <c r="G1643" s="4"/>
      <c r="H1643" s="4"/>
      <c r="I1643" s="4"/>
      <c r="J1643" s="4"/>
      <c r="K1643" s="4"/>
      <c r="L1643" s="4"/>
      <c r="M1643" s="4"/>
      <c r="N1643" s="4"/>
      <c r="O1643" s="4"/>
      <c r="P1643" s="4"/>
      <c r="Q1643" s="4"/>
      <c r="R1643" s="4"/>
      <c r="S1643" s="4"/>
    </row>
    <row r="1644" spans="1:19" x14ac:dyDescent="0.2">
      <c r="A1644" s="4"/>
      <c r="B1644" s="4"/>
      <c r="C1644" s="4"/>
      <c r="D1644" s="4"/>
      <c r="E1644" s="4"/>
      <c r="F1644" s="4"/>
      <c r="G1644" s="4"/>
      <c r="H1644" s="4"/>
      <c r="I1644" s="4"/>
      <c r="J1644" s="4"/>
      <c r="K1644" s="4"/>
      <c r="L1644" s="4"/>
      <c r="M1644" s="4"/>
      <c r="N1644" s="4"/>
      <c r="O1644" s="4"/>
      <c r="P1644" s="4"/>
      <c r="Q1644" s="4"/>
      <c r="R1644" s="4"/>
      <c r="S1644" s="4"/>
    </row>
    <row r="1645" spans="1:19" x14ac:dyDescent="0.2">
      <c r="A1645" s="4"/>
      <c r="B1645" s="4"/>
      <c r="C1645" s="4"/>
      <c r="D1645" s="4"/>
      <c r="E1645" s="4"/>
      <c r="F1645" s="4"/>
      <c r="G1645" s="4"/>
      <c r="H1645" s="4"/>
      <c r="I1645" s="4"/>
      <c r="J1645" s="4"/>
      <c r="K1645" s="4"/>
      <c r="L1645" s="4"/>
      <c r="M1645" s="4"/>
      <c r="N1645" s="4"/>
      <c r="O1645" s="4"/>
      <c r="P1645" s="4"/>
      <c r="Q1645" s="4"/>
      <c r="R1645" s="4"/>
      <c r="S1645" s="4"/>
    </row>
    <row r="1646" spans="1:19" x14ac:dyDescent="0.2">
      <c r="A1646" s="4"/>
      <c r="B1646" s="4"/>
      <c r="C1646" s="4"/>
      <c r="D1646" s="4"/>
      <c r="E1646" s="4"/>
      <c r="F1646" s="4"/>
      <c r="G1646" s="4"/>
      <c r="H1646" s="4"/>
      <c r="I1646" s="4"/>
      <c r="J1646" s="4"/>
      <c r="K1646" s="4"/>
      <c r="L1646" s="4"/>
      <c r="M1646" s="4"/>
      <c r="N1646" s="4"/>
      <c r="O1646" s="4"/>
      <c r="P1646" s="4"/>
      <c r="Q1646" s="4"/>
      <c r="R1646" s="4"/>
      <c r="S1646" s="4"/>
    </row>
    <row r="1647" spans="1:19" x14ac:dyDescent="0.2">
      <c r="A1647" s="4"/>
      <c r="B1647" s="4"/>
      <c r="C1647" s="4"/>
      <c r="D1647" s="4"/>
      <c r="E1647" s="4"/>
      <c r="F1647" s="4"/>
      <c r="G1647" s="4"/>
      <c r="H1647" s="4"/>
      <c r="I1647" s="4"/>
      <c r="J1647" s="4"/>
      <c r="K1647" s="4"/>
      <c r="L1647" s="4"/>
      <c r="M1647" s="4"/>
      <c r="N1647" s="4"/>
      <c r="O1647" s="4"/>
      <c r="P1647" s="4"/>
      <c r="Q1647" s="4"/>
      <c r="R1647" s="4"/>
      <c r="S1647" s="4"/>
    </row>
    <row r="1648" spans="1:19" x14ac:dyDescent="0.2">
      <c r="A1648" s="4"/>
      <c r="B1648" s="4"/>
      <c r="C1648" s="4"/>
      <c r="D1648" s="4"/>
      <c r="E1648" s="4"/>
      <c r="F1648" s="4"/>
      <c r="G1648" s="4"/>
      <c r="H1648" s="4"/>
      <c r="I1648" s="4"/>
      <c r="J1648" s="4"/>
      <c r="K1648" s="4"/>
      <c r="L1648" s="4"/>
      <c r="M1648" s="4"/>
      <c r="N1648" s="4"/>
      <c r="O1648" s="4"/>
      <c r="P1648" s="4"/>
      <c r="Q1648" s="4"/>
      <c r="R1648" s="4"/>
      <c r="S1648" s="4"/>
    </row>
    <row r="1649" spans="1:19" x14ac:dyDescent="0.2">
      <c r="A1649" s="4"/>
      <c r="B1649" s="4"/>
      <c r="C1649" s="4"/>
      <c r="D1649" s="4"/>
      <c r="E1649" s="4"/>
      <c r="F1649" s="4"/>
      <c r="G1649" s="4"/>
      <c r="H1649" s="4"/>
      <c r="I1649" s="4"/>
      <c r="J1649" s="4"/>
      <c r="K1649" s="4"/>
      <c r="L1649" s="4"/>
      <c r="M1649" s="4"/>
      <c r="N1649" s="4"/>
      <c r="O1649" s="4"/>
      <c r="P1649" s="4"/>
      <c r="Q1649" s="4"/>
      <c r="R1649" s="4"/>
      <c r="S1649" s="4"/>
    </row>
    <row r="1650" spans="1:19" x14ac:dyDescent="0.2">
      <c r="A1650" s="4"/>
      <c r="B1650" s="4"/>
      <c r="C1650" s="4"/>
      <c r="D1650" s="4"/>
      <c r="E1650" s="4"/>
      <c r="F1650" s="4"/>
      <c r="G1650" s="4"/>
      <c r="H1650" s="4"/>
      <c r="I1650" s="4"/>
      <c r="J1650" s="4"/>
      <c r="K1650" s="4"/>
      <c r="L1650" s="4"/>
      <c r="M1650" s="4"/>
      <c r="N1650" s="4"/>
      <c r="O1650" s="4"/>
      <c r="P1650" s="4"/>
      <c r="Q1650" s="4"/>
      <c r="R1650" s="4"/>
      <c r="S1650" s="4"/>
    </row>
    <row r="1651" spans="1:19" x14ac:dyDescent="0.2">
      <c r="A1651" s="4"/>
      <c r="B1651" s="4"/>
      <c r="C1651" s="4"/>
      <c r="D1651" s="4"/>
      <c r="E1651" s="4"/>
      <c r="F1651" s="4"/>
      <c r="G1651" s="4"/>
      <c r="H1651" s="4"/>
      <c r="I1651" s="4"/>
      <c r="J1651" s="4"/>
      <c r="K1651" s="4"/>
      <c r="L1651" s="4"/>
      <c r="M1651" s="4"/>
      <c r="N1651" s="4"/>
      <c r="O1651" s="4"/>
      <c r="P1651" s="4"/>
      <c r="Q1651" s="4"/>
      <c r="R1651" s="4"/>
      <c r="S1651" s="4"/>
    </row>
    <row r="1652" spans="1:19" x14ac:dyDescent="0.2">
      <c r="A1652" s="4"/>
      <c r="B1652" s="4"/>
      <c r="C1652" s="4"/>
      <c r="D1652" s="4"/>
      <c r="E1652" s="4"/>
      <c r="F1652" s="4"/>
      <c r="G1652" s="4"/>
      <c r="H1652" s="4"/>
      <c r="I1652" s="4"/>
      <c r="J1652" s="4"/>
      <c r="K1652" s="4"/>
      <c r="L1652" s="4"/>
      <c r="M1652" s="4"/>
      <c r="N1652" s="4"/>
      <c r="O1652" s="4"/>
      <c r="P1652" s="4"/>
      <c r="Q1652" s="4"/>
      <c r="R1652" s="4"/>
      <c r="S1652" s="4"/>
    </row>
    <row r="1653" spans="1:19" x14ac:dyDescent="0.2">
      <c r="A1653" s="4"/>
      <c r="B1653" s="4"/>
      <c r="C1653" s="4"/>
      <c r="D1653" s="4"/>
      <c r="E1653" s="4"/>
      <c r="F1653" s="4"/>
      <c r="G1653" s="4"/>
      <c r="H1653" s="4"/>
      <c r="I1653" s="4"/>
      <c r="J1653" s="4"/>
      <c r="K1653" s="4"/>
      <c r="L1653" s="4"/>
      <c r="M1653" s="4"/>
      <c r="N1653" s="4"/>
      <c r="O1653" s="4"/>
      <c r="P1653" s="4"/>
      <c r="Q1653" s="4"/>
      <c r="R1653" s="4"/>
      <c r="S1653" s="4"/>
    </row>
    <row r="1654" spans="1:19" x14ac:dyDescent="0.2">
      <c r="A1654" s="4"/>
      <c r="B1654" s="4"/>
      <c r="C1654" s="4"/>
      <c r="D1654" s="4"/>
      <c r="E1654" s="4"/>
      <c r="F1654" s="4"/>
      <c r="G1654" s="4"/>
      <c r="H1654" s="4"/>
      <c r="I1654" s="4"/>
      <c r="J1654" s="4"/>
      <c r="K1654" s="4"/>
      <c r="L1654" s="4"/>
      <c r="M1654" s="4"/>
      <c r="N1654" s="4"/>
      <c r="O1654" s="4"/>
      <c r="P1654" s="4"/>
      <c r="Q1654" s="4"/>
      <c r="R1654" s="4"/>
      <c r="S1654" s="4"/>
    </row>
    <row r="1655" spans="1:19" x14ac:dyDescent="0.2">
      <c r="A1655" s="4"/>
      <c r="B1655" s="4"/>
      <c r="C1655" s="4"/>
      <c r="D1655" s="4"/>
      <c r="E1655" s="4"/>
      <c r="F1655" s="4"/>
      <c r="G1655" s="4"/>
      <c r="H1655" s="4"/>
      <c r="I1655" s="4"/>
      <c r="J1655" s="4"/>
      <c r="K1655" s="4"/>
      <c r="L1655" s="4"/>
      <c r="M1655" s="4"/>
      <c r="N1655" s="4"/>
      <c r="O1655" s="4"/>
      <c r="P1655" s="4"/>
      <c r="Q1655" s="4"/>
      <c r="R1655" s="4"/>
      <c r="S1655" s="4"/>
    </row>
    <row r="1656" spans="1:19" x14ac:dyDescent="0.2">
      <c r="A1656" s="4"/>
      <c r="B1656" s="4"/>
      <c r="C1656" s="4"/>
      <c r="D1656" s="4"/>
      <c r="E1656" s="4"/>
      <c r="F1656" s="4"/>
      <c r="G1656" s="4"/>
      <c r="H1656" s="4"/>
      <c r="I1656" s="4"/>
      <c r="J1656" s="4"/>
      <c r="K1656" s="4"/>
      <c r="L1656" s="4"/>
      <c r="M1656" s="4"/>
      <c r="N1656" s="4"/>
      <c r="O1656" s="4"/>
      <c r="P1656" s="4"/>
      <c r="Q1656" s="4"/>
      <c r="R1656" s="4"/>
      <c r="S1656" s="4"/>
    </row>
    <row r="1657" spans="1:19" x14ac:dyDescent="0.2">
      <c r="A1657" s="4"/>
      <c r="B1657" s="4"/>
      <c r="C1657" s="4"/>
      <c r="D1657" s="4"/>
      <c r="E1657" s="4"/>
      <c r="F1657" s="4"/>
      <c r="G1657" s="4"/>
      <c r="H1657" s="4"/>
      <c r="I1657" s="4"/>
      <c r="J1657" s="4"/>
      <c r="K1657" s="4"/>
      <c r="L1657" s="4"/>
      <c r="M1657" s="4"/>
      <c r="N1657" s="4"/>
      <c r="O1657" s="4"/>
      <c r="P1657" s="4"/>
      <c r="Q1657" s="4"/>
      <c r="R1657" s="4"/>
      <c r="S1657" s="4"/>
    </row>
    <row r="1658" spans="1:19" x14ac:dyDescent="0.2">
      <c r="A1658" s="4"/>
      <c r="B1658" s="4"/>
      <c r="C1658" s="4"/>
      <c r="D1658" s="4"/>
      <c r="E1658" s="4"/>
      <c r="F1658" s="4"/>
      <c r="G1658" s="4"/>
      <c r="H1658" s="4"/>
      <c r="I1658" s="4"/>
      <c r="J1658" s="4"/>
      <c r="K1658" s="4"/>
      <c r="L1658" s="4"/>
      <c r="M1658" s="4"/>
      <c r="N1658" s="4"/>
      <c r="O1658" s="4"/>
      <c r="P1658" s="4"/>
      <c r="Q1658" s="4"/>
      <c r="R1658" s="4"/>
      <c r="S1658" s="4"/>
    </row>
    <row r="1659" spans="1:19" x14ac:dyDescent="0.2">
      <c r="A1659" s="4"/>
      <c r="B1659" s="4"/>
      <c r="C1659" s="4"/>
      <c r="D1659" s="4"/>
      <c r="E1659" s="4"/>
      <c r="F1659" s="4"/>
      <c r="G1659" s="4"/>
      <c r="H1659" s="4"/>
      <c r="I1659" s="4"/>
      <c r="J1659" s="4"/>
      <c r="K1659" s="4"/>
      <c r="L1659" s="4"/>
      <c r="M1659" s="4"/>
      <c r="N1659" s="4"/>
      <c r="O1659" s="4"/>
      <c r="P1659" s="4"/>
      <c r="Q1659" s="4"/>
      <c r="R1659" s="4"/>
      <c r="S1659" s="4"/>
    </row>
    <row r="1660" spans="1:19" x14ac:dyDescent="0.2">
      <c r="A1660" s="4"/>
      <c r="B1660" s="4"/>
      <c r="C1660" s="4"/>
      <c r="D1660" s="4"/>
      <c r="E1660" s="4"/>
      <c r="F1660" s="4"/>
      <c r="G1660" s="4"/>
      <c r="H1660" s="4"/>
      <c r="I1660" s="4"/>
      <c r="J1660" s="4"/>
      <c r="K1660" s="4"/>
      <c r="L1660" s="4"/>
      <c r="M1660" s="4"/>
      <c r="N1660" s="4"/>
      <c r="O1660" s="4"/>
      <c r="P1660" s="4"/>
      <c r="Q1660" s="4"/>
      <c r="R1660" s="4"/>
      <c r="S1660" s="4"/>
    </row>
    <row r="1661" spans="1:19" x14ac:dyDescent="0.2">
      <c r="A1661" s="4"/>
      <c r="B1661" s="4"/>
      <c r="C1661" s="4"/>
      <c r="D1661" s="4"/>
      <c r="E1661" s="4"/>
      <c r="F1661" s="4"/>
      <c r="G1661" s="4"/>
      <c r="H1661" s="4"/>
      <c r="I1661" s="4"/>
      <c r="J1661" s="4"/>
      <c r="K1661" s="4"/>
      <c r="L1661" s="4"/>
      <c r="M1661" s="4"/>
      <c r="N1661" s="4"/>
      <c r="O1661" s="4"/>
      <c r="P1661" s="4"/>
      <c r="Q1661" s="4"/>
      <c r="R1661" s="4"/>
      <c r="S1661" s="4"/>
    </row>
    <row r="1662" spans="1:19" x14ac:dyDescent="0.2">
      <c r="A1662" s="4"/>
      <c r="B1662" s="4"/>
      <c r="C1662" s="4"/>
      <c r="D1662" s="4"/>
      <c r="E1662" s="4"/>
      <c r="F1662" s="4"/>
      <c r="G1662" s="4"/>
      <c r="H1662" s="4"/>
      <c r="I1662" s="4"/>
      <c r="J1662" s="4"/>
      <c r="K1662" s="4"/>
      <c r="L1662" s="4"/>
      <c r="M1662" s="4"/>
      <c r="N1662" s="4"/>
      <c r="O1662" s="4"/>
      <c r="P1662" s="4"/>
      <c r="Q1662" s="4"/>
      <c r="R1662" s="4"/>
      <c r="S1662" s="4"/>
    </row>
    <row r="1663" spans="1:19" x14ac:dyDescent="0.2">
      <c r="A1663" s="4"/>
      <c r="B1663" s="4"/>
      <c r="C1663" s="4"/>
      <c r="D1663" s="4"/>
      <c r="E1663" s="4"/>
      <c r="F1663" s="4"/>
      <c r="G1663" s="4"/>
      <c r="H1663" s="4"/>
      <c r="I1663" s="4"/>
      <c r="J1663" s="4"/>
      <c r="K1663" s="4"/>
      <c r="L1663" s="4"/>
      <c r="M1663" s="4"/>
      <c r="N1663" s="4"/>
      <c r="O1663" s="4"/>
      <c r="P1663" s="4"/>
      <c r="Q1663" s="4"/>
      <c r="R1663" s="4"/>
      <c r="S1663" s="4"/>
    </row>
    <row r="1664" spans="1:19" x14ac:dyDescent="0.2">
      <c r="A1664" s="4"/>
      <c r="B1664" s="4"/>
      <c r="C1664" s="4"/>
      <c r="D1664" s="4"/>
      <c r="E1664" s="4"/>
      <c r="F1664" s="4"/>
      <c r="G1664" s="4"/>
      <c r="H1664" s="4"/>
      <c r="I1664" s="4"/>
      <c r="J1664" s="4"/>
      <c r="K1664" s="4"/>
      <c r="L1664" s="4"/>
      <c r="M1664" s="4"/>
      <c r="N1664" s="4"/>
      <c r="O1664" s="4"/>
      <c r="P1664" s="4"/>
      <c r="Q1664" s="4"/>
      <c r="R1664" s="4"/>
      <c r="S1664" s="4"/>
    </row>
    <row r="1665" spans="1:19" x14ac:dyDescent="0.2">
      <c r="A1665" s="4"/>
      <c r="B1665" s="4"/>
      <c r="C1665" s="4"/>
      <c r="D1665" s="4"/>
      <c r="E1665" s="4"/>
      <c r="F1665" s="4"/>
      <c r="G1665" s="4"/>
      <c r="H1665" s="4"/>
      <c r="I1665" s="4"/>
      <c r="J1665" s="4"/>
      <c r="K1665" s="4"/>
      <c r="L1665" s="4"/>
      <c r="M1665" s="4"/>
      <c r="N1665" s="4"/>
      <c r="O1665" s="4"/>
      <c r="P1665" s="4"/>
      <c r="Q1665" s="4"/>
      <c r="R1665" s="4"/>
      <c r="S1665" s="4"/>
    </row>
    <row r="1666" spans="1:19" x14ac:dyDescent="0.2">
      <c r="A1666" s="4"/>
      <c r="B1666" s="4"/>
      <c r="C1666" s="4"/>
      <c r="D1666" s="4"/>
      <c r="E1666" s="4"/>
      <c r="F1666" s="4"/>
      <c r="G1666" s="4"/>
      <c r="H1666" s="4"/>
      <c r="I1666" s="4"/>
      <c r="J1666" s="4"/>
      <c r="K1666" s="4"/>
      <c r="L1666" s="4"/>
      <c r="M1666" s="4"/>
      <c r="N1666" s="4"/>
      <c r="O1666" s="4"/>
      <c r="P1666" s="4"/>
      <c r="Q1666" s="4"/>
      <c r="R1666" s="4"/>
      <c r="S1666" s="4"/>
    </row>
    <row r="1667" spans="1:19" x14ac:dyDescent="0.2">
      <c r="A1667" s="4"/>
      <c r="B1667" s="4"/>
      <c r="C1667" s="4"/>
      <c r="D1667" s="4"/>
      <c r="E1667" s="4"/>
      <c r="F1667" s="4"/>
      <c r="G1667" s="4"/>
      <c r="H1667" s="4"/>
      <c r="I1667" s="4"/>
      <c r="J1667" s="4"/>
      <c r="K1667" s="4"/>
      <c r="L1667" s="4"/>
      <c r="M1667" s="4"/>
      <c r="N1667" s="4"/>
      <c r="O1667" s="4"/>
      <c r="P1667" s="4"/>
      <c r="Q1667" s="4"/>
      <c r="R1667" s="4"/>
      <c r="S1667" s="4"/>
    </row>
    <row r="1668" spans="1:19" x14ac:dyDescent="0.2">
      <c r="A1668" s="4"/>
      <c r="B1668" s="4"/>
      <c r="C1668" s="4"/>
      <c r="D1668" s="4"/>
      <c r="E1668" s="4"/>
      <c r="F1668" s="4"/>
      <c r="G1668" s="4"/>
      <c r="H1668" s="4"/>
      <c r="I1668" s="4"/>
      <c r="J1668" s="4"/>
      <c r="K1668" s="4"/>
      <c r="L1668" s="4"/>
      <c r="M1668" s="4"/>
      <c r="N1668" s="4"/>
      <c r="O1668" s="4"/>
      <c r="P1668" s="4"/>
      <c r="Q1668" s="4"/>
      <c r="R1668" s="4"/>
      <c r="S1668" s="4"/>
    </row>
    <row r="1669" spans="1:19" x14ac:dyDescent="0.2">
      <c r="A1669" s="4"/>
      <c r="B1669" s="4"/>
      <c r="C1669" s="4"/>
      <c r="D1669" s="4"/>
      <c r="E1669" s="4"/>
      <c r="F1669" s="4"/>
      <c r="G1669" s="4"/>
      <c r="H1669" s="4"/>
      <c r="I1669" s="4"/>
      <c r="J1669" s="4"/>
      <c r="K1669" s="4"/>
      <c r="L1669" s="4"/>
      <c r="M1669" s="4"/>
      <c r="N1669" s="4"/>
      <c r="O1669" s="4"/>
      <c r="P1669" s="4"/>
      <c r="Q1669" s="4"/>
      <c r="R1669" s="4"/>
      <c r="S1669" s="4"/>
    </row>
    <row r="1670" spans="1:19" x14ac:dyDescent="0.2">
      <c r="A1670" s="4"/>
      <c r="B1670" s="4"/>
      <c r="C1670" s="4"/>
      <c r="D1670" s="4"/>
      <c r="E1670" s="4"/>
      <c r="F1670" s="4"/>
      <c r="G1670" s="4"/>
      <c r="H1670" s="4"/>
      <c r="I1670" s="4"/>
      <c r="J1670" s="4"/>
      <c r="K1670" s="4"/>
      <c r="L1670" s="4"/>
      <c r="M1670" s="4"/>
      <c r="N1670" s="4"/>
      <c r="O1670" s="4"/>
      <c r="P1670" s="4"/>
      <c r="Q1670" s="4"/>
      <c r="R1670" s="4"/>
      <c r="S1670" s="4"/>
    </row>
    <row r="1671" spans="1:19" x14ac:dyDescent="0.2">
      <c r="A1671" s="4"/>
      <c r="B1671" s="4"/>
      <c r="C1671" s="4"/>
      <c r="D1671" s="4"/>
      <c r="E1671" s="4"/>
      <c r="F1671" s="4"/>
      <c r="G1671" s="4"/>
      <c r="H1671" s="4"/>
      <c r="I1671" s="4"/>
      <c r="J1671" s="4"/>
      <c r="K1671" s="4"/>
      <c r="L1671" s="4"/>
      <c r="M1671" s="4"/>
      <c r="N1671" s="4"/>
      <c r="O1671" s="4"/>
      <c r="P1671" s="4"/>
      <c r="Q1671" s="4"/>
      <c r="R1671" s="4"/>
      <c r="S1671" s="4"/>
    </row>
    <row r="1672" spans="1:19" x14ac:dyDescent="0.2">
      <c r="A1672" s="4"/>
      <c r="B1672" s="4"/>
      <c r="C1672" s="4"/>
      <c r="D1672" s="4"/>
      <c r="E1672" s="4"/>
      <c r="F1672" s="4"/>
      <c r="G1672" s="4"/>
      <c r="H1672" s="4"/>
      <c r="I1672" s="4"/>
      <c r="J1672" s="4"/>
      <c r="K1672" s="4"/>
      <c r="L1672" s="4"/>
      <c r="M1672" s="4"/>
      <c r="N1672" s="4"/>
      <c r="O1672" s="4"/>
      <c r="P1672" s="4"/>
      <c r="Q1672" s="4"/>
      <c r="R1672" s="4"/>
      <c r="S1672" s="4"/>
    </row>
    <row r="1673" spans="1:19" x14ac:dyDescent="0.2">
      <c r="A1673" s="4"/>
      <c r="B1673" s="4"/>
      <c r="C1673" s="4"/>
      <c r="D1673" s="4"/>
      <c r="E1673" s="4"/>
      <c r="F1673" s="4"/>
      <c r="G1673" s="4"/>
      <c r="H1673" s="4"/>
      <c r="I1673" s="4"/>
      <c r="J1673" s="4"/>
      <c r="K1673" s="4"/>
      <c r="L1673" s="4"/>
      <c r="M1673" s="4"/>
      <c r="N1673" s="4"/>
      <c r="O1673" s="4"/>
      <c r="P1673" s="4"/>
      <c r="Q1673" s="4"/>
      <c r="R1673" s="4"/>
      <c r="S1673" s="4"/>
    </row>
    <row r="1674" spans="1:19" x14ac:dyDescent="0.2">
      <c r="A1674" s="4"/>
      <c r="B1674" s="4"/>
      <c r="C1674" s="4"/>
      <c r="D1674" s="4"/>
      <c r="E1674" s="4"/>
      <c r="F1674" s="4"/>
      <c r="G1674" s="4"/>
      <c r="H1674" s="4"/>
      <c r="I1674" s="4"/>
      <c r="J1674" s="4"/>
      <c r="K1674" s="4"/>
      <c r="L1674" s="4"/>
      <c r="M1674" s="4"/>
      <c r="N1674" s="4"/>
      <c r="O1674" s="4"/>
      <c r="P1674" s="4"/>
      <c r="Q1674" s="4"/>
      <c r="R1674" s="4"/>
      <c r="S1674" s="4"/>
    </row>
    <row r="1675" spans="1:19" x14ac:dyDescent="0.2">
      <c r="A1675" s="4"/>
      <c r="B1675" s="4"/>
      <c r="C1675" s="4"/>
      <c r="D1675" s="4"/>
      <c r="E1675" s="4"/>
      <c r="F1675" s="4"/>
      <c r="G1675" s="4"/>
      <c r="H1675" s="4"/>
      <c r="I1675" s="4"/>
      <c r="J1675" s="4"/>
      <c r="K1675" s="4"/>
      <c r="L1675" s="4"/>
      <c r="M1675" s="4"/>
      <c r="N1675" s="4"/>
      <c r="O1675" s="4"/>
      <c r="P1675" s="4"/>
      <c r="Q1675" s="4"/>
      <c r="R1675" s="4"/>
      <c r="S1675" s="4"/>
    </row>
    <row r="1676" spans="1:19" x14ac:dyDescent="0.2">
      <c r="A1676" s="4"/>
      <c r="B1676" s="4"/>
      <c r="C1676" s="4"/>
      <c r="D1676" s="4"/>
      <c r="E1676" s="4"/>
      <c r="F1676" s="4"/>
      <c r="G1676" s="4"/>
      <c r="H1676" s="4"/>
      <c r="I1676" s="4"/>
      <c r="J1676" s="4"/>
      <c r="K1676" s="4"/>
      <c r="L1676" s="4"/>
      <c r="M1676" s="4"/>
      <c r="N1676" s="4"/>
      <c r="O1676" s="4"/>
      <c r="P1676" s="4"/>
      <c r="Q1676" s="4"/>
      <c r="R1676" s="4"/>
      <c r="S1676" s="4"/>
    </row>
    <row r="1677" spans="1:19" x14ac:dyDescent="0.2">
      <c r="A1677" s="4"/>
      <c r="B1677" s="4"/>
      <c r="C1677" s="4"/>
      <c r="D1677" s="4"/>
      <c r="E1677" s="4"/>
      <c r="F1677" s="4"/>
      <c r="G1677" s="4"/>
      <c r="H1677" s="4"/>
      <c r="I1677" s="4"/>
      <c r="J1677" s="4"/>
      <c r="K1677" s="4"/>
      <c r="L1677" s="4"/>
      <c r="M1677" s="4"/>
      <c r="N1677" s="4"/>
      <c r="O1677" s="4"/>
      <c r="P1677" s="4"/>
      <c r="Q1677" s="4"/>
      <c r="R1677" s="4"/>
      <c r="S1677" s="4"/>
    </row>
    <row r="1678" spans="1:19" x14ac:dyDescent="0.2">
      <c r="A1678" s="4"/>
      <c r="B1678" s="4"/>
      <c r="C1678" s="4"/>
      <c r="D1678" s="4"/>
      <c r="E1678" s="4"/>
      <c r="F1678" s="4"/>
      <c r="G1678" s="4"/>
      <c r="H1678" s="4"/>
      <c r="I1678" s="4"/>
      <c r="J1678" s="4"/>
      <c r="K1678" s="4"/>
      <c r="L1678" s="4"/>
      <c r="M1678" s="4"/>
      <c r="N1678" s="4"/>
      <c r="O1678" s="4"/>
      <c r="P1678" s="4"/>
      <c r="Q1678" s="4"/>
      <c r="R1678" s="4"/>
      <c r="S1678" s="4"/>
    </row>
    <row r="1679" spans="1:19" x14ac:dyDescent="0.2">
      <c r="A1679" s="4"/>
      <c r="B1679" s="4"/>
      <c r="C1679" s="4"/>
      <c r="D1679" s="4"/>
      <c r="E1679" s="4"/>
      <c r="F1679" s="4"/>
      <c r="G1679" s="4"/>
      <c r="H1679" s="4"/>
      <c r="I1679" s="4"/>
      <c r="J1679" s="4"/>
      <c r="K1679" s="4"/>
      <c r="L1679" s="4"/>
      <c r="M1679" s="4"/>
      <c r="N1679" s="4"/>
      <c r="O1679" s="4"/>
      <c r="P1679" s="4"/>
      <c r="Q1679" s="4"/>
      <c r="R1679" s="4"/>
      <c r="S1679" s="4"/>
    </row>
    <row r="1680" spans="1:19" x14ac:dyDescent="0.2">
      <c r="A1680" s="4"/>
      <c r="B1680" s="4"/>
      <c r="C1680" s="4"/>
      <c r="D1680" s="4"/>
      <c r="E1680" s="4"/>
      <c r="F1680" s="4"/>
      <c r="G1680" s="4"/>
      <c r="H1680" s="4"/>
      <c r="I1680" s="4"/>
      <c r="J1680" s="4"/>
      <c r="K1680" s="4"/>
      <c r="L1680" s="4"/>
      <c r="M1680" s="4"/>
      <c r="N1680" s="4"/>
      <c r="O1680" s="4"/>
      <c r="P1680" s="4"/>
      <c r="Q1680" s="4"/>
      <c r="R1680" s="4"/>
      <c r="S1680" s="4"/>
    </row>
    <row r="1681" spans="1:19" x14ac:dyDescent="0.2">
      <c r="A1681" s="4"/>
      <c r="B1681" s="4"/>
      <c r="C1681" s="4"/>
      <c r="D1681" s="4"/>
      <c r="E1681" s="4"/>
      <c r="F1681" s="4"/>
      <c r="G1681" s="4"/>
      <c r="H1681" s="4"/>
      <c r="I1681" s="4"/>
      <c r="J1681" s="4"/>
      <c r="K1681" s="4"/>
      <c r="L1681" s="4"/>
      <c r="M1681" s="4"/>
      <c r="N1681" s="4"/>
      <c r="O1681" s="4"/>
      <c r="P1681" s="4"/>
      <c r="Q1681" s="4"/>
      <c r="R1681" s="4"/>
      <c r="S1681" s="4"/>
    </row>
    <row r="1682" spans="1:19" x14ac:dyDescent="0.2">
      <c r="A1682" s="4"/>
      <c r="B1682" s="4"/>
      <c r="C1682" s="4"/>
      <c r="D1682" s="4"/>
      <c r="E1682" s="4"/>
      <c r="F1682" s="4"/>
      <c r="G1682" s="4"/>
      <c r="H1682" s="4"/>
      <c r="I1682" s="4"/>
      <c r="J1682" s="4"/>
      <c r="K1682" s="4"/>
      <c r="L1682" s="4"/>
      <c r="M1682" s="4"/>
      <c r="N1682" s="4"/>
      <c r="O1682" s="4"/>
      <c r="P1682" s="4"/>
      <c r="Q1682" s="4"/>
      <c r="R1682" s="4"/>
      <c r="S1682" s="4"/>
    </row>
    <row r="1683" spans="1:19" x14ac:dyDescent="0.2">
      <c r="A1683" s="4"/>
      <c r="B1683" s="4"/>
      <c r="C1683" s="4"/>
      <c r="D1683" s="4"/>
      <c r="E1683" s="4"/>
      <c r="F1683" s="4"/>
      <c r="G1683" s="4"/>
      <c r="H1683" s="4"/>
      <c r="I1683" s="4"/>
      <c r="J1683" s="4"/>
      <c r="K1683" s="4"/>
      <c r="L1683" s="4"/>
      <c r="M1683" s="4"/>
      <c r="N1683" s="4"/>
      <c r="O1683" s="4"/>
      <c r="P1683" s="4"/>
      <c r="Q1683" s="4"/>
      <c r="R1683" s="4"/>
      <c r="S1683" s="4"/>
    </row>
    <row r="1684" spans="1:19" x14ac:dyDescent="0.2">
      <c r="A1684" s="4"/>
      <c r="B1684" s="4"/>
      <c r="C1684" s="4"/>
      <c r="D1684" s="4"/>
      <c r="E1684" s="4"/>
      <c r="F1684" s="4"/>
      <c r="G1684" s="4"/>
      <c r="H1684" s="4"/>
      <c r="I1684" s="4"/>
      <c r="J1684" s="4"/>
      <c r="K1684" s="4"/>
      <c r="L1684" s="4"/>
      <c r="M1684" s="4"/>
      <c r="N1684" s="4"/>
      <c r="O1684" s="4"/>
      <c r="P1684" s="4"/>
      <c r="Q1684" s="4"/>
      <c r="R1684" s="4"/>
      <c r="S1684" s="4"/>
    </row>
    <row r="1685" spans="1:19" x14ac:dyDescent="0.2">
      <c r="A1685" s="4"/>
      <c r="B1685" s="4"/>
      <c r="C1685" s="4"/>
      <c r="D1685" s="4"/>
      <c r="E1685" s="4"/>
      <c r="F1685" s="4"/>
      <c r="G1685" s="4"/>
      <c r="H1685" s="4"/>
      <c r="I1685" s="4"/>
      <c r="J1685" s="4"/>
      <c r="K1685" s="4"/>
      <c r="L1685" s="4"/>
      <c r="M1685" s="4"/>
      <c r="N1685" s="4"/>
      <c r="O1685" s="4"/>
      <c r="P1685" s="4"/>
      <c r="Q1685" s="4"/>
      <c r="R1685" s="4"/>
      <c r="S1685" s="4"/>
    </row>
    <row r="1686" spans="1:19" x14ac:dyDescent="0.2">
      <c r="A1686" s="4"/>
      <c r="B1686" s="4"/>
      <c r="C1686" s="4"/>
      <c r="D1686" s="4"/>
      <c r="E1686" s="4"/>
      <c r="F1686" s="4"/>
      <c r="G1686" s="4"/>
      <c r="H1686" s="4"/>
      <c r="I1686" s="4"/>
      <c r="J1686" s="4"/>
      <c r="K1686" s="4"/>
      <c r="L1686" s="4"/>
      <c r="M1686" s="4"/>
      <c r="N1686" s="4"/>
      <c r="O1686" s="4"/>
      <c r="P1686" s="4"/>
      <c r="Q1686" s="4"/>
      <c r="R1686" s="4"/>
      <c r="S1686" s="4"/>
    </row>
    <row r="1687" spans="1:19" x14ac:dyDescent="0.2">
      <c r="A1687" s="4"/>
      <c r="B1687" s="4"/>
      <c r="C1687" s="4"/>
      <c r="D1687" s="4"/>
      <c r="E1687" s="4"/>
      <c r="F1687" s="4"/>
      <c r="G1687" s="4"/>
      <c r="H1687" s="4"/>
      <c r="I1687" s="4"/>
      <c r="J1687" s="4"/>
      <c r="K1687" s="4"/>
      <c r="L1687" s="4"/>
      <c r="M1687" s="4"/>
      <c r="N1687" s="4"/>
      <c r="O1687" s="4"/>
      <c r="P1687" s="4"/>
      <c r="Q1687" s="4"/>
      <c r="R1687" s="4"/>
      <c r="S1687" s="4"/>
    </row>
    <row r="1688" spans="1:19" x14ac:dyDescent="0.2">
      <c r="A1688" s="4"/>
      <c r="B1688" s="4"/>
      <c r="C1688" s="4"/>
      <c r="D1688" s="4"/>
      <c r="E1688" s="4"/>
      <c r="F1688" s="4"/>
      <c r="G1688" s="4"/>
      <c r="H1688" s="4"/>
      <c r="I1688" s="4"/>
      <c r="J1688" s="4"/>
      <c r="K1688" s="4"/>
      <c r="L1688" s="4"/>
      <c r="M1688" s="4"/>
      <c r="N1688" s="4"/>
      <c r="O1688" s="4"/>
      <c r="P1688" s="4"/>
      <c r="Q1688" s="4"/>
      <c r="R1688" s="4"/>
      <c r="S1688" s="4"/>
    </row>
    <row r="1689" spans="1:19" x14ac:dyDescent="0.2">
      <c r="A1689" s="4"/>
      <c r="B1689" s="4"/>
      <c r="C1689" s="4"/>
      <c r="D1689" s="4"/>
      <c r="E1689" s="4"/>
      <c r="F1689" s="4"/>
      <c r="G1689" s="4"/>
      <c r="H1689" s="4"/>
      <c r="I1689" s="4"/>
      <c r="J1689" s="4"/>
      <c r="K1689" s="4"/>
      <c r="L1689" s="4"/>
      <c r="M1689" s="4"/>
      <c r="N1689" s="4"/>
      <c r="O1689" s="4"/>
      <c r="P1689" s="4"/>
      <c r="Q1689" s="4"/>
      <c r="R1689" s="4"/>
      <c r="S1689" s="4"/>
    </row>
    <row r="1690" spans="1:19" x14ac:dyDescent="0.2">
      <c r="A1690" s="4"/>
      <c r="B1690" s="4"/>
      <c r="C1690" s="4"/>
      <c r="D1690" s="4"/>
      <c r="E1690" s="4"/>
      <c r="F1690" s="4"/>
      <c r="G1690" s="4"/>
      <c r="H1690" s="4"/>
      <c r="I1690" s="4"/>
      <c r="J1690" s="4"/>
      <c r="K1690" s="4"/>
      <c r="L1690" s="4"/>
      <c r="M1690" s="4"/>
      <c r="N1690" s="4"/>
      <c r="O1690" s="4"/>
      <c r="P1690" s="4"/>
      <c r="Q1690" s="4"/>
      <c r="R1690" s="4"/>
      <c r="S1690" s="4"/>
    </row>
    <row r="1691" spans="1:19" x14ac:dyDescent="0.2">
      <c r="A1691" s="4"/>
      <c r="B1691" s="4"/>
      <c r="C1691" s="4"/>
      <c r="D1691" s="4"/>
      <c r="E1691" s="4"/>
      <c r="F1691" s="4"/>
      <c r="G1691" s="4"/>
      <c r="H1691" s="4"/>
      <c r="I1691" s="4"/>
      <c r="J1691" s="4"/>
      <c r="K1691" s="4"/>
      <c r="L1691" s="4"/>
      <c r="M1691" s="4"/>
      <c r="N1691" s="4"/>
      <c r="O1691" s="4"/>
      <c r="P1691" s="4"/>
      <c r="Q1691" s="4"/>
      <c r="R1691" s="4"/>
      <c r="S1691" s="4"/>
    </row>
    <row r="1692" spans="1:19" x14ac:dyDescent="0.2">
      <c r="A1692" s="4"/>
      <c r="B1692" s="4"/>
      <c r="C1692" s="4"/>
      <c r="D1692" s="4"/>
      <c r="E1692" s="4"/>
      <c r="F1692" s="4"/>
      <c r="G1692" s="4"/>
      <c r="H1692" s="4"/>
      <c r="I1692" s="4"/>
      <c r="J1692" s="4"/>
      <c r="K1692" s="4"/>
      <c r="L1692" s="4"/>
      <c r="M1692" s="4"/>
      <c r="N1692" s="4"/>
      <c r="O1692" s="4"/>
      <c r="P1692" s="4"/>
      <c r="Q1692" s="4"/>
      <c r="R1692" s="4"/>
      <c r="S1692" s="4"/>
    </row>
    <row r="1693" spans="1:19" x14ac:dyDescent="0.2">
      <c r="A1693" s="4"/>
      <c r="B1693" s="4"/>
      <c r="C1693" s="4"/>
      <c r="D1693" s="4"/>
      <c r="E1693" s="4"/>
      <c r="F1693" s="4"/>
      <c r="G1693" s="4"/>
      <c r="H1693" s="4"/>
      <c r="I1693" s="4"/>
      <c r="J1693" s="4"/>
      <c r="K1693" s="4"/>
      <c r="L1693" s="4"/>
      <c r="M1693" s="4"/>
      <c r="N1693" s="4"/>
      <c r="O1693" s="4"/>
      <c r="P1693" s="4"/>
      <c r="Q1693" s="4"/>
      <c r="R1693" s="4"/>
      <c r="S1693" s="4"/>
    </row>
    <row r="1694" spans="1:19" x14ac:dyDescent="0.2">
      <c r="A1694" s="4"/>
      <c r="B1694" s="4"/>
      <c r="C1694" s="4"/>
      <c r="D1694" s="4"/>
      <c r="E1694" s="4"/>
      <c r="F1694" s="4"/>
      <c r="G1694" s="4"/>
      <c r="H1694" s="4"/>
      <c r="I1694" s="4"/>
      <c r="J1694" s="4"/>
      <c r="K1694" s="4"/>
      <c r="L1694" s="4"/>
      <c r="M1694" s="4"/>
      <c r="N1694" s="4"/>
      <c r="O1694" s="4"/>
      <c r="P1694" s="4"/>
      <c r="Q1694" s="4"/>
      <c r="R1694" s="4"/>
      <c r="S1694" s="4"/>
    </row>
    <row r="1695" spans="1:19" x14ac:dyDescent="0.2">
      <c r="A1695" s="4"/>
      <c r="B1695" s="4"/>
      <c r="C1695" s="4"/>
      <c r="D1695" s="4"/>
      <c r="E1695" s="4"/>
      <c r="F1695" s="4"/>
      <c r="G1695" s="4"/>
      <c r="H1695" s="4"/>
      <c r="I1695" s="4"/>
      <c r="J1695" s="4"/>
      <c r="K1695" s="4"/>
      <c r="L1695" s="4"/>
      <c r="M1695" s="4"/>
      <c r="N1695" s="4"/>
      <c r="O1695" s="4"/>
      <c r="P1695" s="4"/>
      <c r="Q1695" s="4"/>
      <c r="R1695" s="4"/>
      <c r="S1695" s="4"/>
    </row>
    <row r="1696" spans="1:19" x14ac:dyDescent="0.2">
      <c r="A1696" s="4"/>
      <c r="B1696" s="4"/>
      <c r="C1696" s="4"/>
      <c r="D1696" s="4"/>
      <c r="E1696" s="4"/>
      <c r="F1696" s="4"/>
      <c r="G1696" s="4"/>
      <c r="H1696" s="4"/>
      <c r="I1696" s="4"/>
      <c r="J1696" s="4"/>
      <c r="K1696" s="4"/>
      <c r="L1696" s="4"/>
      <c r="M1696" s="4"/>
      <c r="N1696" s="4"/>
      <c r="O1696" s="4"/>
      <c r="P1696" s="4"/>
      <c r="Q1696" s="4"/>
      <c r="R1696" s="4"/>
      <c r="S1696" s="4"/>
    </row>
    <row r="1697" spans="1:19" x14ac:dyDescent="0.2">
      <c r="A1697" s="4"/>
      <c r="B1697" s="4"/>
      <c r="C1697" s="4"/>
      <c r="D1697" s="4"/>
      <c r="E1697" s="4"/>
      <c r="F1697" s="4"/>
      <c r="G1697" s="4"/>
      <c r="H1697" s="4"/>
      <c r="I1697" s="4"/>
      <c r="J1697" s="4"/>
      <c r="K1697" s="4"/>
      <c r="L1697" s="4"/>
      <c r="M1697" s="4"/>
      <c r="N1697" s="4"/>
      <c r="O1697" s="4"/>
      <c r="P1697" s="4"/>
      <c r="Q1697" s="4"/>
      <c r="R1697" s="4"/>
      <c r="S1697" s="4"/>
    </row>
    <row r="1698" spans="1:19" x14ac:dyDescent="0.2">
      <c r="A1698" s="4"/>
      <c r="B1698" s="4"/>
      <c r="C1698" s="4"/>
      <c r="D1698" s="4"/>
      <c r="E1698" s="4"/>
      <c r="F1698" s="4"/>
      <c r="G1698" s="4"/>
      <c r="H1698" s="4"/>
      <c r="I1698" s="4"/>
      <c r="J1698" s="4"/>
      <c r="K1698" s="4"/>
      <c r="L1698" s="4"/>
      <c r="M1698" s="4"/>
      <c r="N1698" s="4"/>
      <c r="O1698" s="4"/>
      <c r="P1698" s="4"/>
      <c r="Q1698" s="4"/>
      <c r="R1698" s="4"/>
      <c r="S1698" s="4"/>
    </row>
    <row r="1699" spans="1:19" x14ac:dyDescent="0.2">
      <c r="A1699" s="4"/>
      <c r="B1699" s="4"/>
      <c r="C1699" s="4"/>
      <c r="D1699" s="4"/>
      <c r="E1699" s="4"/>
      <c r="F1699" s="4"/>
      <c r="G1699" s="4"/>
      <c r="H1699" s="4"/>
      <c r="I1699" s="4"/>
      <c r="J1699" s="4"/>
      <c r="K1699" s="4"/>
      <c r="L1699" s="4"/>
      <c r="M1699" s="4"/>
      <c r="N1699" s="4"/>
      <c r="O1699" s="4"/>
      <c r="P1699" s="4"/>
      <c r="Q1699" s="4"/>
      <c r="R1699" s="4"/>
      <c r="S1699" s="4"/>
    </row>
    <row r="1700" spans="1:19" x14ac:dyDescent="0.2">
      <c r="A1700" s="4"/>
      <c r="B1700" s="4"/>
      <c r="C1700" s="4"/>
      <c r="D1700" s="4"/>
      <c r="E1700" s="4"/>
      <c r="F1700" s="4"/>
      <c r="G1700" s="4"/>
      <c r="H1700" s="4"/>
      <c r="I1700" s="4"/>
      <c r="J1700" s="4"/>
      <c r="K1700" s="4"/>
      <c r="L1700" s="4"/>
      <c r="M1700" s="4"/>
      <c r="N1700" s="4"/>
      <c r="O1700" s="4"/>
      <c r="P1700" s="4"/>
      <c r="Q1700" s="4"/>
      <c r="R1700" s="4"/>
      <c r="S1700" s="4"/>
    </row>
    <row r="1701" spans="1:19" x14ac:dyDescent="0.2">
      <c r="A1701" s="4"/>
      <c r="B1701" s="4"/>
      <c r="C1701" s="4"/>
      <c r="D1701" s="4"/>
      <c r="E1701" s="4"/>
      <c r="F1701" s="4"/>
      <c r="G1701" s="4"/>
      <c r="H1701" s="4"/>
      <c r="I1701" s="4"/>
      <c r="J1701" s="4"/>
      <c r="K1701" s="4"/>
      <c r="L1701" s="4"/>
      <c r="M1701" s="4"/>
      <c r="N1701" s="4"/>
      <c r="O1701" s="4"/>
      <c r="P1701" s="4"/>
      <c r="Q1701" s="4"/>
      <c r="R1701" s="4"/>
      <c r="S1701" s="4"/>
    </row>
    <row r="1702" spans="1:19" x14ac:dyDescent="0.2">
      <c r="A1702" s="4"/>
      <c r="B1702" s="4"/>
      <c r="C1702" s="4"/>
      <c r="D1702" s="4"/>
      <c r="E1702" s="4"/>
      <c r="F1702" s="4"/>
      <c r="G1702" s="4"/>
      <c r="H1702" s="4"/>
      <c r="I1702" s="4"/>
      <c r="J1702" s="4"/>
      <c r="K1702" s="4"/>
      <c r="L1702" s="4"/>
      <c r="M1702" s="4"/>
      <c r="N1702" s="4"/>
      <c r="O1702" s="4"/>
      <c r="P1702" s="4"/>
      <c r="Q1702" s="4"/>
      <c r="R1702" s="4"/>
      <c r="S1702" s="4"/>
    </row>
    <row r="1703" spans="1:19" x14ac:dyDescent="0.2">
      <c r="A1703" s="4"/>
      <c r="B1703" s="4"/>
      <c r="C1703" s="4"/>
      <c r="D1703" s="4"/>
      <c r="E1703" s="4"/>
      <c r="F1703" s="4"/>
      <c r="G1703" s="4"/>
      <c r="H1703" s="4"/>
      <c r="I1703" s="4"/>
      <c r="J1703" s="4"/>
      <c r="K1703" s="4"/>
      <c r="L1703" s="4"/>
      <c r="M1703" s="4"/>
      <c r="N1703" s="4"/>
      <c r="O1703" s="4"/>
      <c r="P1703" s="4"/>
      <c r="Q1703" s="4"/>
      <c r="R1703" s="4"/>
      <c r="S1703" s="4"/>
    </row>
    <row r="1704" spans="1:19" x14ac:dyDescent="0.2">
      <c r="A1704" s="4"/>
      <c r="B1704" s="4"/>
      <c r="C1704" s="4"/>
      <c r="D1704" s="4"/>
      <c r="E1704" s="4"/>
      <c r="F1704" s="4"/>
      <c r="G1704" s="4"/>
      <c r="H1704" s="4"/>
      <c r="I1704" s="4"/>
      <c r="J1704" s="4"/>
      <c r="K1704" s="4"/>
      <c r="L1704" s="4"/>
      <c r="M1704" s="4"/>
      <c r="N1704" s="4"/>
      <c r="O1704" s="4"/>
      <c r="P1704" s="4"/>
      <c r="Q1704" s="4"/>
      <c r="R1704" s="4"/>
      <c r="S1704" s="4"/>
    </row>
    <row r="1705" spans="1:19" x14ac:dyDescent="0.2">
      <c r="A1705" s="4"/>
      <c r="B1705" s="4"/>
      <c r="C1705" s="4"/>
      <c r="D1705" s="4"/>
      <c r="E1705" s="4"/>
      <c r="F1705" s="4"/>
      <c r="G1705" s="4"/>
      <c r="H1705" s="4"/>
      <c r="I1705" s="4"/>
      <c r="J1705" s="4"/>
      <c r="K1705" s="4"/>
      <c r="L1705" s="4"/>
      <c r="M1705" s="4"/>
      <c r="N1705" s="4"/>
      <c r="O1705" s="4"/>
      <c r="P1705" s="4"/>
      <c r="Q1705" s="4"/>
      <c r="R1705" s="4"/>
      <c r="S1705" s="4"/>
    </row>
    <row r="1706" spans="1:19" x14ac:dyDescent="0.2">
      <c r="A1706" s="4"/>
      <c r="B1706" s="4"/>
      <c r="C1706" s="4"/>
      <c r="D1706" s="4"/>
      <c r="E1706" s="4"/>
      <c r="F1706" s="4"/>
      <c r="G1706" s="4"/>
      <c r="H1706" s="4"/>
      <c r="I1706" s="4"/>
      <c r="J1706" s="4"/>
      <c r="K1706" s="4"/>
      <c r="L1706" s="4"/>
      <c r="M1706" s="4"/>
      <c r="N1706" s="4"/>
      <c r="O1706" s="4"/>
      <c r="P1706" s="4"/>
      <c r="Q1706" s="4"/>
      <c r="R1706" s="4"/>
      <c r="S1706" s="4"/>
    </row>
    <row r="1707" spans="1:19" x14ac:dyDescent="0.2">
      <c r="A1707" s="4"/>
      <c r="B1707" s="4"/>
      <c r="C1707" s="4"/>
      <c r="D1707" s="4"/>
      <c r="E1707" s="4"/>
      <c r="F1707" s="4"/>
      <c r="G1707" s="4"/>
      <c r="H1707" s="4"/>
      <c r="I1707" s="4"/>
      <c r="J1707" s="4"/>
      <c r="K1707" s="4"/>
      <c r="L1707" s="4"/>
      <c r="M1707" s="4"/>
      <c r="N1707" s="4"/>
      <c r="O1707" s="4"/>
      <c r="P1707" s="4"/>
      <c r="Q1707" s="4"/>
      <c r="R1707" s="4"/>
      <c r="S1707" s="4"/>
    </row>
    <row r="1708" spans="1:19" x14ac:dyDescent="0.2">
      <c r="A1708" s="4"/>
      <c r="B1708" s="4"/>
      <c r="C1708" s="4"/>
      <c r="D1708" s="4"/>
      <c r="E1708" s="4"/>
      <c r="F1708" s="4"/>
      <c r="G1708" s="4"/>
      <c r="H1708" s="4"/>
      <c r="I1708" s="4"/>
      <c r="J1708" s="4"/>
      <c r="K1708" s="4"/>
      <c r="L1708" s="4"/>
      <c r="M1708" s="4"/>
      <c r="N1708" s="4"/>
      <c r="O1708" s="4"/>
      <c r="P1708" s="4"/>
      <c r="Q1708" s="4"/>
      <c r="R1708" s="4"/>
      <c r="S1708" s="4"/>
    </row>
    <row r="1709" spans="1:19" x14ac:dyDescent="0.2">
      <c r="A1709" s="4"/>
      <c r="B1709" s="4"/>
      <c r="C1709" s="4"/>
      <c r="D1709" s="4"/>
      <c r="E1709" s="4"/>
      <c r="F1709" s="4"/>
      <c r="G1709" s="4"/>
      <c r="H1709" s="4"/>
      <c r="I1709" s="4"/>
      <c r="J1709" s="4"/>
      <c r="K1709" s="4"/>
      <c r="L1709" s="4"/>
      <c r="M1709" s="4"/>
      <c r="N1709" s="4"/>
      <c r="O1709" s="4"/>
      <c r="P1709" s="4"/>
      <c r="Q1709" s="4"/>
      <c r="R1709" s="4"/>
      <c r="S1709" s="4"/>
    </row>
    <row r="1710" spans="1:19" x14ac:dyDescent="0.2">
      <c r="A1710" s="4"/>
      <c r="B1710" s="4"/>
      <c r="C1710" s="4"/>
      <c r="D1710" s="4"/>
      <c r="E1710" s="4"/>
      <c r="F1710" s="4"/>
      <c r="G1710" s="4"/>
      <c r="H1710" s="4"/>
      <c r="I1710" s="4"/>
      <c r="J1710" s="4"/>
      <c r="K1710" s="4"/>
      <c r="L1710" s="4"/>
      <c r="M1710" s="4"/>
      <c r="N1710" s="4"/>
      <c r="O1710" s="4"/>
      <c r="P1710" s="4"/>
      <c r="Q1710" s="4"/>
      <c r="R1710" s="4"/>
      <c r="S1710" s="4"/>
    </row>
    <row r="1711" spans="1:19" x14ac:dyDescent="0.2">
      <c r="A1711" s="4"/>
      <c r="B1711" s="4"/>
      <c r="C1711" s="4"/>
      <c r="D1711" s="4"/>
      <c r="E1711" s="4"/>
      <c r="F1711" s="4"/>
      <c r="G1711" s="4"/>
      <c r="H1711" s="4"/>
      <c r="I1711" s="4"/>
      <c r="J1711" s="4"/>
      <c r="K1711" s="4"/>
      <c r="L1711" s="4"/>
      <c r="M1711" s="4"/>
      <c r="N1711" s="4"/>
      <c r="O1711" s="4"/>
      <c r="P1711" s="4"/>
      <c r="Q1711" s="4"/>
      <c r="R1711" s="4"/>
      <c r="S1711" s="4"/>
    </row>
    <row r="1712" spans="1:19" x14ac:dyDescent="0.2">
      <c r="A1712" s="4"/>
      <c r="B1712" s="4"/>
      <c r="C1712" s="4"/>
      <c r="D1712" s="4"/>
      <c r="E1712" s="4"/>
      <c r="F1712" s="4"/>
      <c r="G1712" s="4"/>
      <c r="H1712" s="4"/>
      <c r="I1712" s="4"/>
      <c r="J1712" s="4"/>
      <c r="K1712" s="4"/>
      <c r="L1712" s="4"/>
      <c r="M1712" s="4"/>
      <c r="N1712" s="4"/>
      <c r="O1712" s="4"/>
      <c r="P1712" s="4"/>
      <c r="Q1712" s="4"/>
      <c r="R1712" s="4"/>
      <c r="S1712" s="4"/>
    </row>
    <row r="1713" spans="1:19" x14ac:dyDescent="0.2">
      <c r="A1713" s="4"/>
      <c r="B1713" s="4"/>
      <c r="C1713" s="4"/>
      <c r="D1713" s="4"/>
      <c r="E1713" s="4"/>
      <c r="F1713" s="4"/>
      <c r="G1713" s="4"/>
      <c r="H1713" s="4"/>
      <c r="I1713" s="4"/>
      <c r="J1713" s="4"/>
      <c r="K1713" s="4"/>
      <c r="L1713" s="4"/>
      <c r="M1713" s="4"/>
      <c r="N1713" s="4"/>
      <c r="O1713" s="4"/>
      <c r="P1713" s="4"/>
      <c r="Q1713" s="4"/>
      <c r="R1713" s="4"/>
      <c r="S1713" s="4"/>
    </row>
    <row r="1714" spans="1:19" x14ac:dyDescent="0.2">
      <c r="A1714" s="4"/>
      <c r="B1714" s="4"/>
      <c r="C1714" s="4"/>
      <c r="D1714" s="4"/>
      <c r="E1714" s="4"/>
      <c r="F1714" s="4"/>
      <c r="G1714" s="4"/>
      <c r="H1714" s="4"/>
      <c r="I1714" s="4"/>
      <c r="J1714" s="4"/>
      <c r="K1714" s="4"/>
      <c r="L1714" s="4"/>
      <c r="M1714" s="4"/>
      <c r="N1714" s="4"/>
      <c r="O1714" s="4"/>
      <c r="P1714" s="4"/>
      <c r="Q1714" s="4"/>
      <c r="R1714" s="4"/>
      <c r="S1714" s="4"/>
    </row>
    <row r="1715" spans="1:19" x14ac:dyDescent="0.2">
      <c r="A1715" s="4"/>
      <c r="B1715" s="4"/>
      <c r="C1715" s="4"/>
      <c r="D1715" s="4"/>
      <c r="E1715" s="4"/>
      <c r="F1715" s="4"/>
      <c r="G1715" s="4"/>
      <c r="H1715" s="4"/>
      <c r="I1715" s="4"/>
      <c r="J1715" s="4"/>
      <c r="K1715" s="4"/>
      <c r="L1715" s="4"/>
      <c r="M1715" s="4"/>
      <c r="N1715" s="4"/>
      <c r="O1715" s="4"/>
      <c r="P1715" s="4"/>
      <c r="Q1715" s="4"/>
      <c r="R1715" s="4"/>
      <c r="S1715" s="4"/>
    </row>
    <row r="1716" spans="1:19" x14ac:dyDescent="0.2">
      <c r="A1716" s="4"/>
      <c r="B1716" s="4"/>
      <c r="C1716" s="4"/>
      <c r="D1716" s="4"/>
      <c r="E1716" s="4"/>
      <c r="F1716" s="4"/>
      <c r="G1716" s="4"/>
      <c r="H1716" s="4"/>
      <c r="I1716" s="4"/>
      <c r="J1716" s="4"/>
      <c r="K1716" s="4"/>
      <c r="L1716" s="4"/>
      <c r="M1716" s="4"/>
      <c r="N1716" s="4"/>
      <c r="O1716" s="4"/>
      <c r="P1716" s="4"/>
      <c r="Q1716" s="4"/>
      <c r="R1716" s="4"/>
      <c r="S1716" s="4"/>
    </row>
    <row r="1717" spans="1:19" x14ac:dyDescent="0.2">
      <c r="A1717" s="4"/>
      <c r="B1717" s="4"/>
      <c r="C1717" s="4"/>
      <c r="D1717" s="4"/>
      <c r="E1717" s="4"/>
      <c r="F1717" s="4"/>
      <c r="G1717" s="4"/>
      <c r="H1717" s="4"/>
      <c r="I1717" s="4"/>
      <c r="J1717" s="4"/>
      <c r="K1717" s="4"/>
      <c r="L1717" s="4"/>
      <c r="M1717" s="4"/>
      <c r="N1717" s="4"/>
      <c r="O1717" s="4"/>
      <c r="P1717" s="4"/>
      <c r="Q1717" s="4"/>
      <c r="R1717" s="4"/>
      <c r="S1717" s="4"/>
    </row>
    <row r="1718" spans="1:19" x14ac:dyDescent="0.2">
      <c r="A1718" s="4"/>
      <c r="B1718" s="4"/>
      <c r="C1718" s="4"/>
      <c r="D1718" s="4"/>
      <c r="E1718" s="4"/>
      <c r="F1718" s="4"/>
      <c r="G1718" s="4"/>
      <c r="H1718" s="4"/>
      <c r="I1718" s="4"/>
      <c r="J1718" s="4"/>
      <c r="K1718" s="4"/>
      <c r="L1718" s="4"/>
      <c r="M1718" s="4"/>
      <c r="N1718" s="4"/>
      <c r="O1718" s="4"/>
      <c r="P1718" s="4"/>
      <c r="Q1718" s="4"/>
      <c r="R1718" s="4"/>
      <c r="S1718" s="4"/>
    </row>
    <row r="1719" spans="1:19" x14ac:dyDescent="0.2">
      <c r="A1719" s="4"/>
      <c r="B1719" s="4"/>
      <c r="C1719" s="4"/>
      <c r="D1719" s="4"/>
      <c r="E1719" s="4"/>
      <c r="F1719" s="4"/>
      <c r="G1719" s="4"/>
      <c r="H1719" s="4"/>
      <c r="I1719" s="4"/>
      <c r="J1719" s="4"/>
      <c r="K1719" s="4"/>
      <c r="L1719" s="4"/>
      <c r="M1719" s="4"/>
      <c r="N1719" s="4"/>
      <c r="O1719" s="4"/>
      <c r="P1719" s="4"/>
      <c r="Q1719" s="4"/>
      <c r="R1719" s="4"/>
      <c r="S1719" s="4"/>
    </row>
    <row r="1720" spans="1:19" x14ac:dyDescent="0.2">
      <c r="A1720" s="4"/>
      <c r="B1720" s="4"/>
      <c r="C1720" s="4"/>
      <c r="D1720" s="4"/>
      <c r="E1720" s="4"/>
      <c r="F1720" s="4"/>
      <c r="G1720" s="4"/>
      <c r="H1720" s="4"/>
      <c r="I1720" s="4"/>
      <c r="J1720" s="4"/>
      <c r="K1720" s="4"/>
      <c r="L1720" s="4"/>
      <c r="M1720" s="4"/>
      <c r="N1720" s="4"/>
      <c r="O1720" s="4"/>
      <c r="P1720" s="4"/>
      <c r="Q1720" s="4"/>
      <c r="R1720" s="4"/>
      <c r="S1720" s="4"/>
    </row>
    <row r="1721" spans="1:19" x14ac:dyDescent="0.2">
      <c r="A1721" s="4"/>
      <c r="B1721" s="4"/>
      <c r="C1721" s="4"/>
      <c r="D1721" s="4"/>
      <c r="E1721" s="4"/>
      <c r="F1721" s="4"/>
      <c r="G1721" s="4"/>
      <c r="H1721" s="4"/>
      <c r="I1721" s="4"/>
      <c r="J1721" s="4"/>
      <c r="K1721" s="4"/>
      <c r="L1721" s="4"/>
      <c r="M1721" s="4"/>
      <c r="N1721" s="4"/>
      <c r="O1721" s="4"/>
      <c r="P1721" s="4"/>
      <c r="Q1721" s="4"/>
      <c r="R1721" s="4"/>
      <c r="S1721" s="4"/>
    </row>
    <row r="1722" spans="1:19" x14ac:dyDescent="0.2">
      <c r="A1722" s="4"/>
      <c r="B1722" s="4"/>
      <c r="C1722" s="4"/>
      <c r="D1722" s="4"/>
      <c r="E1722" s="4"/>
      <c r="F1722" s="4"/>
      <c r="G1722" s="4"/>
      <c r="H1722" s="4"/>
      <c r="I1722" s="4"/>
      <c r="J1722" s="4"/>
      <c r="K1722" s="4"/>
      <c r="L1722" s="4"/>
      <c r="M1722" s="4"/>
      <c r="N1722" s="4"/>
      <c r="O1722" s="4"/>
      <c r="P1722" s="4"/>
      <c r="Q1722" s="4"/>
      <c r="R1722" s="4"/>
      <c r="S1722" s="4"/>
    </row>
    <row r="1723" spans="1:19" x14ac:dyDescent="0.2">
      <c r="A1723" s="4"/>
      <c r="B1723" s="4"/>
      <c r="C1723" s="4"/>
      <c r="D1723" s="4"/>
      <c r="E1723" s="4"/>
      <c r="F1723" s="4"/>
      <c r="G1723" s="4"/>
      <c r="H1723" s="4"/>
      <c r="I1723" s="4"/>
      <c r="J1723" s="4"/>
      <c r="K1723" s="4"/>
      <c r="L1723" s="4"/>
      <c r="M1723" s="4"/>
      <c r="N1723" s="4"/>
      <c r="O1723" s="4"/>
      <c r="P1723" s="4"/>
      <c r="Q1723" s="4"/>
      <c r="R1723" s="4"/>
      <c r="S1723" s="4"/>
    </row>
    <row r="1724" spans="1:19" x14ac:dyDescent="0.2">
      <c r="A1724" s="4"/>
      <c r="B1724" s="4"/>
      <c r="C1724" s="4"/>
      <c r="D1724" s="4"/>
      <c r="E1724" s="4"/>
      <c r="F1724" s="4"/>
      <c r="G1724" s="4"/>
      <c r="H1724" s="4"/>
      <c r="I1724" s="4"/>
      <c r="J1724" s="4"/>
      <c r="K1724" s="4"/>
      <c r="L1724" s="4"/>
      <c r="M1724" s="4"/>
      <c r="N1724" s="4"/>
      <c r="O1724" s="4"/>
      <c r="P1724" s="4"/>
      <c r="Q1724" s="4"/>
      <c r="R1724" s="4"/>
      <c r="S1724" s="4"/>
    </row>
    <row r="1725" spans="1:19" x14ac:dyDescent="0.2">
      <c r="A1725" s="4"/>
      <c r="B1725" s="4"/>
      <c r="C1725" s="4"/>
      <c r="D1725" s="4"/>
      <c r="E1725" s="4"/>
      <c r="F1725" s="4"/>
      <c r="G1725" s="4"/>
      <c r="H1725" s="4"/>
      <c r="I1725" s="4"/>
      <c r="J1725" s="4"/>
      <c r="K1725" s="4"/>
      <c r="L1725" s="4"/>
      <c r="M1725" s="4"/>
      <c r="N1725" s="4"/>
      <c r="O1725" s="4"/>
      <c r="P1725" s="4"/>
      <c r="Q1725" s="4"/>
      <c r="R1725" s="4"/>
      <c r="S1725" s="4"/>
    </row>
    <row r="1726" spans="1:19" x14ac:dyDescent="0.2">
      <c r="A1726" s="4"/>
      <c r="B1726" s="4"/>
      <c r="C1726" s="4"/>
      <c r="D1726" s="4"/>
      <c r="E1726" s="4"/>
      <c r="F1726" s="4"/>
      <c r="G1726" s="4"/>
      <c r="H1726" s="4"/>
      <c r="I1726" s="4"/>
      <c r="J1726" s="4"/>
      <c r="K1726" s="4"/>
      <c r="L1726" s="4"/>
      <c r="M1726" s="4"/>
      <c r="N1726" s="4"/>
      <c r="O1726" s="4"/>
      <c r="P1726" s="4"/>
      <c r="Q1726" s="4"/>
      <c r="R1726" s="4"/>
      <c r="S1726" s="4"/>
    </row>
    <row r="1727" spans="1:19" x14ac:dyDescent="0.2">
      <c r="A1727" s="4"/>
      <c r="B1727" s="4"/>
      <c r="C1727" s="4"/>
      <c r="D1727" s="4"/>
      <c r="E1727" s="4"/>
      <c r="F1727" s="4"/>
      <c r="G1727" s="4"/>
      <c r="H1727" s="4"/>
      <c r="I1727" s="4"/>
      <c r="J1727" s="4"/>
      <c r="K1727" s="4"/>
      <c r="L1727" s="4"/>
      <c r="M1727" s="4"/>
      <c r="N1727" s="4"/>
      <c r="O1727" s="4"/>
      <c r="P1727" s="4"/>
      <c r="Q1727" s="4"/>
      <c r="R1727" s="4"/>
      <c r="S1727" s="4"/>
    </row>
    <row r="1728" spans="1:19" x14ac:dyDescent="0.2">
      <c r="A1728" s="4"/>
      <c r="B1728" s="4"/>
      <c r="C1728" s="4"/>
      <c r="D1728" s="4"/>
      <c r="E1728" s="4"/>
      <c r="F1728" s="4"/>
      <c r="G1728" s="4"/>
      <c r="H1728" s="4"/>
      <c r="I1728" s="4"/>
      <c r="J1728" s="4"/>
      <c r="K1728" s="4"/>
      <c r="L1728" s="4"/>
      <c r="M1728" s="4"/>
      <c r="N1728" s="4"/>
      <c r="O1728" s="4"/>
      <c r="P1728" s="4"/>
      <c r="Q1728" s="4"/>
      <c r="R1728" s="4"/>
      <c r="S1728" s="4"/>
    </row>
    <row r="1729" spans="1:19" x14ac:dyDescent="0.2">
      <c r="A1729" s="4"/>
      <c r="B1729" s="4"/>
      <c r="C1729" s="4"/>
      <c r="D1729" s="4"/>
      <c r="E1729" s="4"/>
      <c r="F1729" s="4"/>
      <c r="G1729" s="4"/>
      <c r="H1729" s="4"/>
      <c r="I1729" s="4"/>
      <c r="J1729" s="4"/>
      <c r="K1729" s="4"/>
      <c r="L1729" s="4"/>
      <c r="M1729" s="4"/>
      <c r="N1729" s="4"/>
      <c r="O1729" s="4"/>
      <c r="P1729" s="4"/>
      <c r="Q1729" s="4"/>
      <c r="R1729" s="4"/>
      <c r="S1729" s="4"/>
    </row>
    <row r="1730" spans="1:19" x14ac:dyDescent="0.2">
      <c r="A1730" s="4"/>
      <c r="B1730" s="4"/>
      <c r="C1730" s="4"/>
      <c r="D1730" s="4"/>
      <c r="E1730" s="4"/>
      <c r="F1730" s="4"/>
      <c r="G1730" s="4"/>
      <c r="H1730" s="4"/>
      <c r="I1730" s="4"/>
      <c r="J1730" s="4"/>
      <c r="K1730" s="4"/>
      <c r="L1730" s="4"/>
      <c r="M1730" s="4"/>
      <c r="N1730" s="4"/>
      <c r="O1730" s="4"/>
      <c r="P1730" s="4"/>
      <c r="Q1730" s="4"/>
      <c r="R1730" s="4"/>
      <c r="S1730" s="4"/>
    </row>
    <row r="1731" spans="1:19" x14ac:dyDescent="0.2">
      <c r="A1731" s="4"/>
      <c r="B1731" s="4"/>
      <c r="C1731" s="4"/>
      <c r="D1731" s="4"/>
      <c r="E1731" s="4"/>
      <c r="F1731" s="4"/>
      <c r="G1731" s="4"/>
      <c r="H1731" s="4"/>
      <c r="I1731" s="4"/>
      <c r="J1731" s="4"/>
      <c r="K1731" s="4"/>
      <c r="L1731" s="4"/>
      <c r="M1731" s="4"/>
      <c r="N1731" s="4"/>
      <c r="O1731" s="4"/>
      <c r="P1731" s="4"/>
      <c r="Q1731" s="4"/>
      <c r="R1731" s="4"/>
      <c r="S1731" s="4"/>
    </row>
    <row r="1732" spans="1:19" x14ac:dyDescent="0.2">
      <c r="A1732" s="4"/>
      <c r="B1732" s="4"/>
      <c r="C1732" s="4"/>
      <c r="D1732" s="4"/>
      <c r="E1732" s="4"/>
      <c r="F1732" s="4"/>
      <c r="G1732" s="4"/>
      <c r="H1732" s="4"/>
      <c r="I1732" s="4"/>
      <c r="J1732" s="4"/>
      <c r="K1732" s="4"/>
      <c r="L1732" s="4"/>
      <c r="M1732" s="4"/>
      <c r="N1732" s="4"/>
      <c r="O1732" s="4"/>
      <c r="P1732" s="4"/>
      <c r="Q1732" s="4"/>
      <c r="R1732" s="4"/>
      <c r="S1732" s="4"/>
    </row>
    <row r="1733" spans="1:19" x14ac:dyDescent="0.2">
      <c r="A1733" s="4"/>
      <c r="B1733" s="4"/>
      <c r="C1733" s="4"/>
      <c r="D1733" s="4"/>
      <c r="E1733" s="4"/>
      <c r="F1733" s="4"/>
      <c r="G1733" s="4"/>
      <c r="H1733" s="4"/>
      <c r="I1733" s="4"/>
      <c r="J1733" s="4"/>
      <c r="K1733" s="4"/>
      <c r="L1733" s="4"/>
      <c r="M1733" s="4"/>
      <c r="N1733" s="4"/>
      <c r="O1733" s="4"/>
      <c r="P1733" s="4"/>
      <c r="Q1733" s="4"/>
      <c r="R1733" s="4"/>
      <c r="S1733" s="4"/>
    </row>
    <row r="1734" spans="1:19" x14ac:dyDescent="0.2">
      <c r="A1734" s="4"/>
      <c r="B1734" s="4"/>
      <c r="C1734" s="4"/>
      <c r="D1734" s="4"/>
      <c r="E1734" s="4"/>
      <c r="F1734" s="4"/>
      <c r="G1734" s="4"/>
      <c r="H1734" s="4"/>
      <c r="I1734" s="4"/>
      <c r="J1734" s="4"/>
      <c r="K1734" s="4"/>
      <c r="L1734" s="4"/>
      <c r="M1734" s="4"/>
      <c r="N1734" s="4"/>
      <c r="O1734" s="4"/>
      <c r="P1734" s="4"/>
      <c r="Q1734" s="4"/>
      <c r="R1734" s="4"/>
      <c r="S1734" s="4"/>
    </row>
    <row r="1735" spans="1:19" x14ac:dyDescent="0.2">
      <c r="A1735" s="4"/>
      <c r="B1735" s="4"/>
      <c r="C1735" s="4"/>
      <c r="D1735" s="4"/>
      <c r="E1735" s="4"/>
      <c r="F1735" s="4"/>
      <c r="G1735" s="4"/>
      <c r="H1735" s="4"/>
      <c r="I1735" s="4"/>
      <c r="J1735" s="4"/>
      <c r="K1735" s="4"/>
      <c r="L1735" s="4"/>
      <c r="M1735" s="4"/>
      <c r="N1735" s="4"/>
      <c r="O1735" s="4"/>
      <c r="P1735" s="4"/>
      <c r="Q1735" s="4"/>
      <c r="R1735" s="4"/>
      <c r="S1735" s="4"/>
    </row>
    <row r="1736" spans="1:19" x14ac:dyDescent="0.2">
      <c r="A1736" s="4"/>
      <c r="B1736" s="4"/>
      <c r="C1736" s="4"/>
      <c r="D1736" s="4"/>
      <c r="E1736" s="4"/>
      <c r="F1736" s="4"/>
      <c r="G1736" s="4"/>
      <c r="H1736" s="4"/>
      <c r="I1736" s="4"/>
      <c r="J1736" s="4"/>
      <c r="K1736" s="4"/>
      <c r="L1736" s="4"/>
      <c r="M1736" s="4"/>
      <c r="N1736" s="4"/>
      <c r="O1736" s="4"/>
      <c r="P1736" s="4"/>
      <c r="Q1736" s="4"/>
      <c r="R1736" s="4"/>
      <c r="S1736" s="4"/>
    </row>
    <row r="1737" spans="1:19" x14ac:dyDescent="0.2">
      <c r="A1737" s="4"/>
      <c r="B1737" s="4"/>
      <c r="C1737" s="4"/>
      <c r="D1737" s="4"/>
      <c r="E1737" s="4"/>
      <c r="F1737" s="4"/>
      <c r="G1737" s="4"/>
      <c r="H1737" s="4"/>
      <c r="I1737" s="4"/>
      <c r="J1737" s="4"/>
      <c r="K1737" s="4"/>
      <c r="L1737" s="4"/>
      <c r="M1737" s="4"/>
      <c r="N1737" s="4"/>
      <c r="O1737" s="4"/>
      <c r="P1737" s="4"/>
      <c r="Q1737" s="4"/>
      <c r="R1737" s="4"/>
      <c r="S1737" s="4"/>
    </row>
    <row r="1738" spans="1:19" x14ac:dyDescent="0.2">
      <c r="A1738" s="4"/>
      <c r="B1738" s="4"/>
      <c r="C1738" s="4"/>
      <c r="D1738" s="4"/>
      <c r="E1738" s="4"/>
      <c r="F1738" s="4"/>
      <c r="G1738" s="4"/>
      <c r="H1738" s="4"/>
      <c r="I1738" s="4"/>
      <c r="J1738" s="4"/>
      <c r="K1738" s="4"/>
      <c r="L1738" s="4"/>
      <c r="M1738" s="4"/>
      <c r="N1738" s="4"/>
      <c r="O1738" s="4"/>
      <c r="P1738" s="4"/>
      <c r="Q1738" s="4"/>
      <c r="R1738" s="4"/>
      <c r="S1738" s="4"/>
    </row>
    <row r="1739" spans="1:19" x14ac:dyDescent="0.2">
      <c r="A1739" s="4"/>
      <c r="B1739" s="4"/>
      <c r="C1739" s="4"/>
      <c r="D1739" s="4"/>
      <c r="E1739" s="4"/>
      <c r="F1739" s="4"/>
      <c r="G1739" s="4"/>
      <c r="H1739" s="4"/>
      <c r="I1739" s="4"/>
      <c r="J1739" s="4"/>
      <c r="K1739" s="4"/>
      <c r="L1739" s="4"/>
      <c r="M1739" s="4"/>
      <c r="N1739" s="4"/>
      <c r="O1739" s="4"/>
      <c r="P1739" s="4"/>
      <c r="Q1739" s="4"/>
      <c r="R1739" s="4"/>
      <c r="S1739" s="4"/>
    </row>
    <row r="1740" spans="1:19" x14ac:dyDescent="0.2">
      <c r="A1740" s="4"/>
      <c r="B1740" s="4"/>
      <c r="C1740" s="4"/>
      <c r="D1740" s="4"/>
      <c r="E1740" s="4"/>
      <c r="F1740" s="4"/>
      <c r="G1740" s="4"/>
      <c r="H1740" s="4"/>
      <c r="I1740" s="4"/>
      <c r="J1740" s="4"/>
      <c r="K1740" s="4"/>
      <c r="L1740" s="4"/>
      <c r="M1740" s="4"/>
      <c r="N1740" s="4"/>
      <c r="O1740" s="4"/>
      <c r="P1740" s="4"/>
      <c r="Q1740" s="4"/>
      <c r="R1740" s="4"/>
      <c r="S1740" s="4"/>
    </row>
    <row r="1741" spans="1:19" x14ac:dyDescent="0.2">
      <c r="A1741" s="4"/>
      <c r="B1741" s="4"/>
      <c r="C1741" s="4"/>
      <c r="D1741" s="4"/>
      <c r="E1741" s="4"/>
      <c r="F1741" s="4"/>
      <c r="G1741" s="4"/>
      <c r="H1741" s="4"/>
      <c r="I1741" s="4"/>
      <c r="J1741" s="4"/>
      <c r="K1741" s="4"/>
      <c r="L1741" s="4"/>
      <c r="M1741" s="4"/>
      <c r="N1741" s="4"/>
      <c r="O1741" s="4"/>
      <c r="P1741" s="4"/>
      <c r="Q1741" s="4"/>
      <c r="R1741" s="4"/>
      <c r="S1741" s="4"/>
    </row>
    <row r="1742" spans="1:19" x14ac:dyDescent="0.2">
      <c r="A1742" s="4"/>
      <c r="B1742" s="4"/>
      <c r="C1742" s="4"/>
      <c r="D1742" s="4"/>
      <c r="E1742" s="4"/>
      <c r="F1742" s="4"/>
      <c r="G1742" s="4"/>
      <c r="H1742" s="4"/>
      <c r="I1742" s="4"/>
      <c r="J1742" s="4"/>
      <c r="K1742" s="4"/>
      <c r="L1742" s="4"/>
      <c r="M1742" s="4"/>
      <c r="N1742" s="4"/>
      <c r="O1742" s="4"/>
      <c r="P1742" s="4"/>
      <c r="Q1742" s="4"/>
      <c r="R1742" s="4"/>
      <c r="S1742" s="4"/>
    </row>
    <row r="1743" spans="1:19" x14ac:dyDescent="0.2">
      <c r="A1743" s="4"/>
      <c r="B1743" s="4"/>
      <c r="C1743" s="4"/>
      <c r="D1743" s="4"/>
      <c r="E1743" s="4"/>
      <c r="F1743" s="4"/>
      <c r="G1743" s="4"/>
      <c r="H1743" s="4"/>
      <c r="I1743" s="4"/>
      <c r="J1743" s="4"/>
      <c r="K1743" s="4"/>
      <c r="L1743" s="4"/>
      <c r="M1743" s="4"/>
      <c r="N1743" s="4"/>
      <c r="O1743" s="4"/>
      <c r="P1743" s="4"/>
      <c r="Q1743" s="4"/>
      <c r="R1743" s="4"/>
      <c r="S1743" s="4"/>
    </row>
    <row r="1744" spans="1:19" x14ac:dyDescent="0.2">
      <c r="A1744" s="4"/>
      <c r="B1744" s="4"/>
      <c r="C1744" s="4"/>
      <c r="D1744" s="4"/>
      <c r="E1744" s="4"/>
      <c r="F1744" s="4"/>
      <c r="G1744" s="4"/>
      <c r="H1744" s="4"/>
      <c r="I1744" s="4"/>
      <c r="J1744" s="4"/>
      <c r="K1744" s="4"/>
      <c r="L1744" s="4"/>
      <c r="M1744" s="4"/>
      <c r="N1744" s="4"/>
      <c r="O1744" s="4"/>
      <c r="P1744" s="4"/>
      <c r="Q1744" s="4"/>
      <c r="R1744" s="4"/>
      <c r="S1744" s="4"/>
    </row>
    <row r="1745" spans="1:19" x14ac:dyDescent="0.2">
      <c r="A1745" s="4"/>
      <c r="B1745" s="4"/>
      <c r="C1745" s="4"/>
      <c r="D1745" s="4"/>
      <c r="E1745" s="4"/>
      <c r="F1745" s="4"/>
      <c r="G1745" s="4"/>
      <c r="H1745" s="4"/>
      <c r="I1745" s="4"/>
      <c r="J1745" s="4"/>
      <c r="K1745" s="4"/>
      <c r="L1745" s="4"/>
      <c r="M1745" s="4"/>
      <c r="N1745" s="4"/>
      <c r="O1745" s="4"/>
      <c r="P1745" s="4"/>
      <c r="Q1745" s="4"/>
      <c r="R1745" s="4"/>
      <c r="S1745" s="4"/>
    </row>
    <row r="1746" spans="1:19" x14ac:dyDescent="0.2">
      <c r="A1746" s="4"/>
      <c r="B1746" s="4"/>
      <c r="C1746" s="4"/>
      <c r="D1746" s="4"/>
      <c r="E1746" s="4"/>
      <c r="F1746" s="4"/>
      <c r="G1746" s="4"/>
      <c r="H1746" s="4"/>
      <c r="I1746" s="4"/>
      <c r="J1746" s="4"/>
      <c r="K1746" s="4"/>
      <c r="L1746" s="4"/>
      <c r="M1746" s="4"/>
      <c r="N1746" s="4"/>
      <c r="O1746" s="4"/>
      <c r="P1746" s="4"/>
      <c r="Q1746" s="4"/>
      <c r="R1746" s="4"/>
      <c r="S1746" s="4"/>
    </row>
    <row r="1747" spans="1:19" x14ac:dyDescent="0.2">
      <c r="A1747" s="4"/>
      <c r="B1747" s="4"/>
      <c r="C1747" s="4"/>
      <c r="D1747" s="4"/>
      <c r="E1747" s="4"/>
      <c r="F1747" s="4"/>
      <c r="G1747" s="4"/>
      <c r="H1747" s="4"/>
      <c r="I1747" s="4"/>
      <c r="J1747" s="4"/>
      <c r="K1747" s="4"/>
      <c r="L1747" s="4"/>
      <c r="M1747" s="4"/>
      <c r="N1747" s="4"/>
      <c r="O1747" s="4"/>
      <c r="P1747" s="4"/>
      <c r="Q1747" s="4"/>
      <c r="R1747" s="4"/>
      <c r="S1747" s="4"/>
    </row>
    <row r="1748" spans="1:19" x14ac:dyDescent="0.2">
      <c r="A1748" s="4"/>
      <c r="B1748" s="4"/>
      <c r="C1748" s="4"/>
      <c r="D1748" s="4"/>
      <c r="E1748" s="4"/>
      <c r="F1748" s="4"/>
      <c r="G1748" s="4"/>
      <c r="H1748" s="4"/>
      <c r="I1748" s="4"/>
      <c r="J1748" s="4"/>
      <c r="K1748" s="4"/>
      <c r="L1748" s="4"/>
      <c r="M1748" s="4"/>
      <c r="N1748" s="4"/>
      <c r="O1748" s="4"/>
      <c r="P1748" s="4"/>
      <c r="Q1748" s="4"/>
      <c r="R1748" s="4"/>
      <c r="S1748" s="4"/>
    </row>
    <row r="1749" spans="1:19" x14ac:dyDescent="0.2">
      <c r="A1749" s="4"/>
      <c r="B1749" s="4"/>
      <c r="C1749" s="4"/>
      <c r="D1749" s="4"/>
      <c r="E1749" s="4"/>
      <c r="F1749" s="4"/>
      <c r="G1749" s="4"/>
      <c r="H1749" s="4"/>
      <c r="I1749" s="4"/>
      <c r="J1749" s="4"/>
      <c r="K1749" s="4"/>
      <c r="L1749" s="4"/>
      <c r="M1749" s="4"/>
      <c r="N1749" s="4"/>
      <c r="O1749" s="4"/>
      <c r="P1749" s="4"/>
      <c r="Q1749" s="4"/>
      <c r="R1749" s="4"/>
      <c r="S1749" s="4"/>
    </row>
    <row r="1750" spans="1:19" x14ac:dyDescent="0.2">
      <c r="A1750" s="4"/>
      <c r="B1750" s="4"/>
      <c r="C1750" s="4"/>
      <c r="D1750" s="4"/>
      <c r="E1750" s="4"/>
      <c r="F1750" s="4"/>
      <c r="G1750" s="4"/>
      <c r="H1750" s="4"/>
      <c r="I1750" s="4"/>
      <c r="J1750" s="4"/>
      <c r="K1750" s="4"/>
      <c r="L1750" s="4"/>
      <c r="M1750" s="4"/>
      <c r="N1750" s="4"/>
      <c r="O1750" s="4"/>
      <c r="P1750" s="4"/>
      <c r="Q1750" s="4"/>
      <c r="R1750" s="4"/>
      <c r="S1750" s="4"/>
    </row>
    <row r="1751" spans="1:19" x14ac:dyDescent="0.2">
      <c r="A1751" s="4"/>
      <c r="B1751" s="4"/>
      <c r="C1751" s="4"/>
      <c r="D1751" s="4"/>
      <c r="E1751" s="4"/>
      <c r="F1751" s="4"/>
      <c r="G1751" s="4"/>
      <c r="H1751" s="4"/>
      <c r="I1751" s="4"/>
      <c r="J1751" s="4"/>
      <c r="K1751" s="4"/>
      <c r="L1751" s="4"/>
      <c r="M1751" s="4"/>
      <c r="N1751" s="4"/>
      <c r="O1751" s="4"/>
      <c r="P1751" s="4"/>
      <c r="Q1751" s="4"/>
      <c r="R1751" s="4"/>
      <c r="S1751" s="4"/>
    </row>
    <row r="1752" spans="1:19" x14ac:dyDescent="0.2">
      <c r="A1752" s="4"/>
      <c r="B1752" s="4"/>
      <c r="C1752" s="4"/>
      <c r="D1752" s="4"/>
      <c r="E1752" s="4"/>
      <c r="F1752" s="4"/>
      <c r="G1752" s="4"/>
      <c r="H1752" s="4"/>
      <c r="I1752" s="4"/>
      <c r="J1752" s="4"/>
      <c r="K1752" s="4"/>
      <c r="L1752" s="4"/>
      <c r="M1752" s="4"/>
      <c r="N1752" s="4"/>
      <c r="O1752" s="4"/>
      <c r="P1752" s="4"/>
      <c r="Q1752" s="4"/>
      <c r="R1752" s="4"/>
      <c r="S1752" s="4"/>
    </row>
    <row r="1753" spans="1:19" x14ac:dyDescent="0.2">
      <c r="A1753" s="4"/>
      <c r="B1753" s="4"/>
      <c r="C1753" s="4"/>
      <c r="D1753" s="4"/>
      <c r="E1753" s="4"/>
      <c r="F1753" s="4"/>
      <c r="G1753" s="4"/>
      <c r="H1753" s="4"/>
      <c r="I1753" s="4"/>
      <c r="J1753" s="4"/>
      <c r="K1753" s="4"/>
      <c r="L1753" s="4"/>
      <c r="M1753" s="4"/>
      <c r="N1753" s="4"/>
      <c r="O1753" s="4"/>
      <c r="P1753" s="4"/>
      <c r="Q1753" s="4"/>
      <c r="R1753" s="4"/>
      <c r="S1753" s="4"/>
    </row>
    <row r="1754" spans="1:19" x14ac:dyDescent="0.2">
      <c r="A1754" s="4"/>
      <c r="B1754" s="4"/>
      <c r="C1754" s="4"/>
      <c r="D1754" s="4"/>
      <c r="E1754" s="4"/>
      <c r="F1754" s="4"/>
      <c r="G1754" s="4"/>
      <c r="H1754" s="4"/>
      <c r="I1754" s="4"/>
      <c r="J1754" s="4"/>
      <c r="K1754" s="4"/>
      <c r="L1754" s="4"/>
      <c r="M1754" s="4"/>
      <c r="N1754" s="4"/>
      <c r="O1754" s="4"/>
      <c r="P1754" s="4"/>
      <c r="Q1754" s="4"/>
      <c r="R1754" s="4"/>
      <c r="S1754" s="4"/>
    </row>
    <row r="1755" spans="1:19" x14ac:dyDescent="0.2">
      <c r="A1755" s="4"/>
      <c r="B1755" s="4"/>
      <c r="C1755" s="4"/>
      <c r="D1755" s="4"/>
      <c r="E1755" s="4"/>
      <c r="F1755" s="4"/>
      <c r="G1755" s="4"/>
      <c r="H1755" s="4"/>
      <c r="I1755" s="4"/>
      <c r="J1755" s="4"/>
      <c r="K1755" s="4"/>
      <c r="L1755" s="4"/>
      <c r="M1755" s="4"/>
      <c r="N1755" s="4"/>
      <c r="O1755" s="4"/>
      <c r="P1755" s="4"/>
      <c r="Q1755" s="4"/>
      <c r="R1755" s="4"/>
      <c r="S1755" s="4"/>
    </row>
    <row r="1756" spans="1:19" x14ac:dyDescent="0.2">
      <c r="A1756" s="4"/>
      <c r="B1756" s="4"/>
      <c r="C1756" s="4"/>
      <c r="D1756" s="4"/>
      <c r="E1756" s="4"/>
      <c r="F1756" s="4"/>
      <c r="G1756" s="4"/>
      <c r="H1756" s="4"/>
      <c r="I1756" s="4"/>
      <c r="J1756" s="4"/>
      <c r="K1756" s="4"/>
      <c r="L1756" s="4"/>
      <c r="M1756" s="4"/>
      <c r="N1756" s="4"/>
      <c r="O1756" s="4"/>
      <c r="P1756" s="4"/>
      <c r="Q1756" s="4"/>
      <c r="R1756" s="4"/>
      <c r="S1756" s="4"/>
    </row>
    <row r="1757" spans="1:19" x14ac:dyDescent="0.2">
      <c r="A1757" s="4"/>
      <c r="B1757" s="4"/>
      <c r="C1757" s="4"/>
      <c r="D1757" s="4"/>
      <c r="E1757" s="4"/>
      <c r="F1757" s="4"/>
      <c r="G1757" s="4"/>
      <c r="H1757" s="4"/>
      <c r="I1757" s="4"/>
      <c r="J1757" s="4"/>
      <c r="K1757" s="4"/>
      <c r="L1757" s="4"/>
      <c r="M1757" s="4"/>
      <c r="N1757" s="4"/>
      <c r="O1757" s="4"/>
      <c r="P1757" s="4"/>
      <c r="Q1757" s="4"/>
      <c r="R1757" s="4"/>
      <c r="S1757" s="4"/>
    </row>
    <row r="1758" spans="1:19" x14ac:dyDescent="0.2">
      <c r="A1758" s="4"/>
      <c r="B1758" s="4"/>
      <c r="C1758" s="4"/>
      <c r="D1758" s="4"/>
      <c r="E1758" s="4"/>
      <c r="F1758" s="4"/>
      <c r="G1758" s="4"/>
      <c r="H1758" s="4"/>
      <c r="I1758" s="4"/>
      <c r="J1758" s="4"/>
      <c r="K1758" s="4"/>
      <c r="L1758" s="4"/>
      <c r="M1758" s="4"/>
      <c r="N1758" s="4"/>
      <c r="O1758" s="4"/>
      <c r="P1758" s="4"/>
      <c r="Q1758" s="4"/>
      <c r="R1758" s="4"/>
      <c r="S1758" s="4"/>
    </row>
    <row r="1759" spans="1:19" x14ac:dyDescent="0.2">
      <c r="A1759" s="4"/>
      <c r="B1759" s="4"/>
      <c r="C1759" s="4"/>
      <c r="D1759" s="4"/>
      <c r="E1759" s="4"/>
      <c r="F1759" s="4"/>
      <c r="G1759" s="4"/>
      <c r="H1759" s="4"/>
      <c r="I1759" s="4"/>
      <c r="J1759" s="4"/>
      <c r="K1759" s="4"/>
      <c r="L1759" s="4"/>
      <c r="M1759" s="4"/>
      <c r="N1759" s="4"/>
      <c r="O1759" s="4"/>
      <c r="P1759" s="4"/>
      <c r="Q1759" s="4"/>
      <c r="R1759" s="4"/>
      <c r="S1759" s="4"/>
    </row>
    <row r="1760" spans="1:19" x14ac:dyDescent="0.2">
      <c r="A1760" s="4"/>
      <c r="B1760" s="4"/>
      <c r="C1760" s="4"/>
      <c r="D1760" s="4"/>
      <c r="E1760" s="4"/>
      <c r="F1760" s="4"/>
      <c r="G1760" s="4"/>
      <c r="H1760" s="4"/>
      <c r="I1760" s="4"/>
      <c r="J1760" s="4"/>
      <c r="K1760" s="4"/>
      <c r="L1760" s="4"/>
      <c r="M1760" s="4"/>
      <c r="N1760" s="4"/>
      <c r="O1760" s="4"/>
      <c r="P1760" s="4"/>
      <c r="Q1760" s="4"/>
      <c r="R1760" s="4"/>
      <c r="S1760" s="4"/>
    </row>
    <row r="1761" spans="1:19" x14ac:dyDescent="0.2">
      <c r="A1761" s="4"/>
      <c r="B1761" s="4"/>
      <c r="C1761" s="4"/>
      <c r="D1761" s="4"/>
      <c r="E1761" s="4"/>
      <c r="F1761" s="4"/>
      <c r="G1761" s="4"/>
      <c r="H1761" s="4"/>
      <c r="I1761" s="4"/>
      <c r="J1761" s="4"/>
      <c r="K1761" s="4"/>
      <c r="L1761" s="4"/>
      <c r="M1761" s="4"/>
      <c r="N1761" s="4"/>
      <c r="O1761" s="4"/>
      <c r="P1761" s="4"/>
      <c r="Q1761" s="4"/>
      <c r="R1761" s="4"/>
      <c r="S1761" s="4"/>
    </row>
    <row r="1762" spans="1:19" x14ac:dyDescent="0.2">
      <c r="A1762" s="4"/>
      <c r="B1762" s="4"/>
      <c r="C1762" s="4"/>
      <c r="D1762" s="4"/>
      <c r="E1762" s="4"/>
      <c r="F1762" s="4"/>
      <c r="G1762" s="4"/>
      <c r="H1762" s="4"/>
      <c r="I1762" s="4"/>
      <c r="J1762" s="4"/>
      <c r="K1762" s="4"/>
      <c r="L1762" s="4"/>
      <c r="M1762" s="4"/>
      <c r="N1762" s="4"/>
      <c r="O1762" s="4"/>
      <c r="P1762" s="4"/>
      <c r="Q1762" s="4"/>
      <c r="R1762" s="4"/>
      <c r="S1762" s="4"/>
    </row>
    <row r="1763" spans="1:19" x14ac:dyDescent="0.2">
      <c r="A1763" s="4"/>
      <c r="B1763" s="4"/>
      <c r="C1763" s="4"/>
      <c r="D1763" s="4"/>
      <c r="E1763" s="4"/>
      <c r="F1763" s="4"/>
      <c r="G1763" s="4"/>
      <c r="H1763" s="4"/>
      <c r="I1763" s="4"/>
      <c r="J1763" s="4"/>
      <c r="K1763" s="4"/>
      <c r="L1763" s="4"/>
      <c r="M1763" s="4"/>
      <c r="N1763" s="4"/>
      <c r="O1763" s="4"/>
      <c r="P1763" s="4"/>
      <c r="Q1763" s="4"/>
      <c r="R1763" s="4"/>
      <c r="S1763" s="4"/>
    </row>
    <row r="1764" spans="1:19" x14ac:dyDescent="0.2">
      <c r="A1764" s="4"/>
      <c r="B1764" s="4"/>
      <c r="C1764" s="4"/>
      <c r="D1764" s="4"/>
      <c r="E1764" s="4"/>
      <c r="F1764" s="4"/>
      <c r="G1764" s="4"/>
      <c r="H1764" s="4"/>
      <c r="I1764" s="4"/>
      <c r="J1764" s="4"/>
      <c r="K1764" s="4"/>
      <c r="L1764" s="4"/>
      <c r="M1764" s="4"/>
      <c r="N1764" s="4"/>
      <c r="O1764" s="4"/>
      <c r="P1764" s="4"/>
      <c r="Q1764" s="4"/>
      <c r="R1764" s="4"/>
      <c r="S1764" s="4"/>
    </row>
    <row r="1765" spans="1:19" x14ac:dyDescent="0.2">
      <c r="A1765" s="4"/>
      <c r="B1765" s="4"/>
      <c r="C1765" s="4"/>
      <c r="D1765" s="4"/>
      <c r="E1765" s="4"/>
      <c r="F1765" s="4"/>
      <c r="G1765" s="4"/>
      <c r="H1765" s="4"/>
      <c r="I1765" s="4"/>
      <c r="J1765" s="4"/>
      <c r="K1765" s="4"/>
      <c r="L1765" s="4"/>
      <c r="M1765" s="4"/>
      <c r="N1765" s="4"/>
      <c r="O1765" s="4"/>
      <c r="P1765" s="4"/>
      <c r="Q1765" s="4"/>
      <c r="R1765" s="4"/>
      <c r="S1765" s="4"/>
    </row>
    <row r="1766" spans="1:19" x14ac:dyDescent="0.2">
      <c r="A1766" s="4"/>
      <c r="B1766" s="4"/>
      <c r="C1766" s="4"/>
      <c r="D1766" s="4"/>
      <c r="E1766" s="4"/>
      <c r="F1766" s="4"/>
      <c r="G1766" s="4"/>
      <c r="H1766" s="4"/>
      <c r="I1766" s="4"/>
      <c r="J1766" s="4"/>
      <c r="K1766" s="4"/>
      <c r="L1766" s="4"/>
      <c r="M1766" s="4"/>
      <c r="N1766" s="4"/>
      <c r="O1766" s="4"/>
      <c r="P1766" s="4"/>
      <c r="Q1766" s="4"/>
      <c r="R1766" s="4"/>
      <c r="S1766" s="4"/>
    </row>
    <row r="1767" spans="1:19" x14ac:dyDescent="0.2">
      <c r="A1767" s="4"/>
      <c r="B1767" s="4"/>
      <c r="C1767" s="4"/>
      <c r="D1767" s="4"/>
      <c r="E1767" s="4"/>
      <c r="F1767" s="4"/>
      <c r="G1767" s="4"/>
      <c r="H1767" s="4"/>
      <c r="I1767" s="4"/>
      <c r="J1767" s="4"/>
      <c r="K1767" s="4"/>
      <c r="L1767" s="4"/>
      <c r="M1767" s="4"/>
      <c r="N1767" s="4"/>
      <c r="O1767" s="4"/>
      <c r="P1767" s="4"/>
      <c r="Q1767" s="4"/>
      <c r="R1767" s="4"/>
      <c r="S1767" s="4"/>
    </row>
    <row r="1768" spans="1:19" x14ac:dyDescent="0.2">
      <c r="A1768" s="4"/>
      <c r="B1768" s="4"/>
      <c r="C1768" s="4"/>
      <c r="D1768" s="4"/>
      <c r="E1768" s="4"/>
      <c r="F1768" s="4"/>
      <c r="G1768" s="4"/>
      <c r="H1768" s="4"/>
      <c r="I1768" s="4"/>
      <c r="J1768" s="4"/>
      <c r="K1768" s="4"/>
      <c r="L1768" s="4"/>
      <c r="M1768" s="4"/>
      <c r="N1768" s="4"/>
      <c r="O1768" s="4"/>
      <c r="P1768" s="4"/>
      <c r="Q1768" s="4"/>
      <c r="R1768" s="4"/>
      <c r="S1768" s="4"/>
    </row>
    <row r="1769" spans="1:19" x14ac:dyDescent="0.2">
      <c r="A1769" s="4"/>
      <c r="B1769" s="4"/>
      <c r="C1769" s="4"/>
      <c r="D1769" s="4"/>
      <c r="E1769" s="4"/>
      <c r="F1769" s="4"/>
      <c r="G1769" s="4"/>
      <c r="H1769" s="4"/>
      <c r="I1769" s="4"/>
      <c r="J1769" s="4"/>
      <c r="K1769" s="4"/>
      <c r="L1769" s="4"/>
      <c r="M1769" s="4"/>
      <c r="N1769" s="4"/>
      <c r="O1769" s="4"/>
      <c r="P1769" s="4"/>
      <c r="Q1769" s="4"/>
      <c r="R1769" s="4"/>
      <c r="S1769" s="4"/>
    </row>
    <row r="1770" spans="1:19" x14ac:dyDescent="0.2">
      <c r="A1770" s="4"/>
      <c r="B1770" s="4"/>
      <c r="C1770" s="4"/>
      <c r="D1770" s="4"/>
      <c r="E1770" s="4"/>
      <c r="F1770" s="4"/>
      <c r="G1770" s="4"/>
      <c r="H1770" s="4"/>
      <c r="I1770" s="4"/>
      <c r="J1770" s="4"/>
      <c r="K1770" s="4"/>
      <c r="L1770" s="4"/>
      <c r="M1770" s="4"/>
      <c r="N1770" s="4"/>
      <c r="O1770" s="4"/>
      <c r="P1770" s="4"/>
      <c r="Q1770" s="4"/>
      <c r="R1770" s="4"/>
      <c r="S1770" s="4"/>
    </row>
    <row r="1771" spans="1:19" x14ac:dyDescent="0.2">
      <c r="A1771" s="4"/>
      <c r="B1771" s="4"/>
      <c r="C1771" s="4"/>
      <c r="D1771" s="4"/>
      <c r="E1771" s="4"/>
      <c r="F1771" s="4"/>
      <c r="G1771" s="4"/>
      <c r="H1771" s="4"/>
      <c r="I1771" s="4"/>
      <c r="J1771" s="4"/>
      <c r="K1771" s="4"/>
      <c r="L1771" s="4"/>
      <c r="M1771" s="4"/>
      <c r="N1771" s="4"/>
      <c r="O1771" s="4"/>
      <c r="P1771" s="4"/>
      <c r="Q1771" s="4"/>
      <c r="R1771" s="4"/>
      <c r="S1771" s="4"/>
    </row>
    <row r="1772" spans="1:19" x14ac:dyDescent="0.2">
      <c r="A1772" s="4"/>
      <c r="B1772" s="4"/>
      <c r="C1772" s="4"/>
      <c r="D1772" s="4"/>
      <c r="E1772" s="4"/>
      <c r="F1772" s="4"/>
      <c r="G1772" s="4"/>
      <c r="H1772" s="4"/>
      <c r="I1772" s="4"/>
      <c r="J1772" s="4"/>
      <c r="K1772" s="4"/>
      <c r="L1772" s="4"/>
      <c r="M1772" s="4"/>
      <c r="N1772" s="4"/>
      <c r="O1772" s="4"/>
      <c r="P1772" s="4"/>
      <c r="Q1772" s="4"/>
      <c r="R1772" s="4"/>
      <c r="S1772" s="4"/>
    </row>
    <row r="1773" spans="1:19" x14ac:dyDescent="0.2">
      <c r="A1773" s="4"/>
      <c r="B1773" s="4"/>
      <c r="C1773" s="4"/>
      <c r="D1773" s="4"/>
      <c r="E1773" s="4"/>
      <c r="F1773" s="4"/>
      <c r="G1773" s="4"/>
      <c r="H1773" s="4"/>
      <c r="I1773" s="4"/>
      <c r="J1773" s="4"/>
      <c r="K1773" s="4"/>
      <c r="L1773" s="4"/>
      <c r="M1773" s="4"/>
      <c r="N1773" s="4"/>
      <c r="O1773" s="4"/>
      <c r="P1773" s="4"/>
      <c r="Q1773" s="4"/>
      <c r="R1773" s="4"/>
      <c r="S1773" s="4"/>
    </row>
    <row r="1774" spans="1:19" x14ac:dyDescent="0.2">
      <c r="A1774" s="4"/>
      <c r="B1774" s="4"/>
      <c r="C1774" s="4"/>
      <c r="D1774" s="4"/>
      <c r="E1774" s="4"/>
      <c r="F1774" s="4"/>
      <c r="G1774" s="4"/>
      <c r="H1774" s="4"/>
      <c r="I1774" s="4"/>
      <c r="J1774" s="4"/>
      <c r="K1774" s="4"/>
      <c r="L1774" s="4"/>
      <c r="M1774" s="4"/>
      <c r="N1774" s="4"/>
      <c r="O1774" s="4"/>
      <c r="P1774" s="4"/>
      <c r="Q1774" s="4"/>
      <c r="R1774" s="4"/>
      <c r="S1774" s="4"/>
    </row>
    <row r="1775" spans="1:19" x14ac:dyDescent="0.2">
      <c r="A1775" s="4"/>
      <c r="B1775" s="4"/>
      <c r="C1775" s="4"/>
      <c r="D1775" s="4"/>
      <c r="E1775" s="4"/>
      <c r="F1775" s="4"/>
      <c r="G1775" s="4"/>
      <c r="H1775" s="4"/>
      <c r="I1775" s="4"/>
      <c r="J1775" s="4"/>
      <c r="K1775" s="4"/>
      <c r="L1775" s="4"/>
      <c r="M1775" s="4"/>
      <c r="N1775" s="4"/>
      <c r="O1775" s="4"/>
      <c r="P1775" s="4"/>
      <c r="Q1775" s="4"/>
      <c r="R1775" s="4"/>
      <c r="S1775" s="4"/>
    </row>
    <row r="1776" spans="1:19" x14ac:dyDescent="0.2">
      <c r="A1776" s="4"/>
      <c r="B1776" s="4"/>
      <c r="C1776" s="4"/>
      <c r="D1776" s="4"/>
      <c r="E1776" s="4"/>
      <c r="F1776" s="4"/>
      <c r="G1776" s="4"/>
      <c r="H1776" s="4"/>
      <c r="I1776" s="4"/>
      <c r="J1776" s="4"/>
      <c r="K1776" s="4"/>
      <c r="L1776" s="4"/>
      <c r="M1776" s="4"/>
      <c r="N1776" s="4"/>
      <c r="O1776" s="4"/>
      <c r="P1776" s="4"/>
      <c r="Q1776" s="4"/>
      <c r="R1776" s="4"/>
      <c r="S1776" s="4"/>
    </row>
    <row r="1777" spans="1:19" x14ac:dyDescent="0.2">
      <c r="A1777" s="4"/>
      <c r="B1777" s="4"/>
      <c r="C1777" s="4"/>
      <c r="D1777" s="4"/>
      <c r="E1777" s="4"/>
      <c r="F1777" s="4"/>
      <c r="G1777" s="4"/>
      <c r="H1777" s="4"/>
      <c r="I1777" s="4"/>
      <c r="J1777" s="4"/>
      <c r="K1777" s="4"/>
      <c r="L1777" s="4"/>
      <c r="M1777" s="4"/>
      <c r="N1777" s="4"/>
      <c r="O1777" s="4"/>
      <c r="P1777" s="4"/>
      <c r="Q1777" s="4"/>
      <c r="R1777" s="4"/>
      <c r="S1777" s="4"/>
    </row>
    <row r="1778" spans="1:19" x14ac:dyDescent="0.2">
      <c r="A1778" s="4"/>
      <c r="B1778" s="4"/>
      <c r="C1778" s="4"/>
      <c r="D1778" s="4"/>
      <c r="E1778" s="4"/>
      <c r="F1778" s="4"/>
      <c r="G1778" s="4"/>
      <c r="H1778" s="4"/>
      <c r="I1778" s="4"/>
      <c r="J1778" s="4"/>
      <c r="K1778" s="4"/>
      <c r="L1778" s="4"/>
      <c r="M1778" s="4"/>
      <c r="N1778" s="4"/>
      <c r="O1778" s="4"/>
      <c r="P1778" s="4"/>
      <c r="Q1778" s="4"/>
      <c r="R1778" s="4"/>
      <c r="S1778" s="4"/>
    </row>
    <row r="1779" spans="1:19" x14ac:dyDescent="0.2">
      <c r="A1779" s="4"/>
      <c r="B1779" s="4"/>
      <c r="C1779" s="4"/>
      <c r="D1779" s="4"/>
      <c r="E1779" s="4"/>
      <c r="F1779" s="4"/>
      <c r="G1779" s="4"/>
      <c r="H1779" s="4"/>
      <c r="I1779" s="4"/>
      <c r="J1779" s="4"/>
      <c r="K1779" s="4"/>
      <c r="L1779" s="4"/>
      <c r="M1779" s="4"/>
      <c r="N1779" s="4"/>
      <c r="O1779" s="4"/>
      <c r="P1779" s="4"/>
      <c r="Q1779" s="4"/>
      <c r="R1779" s="4"/>
      <c r="S1779" s="4"/>
    </row>
    <row r="1780" spans="1:19" x14ac:dyDescent="0.2">
      <c r="A1780" s="4"/>
      <c r="B1780" s="4"/>
      <c r="C1780" s="4"/>
      <c r="D1780" s="4"/>
      <c r="E1780" s="4"/>
      <c r="F1780" s="4"/>
      <c r="G1780" s="4"/>
      <c r="H1780" s="4"/>
      <c r="I1780" s="4"/>
      <c r="J1780" s="4"/>
      <c r="K1780" s="4"/>
      <c r="L1780" s="4"/>
      <c r="M1780" s="4"/>
      <c r="N1780" s="4"/>
      <c r="O1780" s="4"/>
      <c r="P1780" s="4"/>
      <c r="Q1780" s="4"/>
      <c r="R1780" s="4"/>
      <c r="S1780" s="4"/>
    </row>
    <row r="1781" spans="1:19" x14ac:dyDescent="0.2">
      <c r="A1781" s="4"/>
      <c r="B1781" s="4"/>
      <c r="C1781" s="4"/>
      <c r="D1781" s="4"/>
      <c r="E1781" s="4"/>
      <c r="F1781" s="4"/>
      <c r="G1781" s="4"/>
      <c r="H1781" s="4"/>
      <c r="I1781" s="4"/>
      <c r="J1781" s="4"/>
      <c r="K1781" s="4"/>
      <c r="L1781" s="4"/>
      <c r="M1781" s="4"/>
      <c r="N1781" s="4"/>
      <c r="O1781" s="4"/>
      <c r="P1781" s="4"/>
      <c r="Q1781" s="4"/>
      <c r="R1781" s="4"/>
      <c r="S1781" s="4"/>
    </row>
    <row r="1782" spans="1:19" x14ac:dyDescent="0.2">
      <c r="A1782" s="4"/>
      <c r="B1782" s="4"/>
      <c r="C1782" s="4"/>
      <c r="D1782" s="4"/>
      <c r="E1782" s="4"/>
      <c r="F1782" s="4"/>
      <c r="G1782" s="4"/>
      <c r="H1782" s="4"/>
      <c r="I1782" s="4"/>
      <c r="J1782" s="4"/>
      <c r="K1782" s="4"/>
      <c r="L1782" s="4"/>
      <c r="M1782" s="4"/>
      <c r="N1782" s="4"/>
      <c r="O1782" s="4"/>
      <c r="P1782" s="4"/>
      <c r="Q1782" s="4"/>
      <c r="R1782" s="4"/>
      <c r="S1782" s="4"/>
    </row>
    <row r="1783" spans="1:19" x14ac:dyDescent="0.2">
      <c r="A1783" s="4"/>
      <c r="B1783" s="4"/>
      <c r="C1783" s="4"/>
      <c r="D1783" s="4"/>
      <c r="E1783" s="4"/>
      <c r="F1783" s="4"/>
      <c r="G1783" s="4"/>
      <c r="H1783" s="4"/>
      <c r="I1783" s="4"/>
      <c r="J1783" s="4"/>
      <c r="K1783" s="4"/>
      <c r="L1783" s="4"/>
      <c r="M1783" s="4"/>
      <c r="N1783" s="4"/>
      <c r="O1783" s="4"/>
      <c r="P1783" s="4"/>
      <c r="Q1783" s="4"/>
      <c r="R1783" s="4"/>
      <c r="S1783" s="4"/>
    </row>
    <row r="1784" spans="1:19" x14ac:dyDescent="0.2">
      <c r="A1784" s="4"/>
      <c r="B1784" s="4"/>
      <c r="C1784" s="4"/>
      <c r="D1784" s="4"/>
      <c r="E1784" s="4"/>
      <c r="F1784" s="4"/>
      <c r="G1784" s="4"/>
      <c r="H1784" s="4"/>
      <c r="I1784" s="4"/>
      <c r="J1784" s="4"/>
      <c r="K1784" s="4"/>
      <c r="L1784" s="4"/>
      <c r="M1784" s="4"/>
      <c r="N1784" s="4"/>
      <c r="O1784" s="4"/>
      <c r="P1784" s="4"/>
      <c r="Q1784" s="4"/>
      <c r="R1784" s="4"/>
      <c r="S1784" s="4"/>
    </row>
    <row r="1785" spans="1:19" x14ac:dyDescent="0.2">
      <c r="A1785" s="4"/>
      <c r="B1785" s="4"/>
      <c r="C1785" s="4"/>
      <c r="D1785" s="4"/>
      <c r="E1785" s="4"/>
      <c r="F1785" s="4"/>
      <c r="G1785" s="4"/>
      <c r="H1785" s="4"/>
      <c r="I1785" s="4"/>
      <c r="J1785" s="4"/>
      <c r="K1785" s="4"/>
      <c r="L1785" s="4"/>
      <c r="M1785" s="4"/>
      <c r="N1785" s="4"/>
      <c r="O1785" s="4"/>
      <c r="P1785" s="4"/>
      <c r="Q1785" s="4"/>
      <c r="R1785" s="4"/>
      <c r="S1785" s="4"/>
    </row>
    <row r="1786" spans="1:19" x14ac:dyDescent="0.2">
      <c r="A1786" s="4"/>
      <c r="B1786" s="4"/>
      <c r="C1786" s="4"/>
      <c r="D1786" s="4"/>
      <c r="E1786" s="4"/>
      <c r="F1786" s="4"/>
      <c r="G1786" s="4"/>
      <c r="H1786" s="4"/>
      <c r="I1786" s="4"/>
      <c r="J1786" s="4"/>
      <c r="K1786" s="4"/>
      <c r="L1786" s="4"/>
      <c r="M1786" s="4"/>
      <c r="N1786" s="4"/>
      <c r="O1786" s="4"/>
      <c r="P1786" s="4"/>
      <c r="Q1786" s="4"/>
      <c r="R1786" s="4"/>
      <c r="S1786" s="4"/>
    </row>
    <row r="1787" spans="1:19" x14ac:dyDescent="0.2">
      <c r="A1787" s="4"/>
      <c r="B1787" s="4"/>
      <c r="C1787" s="4"/>
      <c r="D1787" s="4"/>
      <c r="E1787" s="4"/>
      <c r="F1787" s="4"/>
      <c r="G1787" s="4"/>
      <c r="H1787" s="4"/>
      <c r="I1787" s="4"/>
      <c r="J1787" s="4"/>
      <c r="K1787" s="4"/>
      <c r="L1787" s="4"/>
      <c r="M1787" s="4"/>
      <c r="N1787" s="4"/>
      <c r="O1787" s="4"/>
      <c r="P1787" s="4"/>
      <c r="Q1787" s="4"/>
      <c r="R1787" s="4"/>
      <c r="S1787" s="4"/>
    </row>
    <row r="1788" spans="1:19" x14ac:dyDescent="0.2">
      <c r="A1788" s="4"/>
      <c r="B1788" s="4"/>
      <c r="C1788" s="4"/>
      <c r="D1788" s="4"/>
      <c r="E1788" s="4"/>
      <c r="F1788" s="4"/>
      <c r="G1788" s="4"/>
      <c r="H1788" s="4"/>
      <c r="I1788" s="4"/>
      <c r="J1788" s="4"/>
      <c r="K1788" s="4"/>
      <c r="L1788" s="4"/>
      <c r="M1788" s="4"/>
      <c r="N1788" s="4"/>
      <c r="O1788" s="4"/>
      <c r="P1788" s="4"/>
      <c r="Q1788" s="4"/>
      <c r="R1788" s="4"/>
      <c r="S1788" s="4"/>
    </row>
    <row r="1789" spans="1:19" x14ac:dyDescent="0.2">
      <c r="A1789" s="4"/>
      <c r="B1789" s="4"/>
      <c r="C1789" s="4"/>
      <c r="D1789" s="4"/>
      <c r="E1789" s="4"/>
      <c r="F1789" s="4"/>
      <c r="G1789" s="4"/>
      <c r="H1789" s="4"/>
      <c r="I1789" s="4"/>
      <c r="J1789" s="4"/>
      <c r="K1789" s="4"/>
      <c r="L1789" s="4"/>
      <c r="M1789" s="4"/>
      <c r="N1789" s="4"/>
      <c r="O1789" s="4"/>
      <c r="P1789" s="4"/>
      <c r="Q1789" s="4"/>
      <c r="R1789" s="4"/>
      <c r="S1789" s="4"/>
    </row>
    <row r="1790" spans="1:19" x14ac:dyDescent="0.2">
      <c r="A1790" s="4"/>
      <c r="B1790" s="4"/>
      <c r="C1790" s="4"/>
      <c r="D1790" s="4"/>
      <c r="E1790" s="4"/>
      <c r="F1790" s="4"/>
      <c r="G1790" s="4"/>
      <c r="H1790" s="4"/>
      <c r="I1790" s="4"/>
      <c r="J1790" s="4"/>
      <c r="K1790" s="4"/>
      <c r="L1790" s="4"/>
      <c r="M1790" s="4"/>
      <c r="N1790" s="4"/>
      <c r="O1790" s="4"/>
      <c r="P1790" s="4"/>
      <c r="Q1790" s="4"/>
      <c r="R1790" s="4"/>
      <c r="S1790" s="4"/>
    </row>
    <row r="1791" spans="1:19" x14ac:dyDescent="0.2">
      <c r="A1791" s="4"/>
      <c r="B1791" s="4"/>
      <c r="C1791" s="4"/>
      <c r="D1791" s="4"/>
      <c r="E1791" s="4"/>
      <c r="F1791" s="4"/>
      <c r="G1791" s="4"/>
      <c r="H1791" s="4"/>
      <c r="I1791" s="4"/>
      <c r="J1791" s="4"/>
      <c r="K1791" s="4"/>
      <c r="L1791" s="4"/>
      <c r="M1791" s="4"/>
      <c r="N1791" s="4"/>
      <c r="O1791" s="4"/>
      <c r="P1791" s="4"/>
      <c r="Q1791" s="4"/>
      <c r="R1791" s="4"/>
      <c r="S1791" s="4"/>
    </row>
    <row r="1792" spans="1:19" x14ac:dyDescent="0.2">
      <c r="A1792" s="4"/>
      <c r="B1792" s="4"/>
      <c r="C1792" s="4"/>
      <c r="D1792" s="4"/>
      <c r="E1792" s="4"/>
      <c r="F1792" s="4"/>
      <c r="G1792" s="4"/>
      <c r="H1792" s="4"/>
      <c r="I1792" s="4"/>
      <c r="J1792" s="4"/>
      <c r="K1792" s="4"/>
      <c r="L1792" s="4"/>
      <c r="M1792" s="4"/>
      <c r="N1792" s="4"/>
      <c r="O1792" s="4"/>
      <c r="P1792" s="4"/>
      <c r="Q1792" s="4"/>
      <c r="R1792" s="4"/>
      <c r="S1792" s="4"/>
    </row>
    <row r="1793" spans="1:19" x14ac:dyDescent="0.2">
      <c r="A1793" s="4"/>
      <c r="B1793" s="4"/>
      <c r="C1793" s="4"/>
      <c r="D1793" s="4"/>
      <c r="E1793" s="4"/>
      <c r="F1793" s="4"/>
      <c r="G1793" s="4"/>
      <c r="H1793" s="4"/>
      <c r="I1793" s="4"/>
      <c r="J1793" s="4"/>
      <c r="K1793" s="4"/>
      <c r="L1793" s="4"/>
      <c r="M1793" s="4"/>
      <c r="N1793" s="4"/>
      <c r="O1793" s="4"/>
      <c r="P1793" s="4"/>
      <c r="Q1793" s="4"/>
      <c r="R1793" s="4"/>
      <c r="S1793" s="4"/>
    </row>
    <row r="1794" spans="1:19" x14ac:dyDescent="0.2">
      <c r="A1794" s="4"/>
      <c r="B1794" s="4"/>
      <c r="C1794" s="4"/>
      <c r="D1794" s="4"/>
      <c r="E1794" s="4"/>
      <c r="F1794" s="4"/>
      <c r="G1794" s="4"/>
      <c r="H1794" s="4"/>
      <c r="I1794" s="4"/>
      <c r="J1794" s="4"/>
      <c r="K1794" s="4"/>
      <c r="L1794" s="4"/>
      <c r="M1794" s="4"/>
      <c r="N1794" s="4"/>
      <c r="O1794" s="4"/>
      <c r="P1794" s="4"/>
      <c r="Q1794" s="4"/>
      <c r="R1794" s="4"/>
      <c r="S1794" s="4"/>
    </row>
    <row r="1795" spans="1:19" x14ac:dyDescent="0.2">
      <c r="A1795" s="4"/>
      <c r="B1795" s="4"/>
      <c r="C1795" s="4"/>
      <c r="D1795" s="4"/>
      <c r="E1795" s="4"/>
      <c r="F1795" s="4"/>
      <c r="G1795" s="4"/>
      <c r="H1795" s="4"/>
      <c r="I1795" s="4"/>
      <c r="J1795" s="4"/>
      <c r="K1795" s="4"/>
      <c r="L1795" s="4"/>
      <c r="M1795" s="4"/>
      <c r="N1795" s="4"/>
      <c r="O1795" s="4"/>
      <c r="P1795" s="4"/>
      <c r="Q1795" s="4"/>
      <c r="R1795" s="4"/>
      <c r="S1795" s="4"/>
    </row>
    <row r="1796" spans="1:19" x14ac:dyDescent="0.2">
      <c r="A1796" s="4"/>
      <c r="B1796" s="4"/>
      <c r="C1796" s="4"/>
      <c r="D1796" s="4"/>
      <c r="E1796" s="4"/>
      <c r="F1796" s="4"/>
      <c r="G1796" s="4"/>
      <c r="H1796" s="4"/>
      <c r="I1796" s="4"/>
      <c r="J1796" s="4"/>
      <c r="K1796" s="4"/>
      <c r="L1796" s="4"/>
      <c r="M1796" s="4"/>
      <c r="N1796" s="4"/>
      <c r="O1796" s="4"/>
      <c r="P1796" s="4"/>
      <c r="Q1796" s="4"/>
      <c r="R1796" s="4"/>
      <c r="S1796" s="4"/>
    </row>
    <row r="1797" spans="1:19" x14ac:dyDescent="0.2">
      <c r="A1797" s="4"/>
      <c r="B1797" s="4"/>
      <c r="C1797" s="4"/>
      <c r="D1797" s="4"/>
      <c r="E1797" s="4"/>
      <c r="F1797" s="4"/>
      <c r="G1797" s="4"/>
      <c r="H1797" s="4"/>
      <c r="I1797" s="4"/>
      <c r="J1797" s="4"/>
      <c r="K1797" s="4"/>
      <c r="L1797" s="4"/>
      <c r="M1797" s="4"/>
      <c r="N1797" s="4"/>
      <c r="O1797" s="4"/>
      <c r="P1797" s="4"/>
      <c r="Q1797" s="4"/>
      <c r="R1797" s="4"/>
      <c r="S1797" s="4"/>
    </row>
    <row r="1798" spans="1:19" x14ac:dyDescent="0.2">
      <c r="A1798" s="4"/>
      <c r="B1798" s="4"/>
      <c r="C1798" s="4"/>
      <c r="D1798" s="4"/>
      <c r="E1798" s="4"/>
      <c r="F1798" s="4"/>
      <c r="G1798" s="4"/>
      <c r="H1798" s="4"/>
      <c r="I1798" s="4"/>
      <c r="J1798" s="4"/>
      <c r="K1798" s="4"/>
      <c r="L1798" s="4"/>
      <c r="M1798" s="4"/>
      <c r="N1798" s="4"/>
      <c r="O1798" s="4"/>
      <c r="P1798" s="4"/>
      <c r="Q1798" s="4"/>
      <c r="R1798" s="4"/>
      <c r="S1798" s="4"/>
    </row>
    <row r="1799" spans="1:19" x14ac:dyDescent="0.2">
      <c r="A1799" s="4"/>
      <c r="B1799" s="4"/>
      <c r="C1799" s="4"/>
      <c r="D1799" s="4"/>
      <c r="E1799" s="4"/>
      <c r="F1799" s="4"/>
      <c r="G1799" s="4"/>
      <c r="H1799" s="4"/>
      <c r="I1799" s="4"/>
      <c r="J1799" s="4"/>
      <c r="K1799" s="4"/>
      <c r="L1799" s="4"/>
      <c r="M1799" s="4"/>
      <c r="N1799" s="4"/>
      <c r="O1799" s="4"/>
      <c r="P1799" s="4"/>
      <c r="Q1799" s="4"/>
      <c r="R1799" s="4"/>
      <c r="S1799" s="4"/>
    </row>
    <row r="1800" spans="1:19" x14ac:dyDescent="0.2">
      <c r="A1800" s="4"/>
      <c r="B1800" s="4"/>
      <c r="C1800" s="4"/>
      <c r="D1800" s="4"/>
      <c r="E1800" s="4"/>
      <c r="F1800" s="4"/>
      <c r="G1800" s="4"/>
      <c r="H1800" s="4"/>
      <c r="I1800" s="4"/>
      <c r="J1800" s="4"/>
      <c r="K1800" s="4"/>
      <c r="L1800" s="4"/>
      <c r="M1800" s="4"/>
      <c r="N1800" s="4"/>
      <c r="O1800" s="4"/>
      <c r="P1800" s="4"/>
      <c r="Q1800" s="4"/>
      <c r="R1800" s="4"/>
      <c r="S1800" s="4"/>
    </row>
    <row r="1801" spans="1:19" x14ac:dyDescent="0.2">
      <c r="A1801" s="4"/>
      <c r="B1801" s="4"/>
      <c r="C1801" s="4"/>
      <c r="D1801" s="4"/>
      <c r="E1801" s="4"/>
      <c r="F1801" s="4"/>
      <c r="G1801" s="4"/>
      <c r="H1801" s="4"/>
      <c r="I1801" s="4"/>
      <c r="J1801" s="4"/>
      <c r="K1801" s="4"/>
      <c r="L1801" s="4"/>
      <c r="M1801" s="4"/>
      <c r="N1801" s="4"/>
      <c r="O1801" s="4"/>
      <c r="P1801" s="4"/>
      <c r="Q1801" s="4"/>
      <c r="R1801" s="4"/>
      <c r="S1801" s="4"/>
    </row>
    <row r="1802" spans="1:19" x14ac:dyDescent="0.2">
      <c r="A1802" s="4"/>
      <c r="B1802" s="4"/>
      <c r="C1802" s="4"/>
      <c r="D1802" s="4"/>
      <c r="E1802" s="4"/>
      <c r="F1802" s="4"/>
      <c r="G1802" s="4"/>
      <c r="H1802" s="4"/>
      <c r="I1802" s="4"/>
      <c r="J1802" s="4"/>
      <c r="K1802" s="4"/>
      <c r="L1802" s="4"/>
      <c r="M1802" s="4"/>
      <c r="N1802" s="4"/>
      <c r="O1802" s="4"/>
      <c r="P1802" s="4"/>
      <c r="Q1802" s="4"/>
      <c r="R1802" s="4"/>
      <c r="S1802" s="4"/>
    </row>
    <row r="1803" spans="1:19" x14ac:dyDescent="0.2">
      <c r="A1803" s="4"/>
      <c r="B1803" s="4"/>
      <c r="C1803" s="4"/>
      <c r="D1803" s="4"/>
      <c r="E1803" s="4"/>
      <c r="F1803" s="4"/>
      <c r="G1803" s="4"/>
      <c r="H1803" s="4"/>
      <c r="I1803" s="4"/>
      <c r="J1803" s="4"/>
      <c r="K1803" s="4"/>
      <c r="L1803" s="4"/>
      <c r="M1803" s="4"/>
      <c r="N1803" s="4"/>
      <c r="O1803" s="4"/>
      <c r="P1803" s="4"/>
      <c r="Q1803" s="4"/>
      <c r="R1803" s="4"/>
      <c r="S1803" s="4"/>
    </row>
    <row r="1804" spans="1:19" x14ac:dyDescent="0.2">
      <c r="A1804" s="4"/>
      <c r="B1804" s="4"/>
      <c r="C1804" s="4"/>
      <c r="D1804" s="4"/>
      <c r="E1804" s="4"/>
      <c r="F1804" s="4"/>
      <c r="G1804" s="4"/>
      <c r="H1804" s="4"/>
      <c r="I1804" s="4"/>
      <c r="J1804" s="4"/>
      <c r="K1804" s="4"/>
      <c r="L1804" s="4"/>
      <c r="M1804" s="4"/>
      <c r="N1804" s="4"/>
      <c r="O1804" s="4"/>
      <c r="P1804" s="4"/>
      <c r="Q1804" s="4"/>
      <c r="R1804" s="4"/>
      <c r="S1804" s="4"/>
    </row>
    <row r="1805" spans="1:19" x14ac:dyDescent="0.2">
      <c r="A1805" s="4"/>
      <c r="B1805" s="4"/>
      <c r="C1805" s="4"/>
      <c r="D1805" s="4"/>
      <c r="E1805" s="4"/>
      <c r="F1805" s="4"/>
      <c r="G1805" s="4"/>
      <c r="H1805" s="4"/>
      <c r="I1805" s="4"/>
      <c r="J1805" s="4"/>
      <c r="K1805" s="4"/>
      <c r="L1805" s="4"/>
      <c r="M1805" s="4"/>
      <c r="N1805" s="4"/>
      <c r="O1805" s="4"/>
      <c r="P1805" s="4"/>
      <c r="Q1805" s="4"/>
      <c r="R1805" s="4"/>
      <c r="S1805" s="4"/>
    </row>
    <row r="1806" spans="1:19" x14ac:dyDescent="0.2">
      <c r="A1806" s="4"/>
      <c r="B1806" s="4"/>
      <c r="C1806" s="4"/>
      <c r="D1806" s="4"/>
      <c r="E1806" s="4"/>
      <c r="F1806" s="4"/>
      <c r="G1806" s="4"/>
      <c r="H1806" s="4"/>
      <c r="I1806" s="4"/>
      <c r="J1806" s="4"/>
      <c r="K1806" s="4"/>
      <c r="L1806" s="4"/>
      <c r="M1806" s="4"/>
      <c r="N1806" s="4"/>
      <c r="O1806" s="4"/>
      <c r="P1806" s="4"/>
      <c r="Q1806" s="4"/>
      <c r="R1806" s="4"/>
      <c r="S1806" s="4"/>
    </row>
    <row r="1807" spans="1:19" x14ac:dyDescent="0.2">
      <c r="A1807" s="4"/>
      <c r="B1807" s="4"/>
      <c r="C1807" s="4"/>
      <c r="D1807" s="4"/>
      <c r="E1807" s="4"/>
      <c r="F1807" s="4"/>
      <c r="G1807" s="4"/>
      <c r="H1807" s="4"/>
      <c r="I1807" s="4"/>
      <c r="J1807" s="4"/>
      <c r="K1807" s="4"/>
      <c r="L1807" s="4"/>
      <c r="M1807" s="4"/>
      <c r="N1807" s="4"/>
      <c r="O1807" s="4"/>
      <c r="P1807" s="4"/>
      <c r="Q1807" s="4"/>
      <c r="R1807" s="4"/>
      <c r="S1807" s="4"/>
    </row>
    <row r="1808" spans="1:19" x14ac:dyDescent="0.2">
      <c r="A1808" s="4"/>
      <c r="B1808" s="4"/>
      <c r="C1808" s="4"/>
      <c r="D1808" s="4"/>
      <c r="E1808" s="4"/>
      <c r="F1808" s="4"/>
      <c r="G1808" s="4"/>
      <c r="H1808" s="4"/>
      <c r="I1808" s="4"/>
      <c r="J1808" s="4"/>
      <c r="K1808" s="4"/>
      <c r="L1808" s="4"/>
      <c r="M1808" s="4"/>
      <c r="N1808" s="4"/>
      <c r="O1808" s="4"/>
      <c r="P1808" s="4"/>
      <c r="Q1808" s="4"/>
      <c r="R1808" s="4"/>
      <c r="S1808" s="4"/>
    </row>
    <row r="1809" spans="1:19" x14ac:dyDescent="0.2">
      <c r="A1809" s="4"/>
      <c r="B1809" s="4"/>
      <c r="C1809" s="4"/>
      <c r="D1809" s="4"/>
      <c r="E1809" s="4"/>
      <c r="F1809" s="4"/>
      <c r="G1809" s="4"/>
      <c r="H1809" s="4"/>
      <c r="I1809" s="4"/>
      <c r="J1809" s="4"/>
      <c r="K1809" s="4"/>
      <c r="L1809" s="4"/>
      <c r="M1809" s="4"/>
      <c r="N1809" s="4"/>
      <c r="O1809" s="4"/>
      <c r="P1809" s="4"/>
      <c r="Q1809" s="4"/>
      <c r="R1809" s="4"/>
      <c r="S1809" s="4"/>
    </row>
    <row r="1810" spans="1:19" x14ac:dyDescent="0.2">
      <c r="A1810" s="4"/>
      <c r="B1810" s="4"/>
      <c r="C1810" s="4"/>
      <c r="D1810" s="4"/>
      <c r="E1810" s="4"/>
      <c r="F1810" s="4"/>
      <c r="G1810" s="4"/>
      <c r="H1810" s="4"/>
      <c r="I1810" s="4"/>
      <c r="J1810" s="4"/>
      <c r="K1810" s="4"/>
      <c r="L1810" s="4"/>
      <c r="M1810" s="4"/>
      <c r="N1810" s="4"/>
      <c r="O1810" s="4"/>
      <c r="P1810" s="4"/>
      <c r="Q1810" s="4"/>
      <c r="R1810" s="4"/>
      <c r="S1810" s="4"/>
    </row>
    <row r="1811" spans="1:19" x14ac:dyDescent="0.2">
      <c r="A1811" s="4"/>
      <c r="B1811" s="4"/>
      <c r="C1811" s="4"/>
      <c r="D1811" s="4"/>
      <c r="E1811" s="4"/>
      <c r="F1811" s="4"/>
      <c r="G1811" s="4"/>
      <c r="H1811" s="4"/>
      <c r="I1811" s="4"/>
      <c r="J1811" s="4"/>
      <c r="K1811" s="4"/>
      <c r="L1811" s="4"/>
      <c r="M1811" s="4"/>
      <c r="N1811" s="4"/>
      <c r="O1811" s="4"/>
      <c r="P1811" s="4"/>
      <c r="Q1811" s="4"/>
      <c r="R1811" s="4"/>
      <c r="S1811" s="4"/>
    </row>
    <row r="1812" spans="1:19" x14ac:dyDescent="0.2">
      <c r="A1812" s="4"/>
      <c r="B1812" s="4"/>
      <c r="C1812" s="4"/>
      <c r="D1812" s="4"/>
      <c r="E1812" s="4"/>
      <c r="F1812" s="4"/>
      <c r="G1812" s="4"/>
      <c r="H1812" s="4"/>
      <c r="I1812" s="4"/>
      <c r="J1812" s="4"/>
      <c r="K1812" s="4"/>
      <c r="L1812" s="4"/>
      <c r="M1812" s="4"/>
      <c r="N1812" s="4"/>
      <c r="O1812" s="4"/>
      <c r="P1812" s="4"/>
      <c r="Q1812" s="4"/>
      <c r="R1812" s="4"/>
      <c r="S1812" s="4"/>
    </row>
    <row r="1813" spans="1:19" x14ac:dyDescent="0.2">
      <c r="A1813" s="4"/>
      <c r="B1813" s="4"/>
      <c r="C1813" s="4"/>
      <c r="D1813" s="4"/>
      <c r="E1813" s="4"/>
      <c r="F1813" s="4"/>
      <c r="G1813" s="4"/>
      <c r="H1813" s="4"/>
      <c r="I1813" s="4"/>
      <c r="J1813" s="4"/>
      <c r="K1813" s="4"/>
      <c r="L1813" s="4"/>
      <c r="M1813" s="4"/>
      <c r="N1813" s="4"/>
      <c r="O1813" s="4"/>
      <c r="P1813" s="4"/>
      <c r="Q1813" s="4"/>
      <c r="R1813" s="4"/>
      <c r="S1813" s="4"/>
    </row>
    <row r="1814" spans="1:19" x14ac:dyDescent="0.2">
      <c r="A1814" s="4"/>
      <c r="B1814" s="4"/>
      <c r="C1814" s="4"/>
      <c r="D1814" s="4"/>
      <c r="E1814" s="4"/>
      <c r="F1814" s="4"/>
      <c r="G1814" s="4"/>
      <c r="H1814" s="4"/>
      <c r="I1814" s="4"/>
      <c r="J1814" s="4"/>
      <c r="K1814" s="4"/>
      <c r="L1814" s="4"/>
      <c r="M1814" s="4"/>
      <c r="N1814" s="4"/>
      <c r="O1814" s="4"/>
      <c r="P1814" s="4"/>
      <c r="Q1814" s="4"/>
      <c r="R1814" s="4"/>
      <c r="S1814" s="4"/>
    </row>
    <row r="1815" spans="1:19" x14ac:dyDescent="0.2">
      <c r="A1815" s="4"/>
      <c r="B1815" s="4"/>
      <c r="C1815" s="4"/>
      <c r="D1815" s="4"/>
      <c r="E1815" s="4"/>
      <c r="F1815" s="4"/>
      <c r="G1815" s="4"/>
      <c r="H1815" s="4"/>
      <c r="I1815" s="4"/>
      <c r="J1815" s="4"/>
      <c r="K1815" s="4"/>
      <c r="L1815" s="4"/>
      <c r="M1815" s="4"/>
      <c r="N1815" s="4"/>
      <c r="O1815" s="4"/>
      <c r="P1815" s="4"/>
      <c r="Q1815" s="4"/>
      <c r="R1815" s="4"/>
      <c r="S1815" s="4"/>
    </row>
    <row r="1816" spans="1:19" x14ac:dyDescent="0.2">
      <c r="A1816" s="4"/>
      <c r="B1816" s="4"/>
      <c r="C1816" s="4"/>
      <c r="D1816" s="4"/>
      <c r="E1816" s="4"/>
      <c r="F1816" s="4"/>
      <c r="G1816" s="4"/>
      <c r="H1816" s="4"/>
      <c r="I1816" s="4"/>
      <c r="J1816" s="4"/>
      <c r="K1816" s="4"/>
      <c r="L1816" s="4"/>
      <c r="M1816" s="4"/>
      <c r="N1816" s="4"/>
      <c r="O1816" s="4"/>
      <c r="P1816" s="4"/>
      <c r="Q1816" s="4"/>
      <c r="R1816" s="4"/>
      <c r="S1816" s="4"/>
    </row>
    <row r="1817" spans="1:19" x14ac:dyDescent="0.2">
      <c r="A1817" s="4"/>
      <c r="B1817" s="4"/>
      <c r="C1817" s="4"/>
      <c r="D1817" s="4"/>
      <c r="E1817" s="4"/>
      <c r="F1817" s="4"/>
      <c r="G1817" s="4"/>
      <c r="H1817" s="4"/>
      <c r="I1817" s="4"/>
      <c r="J1817" s="4"/>
      <c r="K1817" s="4"/>
      <c r="L1817" s="4"/>
      <c r="M1817" s="4"/>
      <c r="N1817" s="4"/>
      <c r="O1817" s="4"/>
      <c r="P1817" s="4"/>
      <c r="Q1817" s="4"/>
      <c r="R1817" s="4"/>
      <c r="S1817" s="4"/>
    </row>
    <row r="1818" spans="1:19" x14ac:dyDescent="0.2">
      <c r="A1818" s="4"/>
      <c r="B1818" s="4"/>
      <c r="C1818" s="4"/>
      <c r="D1818" s="4"/>
      <c r="E1818" s="4"/>
      <c r="F1818" s="4"/>
      <c r="G1818" s="4"/>
      <c r="H1818" s="4"/>
      <c r="I1818" s="4"/>
      <c r="J1818" s="4"/>
      <c r="K1818" s="4"/>
      <c r="L1818" s="4"/>
      <c r="M1818" s="4"/>
      <c r="N1818" s="4"/>
      <c r="O1818" s="4"/>
      <c r="P1818" s="4"/>
      <c r="Q1818" s="4"/>
      <c r="R1818" s="4"/>
      <c r="S1818" s="4"/>
    </row>
    <row r="1819" spans="1:19" x14ac:dyDescent="0.2">
      <c r="A1819" s="4"/>
      <c r="B1819" s="4"/>
      <c r="C1819" s="4"/>
      <c r="D1819" s="4"/>
      <c r="E1819" s="4"/>
      <c r="F1819" s="4"/>
      <c r="G1819" s="4"/>
      <c r="H1819" s="4"/>
      <c r="I1819" s="4"/>
      <c r="J1819" s="4"/>
      <c r="K1819" s="4"/>
      <c r="L1819" s="4"/>
      <c r="M1819" s="4"/>
      <c r="N1819" s="4"/>
      <c r="O1819" s="4"/>
      <c r="P1819" s="4"/>
      <c r="Q1819" s="4"/>
      <c r="R1819" s="4"/>
      <c r="S1819" s="4"/>
    </row>
    <row r="1820" spans="1:19" x14ac:dyDescent="0.2">
      <c r="A1820" s="4"/>
      <c r="B1820" s="4"/>
      <c r="C1820" s="4"/>
      <c r="D1820" s="4"/>
      <c r="E1820" s="4"/>
      <c r="F1820" s="4"/>
      <c r="G1820" s="4"/>
      <c r="H1820" s="4"/>
      <c r="I1820" s="4"/>
      <c r="J1820" s="4"/>
      <c r="K1820" s="4"/>
      <c r="L1820" s="4"/>
      <c r="M1820" s="4"/>
      <c r="N1820" s="4"/>
      <c r="O1820" s="4"/>
      <c r="P1820" s="4"/>
      <c r="Q1820" s="4"/>
      <c r="R1820" s="4"/>
      <c r="S1820" s="4"/>
    </row>
    <row r="1821" spans="1:19" x14ac:dyDescent="0.2">
      <c r="A1821" s="4"/>
      <c r="B1821" s="4"/>
      <c r="C1821" s="4"/>
      <c r="D1821" s="4"/>
      <c r="E1821" s="4"/>
      <c r="F1821" s="4"/>
      <c r="G1821" s="4"/>
      <c r="H1821" s="4"/>
      <c r="I1821" s="4"/>
      <c r="J1821" s="4"/>
      <c r="K1821" s="4"/>
      <c r="L1821" s="4"/>
      <c r="M1821" s="4"/>
      <c r="N1821" s="4"/>
      <c r="O1821" s="4"/>
      <c r="P1821" s="4"/>
      <c r="Q1821" s="4"/>
      <c r="R1821" s="4"/>
      <c r="S1821" s="4"/>
    </row>
    <row r="1822" spans="1:19" x14ac:dyDescent="0.2">
      <c r="A1822" s="4"/>
      <c r="B1822" s="4"/>
      <c r="C1822" s="4"/>
      <c r="D1822" s="4"/>
      <c r="E1822" s="4"/>
      <c r="F1822" s="4"/>
      <c r="G1822" s="4"/>
      <c r="H1822" s="4"/>
      <c r="I1822" s="4"/>
      <c r="J1822" s="4"/>
      <c r="K1822" s="4"/>
      <c r="L1822" s="4"/>
      <c r="M1822" s="4"/>
      <c r="N1822" s="4"/>
      <c r="O1822" s="4"/>
      <c r="P1822" s="4"/>
      <c r="Q1822" s="4"/>
      <c r="R1822" s="4"/>
      <c r="S1822" s="4"/>
    </row>
    <row r="1823" spans="1:19" x14ac:dyDescent="0.2">
      <c r="A1823" s="4"/>
      <c r="B1823" s="4"/>
      <c r="C1823" s="4"/>
      <c r="D1823" s="4"/>
      <c r="E1823" s="4"/>
      <c r="F1823" s="4"/>
      <c r="G1823" s="4"/>
      <c r="H1823" s="4"/>
      <c r="I1823" s="4"/>
      <c r="J1823" s="4"/>
      <c r="K1823" s="4"/>
      <c r="L1823" s="4"/>
      <c r="M1823" s="4"/>
      <c r="N1823" s="4"/>
      <c r="O1823" s="4"/>
      <c r="P1823" s="4"/>
      <c r="Q1823" s="4"/>
      <c r="R1823" s="4"/>
      <c r="S1823" s="4"/>
    </row>
    <row r="1824" spans="1:19" x14ac:dyDescent="0.2">
      <c r="A1824" s="4"/>
      <c r="B1824" s="4"/>
      <c r="C1824" s="4"/>
      <c r="D1824" s="4"/>
      <c r="E1824" s="4"/>
      <c r="F1824" s="4"/>
      <c r="G1824" s="4"/>
      <c r="H1824" s="4"/>
      <c r="I1824" s="4"/>
      <c r="J1824" s="4"/>
      <c r="K1824" s="4"/>
      <c r="L1824" s="4"/>
      <c r="M1824" s="4"/>
      <c r="N1824" s="4"/>
      <c r="O1824" s="4"/>
      <c r="P1824" s="4"/>
      <c r="Q1824" s="4"/>
      <c r="R1824" s="4"/>
      <c r="S1824" s="4"/>
    </row>
    <row r="1825" spans="1:19" x14ac:dyDescent="0.2">
      <c r="A1825" s="4"/>
      <c r="B1825" s="4"/>
      <c r="C1825" s="4"/>
      <c r="D1825" s="4"/>
      <c r="E1825" s="4"/>
      <c r="F1825" s="4"/>
      <c r="G1825" s="4"/>
      <c r="H1825" s="4"/>
      <c r="I1825" s="4"/>
      <c r="J1825" s="4"/>
      <c r="K1825" s="4"/>
      <c r="L1825" s="4"/>
      <c r="M1825" s="4"/>
      <c r="N1825" s="4"/>
      <c r="O1825" s="4"/>
      <c r="P1825" s="4"/>
      <c r="Q1825" s="4"/>
      <c r="R1825" s="4"/>
      <c r="S1825" s="4"/>
    </row>
    <row r="1826" spans="1:19" x14ac:dyDescent="0.2">
      <c r="A1826" s="4"/>
      <c r="B1826" s="4"/>
      <c r="C1826" s="4"/>
      <c r="D1826" s="4"/>
      <c r="E1826" s="4"/>
      <c r="F1826" s="4"/>
      <c r="G1826" s="4"/>
      <c r="H1826" s="4"/>
      <c r="I1826" s="4"/>
      <c r="J1826" s="4"/>
      <c r="K1826" s="4"/>
      <c r="L1826" s="4"/>
      <c r="M1826" s="4"/>
      <c r="N1826" s="4"/>
      <c r="O1826" s="4"/>
      <c r="P1826" s="4"/>
      <c r="Q1826" s="4"/>
      <c r="R1826" s="4"/>
      <c r="S1826" s="4"/>
    </row>
    <row r="1827" spans="1:19" x14ac:dyDescent="0.2">
      <c r="A1827" s="4"/>
      <c r="B1827" s="4"/>
      <c r="C1827" s="4"/>
      <c r="D1827" s="4"/>
      <c r="E1827" s="4"/>
      <c r="F1827" s="4"/>
      <c r="G1827" s="4"/>
      <c r="H1827" s="4"/>
      <c r="I1827" s="4"/>
      <c r="J1827" s="4"/>
      <c r="K1827" s="4"/>
      <c r="L1827" s="4"/>
      <c r="M1827" s="4"/>
      <c r="N1827" s="4"/>
      <c r="O1827" s="4"/>
      <c r="P1827" s="4"/>
      <c r="Q1827" s="4"/>
      <c r="R1827" s="4"/>
      <c r="S1827" s="4"/>
    </row>
    <row r="1828" spans="1:19" x14ac:dyDescent="0.2">
      <c r="A1828" s="4"/>
      <c r="B1828" s="4"/>
      <c r="C1828" s="4"/>
      <c r="D1828" s="4"/>
      <c r="E1828" s="4"/>
      <c r="F1828" s="4"/>
      <c r="G1828" s="4"/>
      <c r="H1828" s="4"/>
      <c r="I1828" s="4"/>
      <c r="J1828" s="4"/>
      <c r="K1828" s="4"/>
      <c r="L1828" s="4"/>
      <c r="M1828" s="4"/>
      <c r="N1828" s="4"/>
      <c r="O1828" s="4"/>
      <c r="P1828" s="4"/>
      <c r="Q1828" s="4"/>
      <c r="R1828" s="4"/>
      <c r="S1828" s="4"/>
    </row>
    <row r="1829" spans="1:19" x14ac:dyDescent="0.2">
      <c r="A1829" s="4"/>
      <c r="B1829" s="4"/>
      <c r="C1829" s="4"/>
      <c r="D1829" s="4"/>
      <c r="E1829" s="4"/>
      <c r="F1829" s="4"/>
      <c r="G1829" s="4"/>
      <c r="H1829" s="4"/>
      <c r="I1829" s="4"/>
      <c r="J1829" s="4"/>
      <c r="K1829" s="4"/>
      <c r="L1829" s="4"/>
      <c r="M1829" s="4"/>
      <c r="N1829" s="4"/>
      <c r="O1829" s="4"/>
      <c r="P1829" s="4"/>
      <c r="Q1829" s="4"/>
      <c r="R1829" s="4"/>
      <c r="S1829" s="4"/>
    </row>
    <row r="1830" spans="1:19" x14ac:dyDescent="0.2">
      <c r="A1830" s="4"/>
      <c r="B1830" s="4"/>
      <c r="C1830" s="4"/>
      <c r="D1830" s="4"/>
      <c r="E1830" s="4"/>
      <c r="F1830" s="4"/>
      <c r="G1830" s="4"/>
      <c r="H1830" s="4"/>
      <c r="I1830" s="4"/>
      <c r="J1830" s="4"/>
      <c r="K1830" s="4"/>
      <c r="L1830" s="4"/>
      <c r="M1830" s="4"/>
      <c r="N1830" s="4"/>
      <c r="O1830" s="4"/>
      <c r="P1830" s="4"/>
      <c r="Q1830" s="4"/>
      <c r="R1830" s="4"/>
      <c r="S1830" s="4"/>
    </row>
    <row r="1831" spans="1:19" x14ac:dyDescent="0.2">
      <c r="A1831" s="4"/>
      <c r="B1831" s="4"/>
      <c r="C1831" s="4"/>
      <c r="D1831" s="4"/>
      <c r="E1831" s="4"/>
      <c r="F1831" s="4"/>
      <c r="G1831" s="4"/>
      <c r="H1831" s="4"/>
      <c r="I1831" s="4"/>
      <c r="J1831" s="4"/>
      <c r="K1831" s="4"/>
      <c r="L1831" s="4"/>
      <c r="M1831" s="4"/>
      <c r="N1831" s="4"/>
      <c r="O1831" s="4"/>
      <c r="P1831" s="4"/>
      <c r="Q1831" s="4"/>
      <c r="R1831" s="4"/>
      <c r="S1831" s="4"/>
    </row>
    <row r="1832" spans="1:19" x14ac:dyDescent="0.2">
      <c r="A1832" s="4"/>
      <c r="B1832" s="4"/>
      <c r="C1832" s="4"/>
      <c r="D1832" s="4"/>
      <c r="E1832" s="4"/>
      <c r="F1832" s="4"/>
      <c r="G1832" s="4"/>
      <c r="H1832" s="4"/>
      <c r="I1832" s="4"/>
      <c r="J1832" s="4"/>
      <c r="K1832" s="4"/>
      <c r="L1832" s="4"/>
      <c r="M1832" s="4"/>
      <c r="N1832" s="4"/>
      <c r="O1832" s="4"/>
      <c r="P1832" s="4"/>
      <c r="Q1832" s="4"/>
      <c r="R1832" s="4"/>
      <c r="S1832" s="4"/>
    </row>
    <row r="1833" spans="1:19" x14ac:dyDescent="0.2">
      <c r="A1833" s="4"/>
      <c r="B1833" s="4"/>
      <c r="C1833" s="4"/>
      <c r="D1833" s="4"/>
      <c r="E1833" s="4"/>
      <c r="F1833" s="4"/>
      <c r="G1833" s="4"/>
      <c r="H1833" s="4"/>
      <c r="I1833" s="4"/>
      <c r="J1833" s="4"/>
      <c r="K1833" s="4"/>
      <c r="L1833" s="4"/>
      <c r="M1833" s="4"/>
      <c r="N1833" s="4"/>
      <c r="O1833" s="4"/>
      <c r="P1833" s="4"/>
      <c r="Q1833" s="4"/>
      <c r="R1833" s="4"/>
      <c r="S1833" s="4"/>
    </row>
    <row r="1834" spans="1:19" x14ac:dyDescent="0.2">
      <c r="A1834" s="4"/>
      <c r="B1834" s="4"/>
      <c r="C1834" s="4"/>
      <c r="D1834" s="4"/>
      <c r="E1834" s="4"/>
      <c r="F1834" s="4"/>
      <c r="G1834" s="4"/>
      <c r="H1834" s="4"/>
      <c r="I1834" s="4"/>
      <c r="J1834" s="4"/>
      <c r="K1834" s="4"/>
      <c r="L1834" s="4"/>
      <c r="M1834" s="4"/>
      <c r="N1834" s="4"/>
      <c r="O1834" s="4"/>
      <c r="P1834" s="4"/>
      <c r="Q1834" s="4"/>
      <c r="R1834" s="4"/>
      <c r="S1834" s="4"/>
    </row>
    <row r="1835" spans="1:19" x14ac:dyDescent="0.2">
      <c r="A1835" s="4"/>
      <c r="B1835" s="4"/>
      <c r="C1835" s="4"/>
      <c r="D1835" s="4"/>
      <c r="E1835" s="4"/>
      <c r="F1835" s="4"/>
      <c r="G1835" s="4"/>
      <c r="H1835" s="4"/>
      <c r="I1835" s="4"/>
      <c r="J1835" s="4"/>
      <c r="K1835" s="4"/>
      <c r="L1835" s="4"/>
      <c r="M1835" s="4"/>
      <c r="N1835" s="4"/>
      <c r="O1835" s="4"/>
      <c r="P1835" s="4"/>
      <c r="Q1835" s="4"/>
      <c r="R1835" s="4"/>
      <c r="S1835" s="4"/>
    </row>
    <row r="1836" spans="1:19" x14ac:dyDescent="0.2">
      <c r="A1836" s="4"/>
      <c r="B1836" s="4"/>
      <c r="C1836" s="4"/>
      <c r="D1836" s="4"/>
      <c r="E1836" s="4"/>
      <c r="F1836" s="4"/>
      <c r="G1836" s="4"/>
      <c r="H1836" s="4"/>
      <c r="I1836" s="4"/>
      <c r="J1836" s="4"/>
      <c r="K1836" s="4"/>
      <c r="L1836" s="4"/>
      <c r="M1836" s="4"/>
      <c r="N1836" s="4"/>
      <c r="O1836" s="4"/>
      <c r="P1836" s="4"/>
      <c r="Q1836" s="4"/>
      <c r="R1836" s="4"/>
      <c r="S1836" s="4"/>
    </row>
    <row r="1837" spans="1:19" x14ac:dyDescent="0.2">
      <c r="A1837" s="4"/>
      <c r="B1837" s="4"/>
      <c r="C1837" s="4"/>
      <c r="D1837" s="4"/>
      <c r="E1837" s="4"/>
      <c r="F1837" s="4"/>
      <c r="G1837" s="4"/>
      <c r="H1837" s="4"/>
      <c r="I1837" s="4"/>
      <c r="J1837" s="4"/>
      <c r="K1837" s="4"/>
      <c r="L1837" s="4"/>
      <c r="M1837" s="4"/>
      <c r="N1837" s="4"/>
      <c r="O1837" s="4"/>
      <c r="P1837" s="4"/>
      <c r="Q1837" s="4"/>
      <c r="R1837" s="4"/>
      <c r="S1837" s="4"/>
    </row>
    <row r="1838" spans="1:19" x14ac:dyDescent="0.2">
      <c r="A1838" s="4"/>
      <c r="B1838" s="4"/>
      <c r="C1838" s="4"/>
      <c r="D1838" s="4"/>
      <c r="E1838" s="4"/>
      <c r="F1838" s="4"/>
      <c r="G1838" s="4"/>
      <c r="H1838" s="4"/>
      <c r="I1838" s="4"/>
      <c r="J1838" s="4"/>
      <c r="K1838" s="4"/>
      <c r="L1838" s="4"/>
      <c r="M1838" s="4"/>
      <c r="N1838" s="4"/>
      <c r="O1838" s="4"/>
      <c r="P1838" s="4"/>
      <c r="Q1838" s="4"/>
      <c r="R1838" s="4"/>
      <c r="S1838" s="4"/>
    </row>
    <row r="1839" spans="1:19" x14ac:dyDescent="0.2">
      <c r="A1839" s="4"/>
      <c r="B1839" s="4"/>
      <c r="C1839" s="4"/>
      <c r="D1839" s="4"/>
      <c r="E1839" s="4"/>
      <c r="F1839" s="4"/>
      <c r="G1839" s="4"/>
      <c r="H1839" s="4"/>
      <c r="I1839" s="4"/>
      <c r="J1839" s="4"/>
      <c r="K1839" s="4"/>
      <c r="L1839" s="4"/>
      <c r="M1839" s="4"/>
      <c r="N1839" s="4"/>
      <c r="O1839" s="4"/>
      <c r="P1839" s="4"/>
      <c r="Q1839" s="4"/>
      <c r="R1839" s="4"/>
      <c r="S1839" s="4"/>
    </row>
    <row r="1840" spans="1:19" x14ac:dyDescent="0.2">
      <c r="A1840" s="4"/>
      <c r="B1840" s="4"/>
      <c r="C1840" s="4"/>
      <c r="D1840" s="4"/>
      <c r="E1840" s="4"/>
      <c r="F1840" s="4"/>
      <c r="G1840" s="4"/>
      <c r="H1840" s="4"/>
      <c r="I1840" s="4"/>
      <c r="J1840" s="4"/>
      <c r="K1840" s="4"/>
      <c r="L1840" s="4"/>
      <c r="M1840" s="4"/>
      <c r="N1840" s="4"/>
      <c r="O1840" s="4"/>
      <c r="P1840" s="4"/>
      <c r="Q1840" s="4"/>
      <c r="R1840" s="4"/>
      <c r="S1840" s="4"/>
    </row>
    <row r="1841" spans="1:19" x14ac:dyDescent="0.2">
      <c r="A1841" s="4"/>
      <c r="B1841" s="4"/>
      <c r="C1841" s="4"/>
      <c r="D1841" s="4"/>
      <c r="E1841" s="4"/>
      <c r="F1841" s="4"/>
      <c r="G1841" s="4"/>
      <c r="H1841" s="4"/>
      <c r="I1841" s="4"/>
      <c r="J1841" s="4"/>
      <c r="K1841" s="4"/>
      <c r="L1841" s="4"/>
      <c r="M1841" s="4"/>
      <c r="N1841" s="4"/>
      <c r="O1841" s="4"/>
      <c r="P1841" s="4"/>
      <c r="Q1841" s="4"/>
      <c r="R1841" s="4"/>
      <c r="S1841" s="4"/>
    </row>
    <row r="1842" spans="1:19" x14ac:dyDescent="0.2">
      <c r="A1842" s="4"/>
      <c r="B1842" s="4"/>
      <c r="C1842" s="4"/>
      <c r="D1842" s="4"/>
      <c r="E1842" s="4"/>
      <c r="F1842" s="4"/>
      <c r="G1842" s="4"/>
      <c r="H1842" s="4"/>
      <c r="I1842" s="4"/>
      <c r="J1842" s="4"/>
      <c r="K1842" s="4"/>
      <c r="L1842" s="4"/>
      <c r="M1842" s="4"/>
      <c r="N1842" s="4"/>
      <c r="O1842" s="4"/>
      <c r="P1842" s="4"/>
      <c r="Q1842" s="4"/>
      <c r="R1842" s="4"/>
      <c r="S1842" s="4"/>
    </row>
    <row r="1843" spans="1:19" x14ac:dyDescent="0.2">
      <c r="A1843" s="4"/>
      <c r="B1843" s="4"/>
      <c r="C1843" s="4"/>
      <c r="D1843" s="4"/>
      <c r="E1843" s="4"/>
      <c r="F1843" s="4"/>
      <c r="G1843" s="4"/>
      <c r="H1843" s="4"/>
      <c r="I1843" s="4"/>
      <c r="J1843" s="4"/>
      <c r="K1843" s="4"/>
      <c r="L1843" s="4"/>
      <c r="M1843" s="4"/>
      <c r="N1843" s="4"/>
      <c r="O1843" s="4"/>
      <c r="P1843" s="4"/>
      <c r="Q1843" s="4"/>
      <c r="R1843" s="4"/>
      <c r="S1843" s="4"/>
    </row>
    <row r="1844" spans="1:19" x14ac:dyDescent="0.2">
      <c r="A1844" s="4"/>
      <c r="B1844" s="4"/>
      <c r="C1844" s="4"/>
      <c r="D1844" s="4"/>
      <c r="E1844" s="4"/>
      <c r="F1844" s="4"/>
      <c r="G1844" s="4"/>
      <c r="H1844" s="4"/>
      <c r="I1844" s="4"/>
      <c r="J1844" s="4"/>
      <c r="K1844" s="4"/>
      <c r="L1844" s="4"/>
      <c r="M1844" s="4"/>
      <c r="N1844" s="4"/>
      <c r="O1844" s="4"/>
      <c r="P1844" s="4"/>
      <c r="Q1844" s="4"/>
      <c r="R1844" s="4"/>
      <c r="S1844" s="4"/>
    </row>
    <row r="1845" spans="1:19" x14ac:dyDescent="0.2">
      <c r="A1845" s="4"/>
      <c r="B1845" s="4"/>
      <c r="C1845" s="4"/>
      <c r="D1845" s="4"/>
      <c r="E1845" s="4"/>
      <c r="F1845" s="4"/>
      <c r="G1845" s="4"/>
      <c r="H1845" s="4"/>
      <c r="I1845" s="4"/>
      <c r="J1845" s="4"/>
      <c r="K1845" s="4"/>
      <c r="L1845" s="4"/>
      <c r="M1845" s="4"/>
      <c r="N1845" s="4"/>
      <c r="O1845" s="4"/>
      <c r="P1845" s="4"/>
      <c r="Q1845" s="4"/>
      <c r="R1845" s="4"/>
      <c r="S1845" s="4"/>
    </row>
    <row r="1846" spans="1:19" x14ac:dyDescent="0.2">
      <c r="A1846" s="4"/>
      <c r="B1846" s="4"/>
      <c r="C1846" s="4"/>
      <c r="D1846" s="4"/>
      <c r="E1846" s="4"/>
      <c r="F1846" s="4"/>
      <c r="G1846" s="4"/>
      <c r="H1846" s="4"/>
      <c r="I1846" s="4"/>
      <c r="J1846" s="4"/>
      <c r="K1846" s="4"/>
      <c r="L1846" s="4"/>
      <c r="M1846" s="4"/>
      <c r="N1846" s="4"/>
      <c r="O1846" s="4"/>
      <c r="P1846" s="4"/>
      <c r="Q1846" s="4"/>
      <c r="R1846" s="4"/>
      <c r="S1846" s="4"/>
    </row>
    <row r="1847" spans="1:19" x14ac:dyDescent="0.2">
      <c r="A1847" s="4"/>
      <c r="B1847" s="4"/>
      <c r="C1847" s="4"/>
      <c r="D1847" s="4"/>
      <c r="E1847" s="4"/>
      <c r="F1847" s="4"/>
      <c r="G1847" s="4"/>
      <c r="H1847" s="4"/>
      <c r="I1847" s="4"/>
      <c r="J1847" s="4"/>
      <c r="K1847" s="4"/>
      <c r="L1847" s="4"/>
      <c r="M1847" s="4"/>
      <c r="N1847" s="4"/>
      <c r="O1847" s="4"/>
      <c r="P1847" s="4"/>
      <c r="Q1847" s="4"/>
      <c r="R1847" s="4"/>
      <c r="S1847" s="4"/>
    </row>
    <row r="1848" spans="1:19" x14ac:dyDescent="0.2">
      <c r="A1848" s="4"/>
      <c r="B1848" s="4"/>
      <c r="C1848" s="4"/>
      <c r="D1848" s="4"/>
      <c r="E1848" s="4"/>
      <c r="F1848" s="4"/>
      <c r="G1848" s="4"/>
      <c r="H1848" s="4"/>
      <c r="I1848" s="4"/>
      <c r="J1848" s="4"/>
      <c r="K1848" s="4"/>
      <c r="L1848" s="4"/>
      <c r="M1848" s="4"/>
      <c r="N1848" s="4"/>
      <c r="O1848" s="4"/>
      <c r="P1848" s="4"/>
      <c r="Q1848" s="4"/>
      <c r="R1848" s="4"/>
      <c r="S1848" s="4"/>
    </row>
    <row r="1849" spans="1:19" x14ac:dyDescent="0.2">
      <c r="A1849" s="4"/>
      <c r="B1849" s="4"/>
      <c r="C1849" s="4"/>
      <c r="D1849" s="4"/>
      <c r="E1849" s="4"/>
      <c r="F1849" s="4"/>
      <c r="G1849" s="4"/>
      <c r="H1849" s="4"/>
      <c r="I1849" s="4"/>
      <c r="J1849" s="4"/>
      <c r="K1849" s="4"/>
      <c r="L1849" s="4"/>
      <c r="M1849" s="4"/>
      <c r="N1849" s="4"/>
      <c r="O1849" s="4"/>
      <c r="P1849" s="4"/>
      <c r="Q1849" s="4"/>
      <c r="R1849" s="4"/>
      <c r="S1849" s="4"/>
    </row>
    <row r="1850" spans="1:19" x14ac:dyDescent="0.2">
      <c r="A1850" s="4"/>
      <c r="B1850" s="4"/>
      <c r="C1850" s="4"/>
      <c r="D1850" s="4"/>
      <c r="E1850" s="4"/>
      <c r="F1850" s="4"/>
      <c r="G1850" s="4"/>
      <c r="H1850" s="4"/>
      <c r="I1850" s="4"/>
      <c r="J1850" s="4"/>
      <c r="K1850" s="4"/>
      <c r="L1850" s="4"/>
      <c r="M1850" s="4"/>
      <c r="N1850" s="4"/>
      <c r="O1850" s="4"/>
      <c r="P1850" s="4"/>
      <c r="Q1850" s="4"/>
      <c r="R1850" s="4"/>
      <c r="S1850" s="4"/>
    </row>
    <row r="1851" spans="1:19" x14ac:dyDescent="0.2">
      <c r="A1851" s="4"/>
      <c r="B1851" s="4"/>
      <c r="C1851" s="4"/>
      <c r="D1851" s="4"/>
      <c r="E1851" s="4"/>
      <c r="F1851" s="4"/>
      <c r="G1851" s="4"/>
      <c r="H1851" s="4"/>
      <c r="I1851" s="4"/>
      <c r="J1851" s="4"/>
      <c r="K1851" s="4"/>
      <c r="L1851" s="4"/>
      <c r="M1851" s="4"/>
      <c r="N1851" s="4"/>
      <c r="O1851" s="4"/>
      <c r="P1851" s="4"/>
      <c r="Q1851" s="4"/>
      <c r="R1851" s="4"/>
      <c r="S1851" s="4"/>
    </row>
    <row r="1852" spans="1:19" x14ac:dyDescent="0.2">
      <c r="A1852" s="4"/>
      <c r="B1852" s="4"/>
      <c r="C1852" s="4"/>
      <c r="D1852" s="4"/>
      <c r="E1852" s="4"/>
      <c r="F1852" s="4"/>
      <c r="G1852" s="4"/>
      <c r="H1852" s="4"/>
      <c r="I1852" s="4"/>
      <c r="J1852" s="4"/>
      <c r="K1852" s="4"/>
      <c r="L1852" s="4"/>
      <c r="M1852" s="4"/>
      <c r="N1852" s="4"/>
      <c r="O1852" s="4"/>
      <c r="P1852" s="4"/>
      <c r="Q1852" s="4"/>
      <c r="R1852" s="4"/>
      <c r="S1852" s="4"/>
    </row>
    <row r="1853" spans="1:19" x14ac:dyDescent="0.2">
      <c r="A1853" s="4"/>
      <c r="B1853" s="4"/>
      <c r="C1853" s="4"/>
      <c r="D1853" s="4"/>
      <c r="E1853" s="4"/>
      <c r="F1853" s="4"/>
      <c r="G1853" s="4"/>
      <c r="H1853" s="4"/>
      <c r="I1853" s="4"/>
      <c r="J1853" s="4"/>
      <c r="K1853" s="4"/>
      <c r="L1853" s="4"/>
      <c r="M1853" s="4"/>
      <c r="N1853" s="4"/>
      <c r="O1853" s="4"/>
      <c r="P1853" s="4"/>
      <c r="Q1853" s="4"/>
      <c r="R1853" s="4"/>
      <c r="S1853" s="4"/>
    </row>
    <row r="1854" spans="1:19" x14ac:dyDescent="0.2">
      <c r="A1854" s="4"/>
      <c r="B1854" s="4"/>
      <c r="C1854" s="4"/>
      <c r="D1854" s="4"/>
      <c r="E1854" s="4"/>
      <c r="F1854" s="4"/>
      <c r="G1854" s="4"/>
      <c r="H1854" s="4"/>
      <c r="I1854" s="4"/>
      <c r="J1854" s="4"/>
      <c r="K1854" s="4"/>
      <c r="L1854" s="4"/>
      <c r="M1854" s="4"/>
      <c r="N1854" s="4"/>
      <c r="O1854" s="4"/>
      <c r="P1854" s="4"/>
      <c r="Q1854" s="4"/>
      <c r="R1854" s="4"/>
      <c r="S1854" s="4"/>
    </row>
    <row r="1855" spans="1:19" x14ac:dyDescent="0.2">
      <c r="A1855" s="4"/>
      <c r="B1855" s="4"/>
      <c r="C1855" s="4"/>
      <c r="D1855" s="4"/>
      <c r="E1855" s="4"/>
      <c r="F1855" s="4"/>
      <c r="G1855" s="4"/>
      <c r="H1855" s="4"/>
      <c r="I1855" s="4"/>
      <c r="J1855" s="4"/>
      <c r="K1855" s="4"/>
      <c r="L1855" s="4"/>
      <c r="M1855" s="4"/>
      <c r="N1855" s="4"/>
      <c r="O1855" s="4"/>
      <c r="P1855" s="4"/>
      <c r="Q1855" s="4"/>
      <c r="R1855" s="4"/>
      <c r="S1855" s="4"/>
    </row>
    <row r="1856" spans="1:19" x14ac:dyDescent="0.2">
      <c r="A1856" s="4"/>
      <c r="B1856" s="4"/>
      <c r="C1856" s="4"/>
      <c r="D1856" s="4"/>
      <c r="E1856" s="4"/>
      <c r="F1856" s="4"/>
      <c r="G1856" s="4"/>
      <c r="H1856" s="4"/>
      <c r="I1856" s="4"/>
      <c r="J1856" s="4"/>
      <c r="K1856" s="4"/>
      <c r="L1856" s="4"/>
      <c r="M1856" s="4"/>
      <c r="N1856" s="4"/>
      <c r="O1856" s="4"/>
      <c r="P1856" s="4"/>
      <c r="Q1856" s="4"/>
      <c r="R1856" s="4"/>
      <c r="S1856" s="4"/>
    </row>
    <row r="1857" spans="1:19" x14ac:dyDescent="0.2">
      <c r="A1857" s="4"/>
      <c r="B1857" s="4"/>
      <c r="C1857" s="4"/>
      <c r="D1857" s="4"/>
      <c r="E1857" s="4"/>
      <c r="F1857" s="4"/>
      <c r="G1857" s="4"/>
      <c r="H1857" s="4"/>
      <c r="I1857" s="4"/>
      <c r="J1857" s="4"/>
      <c r="K1857" s="4"/>
      <c r="L1857" s="4"/>
      <c r="M1857" s="4"/>
      <c r="N1857" s="4"/>
      <c r="O1857" s="4"/>
      <c r="P1857" s="4"/>
      <c r="Q1857" s="4"/>
      <c r="R1857" s="4"/>
      <c r="S1857" s="4"/>
    </row>
    <row r="1858" spans="1:19" x14ac:dyDescent="0.2">
      <c r="A1858" s="4"/>
      <c r="B1858" s="4"/>
      <c r="C1858" s="4"/>
      <c r="D1858" s="4"/>
      <c r="E1858" s="4"/>
      <c r="F1858" s="4"/>
      <c r="G1858" s="4"/>
      <c r="H1858" s="4"/>
      <c r="I1858" s="4"/>
      <c r="J1858" s="4"/>
      <c r="K1858" s="4"/>
      <c r="L1858" s="4"/>
      <c r="M1858" s="4"/>
      <c r="N1858" s="4"/>
      <c r="O1858" s="4"/>
      <c r="P1858" s="4"/>
      <c r="Q1858" s="4"/>
      <c r="R1858" s="4"/>
      <c r="S1858" s="4"/>
    </row>
    <row r="1859" spans="1:19" x14ac:dyDescent="0.2">
      <c r="A1859" s="4"/>
      <c r="B1859" s="4"/>
      <c r="C1859" s="4"/>
      <c r="D1859" s="4"/>
      <c r="E1859" s="4"/>
      <c r="F1859" s="4"/>
      <c r="G1859" s="4"/>
      <c r="H1859" s="4"/>
      <c r="I1859" s="4"/>
      <c r="J1859" s="4"/>
      <c r="K1859" s="4"/>
      <c r="L1859" s="4"/>
      <c r="M1859" s="4"/>
      <c r="N1859" s="4"/>
      <c r="O1859" s="4"/>
      <c r="P1859" s="4"/>
      <c r="Q1859" s="4"/>
      <c r="R1859" s="4"/>
      <c r="S1859" s="4"/>
    </row>
    <row r="1860" spans="1:19" x14ac:dyDescent="0.2">
      <c r="A1860" s="4"/>
      <c r="B1860" s="4"/>
      <c r="C1860" s="4"/>
      <c r="D1860" s="4"/>
      <c r="E1860" s="4"/>
      <c r="F1860" s="4"/>
      <c r="G1860" s="4"/>
      <c r="H1860" s="4"/>
      <c r="I1860" s="4"/>
      <c r="J1860" s="4"/>
      <c r="K1860" s="4"/>
      <c r="L1860" s="4"/>
      <c r="M1860" s="4"/>
      <c r="N1860" s="4"/>
      <c r="O1860" s="4"/>
      <c r="P1860" s="4"/>
      <c r="Q1860" s="4"/>
      <c r="R1860" s="4"/>
      <c r="S1860" s="4"/>
    </row>
    <row r="1861" spans="1:19" x14ac:dyDescent="0.2">
      <c r="A1861" s="4"/>
      <c r="B1861" s="4"/>
      <c r="C1861" s="4"/>
      <c r="D1861" s="4"/>
      <c r="E1861" s="4"/>
      <c r="F1861" s="4"/>
      <c r="G1861" s="4"/>
      <c r="H1861" s="4"/>
      <c r="I1861" s="4"/>
      <c r="J1861" s="4"/>
      <c r="K1861" s="4"/>
      <c r="L1861" s="4"/>
      <c r="M1861" s="4"/>
      <c r="N1861" s="4"/>
      <c r="O1861" s="4"/>
      <c r="P1861" s="4"/>
      <c r="Q1861" s="4"/>
      <c r="R1861" s="4"/>
      <c r="S1861" s="4"/>
    </row>
    <row r="1862" spans="1:19" x14ac:dyDescent="0.2">
      <c r="A1862" s="4"/>
      <c r="B1862" s="4"/>
      <c r="C1862" s="4"/>
      <c r="D1862" s="4"/>
      <c r="E1862" s="4"/>
      <c r="F1862" s="4"/>
      <c r="G1862" s="4"/>
      <c r="H1862" s="4"/>
      <c r="I1862" s="4"/>
      <c r="J1862" s="4"/>
      <c r="K1862" s="4"/>
      <c r="L1862" s="4"/>
      <c r="M1862" s="4"/>
      <c r="N1862" s="4"/>
      <c r="O1862" s="4"/>
      <c r="P1862" s="4"/>
      <c r="Q1862" s="4"/>
      <c r="R1862" s="4"/>
      <c r="S1862" s="4"/>
    </row>
    <row r="1863" spans="1:19" x14ac:dyDescent="0.2">
      <c r="A1863" s="4"/>
      <c r="B1863" s="4"/>
      <c r="C1863" s="4"/>
      <c r="D1863" s="4"/>
      <c r="E1863" s="4"/>
      <c r="F1863" s="4"/>
      <c r="G1863" s="4"/>
      <c r="H1863" s="4"/>
      <c r="I1863" s="4"/>
      <c r="J1863" s="4"/>
      <c r="K1863" s="4"/>
      <c r="L1863" s="4"/>
      <c r="M1863" s="4"/>
      <c r="N1863" s="4"/>
      <c r="O1863" s="4"/>
      <c r="P1863" s="4"/>
      <c r="Q1863" s="4"/>
      <c r="R1863" s="4"/>
      <c r="S1863" s="4"/>
    </row>
    <row r="1864" spans="1:19" x14ac:dyDescent="0.2">
      <c r="A1864" s="4"/>
      <c r="B1864" s="4"/>
      <c r="C1864" s="4"/>
      <c r="D1864" s="4"/>
      <c r="E1864" s="4"/>
      <c r="F1864" s="4"/>
      <c r="G1864" s="4"/>
      <c r="H1864" s="4"/>
      <c r="I1864" s="4"/>
      <c r="J1864" s="4"/>
      <c r="K1864" s="4"/>
      <c r="L1864" s="4"/>
      <c r="M1864" s="4"/>
      <c r="N1864" s="4"/>
      <c r="O1864" s="4"/>
      <c r="P1864" s="4"/>
      <c r="Q1864" s="4"/>
      <c r="R1864" s="4"/>
      <c r="S1864" s="4"/>
    </row>
    <row r="1865" spans="1:19" x14ac:dyDescent="0.2">
      <c r="A1865" s="4"/>
      <c r="B1865" s="4"/>
      <c r="C1865" s="4"/>
      <c r="D1865" s="4"/>
      <c r="E1865" s="4"/>
      <c r="F1865" s="4"/>
      <c r="G1865" s="4"/>
      <c r="H1865" s="4"/>
      <c r="I1865" s="4"/>
      <c r="J1865" s="4"/>
      <c r="K1865" s="4"/>
      <c r="L1865" s="4"/>
      <c r="M1865" s="4"/>
      <c r="N1865" s="4"/>
      <c r="O1865" s="4"/>
      <c r="P1865" s="4"/>
      <c r="Q1865" s="4"/>
      <c r="R1865" s="4"/>
      <c r="S1865" s="4"/>
    </row>
    <row r="1866" spans="1:19" x14ac:dyDescent="0.2">
      <c r="A1866" s="4"/>
      <c r="B1866" s="4"/>
      <c r="C1866" s="4"/>
      <c r="D1866" s="4"/>
      <c r="E1866" s="4"/>
      <c r="F1866" s="4"/>
      <c r="G1866" s="4"/>
      <c r="H1866" s="4"/>
      <c r="I1866" s="4"/>
      <c r="J1866" s="4"/>
      <c r="K1866" s="4"/>
      <c r="L1866" s="4"/>
      <c r="M1866" s="4"/>
      <c r="N1866" s="4"/>
      <c r="O1866" s="4"/>
      <c r="P1866" s="4"/>
      <c r="Q1866" s="4"/>
      <c r="R1866" s="4"/>
      <c r="S1866" s="4"/>
    </row>
    <row r="1867" spans="1:19" x14ac:dyDescent="0.2">
      <c r="A1867" s="4"/>
      <c r="B1867" s="4"/>
      <c r="C1867" s="4"/>
      <c r="D1867" s="4"/>
      <c r="E1867" s="4"/>
      <c r="F1867" s="4"/>
      <c r="G1867" s="4"/>
      <c r="H1867" s="4"/>
      <c r="I1867" s="4"/>
      <c r="J1867" s="4"/>
      <c r="K1867" s="4"/>
      <c r="L1867" s="4"/>
      <c r="M1867" s="4"/>
      <c r="N1867" s="4"/>
      <c r="O1867" s="4"/>
      <c r="P1867" s="4"/>
      <c r="Q1867" s="4"/>
      <c r="R1867" s="4"/>
      <c r="S1867" s="4"/>
    </row>
    <row r="1868" spans="1:19" x14ac:dyDescent="0.2">
      <c r="A1868" s="4"/>
      <c r="B1868" s="4"/>
      <c r="C1868" s="4"/>
      <c r="D1868" s="4"/>
      <c r="E1868" s="4"/>
      <c r="F1868" s="4"/>
      <c r="G1868" s="4"/>
      <c r="H1868" s="4"/>
      <c r="I1868" s="4"/>
      <c r="J1868" s="4"/>
      <c r="K1868" s="4"/>
      <c r="L1868" s="4"/>
      <c r="M1868" s="4"/>
      <c r="N1868" s="4"/>
      <c r="O1868" s="4"/>
      <c r="P1868" s="4"/>
      <c r="Q1868" s="4"/>
      <c r="R1868" s="4"/>
      <c r="S1868" s="4"/>
    </row>
    <row r="1869" spans="1:19" x14ac:dyDescent="0.2">
      <c r="A1869" s="4"/>
      <c r="B1869" s="4"/>
      <c r="C1869" s="4"/>
      <c r="D1869" s="4"/>
      <c r="E1869" s="4"/>
      <c r="F1869" s="4"/>
      <c r="G1869" s="4"/>
      <c r="H1869" s="4"/>
      <c r="I1869" s="4"/>
      <c r="J1869" s="4"/>
      <c r="K1869" s="4"/>
      <c r="L1869" s="4"/>
      <c r="M1869" s="4"/>
      <c r="N1869" s="4"/>
      <c r="O1869" s="4"/>
      <c r="P1869" s="4"/>
      <c r="Q1869" s="4"/>
      <c r="R1869" s="4"/>
      <c r="S1869" s="4"/>
    </row>
    <row r="1870" spans="1:19" x14ac:dyDescent="0.2">
      <c r="A1870" s="4"/>
      <c r="B1870" s="4"/>
      <c r="C1870" s="4"/>
      <c r="D1870" s="4"/>
      <c r="E1870" s="4"/>
      <c r="F1870" s="4"/>
      <c r="G1870" s="4"/>
      <c r="H1870" s="4"/>
      <c r="I1870" s="4"/>
      <c r="J1870" s="4"/>
      <c r="K1870" s="4"/>
      <c r="L1870" s="4"/>
      <c r="M1870" s="4"/>
      <c r="N1870" s="4"/>
      <c r="O1870" s="4"/>
      <c r="P1870" s="4"/>
      <c r="Q1870" s="4"/>
      <c r="R1870" s="4"/>
      <c r="S1870" s="4"/>
    </row>
    <row r="1871" spans="1:19" x14ac:dyDescent="0.2">
      <c r="A1871" s="4"/>
      <c r="B1871" s="4"/>
      <c r="C1871" s="4"/>
      <c r="D1871" s="4"/>
      <c r="E1871" s="4"/>
      <c r="F1871" s="4"/>
      <c r="G1871" s="4"/>
      <c r="H1871" s="4"/>
      <c r="I1871" s="4"/>
      <c r="J1871" s="4"/>
      <c r="K1871" s="4"/>
      <c r="L1871" s="4"/>
      <c r="M1871" s="4"/>
      <c r="N1871" s="4"/>
      <c r="O1871" s="4"/>
      <c r="P1871" s="4"/>
      <c r="Q1871" s="4"/>
      <c r="R1871" s="4"/>
      <c r="S1871" s="4"/>
    </row>
    <row r="1872" spans="1:19" x14ac:dyDescent="0.2">
      <c r="A1872" s="4"/>
      <c r="B1872" s="4"/>
      <c r="C1872" s="4"/>
      <c r="D1872" s="4"/>
      <c r="E1872" s="4"/>
      <c r="F1872" s="4"/>
      <c r="G1872" s="4"/>
      <c r="H1872" s="4"/>
      <c r="I1872" s="4"/>
      <c r="J1872" s="4"/>
      <c r="K1872" s="4"/>
      <c r="L1872" s="4"/>
      <c r="M1872" s="4"/>
      <c r="N1872" s="4"/>
      <c r="O1872" s="4"/>
      <c r="P1872" s="4"/>
      <c r="Q1872" s="4"/>
      <c r="R1872" s="4"/>
      <c r="S1872" s="4"/>
    </row>
    <row r="1873" spans="1:19" x14ac:dyDescent="0.2">
      <c r="A1873" s="4"/>
      <c r="B1873" s="4"/>
      <c r="C1873" s="4"/>
      <c r="D1873" s="4"/>
      <c r="E1873" s="4"/>
      <c r="F1873" s="4"/>
      <c r="G1873" s="4"/>
      <c r="H1873" s="4"/>
      <c r="I1873" s="4"/>
      <c r="J1873" s="4"/>
      <c r="K1873" s="4"/>
      <c r="L1873" s="4"/>
      <c r="M1873" s="4"/>
      <c r="N1873" s="4"/>
      <c r="O1873" s="4"/>
      <c r="P1873" s="4"/>
      <c r="Q1873" s="4"/>
      <c r="R1873" s="4"/>
      <c r="S1873" s="4"/>
    </row>
    <row r="1874" spans="1:19" x14ac:dyDescent="0.2">
      <c r="A1874" s="4"/>
      <c r="B1874" s="4"/>
      <c r="C1874" s="4"/>
      <c r="D1874" s="4"/>
      <c r="E1874" s="4"/>
      <c r="F1874" s="4"/>
      <c r="G1874" s="4"/>
      <c r="H1874" s="4"/>
      <c r="I1874" s="4"/>
      <c r="J1874" s="4"/>
      <c r="K1874" s="4"/>
      <c r="L1874" s="4"/>
      <c r="M1874" s="4"/>
      <c r="N1874" s="4"/>
      <c r="O1874" s="4"/>
      <c r="P1874" s="4"/>
      <c r="Q1874" s="4"/>
      <c r="R1874" s="4"/>
      <c r="S1874" s="4"/>
    </row>
    <row r="1875" spans="1:19" x14ac:dyDescent="0.2">
      <c r="A1875" s="4"/>
      <c r="B1875" s="4"/>
      <c r="C1875" s="4"/>
      <c r="D1875" s="4"/>
      <c r="E1875" s="4"/>
      <c r="F1875" s="4"/>
      <c r="G1875" s="4"/>
      <c r="H1875" s="4"/>
      <c r="I1875" s="4"/>
      <c r="J1875" s="4"/>
      <c r="K1875" s="4"/>
      <c r="L1875" s="4"/>
      <c r="M1875" s="4"/>
      <c r="N1875" s="4"/>
      <c r="O1875" s="4"/>
      <c r="P1875" s="4"/>
      <c r="Q1875" s="4"/>
      <c r="R1875" s="4"/>
      <c r="S1875" s="4"/>
    </row>
    <row r="1876" spans="1:19" x14ac:dyDescent="0.2">
      <c r="A1876" s="4"/>
      <c r="B1876" s="4"/>
      <c r="C1876" s="4"/>
      <c r="D1876" s="4"/>
      <c r="E1876" s="4"/>
      <c r="F1876" s="4"/>
      <c r="G1876" s="4"/>
      <c r="H1876" s="4"/>
      <c r="I1876" s="4"/>
      <c r="J1876" s="4"/>
      <c r="K1876" s="4"/>
      <c r="L1876" s="4"/>
      <c r="M1876" s="4"/>
      <c r="N1876" s="4"/>
      <c r="O1876" s="4"/>
      <c r="P1876" s="4"/>
      <c r="Q1876" s="4"/>
      <c r="R1876" s="4"/>
      <c r="S1876" s="4"/>
    </row>
    <row r="1877" spans="1:19" x14ac:dyDescent="0.2">
      <c r="A1877" s="4"/>
      <c r="B1877" s="4"/>
      <c r="C1877" s="4"/>
      <c r="D1877" s="4"/>
      <c r="E1877" s="4"/>
      <c r="F1877" s="4"/>
      <c r="G1877" s="4"/>
      <c r="H1877" s="4"/>
      <c r="I1877" s="4"/>
      <c r="J1877" s="4"/>
      <c r="K1877" s="4"/>
      <c r="L1877" s="4"/>
      <c r="M1877" s="4"/>
      <c r="N1877" s="4"/>
      <c r="O1877" s="4"/>
      <c r="P1877" s="4"/>
      <c r="Q1877" s="4"/>
      <c r="R1877" s="4"/>
      <c r="S1877" s="4"/>
    </row>
    <row r="1878" spans="1:19" x14ac:dyDescent="0.2">
      <c r="A1878" s="4"/>
      <c r="B1878" s="4"/>
      <c r="C1878" s="4"/>
      <c r="D1878" s="4"/>
      <c r="E1878" s="4"/>
      <c r="F1878" s="4"/>
      <c r="G1878" s="4"/>
      <c r="H1878" s="4"/>
      <c r="I1878" s="4"/>
      <c r="J1878" s="4"/>
      <c r="K1878" s="4"/>
      <c r="L1878" s="4"/>
      <c r="M1878" s="4"/>
      <c r="N1878" s="4"/>
      <c r="O1878" s="4"/>
      <c r="P1878" s="4"/>
      <c r="Q1878" s="4"/>
      <c r="R1878" s="4"/>
      <c r="S1878" s="4"/>
    </row>
    <row r="1879" spans="1:19" x14ac:dyDescent="0.2">
      <c r="A1879" s="4"/>
      <c r="B1879" s="4"/>
      <c r="C1879" s="4"/>
      <c r="D1879" s="4"/>
      <c r="E1879" s="4"/>
      <c r="F1879" s="4"/>
      <c r="G1879" s="4"/>
      <c r="H1879" s="4"/>
      <c r="I1879" s="4"/>
      <c r="J1879" s="4"/>
      <c r="K1879" s="4"/>
      <c r="L1879" s="4"/>
      <c r="M1879" s="4"/>
      <c r="N1879" s="4"/>
      <c r="O1879" s="4"/>
      <c r="P1879" s="4"/>
      <c r="Q1879" s="4"/>
      <c r="R1879" s="4"/>
      <c r="S1879" s="4"/>
    </row>
    <row r="1880" spans="1:19" x14ac:dyDescent="0.2">
      <c r="A1880" s="4"/>
      <c r="B1880" s="4"/>
      <c r="C1880" s="4"/>
      <c r="D1880" s="4"/>
      <c r="E1880" s="4"/>
      <c r="F1880" s="4"/>
      <c r="G1880" s="4"/>
      <c r="H1880" s="4"/>
      <c r="I1880" s="4"/>
      <c r="J1880" s="4"/>
      <c r="K1880" s="4"/>
      <c r="L1880" s="4"/>
      <c r="M1880" s="4"/>
      <c r="N1880" s="4"/>
      <c r="O1880" s="4"/>
      <c r="P1880" s="4"/>
      <c r="Q1880" s="4"/>
      <c r="R1880" s="4"/>
      <c r="S1880" s="4"/>
    </row>
    <row r="1881" spans="1:19" x14ac:dyDescent="0.2">
      <c r="A1881" s="4"/>
      <c r="B1881" s="4"/>
      <c r="C1881" s="4"/>
      <c r="D1881" s="4"/>
      <c r="E1881" s="4"/>
      <c r="F1881" s="4"/>
      <c r="G1881" s="4"/>
      <c r="H1881" s="4"/>
      <c r="I1881" s="4"/>
      <c r="J1881" s="4"/>
      <c r="K1881" s="4"/>
      <c r="L1881" s="4"/>
      <c r="M1881" s="4"/>
      <c r="N1881" s="4"/>
      <c r="O1881" s="4"/>
      <c r="P1881" s="4"/>
      <c r="Q1881" s="4"/>
      <c r="R1881" s="4"/>
      <c r="S1881" s="4"/>
    </row>
    <row r="1882" spans="1:19" x14ac:dyDescent="0.2">
      <c r="A1882" s="4"/>
      <c r="B1882" s="4"/>
      <c r="C1882" s="4"/>
      <c r="D1882" s="4"/>
      <c r="E1882" s="4"/>
      <c r="F1882" s="4"/>
      <c r="G1882" s="4"/>
      <c r="H1882" s="4"/>
      <c r="I1882" s="4"/>
      <c r="J1882" s="4"/>
      <c r="K1882" s="4"/>
      <c r="L1882" s="4"/>
      <c r="M1882" s="4"/>
      <c r="N1882" s="4"/>
      <c r="O1882" s="4"/>
      <c r="P1882" s="4"/>
      <c r="Q1882" s="4"/>
      <c r="R1882" s="4"/>
      <c r="S1882" s="4"/>
    </row>
    <row r="1883" spans="1:19" x14ac:dyDescent="0.2">
      <c r="A1883" s="4"/>
      <c r="B1883" s="4"/>
      <c r="C1883" s="4"/>
      <c r="D1883" s="4"/>
      <c r="E1883" s="4"/>
      <c r="F1883" s="4"/>
      <c r="G1883" s="4"/>
      <c r="H1883" s="4"/>
      <c r="I1883" s="4"/>
      <c r="J1883" s="4"/>
      <c r="K1883" s="4"/>
      <c r="L1883" s="4"/>
      <c r="M1883" s="4"/>
      <c r="N1883" s="4"/>
      <c r="O1883" s="4"/>
      <c r="P1883" s="4"/>
      <c r="Q1883" s="4"/>
      <c r="R1883" s="4"/>
      <c r="S1883" s="4"/>
    </row>
    <row r="1884" spans="1:19" x14ac:dyDescent="0.2">
      <c r="A1884" s="4"/>
      <c r="B1884" s="4"/>
      <c r="C1884" s="4"/>
      <c r="D1884" s="4"/>
      <c r="E1884" s="4"/>
      <c r="F1884" s="4"/>
      <c r="G1884" s="4"/>
      <c r="H1884" s="4"/>
      <c r="I1884" s="4"/>
      <c r="J1884" s="4"/>
      <c r="K1884" s="4"/>
      <c r="L1884" s="4"/>
      <c r="M1884" s="4"/>
      <c r="N1884" s="4"/>
      <c r="O1884" s="4"/>
      <c r="P1884" s="4"/>
      <c r="Q1884" s="4"/>
      <c r="R1884" s="4"/>
      <c r="S1884" s="4"/>
    </row>
    <row r="1885" spans="1:19" x14ac:dyDescent="0.2">
      <c r="A1885" s="4"/>
      <c r="B1885" s="4"/>
      <c r="C1885" s="4"/>
      <c r="D1885" s="4"/>
      <c r="E1885" s="4"/>
      <c r="F1885" s="4"/>
      <c r="G1885" s="4"/>
      <c r="H1885" s="4"/>
      <c r="I1885" s="4"/>
      <c r="J1885" s="4"/>
      <c r="K1885" s="4"/>
      <c r="L1885" s="4"/>
      <c r="M1885" s="4"/>
      <c r="N1885" s="4"/>
      <c r="O1885" s="4"/>
      <c r="P1885" s="4"/>
      <c r="Q1885" s="4"/>
      <c r="R1885" s="4"/>
      <c r="S1885" s="4"/>
    </row>
    <row r="1886" spans="1:19" x14ac:dyDescent="0.2">
      <c r="A1886" s="4"/>
      <c r="B1886" s="4"/>
      <c r="C1886" s="4"/>
      <c r="D1886" s="4"/>
      <c r="E1886" s="4"/>
      <c r="F1886" s="4"/>
      <c r="G1886" s="4"/>
      <c r="H1886" s="4"/>
      <c r="I1886" s="4"/>
      <c r="J1886" s="4"/>
      <c r="K1886" s="4"/>
      <c r="L1886" s="4"/>
      <c r="M1886" s="4"/>
      <c r="N1886" s="4"/>
      <c r="O1886" s="4"/>
      <c r="P1886" s="4"/>
      <c r="Q1886" s="4"/>
      <c r="R1886" s="4"/>
      <c r="S1886" s="4"/>
    </row>
    <row r="1887" spans="1:19" x14ac:dyDescent="0.2">
      <c r="A1887" s="4"/>
      <c r="B1887" s="4"/>
      <c r="C1887" s="4"/>
      <c r="D1887" s="4"/>
      <c r="E1887" s="4"/>
      <c r="F1887" s="4"/>
      <c r="G1887" s="4"/>
      <c r="H1887" s="4"/>
      <c r="I1887" s="4"/>
      <c r="J1887" s="4"/>
      <c r="K1887" s="4"/>
      <c r="L1887" s="4"/>
      <c r="M1887" s="4"/>
      <c r="N1887" s="4"/>
      <c r="O1887" s="4"/>
      <c r="P1887" s="4"/>
      <c r="Q1887" s="4"/>
      <c r="R1887" s="4"/>
      <c r="S1887" s="4"/>
    </row>
    <row r="1888" spans="1:19" x14ac:dyDescent="0.2">
      <c r="A1888" s="4"/>
      <c r="B1888" s="4"/>
      <c r="C1888" s="4"/>
      <c r="D1888" s="4"/>
      <c r="E1888" s="4"/>
      <c r="F1888" s="4"/>
      <c r="G1888" s="4"/>
      <c r="H1888" s="4"/>
      <c r="I1888" s="4"/>
      <c r="J1888" s="4"/>
      <c r="K1888" s="4"/>
      <c r="L1888" s="4"/>
      <c r="M1888" s="4"/>
      <c r="N1888" s="4"/>
      <c r="O1888" s="4"/>
      <c r="P1888" s="4"/>
      <c r="Q1888" s="4"/>
      <c r="R1888" s="4"/>
      <c r="S1888" s="4"/>
    </row>
    <row r="1889" spans="1:19" x14ac:dyDescent="0.2">
      <c r="A1889" s="4"/>
      <c r="B1889" s="4"/>
      <c r="C1889" s="4"/>
      <c r="D1889" s="4"/>
      <c r="E1889" s="4"/>
      <c r="F1889" s="4"/>
      <c r="G1889" s="4"/>
      <c r="H1889" s="4"/>
      <c r="I1889" s="4"/>
      <c r="J1889" s="4"/>
      <c r="K1889" s="4"/>
      <c r="L1889" s="4"/>
      <c r="M1889" s="4"/>
      <c r="N1889" s="4"/>
      <c r="O1889" s="4"/>
      <c r="P1889" s="4"/>
      <c r="Q1889" s="4"/>
      <c r="R1889" s="4"/>
      <c r="S1889" s="4"/>
    </row>
    <row r="1890" spans="1:19" x14ac:dyDescent="0.2">
      <c r="A1890" s="4"/>
      <c r="B1890" s="4"/>
      <c r="C1890" s="4"/>
      <c r="D1890" s="4"/>
      <c r="E1890" s="4"/>
      <c r="F1890" s="4"/>
      <c r="G1890" s="4"/>
      <c r="H1890" s="4"/>
      <c r="I1890" s="4"/>
      <c r="J1890" s="4"/>
      <c r="K1890" s="4"/>
      <c r="L1890" s="4"/>
      <c r="M1890" s="4"/>
      <c r="N1890" s="4"/>
      <c r="O1890" s="4"/>
      <c r="P1890" s="4"/>
      <c r="Q1890" s="4"/>
      <c r="R1890" s="4"/>
      <c r="S1890" s="4"/>
    </row>
    <row r="1891" spans="1:19" x14ac:dyDescent="0.2">
      <c r="A1891" s="4"/>
      <c r="B1891" s="4"/>
      <c r="C1891" s="4"/>
      <c r="D1891" s="4"/>
      <c r="E1891" s="4"/>
      <c r="F1891" s="4"/>
      <c r="G1891" s="4"/>
      <c r="H1891" s="4"/>
      <c r="I1891" s="4"/>
      <c r="J1891" s="4"/>
      <c r="K1891" s="4"/>
      <c r="L1891" s="4"/>
      <c r="M1891" s="4"/>
      <c r="N1891" s="4"/>
      <c r="O1891" s="4"/>
      <c r="P1891" s="4"/>
      <c r="Q1891" s="4"/>
      <c r="R1891" s="4"/>
      <c r="S1891" s="4"/>
    </row>
    <row r="1892" spans="1:19" x14ac:dyDescent="0.2">
      <c r="A1892" s="4"/>
      <c r="B1892" s="4"/>
      <c r="C1892" s="4"/>
      <c r="D1892" s="4"/>
      <c r="E1892" s="4"/>
      <c r="F1892" s="4"/>
      <c r="G1892" s="4"/>
      <c r="H1892" s="4"/>
      <c r="I1892" s="4"/>
      <c r="J1892" s="4"/>
      <c r="K1892" s="4"/>
      <c r="L1892" s="4"/>
      <c r="M1892" s="4"/>
      <c r="N1892" s="4"/>
      <c r="O1892" s="4"/>
      <c r="P1892" s="4"/>
      <c r="Q1892" s="4"/>
      <c r="R1892" s="4"/>
      <c r="S1892" s="4"/>
    </row>
    <row r="1893" spans="1:19" x14ac:dyDescent="0.2">
      <c r="A1893" s="4"/>
      <c r="B1893" s="4"/>
      <c r="C1893" s="4"/>
      <c r="D1893" s="4"/>
      <c r="E1893" s="4"/>
      <c r="F1893" s="4"/>
      <c r="G1893" s="4"/>
      <c r="H1893" s="4"/>
      <c r="I1893" s="4"/>
      <c r="J1893" s="4"/>
      <c r="K1893" s="4"/>
      <c r="L1893" s="4"/>
      <c r="M1893" s="4"/>
      <c r="N1893" s="4"/>
      <c r="O1893" s="4"/>
      <c r="P1893" s="4"/>
      <c r="Q1893" s="4"/>
      <c r="R1893" s="4"/>
      <c r="S1893" s="4"/>
    </row>
    <row r="1894" spans="1:19" x14ac:dyDescent="0.2">
      <c r="A1894" s="4"/>
      <c r="B1894" s="4"/>
      <c r="C1894" s="4"/>
      <c r="D1894" s="4"/>
      <c r="E1894" s="4"/>
      <c r="F1894" s="4"/>
      <c r="G1894" s="4"/>
      <c r="H1894" s="4"/>
      <c r="I1894" s="4"/>
      <c r="J1894" s="4"/>
      <c r="K1894" s="4"/>
      <c r="L1894" s="4"/>
      <c r="M1894" s="4"/>
      <c r="N1894" s="4"/>
      <c r="O1894" s="4"/>
      <c r="P1894" s="4"/>
      <c r="Q1894" s="4"/>
      <c r="R1894" s="4"/>
      <c r="S1894" s="4"/>
    </row>
    <row r="1895" spans="1:19" x14ac:dyDescent="0.2">
      <c r="A1895" s="4"/>
      <c r="B1895" s="4"/>
      <c r="C1895" s="4"/>
      <c r="D1895" s="4"/>
      <c r="E1895" s="4"/>
      <c r="F1895" s="4"/>
      <c r="G1895" s="4"/>
      <c r="H1895" s="4"/>
      <c r="I1895" s="4"/>
      <c r="J1895" s="4"/>
      <c r="K1895" s="4"/>
      <c r="L1895" s="4"/>
      <c r="M1895" s="4"/>
      <c r="N1895" s="4"/>
      <c r="O1895" s="4"/>
      <c r="P1895" s="4"/>
      <c r="Q1895" s="4"/>
      <c r="R1895" s="4"/>
      <c r="S1895" s="4"/>
    </row>
    <row r="1896" spans="1:19" x14ac:dyDescent="0.2">
      <c r="A1896" s="4"/>
      <c r="B1896" s="4"/>
      <c r="C1896" s="4"/>
      <c r="D1896" s="4"/>
      <c r="E1896" s="4"/>
      <c r="F1896" s="4"/>
      <c r="G1896" s="4"/>
      <c r="H1896" s="4"/>
      <c r="I1896" s="4"/>
      <c r="J1896" s="4"/>
      <c r="K1896" s="4"/>
      <c r="L1896" s="4"/>
      <c r="M1896" s="4"/>
      <c r="N1896" s="4"/>
      <c r="O1896" s="4"/>
      <c r="P1896" s="4"/>
      <c r="Q1896" s="4"/>
      <c r="R1896" s="4"/>
      <c r="S1896" s="4"/>
    </row>
    <row r="1897" spans="1:19" x14ac:dyDescent="0.2">
      <c r="A1897" s="4"/>
      <c r="B1897" s="4"/>
      <c r="C1897" s="4"/>
      <c r="D1897" s="4"/>
      <c r="E1897" s="4"/>
      <c r="F1897" s="4"/>
      <c r="G1897" s="4"/>
      <c r="H1897" s="4"/>
      <c r="I1897" s="4"/>
      <c r="J1897" s="4"/>
      <c r="K1897" s="4"/>
      <c r="L1897" s="4"/>
      <c r="M1897" s="4"/>
      <c r="N1897" s="4"/>
      <c r="O1897" s="4"/>
      <c r="P1897" s="4"/>
      <c r="Q1897" s="4"/>
      <c r="R1897" s="4"/>
      <c r="S1897" s="4"/>
    </row>
    <row r="1898" spans="1:19" x14ac:dyDescent="0.2">
      <c r="A1898" s="4"/>
      <c r="B1898" s="4"/>
      <c r="C1898" s="4"/>
      <c r="D1898" s="4"/>
      <c r="E1898" s="4"/>
      <c r="F1898" s="4"/>
      <c r="G1898" s="4"/>
      <c r="H1898" s="4"/>
      <c r="I1898" s="4"/>
      <c r="J1898" s="4"/>
      <c r="K1898" s="4"/>
      <c r="L1898" s="4"/>
      <c r="M1898" s="4"/>
      <c r="N1898" s="4"/>
      <c r="O1898" s="4"/>
      <c r="P1898" s="4"/>
      <c r="Q1898" s="4"/>
      <c r="R1898" s="4"/>
      <c r="S1898" s="4"/>
    </row>
    <row r="1899" spans="1:19" x14ac:dyDescent="0.2">
      <c r="A1899" s="4"/>
      <c r="B1899" s="4"/>
      <c r="C1899" s="4"/>
      <c r="D1899" s="4"/>
      <c r="E1899" s="4"/>
      <c r="F1899" s="4"/>
      <c r="G1899" s="4"/>
      <c r="H1899" s="4"/>
      <c r="I1899" s="4"/>
      <c r="J1899" s="4"/>
      <c r="K1899" s="4"/>
      <c r="L1899" s="4"/>
      <c r="M1899" s="4"/>
      <c r="N1899" s="4"/>
      <c r="O1899" s="4"/>
      <c r="P1899" s="4"/>
      <c r="Q1899" s="4"/>
      <c r="R1899" s="4"/>
      <c r="S1899" s="4"/>
    </row>
    <row r="1900" spans="1:19" x14ac:dyDescent="0.2">
      <c r="A1900" s="4"/>
      <c r="B1900" s="4"/>
      <c r="C1900" s="4"/>
      <c r="D1900" s="4"/>
      <c r="E1900" s="4"/>
      <c r="F1900" s="4"/>
      <c r="G1900" s="4"/>
      <c r="H1900" s="4"/>
      <c r="I1900" s="4"/>
      <c r="J1900" s="4"/>
      <c r="K1900" s="4"/>
      <c r="L1900" s="4"/>
      <c r="M1900" s="4"/>
      <c r="N1900" s="4"/>
      <c r="O1900" s="4"/>
      <c r="P1900" s="4"/>
      <c r="Q1900" s="4"/>
      <c r="R1900" s="4"/>
      <c r="S1900" s="4"/>
    </row>
    <row r="1901" spans="1:19" x14ac:dyDescent="0.2">
      <c r="A1901" s="4"/>
      <c r="B1901" s="4"/>
      <c r="C1901" s="4"/>
      <c r="D1901" s="4"/>
      <c r="E1901" s="4"/>
      <c r="F1901" s="4"/>
      <c r="G1901" s="4"/>
      <c r="H1901" s="4"/>
      <c r="I1901" s="4"/>
      <c r="J1901" s="4"/>
      <c r="K1901" s="4"/>
      <c r="L1901" s="4"/>
      <c r="M1901" s="4"/>
      <c r="N1901" s="4"/>
      <c r="O1901" s="4"/>
      <c r="P1901" s="4"/>
      <c r="Q1901" s="4"/>
      <c r="R1901" s="4"/>
      <c r="S1901" s="4"/>
    </row>
    <row r="1902" spans="1:19" x14ac:dyDescent="0.2">
      <c r="A1902" s="4"/>
      <c r="B1902" s="4"/>
      <c r="C1902" s="4"/>
      <c r="D1902" s="4"/>
      <c r="E1902" s="4"/>
      <c r="F1902" s="4"/>
      <c r="G1902" s="4"/>
      <c r="H1902" s="4"/>
      <c r="I1902" s="4"/>
      <c r="J1902" s="4"/>
      <c r="K1902" s="4"/>
      <c r="L1902" s="4"/>
      <c r="M1902" s="4"/>
      <c r="N1902" s="4"/>
      <c r="O1902" s="4"/>
      <c r="P1902" s="4"/>
      <c r="Q1902" s="4"/>
      <c r="R1902" s="4"/>
      <c r="S1902" s="4"/>
    </row>
    <row r="1903" spans="1:19" x14ac:dyDescent="0.2">
      <c r="A1903" s="4"/>
      <c r="B1903" s="4"/>
      <c r="C1903" s="4"/>
      <c r="D1903" s="4"/>
      <c r="E1903" s="4"/>
      <c r="F1903" s="4"/>
      <c r="G1903" s="4"/>
      <c r="H1903" s="4"/>
      <c r="I1903" s="4"/>
      <c r="J1903" s="4"/>
      <c r="K1903" s="4"/>
      <c r="L1903" s="4"/>
      <c r="M1903" s="4"/>
      <c r="N1903" s="4"/>
      <c r="O1903" s="4"/>
      <c r="P1903" s="4"/>
      <c r="Q1903" s="4"/>
      <c r="R1903" s="4"/>
      <c r="S1903" s="4"/>
    </row>
    <row r="1904" spans="1:19" x14ac:dyDescent="0.2">
      <c r="A1904" s="4"/>
      <c r="B1904" s="4"/>
      <c r="C1904" s="4"/>
      <c r="D1904" s="4"/>
      <c r="E1904" s="4"/>
      <c r="F1904" s="4"/>
      <c r="G1904" s="4"/>
      <c r="H1904" s="4"/>
      <c r="I1904" s="4"/>
      <c r="J1904" s="4"/>
      <c r="K1904" s="4"/>
      <c r="L1904" s="4"/>
      <c r="M1904" s="4"/>
      <c r="N1904" s="4"/>
      <c r="O1904" s="4"/>
      <c r="P1904" s="4"/>
      <c r="Q1904" s="4"/>
      <c r="R1904" s="4"/>
      <c r="S1904" s="4"/>
    </row>
    <row r="1905" spans="1:19" x14ac:dyDescent="0.2">
      <c r="A1905" s="4"/>
      <c r="B1905" s="4"/>
      <c r="C1905" s="4"/>
      <c r="D1905" s="4"/>
      <c r="E1905" s="4"/>
      <c r="F1905" s="4"/>
      <c r="G1905" s="4"/>
      <c r="H1905" s="4"/>
      <c r="I1905" s="4"/>
      <c r="J1905" s="4"/>
      <c r="K1905" s="4"/>
      <c r="L1905" s="4"/>
      <c r="M1905" s="4"/>
      <c r="N1905" s="4"/>
      <c r="O1905" s="4"/>
      <c r="P1905" s="4"/>
      <c r="Q1905" s="4"/>
      <c r="R1905" s="4"/>
      <c r="S1905" s="4"/>
    </row>
    <row r="1906" spans="1:19" x14ac:dyDescent="0.2">
      <c r="A1906" s="4"/>
      <c r="B1906" s="4"/>
      <c r="C1906" s="4"/>
      <c r="D1906" s="4"/>
      <c r="E1906" s="4"/>
      <c r="F1906" s="4"/>
      <c r="G1906" s="4"/>
      <c r="H1906" s="4"/>
      <c r="I1906" s="4"/>
      <c r="J1906" s="4"/>
      <c r="K1906" s="4"/>
      <c r="L1906" s="4"/>
      <c r="M1906" s="4"/>
      <c r="N1906" s="4"/>
      <c r="O1906" s="4"/>
      <c r="P1906" s="4"/>
      <c r="Q1906" s="4"/>
      <c r="R1906" s="4"/>
      <c r="S1906" s="4"/>
    </row>
    <row r="1907" spans="1:19" x14ac:dyDescent="0.2">
      <c r="A1907" s="4"/>
      <c r="B1907" s="4"/>
      <c r="C1907" s="4"/>
      <c r="D1907" s="4"/>
      <c r="E1907" s="4"/>
      <c r="F1907" s="4"/>
      <c r="G1907" s="4"/>
      <c r="H1907" s="4"/>
      <c r="I1907" s="4"/>
      <c r="J1907" s="4"/>
      <c r="K1907" s="4"/>
      <c r="L1907" s="4"/>
      <c r="M1907" s="4"/>
      <c r="N1907" s="4"/>
      <c r="O1907" s="4"/>
      <c r="P1907" s="4"/>
      <c r="Q1907" s="4"/>
      <c r="R1907" s="4"/>
      <c r="S1907" s="4"/>
    </row>
    <row r="1908" spans="1:19" x14ac:dyDescent="0.2">
      <c r="A1908" s="4"/>
      <c r="B1908" s="4"/>
      <c r="C1908" s="4"/>
      <c r="D1908" s="4"/>
      <c r="E1908" s="4"/>
      <c r="F1908" s="4"/>
      <c r="G1908" s="4"/>
      <c r="H1908" s="4"/>
      <c r="I1908" s="4"/>
      <c r="J1908" s="4"/>
      <c r="K1908" s="4"/>
      <c r="L1908" s="4"/>
      <c r="M1908" s="4"/>
      <c r="N1908" s="4"/>
      <c r="O1908" s="4"/>
      <c r="P1908" s="4"/>
      <c r="Q1908" s="4"/>
      <c r="R1908" s="4"/>
      <c r="S1908" s="4"/>
    </row>
    <row r="1909" spans="1:19" x14ac:dyDescent="0.2">
      <c r="A1909" s="4"/>
      <c r="B1909" s="4"/>
      <c r="C1909" s="4"/>
      <c r="D1909" s="4"/>
      <c r="E1909" s="4"/>
      <c r="F1909" s="4"/>
      <c r="G1909" s="4"/>
      <c r="H1909" s="4"/>
      <c r="I1909" s="4"/>
      <c r="J1909" s="4"/>
      <c r="K1909" s="4"/>
      <c r="L1909" s="4"/>
      <c r="M1909" s="4"/>
      <c r="N1909" s="4"/>
      <c r="O1909" s="4"/>
      <c r="P1909" s="4"/>
      <c r="Q1909" s="4"/>
      <c r="R1909" s="4"/>
      <c r="S1909" s="4"/>
    </row>
    <row r="1910" spans="1:19" x14ac:dyDescent="0.2">
      <c r="A1910" s="4"/>
      <c r="B1910" s="4"/>
      <c r="C1910" s="4"/>
      <c r="D1910" s="4"/>
      <c r="E1910" s="4"/>
      <c r="F1910" s="4"/>
      <c r="G1910" s="4"/>
      <c r="H1910" s="4"/>
      <c r="I1910" s="4"/>
      <c r="J1910" s="4"/>
      <c r="K1910" s="4"/>
      <c r="L1910" s="4"/>
      <c r="M1910" s="4"/>
      <c r="N1910" s="4"/>
      <c r="O1910" s="4"/>
      <c r="P1910" s="4"/>
      <c r="Q1910" s="4"/>
      <c r="R1910" s="4"/>
      <c r="S1910" s="4"/>
    </row>
    <row r="1911" spans="1:19" x14ac:dyDescent="0.2">
      <c r="A1911" s="4"/>
      <c r="B1911" s="4"/>
      <c r="C1911" s="4"/>
      <c r="D1911" s="4"/>
      <c r="E1911" s="4"/>
      <c r="F1911" s="4"/>
      <c r="G1911" s="4"/>
      <c r="H1911" s="4"/>
      <c r="I1911" s="4"/>
      <c r="J1911" s="4"/>
      <c r="K1911" s="4"/>
      <c r="L1911" s="4"/>
      <c r="M1911" s="4"/>
      <c r="N1911" s="4"/>
      <c r="O1911" s="4"/>
      <c r="P1911" s="4"/>
      <c r="Q1911" s="4"/>
      <c r="R1911" s="4"/>
      <c r="S1911" s="4"/>
    </row>
    <row r="1912" spans="1:19" x14ac:dyDescent="0.2">
      <c r="A1912" s="4"/>
      <c r="B1912" s="4"/>
      <c r="C1912" s="4"/>
      <c r="D1912" s="4"/>
      <c r="E1912" s="4"/>
      <c r="F1912" s="4"/>
      <c r="G1912" s="4"/>
      <c r="H1912" s="4"/>
      <c r="I1912" s="4"/>
      <c r="J1912" s="4"/>
      <c r="K1912" s="4"/>
      <c r="L1912" s="4"/>
      <c r="M1912" s="4"/>
      <c r="N1912" s="4"/>
      <c r="O1912" s="4"/>
      <c r="P1912" s="4"/>
      <c r="Q1912" s="4"/>
      <c r="R1912" s="4"/>
      <c r="S1912" s="4"/>
    </row>
    <row r="1913" spans="1:19" x14ac:dyDescent="0.2">
      <c r="A1913" s="4"/>
      <c r="B1913" s="4"/>
      <c r="C1913" s="4"/>
      <c r="D1913" s="4"/>
      <c r="E1913" s="4"/>
      <c r="F1913" s="4"/>
      <c r="G1913" s="4"/>
      <c r="H1913" s="4"/>
      <c r="I1913" s="4"/>
      <c r="J1913" s="4"/>
      <c r="K1913" s="4"/>
      <c r="L1913" s="4"/>
      <c r="M1913" s="4"/>
      <c r="N1913" s="4"/>
      <c r="O1913" s="4"/>
      <c r="P1913" s="4"/>
      <c r="Q1913" s="4"/>
      <c r="R1913" s="4"/>
      <c r="S1913" s="4"/>
    </row>
    <row r="1914" spans="1:19" x14ac:dyDescent="0.2">
      <c r="A1914" s="4"/>
      <c r="B1914" s="4"/>
      <c r="C1914" s="4"/>
      <c r="D1914" s="4"/>
      <c r="E1914" s="4"/>
      <c r="F1914" s="4"/>
      <c r="G1914" s="4"/>
      <c r="H1914" s="4"/>
      <c r="I1914" s="4"/>
      <c r="J1914" s="4"/>
      <c r="K1914" s="4"/>
      <c r="L1914" s="4"/>
      <c r="M1914" s="4"/>
      <c r="N1914" s="4"/>
      <c r="O1914" s="4"/>
      <c r="P1914" s="4"/>
      <c r="Q1914" s="4"/>
      <c r="R1914" s="4"/>
      <c r="S1914" s="4"/>
    </row>
    <row r="1915" spans="1:19" x14ac:dyDescent="0.2">
      <c r="A1915" s="4"/>
      <c r="B1915" s="4"/>
      <c r="C1915" s="4"/>
      <c r="D1915" s="4"/>
      <c r="E1915" s="4"/>
      <c r="F1915" s="4"/>
      <c r="G1915" s="4"/>
      <c r="H1915" s="4"/>
      <c r="I1915" s="4"/>
      <c r="J1915" s="4"/>
      <c r="K1915" s="4"/>
      <c r="L1915" s="4"/>
      <c r="M1915" s="4"/>
      <c r="N1915" s="4"/>
      <c r="O1915" s="4"/>
      <c r="P1915" s="4"/>
      <c r="Q1915" s="4"/>
      <c r="R1915" s="4"/>
      <c r="S1915" s="4"/>
    </row>
    <row r="1916" spans="1:19" x14ac:dyDescent="0.2">
      <c r="A1916" s="4"/>
      <c r="B1916" s="4"/>
      <c r="C1916" s="4"/>
      <c r="D1916" s="4"/>
      <c r="E1916" s="4"/>
      <c r="F1916" s="4"/>
      <c r="G1916" s="4"/>
      <c r="H1916" s="4"/>
      <c r="I1916" s="4"/>
      <c r="J1916" s="4"/>
      <c r="K1916" s="4"/>
      <c r="L1916" s="4"/>
      <c r="M1916" s="4"/>
      <c r="N1916" s="4"/>
      <c r="O1916" s="4"/>
      <c r="P1916" s="4"/>
      <c r="Q1916" s="4"/>
      <c r="R1916" s="4"/>
      <c r="S1916" s="4"/>
    </row>
    <row r="1917" spans="1:19" x14ac:dyDescent="0.2">
      <c r="A1917" s="4"/>
      <c r="B1917" s="4"/>
      <c r="C1917" s="4"/>
      <c r="D1917" s="4"/>
      <c r="E1917" s="4"/>
      <c r="F1917" s="4"/>
      <c r="G1917" s="4"/>
      <c r="H1917" s="4"/>
      <c r="I1917" s="4"/>
      <c r="J1917" s="4"/>
      <c r="K1917" s="4"/>
      <c r="L1917" s="4"/>
      <c r="M1917" s="4"/>
      <c r="N1917" s="4"/>
      <c r="O1917" s="4"/>
      <c r="P1917" s="4"/>
      <c r="Q1917" s="4"/>
      <c r="R1917" s="4"/>
      <c r="S1917" s="4"/>
    </row>
    <row r="1918" spans="1:19" x14ac:dyDescent="0.2">
      <c r="A1918" s="4"/>
      <c r="B1918" s="4"/>
      <c r="C1918" s="4"/>
      <c r="D1918" s="4"/>
      <c r="E1918" s="4"/>
      <c r="F1918" s="4"/>
      <c r="G1918" s="4"/>
      <c r="H1918" s="4"/>
      <c r="I1918" s="4"/>
      <c r="J1918" s="4"/>
      <c r="K1918" s="4"/>
      <c r="L1918" s="4"/>
      <c r="M1918" s="4"/>
      <c r="N1918" s="4"/>
      <c r="O1918" s="4"/>
      <c r="P1918" s="4"/>
      <c r="Q1918" s="4"/>
      <c r="R1918" s="4"/>
      <c r="S1918" s="4"/>
    </row>
    <row r="1919" spans="1:19" x14ac:dyDescent="0.2">
      <c r="A1919" s="4"/>
      <c r="B1919" s="4"/>
      <c r="C1919" s="4"/>
      <c r="D1919" s="4"/>
      <c r="E1919" s="4"/>
      <c r="F1919" s="4"/>
      <c r="G1919" s="4"/>
      <c r="H1919" s="4"/>
      <c r="I1919" s="4"/>
      <c r="J1919" s="4"/>
      <c r="K1919" s="4"/>
      <c r="L1919" s="4"/>
      <c r="M1919" s="4"/>
      <c r="N1919" s="4"/>
      <c r="O1919" s="4"/>
      <c r="P1919" s="4"/>
      <c r="Q1919" s="4"/>
      <c r="R1919" s="4"/>
      <c r="S1919" s="4"/>
    </row>
    <row r="1920" spans="1:19" x14ac:dyDescent="0.2">
      <c r="A1920" s="4"/>
      <c r="B1920" s="4"/>
      <c r="C1920" s="4"/>
      <c r="D1920" s="4"/>
      <c r="E1920" s="4"/>
      <c r="F1920" s="4"/>
      <c r="G1920" s="4"/>
      <c r="H1920" s="4"/>
      <c r="I1920" s="4"/>
      <c r="J1920" s="4"/>
      <c r="K1920" s="4"/>
      <c r="L1920" s="4"/>
      <c r="M1920" s="4"/>
      <c r="N1920" s="4"/>
      <c r="O1920" s="4"/>
      <c r="P1920" s="4"/>
      <c r="Q1920" s="4"/>
      <c r="R1920" s="4"/>
      <c r="S1920" s="4"/>
    </row>
    <row r="1921" spans="1:19" x14ac:dyDescent="0.2">
      <c r="A1921" s="4"/>
      <c r="B1921" s="4"/>
      <c r="C1921" s="4"/>
      <c r="D1921" s="4"/>
      <c r="E1921" s="4"/>
      <c r="F1921" s="4"/>
      <c r="G1921" s="4"/>
      <c r="H1921" s="4"/>
      <c r="I1921" s="4"/>
      <c r="J1921" s="4"/>
      <c r="K1921" s="4"/>
      <c r="L1921" s="4"/>
      <c r="M1921" s="4"/>
      <c r="N1921" s="4"/>
      <c r="O1921" s="4"/>
      <c r="P1921" s="4"/>
      <c r="Q1921" s="4"/>
      <c r="R1921" s="4"/>
      <c r="S1921" s="4"/>
    </row>
    <row r="1922" spans="1:19" x14ac:dyDescent="0.2">
      <c r="A1922" s="4"/>
      <c r="B1922" s="4"/>
      <c r="C1922" s="4"/>
      <c r="D1922" s="4"/>
      <c r="E1922" s="4"/>
      <c r="F1922" s="4"/>
      <c r="G1922" s="4"/>
      <c r="H1922" s="4"/>
      <c r="I1922" s="4"/>
      <c r="J1922" s="4"/>
      <c r="K1922" s="4"/>
      <c r="L1922" s="4"/>
      <c r="M1922" s="4"/>
      <c r="N1922" s="4"/>
      <c r="O1922" s="4"/>
      <c r="P1922" s="4"/>
      <c r="Q1922" s="4"/>
      <c r="R1922" s="4"/>
      <c r="S1922" s="4"/>
    </row>
    <row r="1923" spans="1:19" x14ac:dyDescent="0.2">
      <c r="A1923" s="4"/>
      <c r="B1923" s="4"/>
      <c r="C1923" s="4"/>
      <c r="D1923" s="4"/>
      <c r="E1923" s="4"/>
      <c r="F1923" s="4"/>
      <c r="G1923" s="4"/>
      <c r="H1923" s="4"/>
      <c r="I1923" s="4"/>
      <c r="J1923" s="4"/>
      <c r="K1923" s="4"/>
      <c r="L1923" s="4"/>
      <c r="M1923" s="4"/>
      <c r="N1923" s="4"/>
      <c r="O1923" s="4"/>
      <c r="P1923" s="4"/>
      <c r="Q1923" s="4"/>
      <c r="R1923" s="4"/>
      <c r="S1923" s="4"/>
    </row>
    <row r="1924" spans="1:19" x14ac:dyDescent="0.2">
      <c r="A1924" s="4"/>
      <c r="B1924" s="4"/>
      <c r="C1924" s="4"/>
      <c r="D1924" s="4"/>
      <c r="E1924" s="4"/>
      <c r="F1924" s="4"/>
      <c r="G1924" s="4"/>
      <c r="H1924" s="4"/>
      <c r="I1924" s="4"/>
      <c r="J1924" s="4"/>
      <c r="K1924" s="4"/>
      <c r="L1924" s="4"/>
      <c r="M1924" s="4"/>
      <c r="N1924" s="4"/>
      <c r="O1924" s="4"/>
      <c r="P1924" s="4"/>
      <c r="Q1924" s="4"/>
      <c r="R1924" s="4"/>
      <c r="S1924" s="4"/>
    </row>
    <row r="1925" spans="1:19" x14ac:dyDescent="0.2">
      <c r="A1925" s="4"/>
      <c r="B1925" s="4"/>
      <c r="C1925" s="4"/>
      <c r="D1925" s="4"/>
      <c r="E1925" s="4"/>
      <c r="F1925" s="4"/>
      <c r="G1925" s="4"/>
      <c r="H1925" s="4"/>
      <c r="I1925" s="4"/>
      <c r="J1925" s="4"/>
      <c r="K1925" s="4"/>
      <c r="L1925" s="4"/>
      <c r="M1925" s="4"/>
      <c r="N1925" s="4"/>
      <c r="O1925" s="4"/>
      <c r="P1925" s="4"/>
      <c r="Q1925" s="4"/>
      <c r="R1925" s="4"/>
      <c r="S1925" s="4"/>
    </row>
    <row r="1926" spans="1:19" x14ac:dyDescent="0.2">
      <c r="A1926" s="4"/>
      <c r="B1926" s="4"/>
      <c r="C1926" s="4"/>
      <c r="D1926" s="4"/>
      <c r="E1926" s="4"/>
      <c r="F1926" s="4"/>
      <c r="G1926" s="4"/>
      <c r="H1926" s="4"/>
      <c r="I1926" s="4"/>
      <c r="J1926" s="4"/>
      <c r="K1926" s="4"/>
      <c r="L1926" s="4"/>
      <c r="M1926" s="4"/>
      <c r="N1926" s="4"/>
      <c r="O1926" s="4"/>
      <c r="P1926" s="4"/>
      <c r="Q1926" s="4"/>
      <c r="R1926" s="4"/>
      <c r="S1926" s="4"/>
    </row>
    <row r="1927" spans="1:19" x14ac:dyDescent="0.2">
      <c r="A1927" s="4"/>
      <c r="B1927" s="4"/>
      <c r="C1927" s="4"/>
      <c r="D1927" s="4"/>
      <c r="E1927" s="4"/>
      <c r="F1927" s="4"/>
      <c r="G1927" s="4"/>
      <c r="H1927" s="4"/>
      <c r="I1927" s="4"/>
      <c r="J1927" s="4"/>
      <c r="K1927" s="4"/>
      <c r="L1927" s="4"/>
      <c r="M1927" s="4"/>
      <c r="N1927" s="4"/>
      <c r="O1927" s="4"/>
      <c r="P1927" s="4"/>
      <c r="Q1927" s="4"/>
      <c r="R1927" s="4"/>
      <c r="S1927" s="4"/>
    </row>
    <row r="1928" spans="1:19" x14ac:dyDescent="0.2">
      <c r="A1928" s="4"/>
      <c r="B1928" s="4"/>
      <c r="C1928" s="4"/>
      <c r="D1928" s="4"/>
      <c r="E1928" s="4"/>
      <c r="F1928" s="4"/>
      <c r="G1928" s="4"/>
      <c r="H1928" s="4"/>
      <c r="I1928" s="4"/>
      <c r="J1928" s="4"/>
      <c r="K1928" s="4"/>
      <c r="L1928" s="4"/>
      <c r="M1928" s="4"/>
      <c r="N1928" s="4"/>
      <c r="O1928" s="4"/>
      <c r="P1928" s="4"/>
      <c r="Q1928" s="4"/>
      <c r="R1928" s="4"/>
      <c r="S1928" s="4"/>
    </row>
    <row r="1929" spans="1:19" x14ac:dyDescent="0.2">
      <c r="A1929" s="4"/>
      <c r="B1929" s="4"/>
      <c r="C1929" s="4"/>
      <c r="D1929" s="4"/>
      <c r="E1929" s="4"/>
      <c r="F1929" s="4"/>
      <c r="G1929" s="4"/>
      <c r="H1929" s="4"/>
      <c r="I1929" s="4"/>
      <c r="J1929" s="4"/>
      <c r="K1929" s="4"/>
      <c r="L1929" s="4"/>
      <c r="M1929" s="4"/>
      <c r="N1929" s="4"/>
      <c r="O1929" s="4"/>
      <c r="P1929" s="4"/>
      <c r="Q1929" s="4"/>
      <c r="R1929" s="4"/>
      <c r="S1929" s="4"/>
    </row>
    <row r="1930" spans="1:19" x14ac:dyDescent="0.2">
      <c r="A1930" s="4"/>
      <c r="B1930" s="4"/>
      <c r="C1930" s="4"/>
      <c r="D1930" s="4"/>
      <c r="E1930" s="4"/>
      <c r="F1930" s="4"/>
      <c r="G1930" s="4"/>
      <c r="H1930" s="4"/>
      <c r="I1930" s="4"/>
      <c r="J1930" s="4"/>
      <c r="K1930" s="4"/>
      <c r="L1930" s="4"/>
      <c r="M1930" s="4"/>
      <c r="N1930" s="4"/>
      <c r="O1930" s="4"/>
      <c r="P1930" s="4"/>
      <c r="Q1930" s="4"/>
      <c r="R1930" s="4"/>
      <c r="S1930" s="4"/>
    </row>
    <row r="1931" spans="1:19" x14ac:dyDescent="0.2">
      <c r="A1931" s="4"/>
      <c r="B1931" s="4"/>
      <c r="C1931" s="4"/>
      <c r="D1931" s="4"/>
      <c r="E1931" s="4"/>
      <c r="F1931" s="4"/>
      <c r="G1931" s="4"/>
      <c r="H1931" s="4"/>
      <c r="I1931" s="4"/>
      <c r="J1931" s="4"/>
      <c r="K1931" s="4"/>
      <c r="L1931" s="4"/>
      <c r="M1931" s="4"/>
      <c r="N1931" s="4"/>
      <c r="O1931" s="4"/>
      <c r="P1931" s="4"/>
      <c r="Q1931" s="4"/>
      <c r="R1931" s="4"/>
      <c r="S1931" s="4"/>
    </row>
    <row r="1932" spans="1:19" x14ac:dyDescent="0.2">
      <c r="A1932" s="4"/>
      <c r="B1932" s="4"/>
      <c r="C1932" s="4"/>
      <c r="D1932" s="4"/>
      <c r="E1932" s="4"/>
      <c r="F1932" s="4"/>
      <c r="G1932" s="4"/>
      <c r="H1932" s="4"/>
      <c r="I1932" s="4"/>
      <c r="J1932" s="4"/>
      <c r="K1932" s="4"/>
      <c r="L1932" s="4"/>
      <c r="M1932" s="4"/>
      <c r="N1932" s="4"/>
      <c r="O1932" s="4"/>
      <c r="P1932" s="4"/>
      <c r="Q1932" s="4"/>
      <c r="R1932" s="4"/>
      <c r="S1932" s="4"/>
    </row>
    <row r="1933" spans="1:19" x14ac:dyDescent="0.2">
      <c r="A1933" s="4"/>
      <c r="B1933" s="4"/>
      <c r="C1933" s="4"/>
      <c r="D1933" s="4"/>
      <c r="E1933" s="4"/>
      <c r="F1933" s="4"/>
      <c r="G1933" s="4"/>
      <c r="H1933" s="4"/>
      <c r="I1933" s="4"/>
      <c r="J1933" s="4"/>
      <c r="K1933" s="4"/>
      <c r="L1933" s="4"/>
      <c r="M1933" s="4"/>
      <c r="N1933" s="4"/>
      <c r="O1933" s="4"/>
      <c r="P1933" s="4"/>
      <c r="Q1933" s="4"/>
      <c r="R1933" s="4"/>
      <c r="S1933" s="4"/>
    </row>
    <row r="1934" spans="1:19" x14ac:dyDescent="0.2">
      <c r="A1934" s="4"/>
      <c r="B1934" s="4"/>
      <c r="C1934" s="4"/>
      <c r="D1934" s="4"/>
      <c r="E1934" s="4"/>
      <c r="F1934" s="4"/>
      <c r="G1934" s="4"/>
      <c r="H1934" s="4"/>
      <c r="I1934" s="4"/>
      <c r="J1934" s="4"/>
      <c r="K1934" s="4"/>
      <c r="L1934" s="4"/>
      <c r="M1934" s="4"/>
      <c r="N1934" s="4"/>
      <c r="O1934" s="4"/>
      <c r="P1934" s="4"/>
      <c r="Q1934" s="4"/>
      <c r="R1934" s="4"/>
      <c r="S1934" s="4"/>
    </row>
    <row r="1935" spans="1:19" x14ac:dyDescent="0.2">
      <c r="A1935" s="4"/>
      <c r="B1935" s="4"/>
      <c r="C1935" s="4"/>
      <c r="D1935" s="4"/>
      <c r="E1935" s="4"/>
      <c r="F1935" s="4"/>
      <c r="G1935" s="4"/>
      <c r="H1935" s="4"/>
      <c r="I1935" s="4"/>
      <c r="J1935" s="4"/>
      <c r="K1935" s="4"/>
      <c r="L1935" s="4"/>
      <c r="M1935" s="4"/>
      <c r="N1935" s="4"/>
      <c r="O1935" s="4"/>
      <c r="P1935" s="4"/>
      <c r="Q1935" s="4"/>
      <c r="R1935" s="4"/>
      <c r="S1935" s="4"/>
    </row>
    <row r="1936" spans="1:19" x14ac:dyDescent="0.2">
      <c r="A1936" s="4"/>
      <c r="B1936" s="4"/>
      <c r="C1936" s="4"/>
      <c r="D1936" s="4"/>
      <c r="E1936" s="4"/>
      <c r="F1936" s="4"/>
      <c r="G1936" s="4"/>
      <c r="H1936" s="4"/>
      <c r="I1936" s="4"/>
      <c r="J1936" s="4"/>
      <c r="K1936" s="4"/>
      <c r="L1936" s="4"/>
      <c r="M1936" s="4"/>
      <c r="N1936" s="4"/>
      <c r="O1936" s="4"/>
      <c r="P1936" s="4"/>
      <c r="Q1936" s="4"/>
      <c r="R1936" s="4"/>
      <c r="S1936" s="4"/>
    </row>
    <row r="1937" spans="1:19" x14ac:dyDescent="0.2">
      <c r="A1937" s="4"/>
      <c r="B1937" s="4"/>
      <c r="C1937" s="4"/>
      <c r="D1937" s="4"/>
      <c r="E1937" s="4"/>
      <c r="F1937" s="4"/>
      <c r="G1937" s="4"/>
      <c r="H1937" s="4"/>
      <c r="I1937" s="4"/>
      <c r="J1937" s="4"/>
      <c r="K1937" s="4"/>
      <c r="L1937" s="4"/>
      <c r="M1937" s="4"/>
      <c r="N1937" s="4"/>
      <c r="O1937" s="4"/>
      <c r="P1937" s="4"/>
      <c r="Q1937" s="4"/>
      <c r="R1937" s="4"/>
      <c r="S1937" s="4"/>
    </row>
    <row r="1938" spans="1:19" x14ac:dyDescent="0.2">
      <c r="A1938" s="4"/>
      <c r="B1938" s="4"/>
      <c r="C1938" s="4"/>
      <c r="D1938" s="4"/>
      <c r="E1938" s="4"/>
      <c r="F1938" s="4"/>
      <c r="G1938" s="4"/>
      <c r="H1938" s="4"/>
      <c r="I1938" s="4"/>
      <c r="J1938" s="4"/>
      <c r="K1938" s="4"/>
      <c r="L1938" s="4"/>
      <c r="M1938" s="4"/>
      <c r="N1938" s="4"/>
      <c r="O1938" s="4"/>
      <c r="P1938" s="4"/>
      <c r="Q1938" s="4"/>
      <c r="R1938" s="4"/>
      <c r="S1938" s="4"/>
    </row>
    <row r="1939" spans="1:19" x14ac:dyDescent="0.2">
      <c r="A1939" s="4"/>
      <c r="B1939" s="4"/>
      <c r="C1939" s="4"/>
      <c r="D1939" s="4"/>
      <c r="E1939" s="4"/>
      <c r="F1939" s="4"/>
      <c r="G1939" s="4"/>
      <c r="H1939" s="4"/>
      <c r="I1939" s="4"/>
      <c r="J1939" s="4"/>
      <c r="K1939" s="4"/>
      <c r="L1939" s="4"/>
      <c r="M1939" s="4"/>
      <c r="N1939" s="4"/>
      <c r="O1939" s="4"/>
      <c r="P1939" s="4"/>
      <c r="Q1939" s="4"/>
      <c r="R1939" s="4"/>
      <c r="S1939" s="4"/>
    </row>
    <row r="1940" spans="1:19" x14ac:dyDescent="0.2">
      <c r="A1940" s="4"/>
      <c r="B1940" s="4"/>
      <c r="C1940" s="4"/>
      <c r="D1940" s="4"/>
      <c r="E1940" s="4"/>
      <c r="F1940" s="4"/>
      <c r="G1940" s="4"/>
      <c r="H1940" s="4"/>
      <c r="I1940" s="4"/>
      <c r="J1940" s="4"/>
      <c r="K1940" s="4"/>
      <c r="L1940" s="4"/>
      <c r="M1940" s="4"/>
      <c r="N1940" s="4"/>
      <c r="O1940" s="4"/>
      <c r="P1940" s="4"/>
      <c r="Q1940" s="4"/>
      <c r="R1940" s="4"/>
      <c r="S1940" s="4"/>
    </row>
    <row r="1941" spans="1:19" x14ac:dyDescent="0.2">
      <c r="A1941" s="4"/>
      <c r="B1941" s="4"/>
      <c r="C1941" s="4"/>
      <c r="D1941" s="4"/>
      <c r="E1941" s="4"/>
      <c r="F1941" s="4"/>
      <c r="G1941" s="4"/>
      <c r="H1941" s="4"/>
      <c r="I1941" s="4"/>
      <c r="J1941" s="4"/>
      <c r="K1941" s="4"/>
      <c r="L1941" s="4"/>
      <c r="M1941" s="4"/>
      <c r="N1941" s="4"/>
      <c r="O1941" s="4"/>
      <c r="P1941" s="4"/>
      <c r="Q1941" s="4"/>
      <c r="R1941" s="4"/>
      <c r="S1941" s="4"/>
    </row>
    <row r="1942" spans="1:19" x14ac:dyDescent="0.2">
      <c r="A1942" s="4"/>
      <c r="B1942" s="4"/>
      <c r="C1942" s="4"/>
      <c r="D1942" s="4"/>
      <c r="E1942" s="4"/>
      <c r="F1942" s="4"/>
      <c r="G1942" s="4"/>
      <c r="H1942" s="4"/>
      <c r="I1942" s="4"/>
      <c r="J1942" s="4"/>
      <c r="K1942" s="4"/>
      <c r="L1942" s="4"/>
      <c r="M1942" s="4"/>
      <c r="N1942" s="4"/>
      <c r="O1942" s="4"/>
      <c r="P1942" s="4"/>
      <c r="Q1942" s="4"/>
      <c r="R1942" s="4"/>
      <c r="S1942" s="4"/>
    </row>
    <row r="1943" spans="1:19" x14ac:dyDescent="0.2">
      <c r="A1943" s="4"/>
      <c r="B1943" s="4"/>
      <c r="C1943" s="4"/>
      <c r="D1943" s="4"/>
      <c r="E1943" s="4"/>
      <c r="F1943" s="4"/>
      <c r="G1943" s="4"/>
      <c r="H1943" s="4"/>
      <c r="I1943" s="4"/>
      <c r="J1943" s="4"/>
      <c r="K1943" s="4"/>
      <c r="L1943" s="4"/>
      <c r="M1943" s="4"/>
      <c r="N1943" s="4"/>
      <c r="O1943" s="4"/>
      <c r="P1943" s="4"/>
      <c r="Q1943" s="4"/>
      <c r="R1943" s="4"/>
      <c r="S1943" s="4"/>
    </row>
    <row r="1944" spans="1:19" x14ac:dyDescent="0.2">
      <c r="A1944" s="4"/>
      <c r="B1944" s="4"/>
      <c r="C1944" s="4"/>
      <c r="D1944" s="4"/>
      <c r="E1944" s="4"/>
      <c r="F1944" s="4"/>
      <c r="G1944" s="4"/>
      <c r="H1944" s="4"/>
      <c r="I1944" s="4"/>
      <c r="J1944" s="4"/>
      <c r="K1944" s="4"/>
      <c r="L1944" s="4"/>
      <c r="M1944" s="4"/>
      <c r="N1944" s="4"/>
      <c r="O1944" s="4"/>
      <c r="P1944" s="4"/>
      <c r="Q1944" s="4"/>
      <c r="R1944" s="4"/>
      <c r="S1944" s="4"/>
    </row>
    <row r="1945" spans="1:19" x14ac:dyDescent="0.2">
      <c r="A1945" s="4"/>
      <c r="B1945" s="4"/>
      <c r="C1945" s="4"/>
      <c r="D1945" s="4"/>
      <c r="E1945" s="4"/>
      <c r="F1945" s="4"/>
      <c r="G1945" s="4"/>
      <c r="H1945" s="4"/>
      <c r="I1945" s="4"/>
      <c r="J1945" s="4"/>
      <c r="K1945" s="4"/>
      <c r="L1945" s="4"/>
      <c r="M1945" s="4"/>
      <c r="N1945" s="4"/>
      <c r="O1945" s="4"/>
      <c r="P1945" s="4"/>
      <c r="Q1945" s="4"/>
      <c r="R1945" s="4"/>
      <c r="S1945" s="4"/>
    </row>
    <row r="1946" spans="1:19" x14ac:dyDescent="0.2">
      <c r="A1946" s="4"/>
      <c r="B1946" s="4"/>
      <c r="C1946" s="4"/>
      <c r="D1946" s="4"/>
      <c r="E1946" s="4"/>
      <c r="F1946" s="4"/>
      <c r="G1946" s="4"/>
      <c r="H1946" s="4"/>
      <c r="I1946" s="4"/>
      <c r="J1946" s="4"/>
      <c r="K1946" s="4"/>
      <c r="L1946" s="4"/>
      <c r="M1946" s="4"/>
      <c r="N1946" s="4"/>
      <c r="O1946" s="4"/>
      <c r="P1946" s="4"/>
      <c r="Q1946" s="4"/>
      <c r="R1946" s="4"/>
      <c r="S1946" s="4"/>
    </row>
    <row r="1947" spans="1:19" x14ac:dyDescent="0.2">
      <c r="A1947" s="4"/>
      <c r="B1947" s="4"/>
      <c r="C1947" s="4"/>
      <c r="D1947" s="4"/>
      <c r="E1947" s="4"/>
      <c r="F1947" s="4"/>
      <c r="G1947" s="4"/>
      <c r="H1947" s="4"/>
      <c r="I1947" s="4"/>
      <c r="J1947" s="4"/>
      <c r="K1947" s="4"/>
      <c r="L1947" s="4"/>
      <c r="M1947" s="4"/>
      <c r="N1947" s="4"/>
      <c r="O1947" s="4"/>
      <c r="P1947" s="4"/>
      <c r="Q1947" s="4"/>
      <c r="R1947" s="4"/>
      <c r="S1947" s="4"/>
    </row>
    <row r="1948" spans="1:19" x14ac:dyDescent="0.2">
      <c r="A1948" s="4"/>
      <c r="B1948" s="4"/>
      <c r="C1948" s="4"/>
      <c r="D1948" s="4"/>
      <c r="E1948" s="4"/>
      <c r="F1948" s="4"/>
      <c r="G1948" s="4"/>
      <c r="H1948" s="4"/>
      <c r="I1948" s="4"/>
      <c r="J1948" s="4"/>
      <c r="K1948" s="4"/>
      <c r="L1948" s="4"/>
      <c r="M1948" s="4"/>
      <c r="N1948" s="4"/>
      <c r="O1948" s="4"/>
      <c r="P1948" s="4"/>
      <c r="Q1948" s="4"/>
      <c r="R1948" s="4"/>
      <c r="S1948" s="4"/>
    </row>
    <row r="1949" spans="1:19" x14ac:dyDescent="0.2">
      <c r="A1949" s="4"/>
      <c r="B1949" s="4"/>
      <c r="C1949" s="4"/>
      <c r="D1949" s="4"/>
      <c r="E1949" s="4"/>
      <c r="F1949" s="4"/>
      <c r="G1949" s="4"/>
      <c r="H1949" s="4"/>
      <c r="I1949" s="4"/>
      <c r="J1949" s="4"/>
      <c r="K1949" s="4"/>
      <c r="L1949" s="4"/>
      <c r="M1949" s="4"/>
      <c r="N1949" s="4"/>
      <c r="O1949" s="4"/>
      <c r="P1949" s="4"/>
      <c r="Q1949" s="4"/>
      <c r="R1949" s="4"/>
      <c r="S1949" s="4"/>
    </row>
    <row r="1950" spans="1:19" x14ac:dyDescent="0.2">
      <c r="A1950" s="4"/>
      <c r="B1950" s="4"/>
      <c r="C1950" s="4"/>
      <c r="D1950" s="4"/>
      <c r="E1950" s="4"/>
      <c r="F1950" s="4"/>
      <c r="G1950" s="4"/>
      <c r="H1950" s="4"/>
      <c r="I1950" s="4"/>
      <c r="J1950" s="4"/>
      <c r="K1950" s="4"/>
      <c r="L1950" s="4"/>
      <c r="M1950" s="4"/>
      <c r="N1950" s="4"/>
      <c r="O1950" s="4"/>
      <c r="P1950" s="4"/>
      <c r="Q1950" s="4"/>
      <c r="R1950" s="4"/>
      <c r="S1950" s="4"/>
    </row>
    <row r="1951" spans="1:19" x14ac:dyDescent="0.2">
      <c r="A1951" s="4"/>
      <c r="B1951" s="4"/>
      <c r="C1951" s="4"/>
      <c r="D1951" s="4"/>
      <c r="E1951" s="4"/>
      <c r="F1951" s="4"/>
      <c r="G1951" s="4"/>
      <c r="H1951" s="4"/>
      <c r="I1951" s="4"/>
      <c r="J1951" s="4"/>
      <c r="K1951" s="4"/>
      <c r="L1951" s="4"/>
      <c r="M1951" s="4"/>
      <c r="N1951" s="4"/>
      <c r="O1951" s="4"/>
      <c r="P1951" s="4"/>
      <c r="Q1951" s="4"/>
      <c r="R1951" s="4"/>
      <c r="S1951" s="4"/>
    </row>
    <row r="1952" spans="1:19" x14ac:dyDescent="0.2">
      <c r="A1952" s="4"/>
      <c r="B1952" s="4"/>
      <c r="C1952" s="4"/>
      <c r="D1952" s="4"/>
      <c r="E1952" s="4"/>
      <c r="F1952" s="4"/>
      <c r="G1952" s="4"/>
      <c r="H1952" s="4"/>
      <c r="I1952" s="4"/>
      <c r="J1952" s="4"/>
      <c r="K1952" s="4"/>
      <c r="L1952" s="4"/>
      <c r="M1952" s="4"/>
      <c r="N1952" s="4"/>
      <c r="O1952" s="4"/>
      <c r="P1952" s="4"/>
      <c r="Q1952" s="4"/>
      <c r="R1952" s="4"/>
      <c r="S1952" s="4"/>
    </row>
    <row r="1953" spans="1:19" x14ac:dyDescent="0.2">
      <c r="A1953" s="4"/>
      <c r="B1953" s="4"/>
      <c r="C1953" s="4"/>
      <c r="D1953" s="4"/>
      <c r="E1953" s="4"/>
      <c r="F1953" s="4"/>
      <c r="G1953" s="4"/>
      <c r="H1953" s="4"/>
      <c r="I1953" s="4"/>
      <c r="J1953" s="4"/>
      <c r="K1953" s="4"/>
      <c r="L1953" s="4"/>
      <c r="M1953" s="4"/>
      <c r="N1953" s="4"/>
      <c r="O1953" s="4"/>
      <c r="P1953" s="4"/>
      <c r="Q1953" s="4"/>
      <c r="R1953" s="4"/>
      <c r="S1953" s="4"/>
    </row>
    <row r="1954" spans="1:19" x14ac:dyDescent="0.2">
      <c r="A1954" s="4"/>
      <c r="B1954" s="4"/>
      <c r="C1954" s="4"/>
      <c r="D1954" s="4"/>
      <c r="E1954" s="4"/>
      <c r="F1954" s="4"/>
      <c r="G1954" s="4"/>
      <c r="H1954" s="4"/>
      <c r="I1954" s="4"/>
      <c r="J1954" s="4"/>
      <c r="K1954" s="4"/>
      <c r="L1954" s="4"/>
      <c r="M1954" s="4"/>
      <c r="N1954" s="4"/>
      <c r="O1954" s="4"/>
      <c r="P1954" s="4"/>
      <c r="Q1954" s="4"/>
      <c r="R1954" s="4"/>
      <c r="S1954" s="4"/>
    </row>
    <row r="1955" spans="1:19" x14ac:dyDescent="0.2">
      <c r="A1955" s="4"/>
      <c r="B1955" s="4"/>
      <c r="C1955" s="4"/>
      <c r="D1955" s="4"/>
      <c r="E1955" s="4"/>
      <c r="F1955" s="4"/>
      <c r="G1955" s="4"/>
      <c r="H1955" s="4"/>
      <c r="I1955" s="4"/>
      <c r="J1955" s="4"/>
      <c r="K1955" s="4"/>
      <c r="L1955" s="4"/>
      <c r="M1955" s="4"/>
      <c r="N1955" s="4"/>
      <c r="O1955" s="4"/>
      <c r="P1955" s="4"/>
      <c r="Q1955" s="4"/>
      <c r="R1955" s="4"/>
      <c r="S1955" s="4"/>
    </row>
    <row r="1956" spans="1:19" x14ac:dyDescent="0.2">
      <c r="A1956" s="4"/>
      <c r="B1956" s="4"/>
      <c r="C1956" s="4"/>
      <c r="D1956" s="4"/>
      <c r="E1956" s="4"/>
      <c r="F1956" s="4"/>
      <c r="G1956" s="4"/>
      <c r="H1956" s="4"/>
      <c r="I1956" s="4"/>
      <c r="J1956" s="4"/>
      <c r="K1956" s="4"/>
      <c r="L1956" s="4"/>
      <c r="M1956" s="4"/>
      <c r="N1956" s="4"/>
      <c r="O1956" s="4"/>
      <c r="P1956" s="4"/>
      <c r="Q1956" s="4"/>
      <c r="R1956" s="4"/>
      <c r="S1956" s="4"/>
    </row>
    <row r="1957" spans="1:19" x14ac:dyDescent="0.2">
      <c r="A1957" s="4"/>
      <c r="B1957" s="4"/>
      <c r="C1957" s="4"/>
      <c r="D1957" s="4"/>
      <c r="E1957" s="4"/>
      <c r="F1957" s="4"/>
      <c r="G1957" s="4"/>
      <c r="H1957" s="4"/>
      <c r="I1957" s="4"/>
      <c r="J1957" s="4"/>
      <c r="K1957" s="4"/>
      <c r="L1957" s="4"/>
      <c r="M1957" s="4"/>
      <c r="N1957" s="4"/>
      <c r="O1957" s="4"/>
      <c r="P1957" s="4"/>
      <c r="Q1957" s="4"/>
      <c r="R1957" s="4"/>
      <c r="S1957" s="4"/>
    </row>
    <row r="1958" spans="1:19" x14ac:dyDescent="0.2">
      <c r="A1958" s="4"/>
      <c r="B1958" s="4"/>
      <c r="C1958" s="4"/>
      <c r="D1958" s="4"/>
      <c r="E1958" s="4"/>
      <c r="F1958" s="4"/>
      <c r="G1958" s="4"/>
      <c r="H1958" s="4"/>
      <c r="I1958" s="4"/>
      <c r="J1958" s="4"/>
      <c r="K1958" s="4"/>
      <c r="L1958" s="4"/>
      <c r="M1958" s="4"/>
      <c r="N1958" s="4"/>
      <c r="O1958" s="4"/>
      <c r="P1958" s="4"/>
      <c r="Q1958" s="4"/>
      <c r="R1958" s="4"/>
      <c r="S1958" s="4"/>
    </row>
    <row r="1959" spans="1:19" x14ac:dyDescent="0.2">
      <c r="A1959" s="4"/>
      <c r="B1959" s="4"/>
      <c r="C1959" s="4"/>
      <c r="D1959" s="4"/>
      <c r="E1959" s="4"/>
      <c r="F1959" s="4"/>
      <c r="G1959" s="4"/>
      <c r="H1959" s="4"/>
      <c r="I1959" s="4"/>
      <c r="J1959" s="4"/>
      <c r="K1959" s="4"/>
      <c r="L1959" s="4"/>
      <c r="M1959" s="4"/>
      <c r="N1959" s="4"/>
      <c r="O1959" s="4"/>
      <c r="P1959" s="4"/>
      <c r="Q1959" s="4"/>
      <c r="R1959" s="4"/>
      <c r="S1959" s="4"/>
    </row>
    <row r="1960" spans="1:19" x14ac:dyDescent="0.2">
      <c r="A1960" s="4"/>
      <c r="B1960" s="4"/>
      <c r="C1960" s="4"/>
      <c r="D1960" s="4"/>
      <c r="E1960" s="4"/>
      <c r="F1960" s="4"/>
      <c r="G1960" s="4"/>
      <c r="H1960" s="4"/>
      <c r="I1960" s="4"/>
      <c r="J1960" s="4"/>
      <c r="K1960" s="4"/>
      <c r="L1960" s="4"/>
      <c r="M1960" s="4"/>
      <c r="N1960" s="4"/>
      <c r="O1960" s="4"/>
      <c r="P1960" s="4"/>
      <c r="Q1960" s="4"/>
      <c r="R1960" s="4"/>
      <c r="S1960" s="4"/>
    </row>
    <row r="1961" spans="1:19" x14ac:dyDescent="0.2">
      <c r="A1961" s="4"/>
      <c r="B1961" s="4"/>
      <c r="C1961" s="4"/>
      <c r="D1961" s="4"/>
      <c r="E1961" s="4"/>
      <c r="F1961" s="4"/>
      <c r="G1961" s="4"/>
      <c r="H1961" s="4"/>
      <c r="I1961" s="4"/>
      <c r="J1961" s="4"/>
      <c r="K1961" s="4"/>
      <c r="L1961" s="4"/>
      <c r="M1961" s="4"/>
      <c r="N1961" s="4"/>
      <c r="O1961" s="4"/>
      <c r="P1961" s="4"/>
      <c r="Q1961" s="4"/>
      <c r="R1961" s="4"/>
      <c r="S1961" s="4"/>
    </row>
    <row r="1962" spans="1:19" x14ac:dyDescent="0.2">
      <c r="A1962" s="4"/>
      <c r="B1962" s="4"/>
      <c r="C1962" s="4"/>
      <c r="D1962" s="4"/>
      <c r="E1962" s="4"/>
      <c r="F1962" s="4"/>
      <c r="G1962" s="4"/>
      <c r="H1962" s="4"/>
      <c r="I1962" s="4"/>
      <c r="J1962" s="4"/>
      <c r="K1962" s="4"/>
      <c r="L1962" s="4"/>
      <c r="M1962" s="4"/>
      <c r="N1962" s="4"/>
      <c r="O1962" s="4"/>
      <c r="P1962" s="4"/>
      <c r="Q1962" s="4"/>
      <c r="R1962" s="4"/>
      <c r="S1962" s="4"/>
    </row>
  </sheetData>
  <sheetProtection algorithmName="SHA-512" hashValue="alHt4fg0Rz7VaPpnwUz0sexLQwcEmyGxCqJ+p1XqYNhn0MV+++DSy7kupCi2tA34OKoyIg992l4Wuu7KeRywLg==" saltValue="IP9KY/xU9TwNrXKueJg9xA==" spinCount="100000" sheet="1" objects="1" scenarios="1" pivotTables="0"/>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T2128"/>
  <sheetViews>
    <sheetView showGridLines="0" workbookViewId="0">
      <selection sqref="A1:XFD1048576"/>
    </sheetView>
  </sheetViews>
  <sheetFormatPr defaultRowHeight="15" x14ac:dyDescent="0.2"/>
  <cols>
    <col min="1" max="1" width="25.33203125" style="3" customWidth="1"/>
    <col min="2" max="4" width="9" style="3" customWidth="1"/>
    <col min="5" max="5" width="7.6640625" style="3" customWidth="1"/>
    <col min="6" max="6" width="8.33203125" style="3" customWidth="1"/>
    <col min="7" max="7" width="12.6640625" style="3" customWidth="1"/>
    <col min="8" max="8" width="7.77734375" style="3" customWidth="1"/>
    <col min="9" max="9" width="8.33203125" style="3" customWidth="1"/>
    <col min="10" max="10" width="9.109375" style="3" customWidth="1"/>
    <col min="11" max="11" width="8.33203125" style="3" customWidth="1"/>
    <col min="12" max="12" width="9" style="3" customWidth="1"/>
    <col min="13" max="14" width="8.33203125" style="3" customWidth="1"/>
    <col min="15" max="15" width="6.6640625" style="3" customWidth="1"/>
    <col min="16" max="17" width="9" style="3" customWidth="1"/>
    <col min="18" max="18" width="7.6640625" style="3" customWidth="1"/>
    <col min="19" max="19" width="10" style="3" customWidth="1"/>
    <col min="20" max="20" width="8.88671875" style="3"/>
    <col min="21" max="16384" width="8.88671875" style="4"/>
  </cols>
  <sheetData>
    <row r="1" spans="1:19" ht="21" x14ac:dyDescent="0.35">
      <c r="A1" s="2" t="s">
        <v>128</v>
      </c>
    </row>
    <row r="3" spans="1:19" x14ac:dyDescent="0.2">
      <c r="A3" s="5" t="s">
        <v>1</v>
      </c>
      <c r="B3" s="3" t="s">
        <v>133</v>
      </c>
    </row>
    <row r="4" spans="1:19" x14ac:dyDescent="0.2">
      <c r="A4" s="5" t="s">
        <v>0</v>
      </c>
      <c r="B4" s="3" t="s">
        <v>122</v>
      </c>
    </row>
    <row r="6" spans="1:19" x14ac:dyDescent="0.2">
      <c r="A6" s="5" t="s">
        <v>93</v>
      </c>
      <c r="B6" s="5" t="s">
        <v>127</v>
      </c>
    </row>
    <row r="7" spans="1:19" x14ac:dyDescent="0.2">
      <c r="A7" s="5" t="s">
        <v>94</v>
      </c>
      <c r="B7" s="3" t="s">
        <v>11</v>
      </c>
      <c r="C7" s="3" t="s">
        <v>12</v>
      </c>
      <c r="D7" s="3" t="s">
        <v>16</v>
      </c>
      <c r="E7" s="3" t="s">
        <v>74</v>
      </c>
      <c r="F7" s="3" t="s">
        <v>21</v>
      </c>
      <c r="G7" s="3" t="s">
        <v>19</v>
      </c>
      <c r="H7" s="3" t="s">
        <v>70</v>
      </c>
      <c r="I7" s="3" t="s">
        <v>34</v>
      </c>
      <c r="J7" s="3" t="s">
        <v>32</v>
      </c>
      <c r="K7" s="3" t="s">
        <v>20</v>
      </c>
      <c r="L7" s="3" t="s">
        <v>30</v>
      </c>
      <c r="M7" s="3" t="s">
        <v>33</v>
      </c>
      <c r="N7" s="3" t="s">
        <v>25</v>
      </c>
      <c r="O7" s="3" t="s">
        <v>18</v>
      </c>
      <c r="P7" s="3" t="s">
        <v>15</v>
      </c>
      <c r="Q7" s="3" t="s">
        <v>14</v>
      </c>
      <c r="R7" s="3" t="s">
        <v>6</v>
      </c>
      <c r="S7" s="3" t="s">
        <v>91</v>
      </c>
    </row>
    <row r="8" spans="1:19" x14ac:dyDescent="0.2">
      <c r="A8" s="6" t="s">
        <v>45</v>
      </c>
      <c r="B8" s="7">
        <v>747339173.81000006</v>
      </c>
      <c r="C8" s="7">
        <v>74056722.50999999</v>
      </c>
      <c r="D8" s="7">
        <v>271508987.38</v>
      </c>
      <c r="E8" s="7"/>
      <c r="F8" s="7">
        <v>43119430.99000001</v>
      </c>
      <c r="G8" s="7">
        <v>235674770.66000003</v>
      </c>
      <c r="H8" s="7"/>
      <c r="I8" s="7">
        <v>22183632.760000002</v>
      </c>
      <c r="J8" s="7"/>
      <c r="K8" s="7">
        <v>19997328.540000003</v>
      </c>
      <c r="L8" s="7">
        <v>366058352.22000003</v>
      </c>
      <c r="M8" s="7">
        <v>33272417.899999999</v>
      </c>
      <c r="N8" s="7">
        <v>12139326.970000001</v>
      </c>
      <c r="O8" s="7"/>
      <c r="P8" s="7">
        <v>273217551.26999998</v>
      </c>
      <c r="Q8" s="7">
        <v>292067562.30000001</v>
      </c>
      <c r="R8" s="7">
        <v>4174049.88</v>
      </c>
      <c r="S8" s="7">
        <v>2394809307.1900001</v>
      </c>
    </row>
    <row r="9" spans="1:19" x14ac:dyDescent="0.2">
      <c r="A9" s="8" t="s">
        <v>79</v>
      </c>
      <c r="B9" s="7">
        <v>638185069.81000006</v>
      </c>
      <c r="C9" s="7"/>
      <c r="D9" s="7">
        <v>208397155.84</v>
      </c>
      <c r="E9" s="7"/>
      <c r="F9" s="7"/>
      <c r="G9" s="7">
        <v>206366591.90000004</v>
      </c>
      <c r="H9" s="7"/>
      <c r="I9" s="7"/>
      <c r="J9" s="7"/>
      <c r="K9" s="7"/>
      <c r="L9" s="7">
        <v>324737277.23000002</v>
      </c>
      <c r="M9" s="7"/>
      <c r="N9" s="7"/>
      <c r="O9" s="7"/>
      <c r="P9" s="7">
        <v>94683697.74000001</v>
      </c>
      <c r="Q9" s="7">
        <v>193043335.21000001</v>
      </c>
      <c r="R9" s="7"/>
      <c r="S9" s="7">
        <v>1665413127.7300003</v>
      </c>
    </row>
    <row r="10" spans="1:19" x14ac:dyDescent="0.2">
      <c r="A10" s="8" t="s">
        <v>46</v>
      </c>
      <c r="B10" s="7">
        <v>109154104.00000001</v>
      </c>
      <c r="C10" s="7">
        <v>48256561.579999991</v>
      </c>
      <c r="D10" s="7">
        <v>63111831.540000007</v>
      </c>
      <c r="E10" s="7"/>
      <c r="F10" s="7">
        <v>43119430.99000001</v>
      </c>
      <c r="G10" s="7">
        <v>29308178.759999998</v>
      </c>
      <c r="H10" s="7"/>
      <c r="I10" s="7">
        <v>22183632.760000002</v>
      </c>
      <c r="J10" s="7"/>
      <c r="K10" s="7">
        <v>19997328.540000003</v>
      </c>
      <c r="L10" s="7">
        <v>41321074.990000002</v>
      </c>
      <c r="M10" s="7">
        <v>33272417.899999999</v>
      </c>
      <c r="N10" s="7">
        <v>12139326.970000001</v>
      </c>
      <c r="O10" s="7"/>
      <c r="P10" s="7">
        <v>47064438.529999994</v>
      </c>
      <c r="Q10" s="7">
        <v>86640995.089999989</v>
      </c>
      <c r="R10" s="7">
        <v>4174049.88</v>
      </c>
      <c r="S10" s="7">
        <v>559743371.52999997</v>
      </c>
    </row>
    <row r="11" spans="1:19" x14ac:dyDescent="0.2">
      <c r="A11" s="8" t="s">
        <v>88</v>
      </c>
      <c r="B11" s="7"/>
      <c r="C11" s="7">
        <v>25800160.93</v>
      </c>
      <c r="D11" s="7"/>
      <c r="E11" s="7"/>
      <c r="F11" s="7"/>
      <c r="G11" s="7"/>
      <c r="H11" s="7"/>
      <c r="I11" s="7"/>
      <c r="J11" s="7"/>
      <c r="K11" s="7"/>
      <c r="L11" s="7"/>
      <c r="M11" s="7"/>
      <c r="N11" s="7"/>
      <c r="O11" s="7"/>
      <c r="P11" s="7">
        <v>131469415</v>
      </c>
      <c r="Q11" s="7">
        <v>12383232</v>
      </c>
      <c r="R11" s="7"/>
      <c r="S11" s="7">
        <v>169652807.93000001</v>
      </c>
    </row>
    <row r="12" spans="1:19" x14ac:dyDescent="0.2">
      <c r="A12" s="6" t="s">
        <v>3</v>
      </c>
      <c r="B12" s="7">
        <v>164752178.50000012</v>
      </c>
      <c r="C12" s="7">
        <v>26814653.699999999</v>
      </c>
      <c r="D12" s="7">
        <v>14568862.630000003</v>
      </c>
      <c r="E12" s="7">
        <v>3237629.6900000004</v>
      </c>
      <c r="F12" s="7">
        <v>10903971.420000002</v>
      </c>
      <c r="G12" s="7">
        <v>20688264.860000003</v>
      </c>
      <c r="H12" s="7">
        <v>622555</v>
      </c>
      <c r="I12" s="7">
        <v>1784721.41</v>
      </c>
      <c r="J12" s="7">
        <v>1169347</v>
      </c>
      <c r="K12" s="7">
        <v>17263614.130000003</v>
      </c>
      <c r="L12" s="7">
        <v>6177046.1799999988</v>
      </c>
      <c r="M12" s="7">
        <v>1789582.6099999999</v>
      </c>
      <c r="N12" s="7">
        <v>5912895.3999999994</v>
      </c>
      <c r="O12" s="7">
        <v>905070</v>
      </c>
      <c r="P12" s="7">
        <v>37781808.289999999</v>
      </c>
      <c r="Q12" s="7">
        <v>54022226.130000018</v>
      </c>
      <c r="R12" s="7">
        <v>480005.20999999996</v>
      </c>
      <c r="S12" s="7">
        <v>368874432.16000015</v>
      </c>
    </row>
    <row r="13" spans="1:19" x14ac:dyDescent="0.2">
      <c r="A13" s="8" t="s">
        <v>4</v>
      </c>
      <c r="B13" s="7">
        <v>172078</v>
      </c>
      <c r="C13" s="7">
        <v>92555</v>
      </c>
      <c r="D13" s="7">
        <v>391835.99999999994</v>
      </c>
      <c r="E13" s="7"/>
      <c r="F13" s="7">
        <v>74825</v>
      </c>
      <c r="G13" s="7">
        <v>107240</v>
      </c>
      <c r="H13" s="7"/>
      <c r="I13" s="7">
        <v>46400</v>
      </c>
      <c r="J13" s="7"/>
      <c r="K13" s="7">
        <v>17800</v>
      </c>
      <c r="L13" s="7"/>
      <c r="M13" s="7"/>
      <c r="N13" s="7"/>
      <c r="O13" s="7"/>
      <c r="P13" s="7">
        <v>89600</v>
      </c>
      <c r="Q13" s="7">
        <v>2103505</v>
      </c>
      <c r="R13" s="7">
        <v>32124</v>
      </c>
      <c r="S13" s="7">
        <v>3127963</v>
      </c>
    </row>
    <row r="14" spans="1:19" x14ac:dyDescent="0.2">
      <c r="A14" s="8" t="s">
        <v>31</v>
      </c>
      <c r="B14" s="7">
        <v>5276012</v>
      </c>
      <c r="C14" s="7">
        <v>640029</v>
      </c>
      <c r="D14" s="7">
        <v>1184087</v>
      </c>
      <c r="E14" s="7"/>
      <c r="F14" s="7">
        <v>174600</v>
      </c>
      <c r="G14" s="7">
        <v>233250</v>
      </c>
      <c r="H14" s="7"/>
      <c r="I14" s="7">
        <v>152295</v>
      </c>
      <c r="J14" s="7">
        <v>338460</v>
      </c>
      <c r="K14" s="7">
        <v>190000</v>
      </c>
      <c r="L14" s="7">
        <v>133198</v>
      </c>
      <c r="M14" s="7">
        <v>261120</v>
      </c>
      <c r="N14" s="7">
        <v>248680</v>
      </c>
      <c r="O14" s="7">
        <v>115600</v>
      </c>
      <c r="P14" s="7">
        <v>313875</v>
      </c>
      <c r="Q14" s="7">
        <v>405900</v>
      </c>
      <c r="R14" s="7"/>
      <c r="S14" s="7">
        <v>9667106</v>
      </c>
    </row>
    <row r="15" spans="1:19" x14ac:dyDescent="0.2">
      <c r="A15" s="8" t="s">
        <v>36</v>
      </c>
      <c r="B15" s="7"/>
      <c r="C15" s="7"/>
      <c r="D15" s="7"/>
      <c r="E15" s="7"/>
      <c r="F15" s="7"/>
      <c r="G15" s="7"/>
      <c r="H15" s="7"/>
      <c r="I15" s="7"/>
      <c r="J15" s="7"/>
      <c r="K15" s="7"/>
      <c r="L15" s="7"/>
      <c r="M15" s="7"/>
      <c r="N15" s="7"/>
      <c r="O15" s="7"/>
      <c r="P15" s="7"/>
      <c r="Q15" s="7">
        <v>2644000</v>
      </c>
      <c r="R15" s="7"/>
      <c r="S15" s="7">
        <v>2644000</v>
      </c>
    </row>
    <row r="16" spans="1:19" x14ac:dyDescent="0.2">
      <c r="A16" s="8" t="s">
        <v>67</v>
      </c>
      <c r="B16" s="7">
        <v>592190</v>
      </c>
      <c r="C16" s="7"/>
      <c r="D16" s="7">
        <v>858512</v>
      </c>
      <c r="E16" s="7"/>
      <c r="F16" s="7"/>
      <c r="G16" s="7"/>
      <c r="H16" s="7"/>
      <c r="I16" s="7"/>
      <c r="J16" s="7"/>
      <c r="K16" s="7">
        <v>313770</v>
      </c>
      <c r="L16" s="7"/>
      <c r="M16" s="7"/>
      <c r="N16" s="7">
        <v>126680</v>
      </c>
      <c r="O16" s="7"/>
      <c r="P16" s="7">
        <v>77500</v>
      </c>
      <c r="Q16" s="7"/>
      <c r="R16" s="7"/>
      <c r="S16" s="7">
        <v>1968652</v>
      </c>
    </row>
    <row r="17" spans="1:19" x14ac:dyDescent="0.2">
      <c r="A17" s="8" t="s">
        <v>69</v>
      </c>
      <c r="B17" s="7">
        <v>152594093.24000013</v>
      </c>
      <c r="C17" s="7">
        <v>24305001.399999999</v>
      </c>
      <c r="D17" s="7">
        <v>9489706.6300000027</v>
      </c>
      <c r="E17" s="7">
        <v>2941506.6900000004</v>
      </c>
      <c r="F17" s="7">
        <v>9969737.4200000018</v>
      </c>
      <c r="G17" s="7">
        <v>19312219.860000003</v>
      </c>
      <c r="H17" s="7">
        <v>424760</v>
      </c>
      <c r="I17" s="7">
        <v>1263636.4099999999</v>
      </c>
      <c r="J17" s="7">
        <v>796505.00000000012</v>
      </c>
      <c r="K17" s="7">
        <v>12405683.930000003</v>
      </c>
      <c r="L17" s="7">
        <v>5093394.3099999987</v>
      </c>
      <c r="M17" s="7">
        <v>1038730.6099999999</v>
      </c>
      <c r="N17" s="7">
        <v>4773022.3999999994</v>
      </c>
      <c r="O17" s="7">
        <v>615393</v>
      </c>
      <c r="P17" s="7">
        <v>34431059.689999998</v>
      </c>
      <c r="Q17" s="7">
        <v>46618061.130000018</v>
      </c>
      <c r="R17" s="7">
        <v>235827.21</v>
      </c>
      <c r="S17" s="7">
        <v>326308338.93000013</v>
      </c>
    </row>
    <row r="18" spans="1:19" x14ac:dyDescent="0.2">
      <c r="A18" s="8" t="s">
        <v>75</v>
      </c>
      <c r="B18" s="7"/>
      <c r="C18" s="7"/>
      <c r="D18" s="7"/>
      <c r="E18" s="7"/>
      <c r="F18" s="7"/>
      <c r="G18" s="7"/>
      <c r="H18" s="7"/>
      <c r="I18" s="7"/>
      <c r="J18" s="7"/>
      <c r="K18" s="7">
        <v>2514825</v>
      </c>
      <c r="L18" s="7"/>
      <c r="M18" s="7"/>
      <c r="N18" s="7"/>
      <c r="O18" s="7">
        <v>25170</v>
      </c>
      <c r="P18" s="7"/>
      <c r="Q18" s="7"/>
      <c r="R18" s="7"/>
      <c r="S18" s="7">
        <v>2539995</v>
      </c>
    </row>
    <row r="19" spans="1:19" x14ac:dyDescent="0.2">
      <c r="A19" s="8" t="s">
        <v>76</v>
      </c>
      <c r="B19" s="7">
        <v>6117805.2600000026</v>
      </c>
      <c r="C19" s="7">
        <v>1777068.3</v>
      </c>
      <c r="D19" s="7">
        <v>2644721.0000000009</v>
      </c>
      <c r="E19" s="7">
        <v>296123</v>
      </c>
      <c r="F19" s="7">
        <v>684809.00000000012</v>
      </c>
      <c r="G19" s="7">
        <v>1035555.0000000002</v>
      </c>
      <c r="H19" s="7">
        <v>197795</v>
      </c>
      <c r="I19" s="7">
        <v>322390.00000000006</v>
      </c>
      <c r="J19" s="7">
        <v>34382</v>
      </c>
      <c r="K19" s="7">
        <v>1821535.1999999997</v>
      </c>
      <c r="L19" s="7">
        <v>950453.87000000011</v>
      </c>
      <c r="M19" s="7">
        <v>489731.99999999994</v>
      </c>
      <c r="N19" s="7">
        <v>764513</v>
      </c>
      <c r="O19" s="7">
        <v>148907</v>
      </c>
      <c r="P19" s="7">
        <v>2869773.5999999996</v>
      </c>
      <c r="Q19" s="7">
        <v>2140510.0000000005</v>
      </c>
      <c r="R19" s="7">
        <v>212054</v>
      </c>
      <c r="S19" s="7">
        <v>22508127.230000004</v>
      </c>
    </row>
    <row r="20" spans="1:19" x14ac:dyDescent="0.2">
      <c r="A20" s="8" t="s">
        <v>78</v>
      </c>
      <c r="B20" s="7"/>
      <c r="C20" s="7"/>
      <c r="D20" s="7"/>
      <c r="E20" s="7"/>
      <c r="F20" s="7"/>
      <c r="G20" s="7"/>
      <c r="H20" s="7"/>
      <c r="I20" s="7"/>
      <c r="J20" s="7"/>
      <c r="K20" s="7"/>
      <c r="L20" s="7"/>
      <c r="M20" s="7"/>
      <c r="N20" s="7"/>
      <c r="O20" s="7"/>
      <c r="P20" s="7"/>
      <c r="Q20" s="7">
        <v>110250</v>
      </c>
      <c r="R20" s="7"/>
      <c r="S20" s="7">
        <v>110250</v>
      </c>
    </row>
    <row r="21" spans="1:19" x14ac:dyDescent="0.2">
      <c r="A21" s="6" t="s">
        <v>38</v>
      </c>
      <c r="B21" s="7">
        <v>60938074</v>
      </c>
      <c r="C21" s="7"/>
      <c r="D21" s="7"/>
      <c r="E21" s="7"/>
      <c r="F21" s="7"/>
      <c r="G21" s="7"/>
      <c r="H21" s="7"/>
      <c r="I21" s="7"/>
      <c r="J21" s="7"/>
      <c r="K21" s="7"/>
      <c r="L21" s="7"/>
      <c r="M21" s="7"/>
      <c r="N21" s="7"/>
      <c r="O21" s="7"/>
      <c r="P21" s="7"/>
      <c r="Q21" s="7">
        <v>121926380.99999999</v>
      </c>
      <c r="R21" s="7"/>
      <c r="S21" s="7">
        <v>182864455</v>
      </c>
    </row>
    <row r="22" spans="1:19" x14ac:dyDescent="0.2">
      <c r="A22" s="8" t="s">
        <v>39</v>
      </c>
      <c r="B22" s="7">
        <v>60938074</v>
      </c>
      <c r="C22" s="7"/>
      <c r="D22" s="7"/>
      <c r="E22" s="7"/>
      <c r="F22" s="7"/>
      <c r="G22" s="7"/>
      <c r="H22" s="7"/>
      <c r="I22" s="7"/>
      <c r="J22" s="7"/>
      <c r="K22" s="7"/>
      <c r="L22" s="7"/>
      <c r="M22" s="7"/>
      <c r="N22" s="7"/>
      <c r="O22" s="7"/>
      <c r="P22" s="7"/>
      <c r="Q22" s="7">
        <v>121926380.99999999</v>
      </c>
      <c r="R22" s="7"/>
      <c r="S22" s="7">
        <v>182864455</v>
      </c>
    </row>
    <row r="23" spans="1:19" x14ac:dyDescent="0.2">
      <c r="A23" s="6" t="s">
        <v>91</v>
      </c>
      <c r="B23" s="7">
        <v>973029426.31000018</v>
      </c>
      <c r="C23" s="7">
        <v>100871376.20999999</v>
      </c>
      <c r="D23" s="7">
        <v>286077850.00999999</v>
      </c>
      <c r="E23" s="7">
        <v>3237629.6900000004</v>
      </c>
      <c r="F23" s="7">
        <v>54023402.410000011</v>
      </c>
      <c r="G23" s="7">
        <v>256363035.52000004</v>
      </c>
      <c r="H23" s="7">
        <v>622555</v>
      </c>
      <c r="I23" s="7">
        <v>23968354.170000002</v>
      </c>
      <c r="J23" s="7">
        <v>1169347</v>
      </c>
      <c r="K23" s="7">
        <v>37260942.670000009</v>
      </c>
      <c r="L23" s="7">
        <v>372235398.40000004</v>
      </c>
      <c r="M23" s="7">
        <v>35062000.509999998</v>
      </c>
      <c r="N23" s="7">
        <v>18052222.370000001</v>
      </c>
      <c r="O23" s="7">
        <v>905070</v>
      </c>
      <c r="P23" s="7">
        <v>310999359.56</v>
      </c>
      <c r="Q23" s="7">
        <v>468016169.43000001</v>
      </c>
      <c r="R23" s="7">
        <v>4654055.09</v>
      </c>
      <c r="S23" s="7">
        <v>2946548194.3500004</v>
      </c>
    </row>
    <row r="24" spans="1:19" x14ac:dyDescent="0.2">
      <c r="A24" s="4"/>
      <c r="B24" s="4"/>
      <c r="C24" s="4"/>
      <c r="D24" s="4"/>
      <c r="E24" s="4"/>
      <c r="F24" s="4"/>
      <c r="G24" s="4"/>
      <c r="H24" s="4"/>
      <c r="I24" s="4"/>
      <c r="J24" s="4"/>
      <c r="K24" s="4"/>
      <c r="L24" s="4"/>
      <c r="M24" s="4"/>
      <c r="N24" s="4"/>
      <c r="O24" s="4"/>
      <c r="P24" s="4"/>
      <c r="Q24" s="4"/>
      <c r="R24" s="4"/>
      <c r="S24" s="4"/>
    </row>
    <row r="25" spans="1:19" x14ac:dyDescent="0.2">
      <c r="A25" s="4"/>
      <c r="B25" s="4"/>
      <c r="C25" s="4"/>
      <c r="D25" s="4"/>
      <c r="E25" s="4"/>
      <c r="F25" s="4"/>
      <c r="G25" s="4"/>
      <c r="H25" s="4"/>
      <c r="I25" s="4"/>
      <c r="J25" s="4"/>
      <c r="K25" s="4"/>
      <c r="L25" s="4"/>
      <c r="M25" s="4"/>
      <c r="N25" s="4"/>
      <c r="O25" s="4"/>
      <c r="P25" s="4"/>
      <c r="Q25" s="4"/>
      <c r="R25" s="4"/>
      <c r="S25" s="4"/>
    </row>
    <row r="26" spans="1:19" x14ac:dyDescent="0.2">
      <c r="A26" s="4"/>
      <c r="B26" s="4"/>
      <c r="C26" s="4"/>
      <c r="D26" s="4"/>
      <c r="E26" s="4"/>
      <c r="F26" s="4"/>
      <c r="G26" s="4"/>
      <c r="H26" s="4"/>
      <c r="I26" s="4"/>
      <c r="J26" s="4"/>
      <c r="K26" s="4"/>
      <c r="L26" s="4"/>
      <c r="M26" s="4"/>
      <c r="N26" s="4"/>
      <c r="O26" s="4"/>
      <c r="P26" s="4"/>
      <c r="Q26" s="4"/>
      <c r="R26" s="4"/>
      <c r="S26" s="4"/>
    </row>
    <row r="27" spans="1:19" x14ac:dyDescent="0.2">
      <c r="A27" s="4"/>
      <c r="B27" s="4"/>
      <c r="C27" s="4"/>
      <c r="D27" s="4"/>
      <c r="E27" s="4"/>
      <c r="F27" s="4"/>
      <c r="G27" s="4"/>
      <c r="H27" s="4"/>
      <c r="I27" s="4"/>
      <c r="J27" s="4"/>
      <c r="K27" s="4"/>
      <c r="L27" s="4"/>
      <c r="M27" s="4"/>
      <c r="N27" s="4"/>
      <c r="O27" s="4"/>
      <c r="P27" s="4"/>
      <c r="Q27" s="4"/>
      <c r="R27" s="4"/>
      <c r="S27" s="4"/>
    </row>
    <row r="28" spans="1:19" x14ac:dyDescent="0.2">
      <c r="A28" s="4"/>
      <c r="B28" s="4"/>
      <c r="C28" s="4"/>
      <c r="D28" s="4"/>
      <c r="E28" s="4"/>
      <c r="F28" s="4"/>
      <c r="G28" s="4"/>
      <c r="H28" s="4"/>
      <c r="I28" s="4"/>
      <c r="J28" s="4"/>
      <c r="K28" s="4"/>
      <c r="L28" s="4"/>
      <c r="M28" s="4"/>
      <c r="N28" s="4"/>
      <c r="O28" s="4"/>
      <c r="P28" s="4"/>
      <c r="Q28" s="4"/>
      <c r="R28" s="4"/>
      <c r="S28" s="4"/>
    </row>
    <row r="29" spans="1:19" x14ac:dyDescent="0.2">
      <c r="A29" s="4"/>
      <c r="B29" s="4"/>
      <c r="C29" s="4"/>
      <c r="D29" s="4"/>
      <c r="E29" s="4"/>
      <c r="F29" s="4"/>
      <c r="G29" s="4"/>
      <c r="H29" s="4"/>
      <c r="I29" s="4"/>
      <c r="J29" s="4"/>
      <c r="K29" s="4"/>
      <c r="L29" s="4"/>
      <c r="M29" s="4"/>
      <c r="N29" s="4"/>
      <c r="O29" s="4"/>
      <c r="P29" s="4"/>
      <c r="Q29" s="4"/>
      <c r="R29" s="4"/>
      <c r="S29" s="4"/>
    </row>
    <row r="30" spans="1:19" x14ac:dyDescent="0.2">
      <c r="A30" s="4"/>
      <c r="B30" s="4"/>
      <c r="C30" s="4"/>
      <c r="D30" s="4"/>
      <c r="E30" s="4"/>
      <c r="F30" s="4"/>
      <c r="G30" s="4"/>
      <c r="H30" s="4"/>
      <c r="I30" s="4"/>
      <c r="J30" s="4"/>
      <c r="K30" s="4"/>
      <c r="L30" s="4"/>
      <c r="M30" s="4"/>
      <c r="N30" s="4"/>
      <c r="O30" s="4"/>
      <c r="P30" s="4"/>
      <c r="Q30" s="4"/>
      <c r="R30" s="4"/>
      <c r="S30" s="4"/>
    </row>
    <row r="31" spans="1:19" x14ac:dyDescent="0.2">
      <c r="A31" s="4"/>
      <c r="B31" s="4"/>
      <c r="C31" s="4"/>
      <c r="D31" s="4"/>
      <c r="E31" s="4"/>
      <c r="F31" s="4"/>
      <c r="G31" s="4"/>
      <c r="H31" s="4"/>
      <c r="I31" s="4"/>
      <c r="J31" s="4"/>
      <c r="K31" s="4"/>
      <c r="L31" s="4"/>
      <c r="M31" s="4"/>
      <c r="N31" s="4"/>
      <c r="O31" s="4"/>
      <c r="P31" s="4"/>
      <c r="Q31" s="4"/>
      <c r="R31" s="4"/>
      <c r="S31" s="4"/>
    </row>
    <row r="32" spans="1:19" x14ac:dyDescent="0.2">
      <c r="A32" s="4"/>
      <c r="B32" s="4"/>
      <c r="C32" s="4"/>
      <c r="D32" s="4"/>
      <c r="E32" s="4"/>
      <c r="F32" s="4"/>
      <c r="G32" s="4"/>
      <c r="H32" s="4"/>
      <c r="I32" s="4"/>
      <c r="J32" s="4"/>
      <c r="K32" s="4"/>
      <c r="L32" s="4"/>
      <c r="M32" s="4"/>
      <c r="N32" s="4"/>
      <c r="O32" s="4"/>
      <c r="P32" s="4"/>
      <c r="Q32" s="4"/>
      <c r="R32" s="4"/>
      <c r="S32" s="4"/>
    </row>
    <row r="33" spans="1:19" x14ac:dyDescent="0.2">
      <c r="A33" s="4"/>
      <c r="B33" s="4"/>
      <c r="C33" s="4"/>
      <c r="D33" s="4"/>
      <c r="E33" s="4"/>
      <c r="F33" s="4"/>
      <c r="G33" s="4"/>
      <c r="H33" s="4"/>
      <c r="I33" s="4"/>
      <c r="J33" s="4"/>
      <c r="K33" s="4"/>
      <c r="L33" s="4"/>
      <c r="M33" s="4"/>
      <c r="N33" s="4"/>
      <c r="O33" s="4"/>
      <c r="P33" s="4"/>
      <c r="Q33" s="4"/>
      <c r="R33" s="4"/>
      <c r="S33" s="4"/>
    </row>
    <row r="34" spans="1:19" x14ac:dyDescent="0.2">
      <c r="A34" s="4"/>
      <c r="B34" s="4"/>
      <c r="C34" s="4"/>
      <c r="D34" s="4"/>
      <c r="E34" s="4"/>
      <c r="F34" s="4"/>
      <c r="G34" s="4"/>
      <c r="H34" s="4"/>
      <c r="I34" s="4"/>
      <c r="J34" s="4"/>
      <c r="K34" s="4"/>
      <c r="L34" s="4"/>
      <c r="M34" s="4"/>
      <c r="N34" s="4"/>
      <c r="O34" s="4"/>
      <c r="P34" s="4"/>
      <c r="Q34" s="4"/>
      <c r="R34" s="4"/>
      <c r="S34" s="4"/>
    </row>
    <row r="35" spans="1:19" x14ac:dyDescent="0.2">
      <c r="A35" s="4"/>
      <c r="B35" s="4"/>
      <c r="C35" s="4"/>
      <c r="D35" s="4"/>
      <c r="E35" s="4"/>
      <c r="F35" s="4"/>
      <c r="G35" s="4"/>
      <c r="H35" s="4"/>
      <c r="I35" s="4"/>
      <c r="J35" s="4"/>
      <c r="K35" s="4"/>
      <c r="L35" s="4"/>
      <c r="M35" s="4"/>
      <c r="N35" s="4"/>
      <c r="O35" s="4"/>
      <c r="P35" s="4"/>
      <c r="Q35" s="4"/>
      <c r="R35" s="4"/>
      <c r="S35" s="4"/>
    </row>
    <row r="36" spans="1:19" x14ac:dyDescent="0.2">
      <c r="A36" s="4"/>
      <c r="B36" s="4"/>
      <c r="C36" s="4"/>
      <c r="D36" s="4"/>
      <c r="E36" s="4"/>
      <c r="F36" s="4"/>
      <c r="G36" s="4"/>
      <c r="H36" s="4"/>
      <c r="I36" s="4"/>
      <c r="J36" s="4"/>
      <c r="K36" s="4"/>
      <c r="L36" s="4"/>
      <c r="M36" s="4"/>
      <c r="N36" s="4"/>
      <c r="O36" s="4"/>
      <c r="P36" s="4"/>
      <c r="Q36" s="4"/>
      <c r="R36" s="4"/>
      <c r="S36" s="4"/>
    </row>
    <row r="37" spans="1:19" x14ac:dyDescent="0.2">
      <c r="A37" s="4"/>
      <c r="B37" s="4"/>
      <c r="C37" s="4"/>
      <c r="D37" s="4"/>
      <c r="E37" s="4"/>
      <c r="F37" s="4"/>
      <c r="G37" s="4"/>
      <c r="H37" s="4"/>
      <c r="I37" s="4"/>
      <c r="J37" s="4"/>
      <c r="K37" s="4"/>
      <c r="L37" s="4"/>
      <c r="M37" s="4"/>
      <c r="N37" s="4"/>
      <c r="O37" s="4"/>
      <c r="P37" s="4"/>
      <c r="Q37" s="4"/>
      <c r="R37" s="4"/>
      <c r="S37" s="4"/>
    </row>
    <row r="38" spans="1:19" x14ac:dyDescent="0.2">
      <c r="A38" s="4"/>
      <c r="B38" s="4"/>
      <c r="C38" s="4"/>
      <c r="D38" s="4"/>
      <c r="E38" s="4"/>
      <c r="F38" s="4"/>
      <c r="G38" s="4"/>
      <c r="H38" s="4"/>
      <c r="I38" s="4"/>
      <c r="J38" s="4"/>
      <c r="K38" s="4"/>
      <c r="L38" s="4"/>
      <c r="M38" s="4"/>
      <c r="N38" s="4"/>
      <c r="O38" s="4"/>
      <c r="P38" s="4"/>
      <c r="Q38" s="4"/>
      <c r="R38" s="4"/>
      <c r="S38" s="4"/>
    </row>
    <row r="39" spans="1:19" x14ac:dyDescent="0.2">
      <c r="A39" s="4"/>
      <c r="B39" s="4"/>
      <c r="C39" s="4"/>
      <c r="D39" s="4"/>
      <c r="E39" s="4"/>
      <c r="F39" s="4"/>
      <c r="G39" s="4"/>
      <c r="H39" s="4"/>
      <c r="I39" s="4"/>
      <c r="J39" s="4"/>
      <c r="K39" s="4"/>
      <c r="L39" s="4"/>
      <c r="M39" s="4"/>
      <c r="N39" s="4"/>
      <c r="O39" s="4"/>
      <c r="P39" s="4"/>
      <c r="Q39" s="4"/>
      <c r="R39" s="4"/>
      <c r="S39" s="4"/>
    </row>
    <row r="40" spans="1:19" x14ac:dyDescent="0.2">
      <c r="A40" s="4"/>
      <c r="B40" s="4"/>
      <c r="C40" s="4"/>
      <c r="D40" s="4"/>
      <c r="E40" s="4"/>
      <c r="F40" s="4"/>
      <c r="G40" s="4"/>
      <c r="H40" s="4"/>
      <c r="I40" s="4"/>
      <c r="J40" s="4"/>
      <c r="K40" s="4"/>
      <c r="L40" s="4"/>
      <c r="M40" s="4"/>
      <c r="N40" s="4"/>
      <c r="O40" s="4"/>
      <c r="P40" s="4"/>
      <c r="Q40" s="4"/>
      <c r="R40" s="4"/>
      <c r="S40" s="4"/>
    </row>
    <row r="41" spans="1:19" x14ac:dyDescent="0.2">
      <c r="A41" s="4"/>
      <c r="B41" s="4"/>
      <c r="C41" s="4"/>
      <c r="D41" s="4"/>
      <c r="E41" s="4"/>
      <c r="F41" s="4"/>
      <c r="G41" s="4"/>
      <c r="H41" s="4"/>
      <c r="I41" s="4"/>
      <c r="J41" s="4"/>
      <c r="K41" s="4"/>
      <c r="L41" s="4"/>
      <c r="M41" s="4"/>
      <c r="N41" s="4"/>
      <c r="O41" s="4"/>
      <c r="P41" s="4"/>
      <c r="Q41" s="4"/>
      <c r="R41" s="4"/>
      <c r="S41" s="4"/>
    </row>
    <row r="42" spans="1:19" x14ac:dyDescent="0.2">
      <c r="A42" s="4"/>
      <c r="B42" s="4"/>
      <c r="C42" s="4"/>
      <c r="D42" s="4"/>
      <c r="E42" s="4"/>
      <c r="F42" s="4"/>
      <c r="G42" s="4"/>
      <c r="H42" s="4"/>
      <c r="I42" s="4"/>
      <c r="J42" s="4"/>
      <c r="K42" s="4"/>
      <c r="L42" s="4"/>
      <c r="M42" s="4"/>
      <c r="N42" s="4"/>
      <c r="O42" s="4"/>
      <c r="P42" s="4"/>
      <c r="Q42" s="4"/>
      <c r="R42" s="4"/>
      <c r="S42" s="4"/>
    </row>
    <row r="43" spans="1:19" x14ac:dyDescent="0.2">
      <c r="A43" s="4"/>
      <c r="B43" s="4"/>
      <c r="C43" s="4"/>
      <c r="D43" s="4"/>
      <c r="E43" s="4"/>
      <c r="F43" s="4"/>
      <c r="G43" s="4"/>
      <c r="H43" s="4"/>
      <c r="I43" s="4"/>
      <c r="J43" s="4"/>
      <c r="K43" s="4"/>
      <c r="L43" s="4"/>
      <c r="M43" s="4"/>
      <c r="N43" s="4"/>
      <c r="O43" s="4"/>
      <c r="P43" s="4"/>
      <c r="Q43" s="4"/>
      <c r="R43" s="4"/>
      <c r="S43" s="4"/>
    </row>
    <row r="44" spans="1:19" x14ac:dyDescent="0.2">
      <c r="A44" s="4"/>
      <c r="B44" s="4"/>
      <c r="C44" s="4"/>
      <c r="D44" s="4"/>
      <c r="E44" s="4"/>
      <c r="F44" s="4"/>
      <c r="G44" s="4"/>
      <c r="H44" s="4"/>
      <c r="I44" s="4"/>
      <c r="J44" s="4"/>
      <c r="K44" s="4"/>
      <c r="L44" s="4"/>
      <c r="M44" s="4"/>
      <c r="N44" s="4"/>
      <c r="O44" s="4"/>
      <c r="P44" s="4"/>
      <c r="Q44" s="4"/>
      <c r="R44" s="4"/>
      <c r="S44" s="4"/>
    </row>
    <row r="45" spans="1:19" x14ac:dyDescent="0.2">
      <c r="A45" s="4"/>
      <c r="B45" s="4"/>
      <c r="C45" s="4"/>
      <c r="D45" s="4"/>
      <c r="E45" s="4"/>
      <c r="F45" s="4"/>
      <c r="G45" s="4"/>
      <c r="H45" s="4"/>
      <c r="I45" s="4"/>
      <c r="J45" s="4"/>
      <c r="K45" s="4"/>
      <c r="L45" s="4"/>
      <c r="M45" s="4"/>
      <c r="N45" s="4"/>
      <c r="O45" s="4"/>
      <c r="P45" s="4"/>
      <c r="Q45" s="4"/>
      <c r="R45" s="4"/>
      <c r="S45" s="4"/>
    </row>
    <row r="46" spans="1:19" x14ac:dyDescent="0.2">
      <c r="A46" s="4"/>
      <c r="B46" s="4"/>
      <c r="C46" s="4"/>
      <c r="D46" s="4"/>
      <c r="E46" s="4"/>
      <c r="F46" s="4"/>
      <c r="G46" s="4"/>
      <c r="H46" s="4"/>
      <c r="I46" s="4"/>
      <c r="J46" s="4"/>
      <c r="K46" s="4"/>
      <c r="L46" s="4"/>
      <c r="M46" s="4"/>
      <c r="N46" s="4"/>
      <c r="O46" s="4"/>
      <c r="P46" s="4"/>
      <c r="Q46" s="4"/>
      <c r="R46" s="4"/>
      <c r="S46" s="4"/>
    </row>
    <row r="47" spans="1:19" x14ac:dyDescent="0.2">
      <c r="A47" s="4"/>
      <c r="B47" s="4"/>
      <c r="C47" s="4"/>
      <c r="D47" s="4"/>
      <c r="E47" s="4"/>
      <c r="F47" s="4"/>
      <c r="G47" s="4"/>
      <c r="H47" s="4"/>
      <c r="I47" s="4"/>
      <c r="J47" s="4"/>
      <c r="K47" s="4"/>
      <c r="L47" s="4"/>
      <c r="M47" s="4"/>
      <c r="N47" s="4"/>
      <c r="O47" s="4"/>
      <c r="P47" s="4"/>
      <c r="Q47" s="4"/>
      <c r="R47" s="4"/>
      <c r="S47" s="4"/>
    </row>
    <row r="48" spans="1:19" x14ac:dyDescent="0.2">
      <c r="A48" s="4"/>
      <c r="B48" s="4"/>
      <c r="C48" s="4"/>
      <c r="D48" s="4"/>
      <c r="E48" s="4"/>
      <c r="F48" s="4"/>
      <c r="G48" s="4"/>
      <c r="H48" s="4"/>
      <c r="I48" s="4"/>
      <c r="J48" s="4"/>
      <c r="K48" s="4"/>
      <c r="L48" s="4"/>
      <c r="M48" s="4"/>
      <c r="N48" s="4"/>
      <c r="O48" s="4"/>
      <c r="P48" s="4"/>
      <c r="Q48" s="4"/>
      <c r="R48" s="4"/>
      <c r="S48" s="4"/>
    </row>
    <row r="49" spans="1:19" x14ac:dyDescent="0.2">
      <c r="A49" s="4"/>
      <c r="B49" s="4"/>
      <c r="C49" s="4"/>
      <c r="D49" s="4"/>
      <c r="E49" s="4"/>
      <c r="F49" s="4"/>
      <c r="G49" s="4"/>
      <c r="H49" s="4"/>
      <c r="I49" s="4"/>
      <c r="J49" s="4"/>
      <c r="K49" s="4"/>
      <c r="L49" s="4"/>
      <c r="M49" s="4"/>
      <c r="N49" s="4"/>
      <c r="O49" s="4"/>
      <c r="P49" s="4"/>
      <c r="Q49" s="4"/>
      <c r="R49" s="4"/>
      <c r="S49" s="4"/>
    </row>
    <row r="50" spans="1:19" x14ac:dyDescent="0.2">
      <c r="A50" s="4"/>
      <c r="B50" s="4"/>
      <c r="C50" s="4"/>
      <c r="D50" s="4"/>
      <c r="E50" s="4"/>
      <c r="F50" s="4"/>
      <c r="G50" s="4"/>
      <c r="H50" s="4"/>
      <c r="I50" s="4"/>
      <c r="J50" s="4"/>
      <c r="K50" s="4"/>
      <c r="L50" s="4"/>
      <c r="M50" s="4"/>
      <c r="N50" s="4"/>
      <c r="O50" s="4"/>
      <c r="P50" s="4"/>
      <c r="Q50" s="4"/>
      <c r="R50" s="4"/>
      <c r="S50" s="4"/>
    </row>
    <row r="51" spans="1:19" x14ac:dyDescent="0.2">
      <c r="A51" s="4"/>
      <c r="B51" s="4"/>
      <c r="C51" s="4"/>
      <c r="D51" s="4"/>
      <c r="E51" s="4"/>
      <c r="F51" s="4"/>
      <c r="G51" s="4"/>
      <c r="H51" s="4"/>
      <c r="I51" s="4"/>
      <c r="J51" s="4"/>
      <c r="K51" s="4"/>
      <c r="L51" s="4"/>
      <c r="M51" s="4"/>
      <c r="N51" s="4"/>
      <c r="O51" s="4"/>
      <c r="P51" s="4"/>
      <c r="Q51" s="4"/>
      <c r="R51" s="4"/>
      <c r="S51" s="4"/>
    </row>
    <row r="52" spans="1:19" x14ac:dyDescent="0.2">
      <c r="A52" s="4"/>
      <c r="B52" s="4"/>
      <c r="C52" s="4"/>
      <c r="D52" s="4"/>
      <c r="E52" s="4"/>
      <c r="F52" s="4"/>
      <c r="G52" s="4"/>
      <c r="H52" s="4"/>
      <c r="I52" s="4"/>
      <c r="J52" s="4"/>
      <c r="K52" s="4"/>
      <c r="L52" s="4"/>
      <c r="M52" s="4"/>
      <c r="N52" s="4"/>
      <c r="O52" s="4"/>
      <c r="P52" s="4"/>
      <c r="Q52" s="4"/>
      <c r="R52" s="4"/>
      <c r="S52" s="4"/>
    </row>
    <row r="53" spans="1:19" x14ac:dyDescent="0.2">
      <c r="A53" s="4"/>
      <c r="B53" s="4"/>
      <c r="C53" s="4"/>
      <c r="D53" s="4"/>
      <c r="E53" s="4"/>
      <c r="F53" s="4"/>
      <c r="G53" s="4"/>
      <c r="H53" s="4"/>
      <c r="I53" s="4"/>
      <c r="J53" s="4"/>
      <c r="K53" s="4"/>
      <c r="L53" s="4"/>
      <c r="M53" s="4"/>
      <c r="N53" s="4"/>
      <c r="O53" s="4"/>
      <c r="P53" s="4"/>
      <c r="Q53" s="4"/>
      <c r="R53" s="4"/>
      <c r="S53" s="4"/>
    </row>
    <row r="54" spans="1:19" x14ac:dyDescent="0.2">
      <c r="A54" s="4"/>
      <c r="B54" s="4"/>
      <c r="C54" s="4"/>
      <c r="D54" s="4"/>
      <c r="E54" s="4"/>
      <c r="F54" s="4"/>
      <c r="G54" s="4"/>
      <c r="H54" s="4"/>
      <c r="I54" s="4"/>
      <c r="J54" s="4"/>
      <c r="K54" s="4"/>
      <c r="L54" s="4"/>
      <c r="M54" s="4"/>
      <c r="N54" s="4"/>
      <c r="O54" s="4"/>
      <c r="P54" s="4"/>
      <c r="Q54" s="4"/>
      <c r="R54" s="4"/>
      <c r="S54" s="4"/>
    </row>
    <row r="55" spans="1:19" x14ac:dyDescent="0.2">
      <c r="A55" s="4"/>
      <c r="B55" s="4"/>
      <c r="C55" s="4"/>
      <c r="D55" s="4"/>
      <c r="E55" s="4"/>
      <c r="F55" s="4"/>
      <c r="G55" s="4"/>
      <c r="H55" s="4"/>
      <c r="I55" s="4"/>
      <c r="J55" s="4"/>
      <c r="K55" s="4"/>
      <c r="L55" s="4"/>
      <c r="M55" s="4"/>
      <c r="N55" s="4"/>
      <c r="O55" s="4"/>
      <c r="P55" s="4"/>
      <c r="Q55" s="4"/>
      <c r="R55" s="4"/>
      <c r="S55" s="4"/>
    </row>
    <row r="56" spans="1:19" x14ac:dyDescent="0.2">
      <c r="A56" s="4"/>
      <c r="B56" s="4"/>
      <c r="C56" s="4"/>
      <c r="D56" s="4"/>
      <c r="E56" s="4"/>
      <c r="F56" s="4"/>
      <c r="G56" s="4"/>
      <c r="H56" s="4"/>
      <c r="I56" s="4"/>
      <c r="J56" s="4"/>
      <c r="K56" s="4"/>
      <c r="L56" s="4"/>
      <c r="M56" s="4"/>
      <c r="N56" s="4"/>
      <c r="O56" s="4"/>
      <c r="P56" s="4"/>
      <c r="Q56" s="4"/>
      <c r="R56" s="4"/>
      <c r="S56" s="4"/>
    </row>
    <row r="57" spans="1:19" x14ac:dyDescent="0.2">
      <c r="A57" s="4"/>
      <c r="B57" s="4"/>
      <c r="C57" s="4"/>
      <c r="D57" s="4"/>
      <c r="E57" s="4"/>
      <c r="F57" s="4"/>
      <c r="G57" s="4"/>
      <c r="H57" s="4"/>
      <c r="I57" s="4"/>
      <c r="J57" s="4"/>
      <c r="K57" s="4"/>
      <c r="L57" s="4"/>
      <c r="M57" s="4"/>
      <c r="N57" s="4"/>
      <c r="O57" s="4"/>
      <c r="P57" s="4"/>
      <c r="Q57" s="4"/>
      <c r="R57" s="4"/>
      <c r="S57" s="4"/>
    </row>
    <row r="58" spans="1:19" x14ac:dyDescent="0.2">
      <c r="A58" s="4"/>
      <c r="B58" s="4"/>
      <c r="C58" s="4"/>
      <c r="D58" s="4"/>
      <c r="E58" s="4"/>
      <c r="F58" s="4"/>
      <c r="G58" s="4"/>
      <c r="H58" s="4"/>
      <c r="I58" s="4"/>
      <c r="J58" s="4"/>
      <c r="K58" s="4"/>
      <c r="L58" s="4"/>
      <c r="M58" s="4"/>
      <c r="N58" s="4"/>
      <c r="O58" s="4"/>
      <c r="P58" s="4"/>
      <c r="Q58" s="4"/>
      <c r="R58" s="4"/>
      <c r="S58" s="4"/>
    </row>
    <row r="59" spans="1:19" x14ac:dyDescent="0.2">
      <c r="A59" s="4"/>
      <c r="B59" s="4"/>
      <c r="C59" s="4"/>
      <c r="D59" s="4"/>
      <c r="E59" s="4"/>
      <c r="F59" s="4"/>
      <c r="G59" s="4"/>
      <c r="H59" s="4"/>
      <c r="I59" s="4"/>
      <c r="J59" s="4"/>
      <c r="K59" s="4"/>
      <c r="L59" s="4"/>
      <c r="M59" s="4"/>
      <c r="N59" s="4"/>
      <c r="O59" s="4"/>
      <c r="P59" s="4"/>
      <c r="Q59" s="4"/>
      <c r="R59" s="4"/>
      <c r="S59" s="4"/>
    </row>
    <row r="60" spans="1:19" x14ac:dyDescent="0.2">
      <c r="A60" s="4"/>
      <c r="B60" s="4"/>
      <c r="C60" s="4"/>
      <c r="D60" s="4"/>
      <c r="E60" s="4"/>
      <c r="F60" s="4"/>
      <c r="G60" s="4"/>
      <c r="H60" s="4"/>
      <c r="I60" s="4"/>
      <c r="J60" s="4"/>
      <c r="K60" s="4"/>
      <c r="L60" s="4"/>
      <c r="M60" s="4"/>
      <c r="N60" s="4"/>
      <c r="O60" s="4"/>
      <c r="P60" s="4"/>
      <c r="Q60" s="4"/>
      <c r="R60" s="4"/>
      <c r="S60" s="4"/>
    </row>
    <row r="61" spans="1:19" x14ac:dyDescent="0.2">
      <c r="A61" s="4"/>
      <c r="B61" s="4"/>
      <c r="C61" s="4"/>
      <c r="D61" s="4"/>
      <c r="E61" s="4"/>
      <c r="F61" s="4"/>
      <c r="G61" s="4"/>
      <c r="H61" s="4"/>
      <c r="I61" s="4"/>
      <c r="J61" s="4"/>
      <c r="K61" s="4"/>
      <c r="L61" s="4"/>
      <c r="M61" s="4"/>
      <c r="N61" s="4"/>
      <c r="O61" s="4"/>
      <c r="P61" s="4"/>
      <c r="Q61" s="4"/>
      <c r="R61" s="4"/>
      <c r="S61" s="4"/>
    </row>
    <row r="62" spans="1:19" x14ac:dyDescent="0.2">
      <c r="A62" s="4"/>
      <c r="B62" s="4"/>
      <c r="C62" s="4"/>
      <c r="D62" s="4"/>
      <c r="E62" s="4"/>
      <c r="F62" s="4"/>
      <c r="G62" s="4"/>
      <c r="H62" s="4"/>
      <c r="I62" s="4"/>
      <c r="J62" s="4"/>
      <c r="K62" s="4"/>
      <c r="L62" s="4"/>
      <c r="M62" s="4"/>
      <c r="N62" s="4"/>
      <c r="O62" s="4"/>
      <c r="P62" s="4"/>
      <c r="Q62" s="4"/>
      <c r="R62" s="4"/>
      <c r="S62" s="4"/>
    </row>
    <row r="63" spans="1:19" x14ac:dyDescent="0.2">
      <c r="A63" s="4"/>
      <c r="B63" s="4"/>
      <c r="C63" s="4"/>
      <c r="D63" s="4"/>
      <c r="E63" s="4"/>
      <c r="F63" s="4"/>
      <c r="G63" s="4"/>
      <c r="H63" s="4"/>
      <c r="I63" s="4"/>
      <c r="J63" s="4"/>
      <c r="K63" s="4"/>
      <c r="L63" s="4"/>
      <c r="M63" s="4"/>
      <c r="N63" s="4"/>
      <c r="O63" s="4"/>
      <c r="P63" s="4"/>
      <c r="Q63" s="4"/>
      <c r="R63" s="4"/>
      <c r="S63" s="4"/>
    </row>
    <row r="64" spans="1:19" x14ac:dyDescent="0.2">
      <c r="A64" s="4"/>
      <c r="B64" s="4"/>
      <c r="C64" s="4"/>
      <c r="D64" s="4"/>
      <c r="E64" s="4"/>
      <c r="F64" s="4"/>
      <c r="G64" s="4"/>
      <c r="H64" s="4"/>
      <c r="I64" s="4"/>
      <c r="J64" s="4"/>
      <c r="K64" s="4"/>
      <c r="L64" s="4"/>
      <c r="M64" s="4"/>
      <c r="N64" s="4"/>
      <c r="O64" s="4"/>
      <c r="P64" s="4"/>
      <c r="Q64" s="4"/>
      <c r="R64" s="4"/>
      <c r="S64" s="4"/>
    </row>
    <row r="65" spans="1:19" x14ac:dyDescent="0.2">
      <c r="A65" s="4"/>
      <c r="B65" s="4"/>
      <c r="C65" s="4"/>
      <c r="D65" s="4"/>
      <c r="E65" s="4"/>
      <c r="F65" s="4"/>
      <c r="G65" s="4"/>
      <c r="H65" s="4"/>
      <c r="I65" s="4"/>
      <c r="J65" s="4"/>
      <c r="K65" s="4"/>
      <c r="L65" s="4"/>
      <c r="M65" s="4"/>
      <c r="N65" s="4"/>
      <c r="O65" s="4"/>
      <c r="P65" s="4"/>
      <c r="Q65" s="4"/>
      <c r="R65" s="4"/>
      <c r="S65" s="4"/>
    </row>
    <row r="66" spans="1:19" x14ac:dyDescent="0.2">
      <c r="A66" s="4"/>
      <c r="B66" s="4"/>
      <c r="C66" s="4"/>
      <c r="D66" s="4"/>
      <c r="E66" s="4"/>
      <c r="F66" s="4"/>
      <c r="G66" s="4"/>
      <c r="H66" s="4"/>
      <c r="I66" s="4"/>
      <c r="J66" s="4"/>
      <c r="K66" s="4"/>
      <c r="L66" s="4"/>
      <c r="M66" s="4"/>
      <c r="N66" s="4"/>
      <c r="O66" s="4"/>
      <c r="P66" s="4"/>
      <c r="Q66" s="4"/>
      <c r="R66" s="4"/>
      <c r="S66" s="4"/>
    </row>
    <row r="67" spans="1:19" x14ac:dyDescent="0.2">
      <c r="A67" s="4"/>
      <c r="B67" s="4"/>
      <c r="C67" s="4"/>
      <c r="D67" s="4"/>
      <c r="E67" s="4"/>
      <c r="F67" s="4"/>
      <c r="G67" s="4"/>
      <c r="H67" s="4"/>
      <c r="I67" s="4"/>
      <c r="J67" s="4"/>
      <c r="K67" s="4"/>
      <c r="L67" s="4"/>
      <c r="M67" s="4"/>
      <c r="N67" s="4"/>
      <c r="O67" s="4"/>
      <c r="P67" s="4"/>
      <c r="Q67" s="4"/>
      <c r="R67" s="4"/>
      <c r="S67" s="4"/>
    </row>
    <row r="68" spans="1:19" x14ac:dyDescent="0.2">
      <c r="A68" s="4"/>
      <c r="B68" s="4"/>
      <c r="C68" s="4"/>
      <c r="D68" s="4"/>
      <c r="E68" s="4"/>
      <c r="F68" s="4"/>
      <c r="G68" s="4"/>
      <c r="H68" s="4"/>
      <c r="I68" s="4"/>
      <c r="J68" s="4"/>
      <c r="K68" s="4"/>
      <c r="L68" s="4"/>
      <c r="M68" s="4"/>
      <c r="N68" s="4"/>
      <c r="O68" s="4"/>
      <c r="P68" s="4"/>
      <c r="Q68" s="4"/>
      <c r="R68" s="4"/>
      <c r="S68" s="4"/>
    </row>
    <row r="69" spans="1:19" x14ac:dyDescent="0.2">
      <c r="A69" s="4"/>
      <c r="B69" s="4"/>
      <c r="C69" s="4"/>
      <c r="D69" s="4"/>
      <c r="E69" s="4"/>
      <c r="F69" s="4"/>
      <c r="G69" s="4"/>
      <c r="H69" s="4"/>
      <c r="I69" s="4"/>
      <c r="J69" s="4"/>
      <c r="K69" s="4"/>
      <c r="L69" s="4"/>
      <c r="M69" s="4"/>
      <c r="N69" s="4"/>
      <c r="O69" s="4"/>
      <c r="P69" s="4"/>
      <c r="Q69" s="4"/>
      <c r="R69" s="4"/>
      <c r="S69" s="4"/>
    </row>
    <row r="70" spans="1:19" x14ac:dyDescent="0.2">
      <c r="A70" s="4"/>
      <c r="B70" s="4"/>
      <c r="C70" s="4"/>
      <c r="D70" s="4"/>
      <c r="E70" s="4"/>
      <c r="F70" s="4"/>
      <c r="G70" s="4"/>
      <c r="H70" s="4"/>
      <c r="I70" s="4"/>
      <c r="J70" s="4"/>
      <c r="K70" s="4"/>
      <c r="L70" s="4"/>
      <c r="M70" s="4"/>
      <c r="N70" s="4"/>
      <c r="O70" s="4"/>
      <c r="P70" s="4"/>
      <c r="Q70" s="4"/>
      <c r="R70" s="4"/>
      <c r="S70" s="4"/>
    </row>
    <row r="71" spans="1:19" x14ac:dyDescent="0.2">
      <c r="A71" s="4"/>
      <c r="B71" s="4"/>
      <c r="C71" s="4"/>
      <c r="D71" s="4"/>
      <c r="E71" s="4"/>
      <c r="F71" s="4"/>
      <c r="G71" s="4"/>
      <c r="H71" s="4"/>
      <c r="I71" s="4"/>
      <c r="J71" s="4"/>
      <c r="K71" s="4"/>
      <c r="L71" s="4"/>
      <c r="M71" s="4"/>
      <c r="N71" s="4"/>
      <c r="O71" s="4"/>
      <c r="P71" s="4"/>
      <c r="Q71" s="4"/>
      <c r="R71" s="4"/>
      <c r="S71" s="4"/>
    </row>
    <row r="72" spans="1:19" x14ac:dyDescent="0.2">
      <c r="A72" s="4"/>
      <c r="B72" s="4"/>
      <c r="C72" s="4"/>
      <c r="D72" s="4"/>
      <c r="E72" s="4"/>
      <c r="F72" s="4"/>
      <c r="G72" s="4"/>
      <c r="H72" s="4"/>
      <c r="I72" s="4"/>
      <c r="J72" s="4"/>
      <c r="K72" s="4"/>
      <c r="L72" s="4"/>
      <c r="M72" s="4"/>
      <c r="N72" s="4"/>
      <c r="O72" s="4"/>
      <c r="P72" s="4"/>
      <c r="Q72" s="4"/>
      <c r="R72" s="4"/>
      <c r="S72" s="4"/>
    </row>
    <row r="73" spans="1:19" x14ac:dyDescent="0.2">
      <c r="A73" s="4"/>
      <c r="B73" s="4"/>
      <c r="C73" s="4"/>
      <c r="D73" s="4"/>
      <c r="E73" s="4"/>
      <c r="F73" s="4"/>
      <c r="G73" s="4"/>
      <c r="H73" s="4"/>
      <c r="I73" s="4"/>
      <c r="J73" s="4"/>
      <c r="K73" s="4"/>
      <c r="L73" s="4"/>
      <c r="M73" s="4"/>
      <c r="N73" s="4"/>
      <c r="O73" s="4"/>
      <c r="P73" s="4"/>
      <c r="Q73" s="4"/>
      <c r="R73" s="4"/>
      <c r="S73" s="4"/>
    </row>
    <row r="74" spans="1:19" x14ac:dyDescent="0.2">
      <c r="A74" s="4"/>
      <c r="B74" s="4"/>
      <c r="C74" s="4"/>
      <c r="D74" s="4"/>
      <c r="E74" s="4"/>
      <c r="F74" s="4"/>
      <c r="G74" s="4"/>
      <c r="H74" s="4"/>
      <c r="I74" s="4"/>
      <c r="J74" s="4"/>
      <c r="K74" s="4"/>
      <c r="L74" s="4"/>
      <c r="M74" s="4"/>
      <c r="N74" s="4"/>
      <c r="O74" s="4"/>
      <c r="P74" s="4"/>
      <c r="Q74" s="4"/>
      <c r="R74" s="4"/>
      <c r="S74" s="4"/>
    </row>
    <row r="75" spans="1:19" x14ac:dyDescent="0.2">
      <c r="A75" s="4"/>
      <c r="B75" s="4"/>
      <c r="C75" s="4"/>
      <c r="D75" s="4"/>
      <c r="E75" s="4"/>
      <c r="F75" s="4"/>
      <c r="G75" s="4"/>
      <c r="H75" s="4"/>
      <c r="I75" s="4"/>
      <c r="J75" s="4"/>
      <c r="K75" s="4"/>
      <c r="L75" s="4"/>
      <c r="M75" s="4"/>
      <c r="N75" s="4"/>
      <c r="O75" s="4"/>
      <c r="P75" s="4"/>
      <c r="Q75" s="4"/>
      <c r="R75" s="4"/>
      <c r="S75" s="4"/>
    </row>
    <row r="76" spans="1:19" x14ac:dyDescent="0.2">
      <c r="A76" s="4"/>
      <c r="B76" s="4"/>
      <c r="C76" s="4"/>
      <c r="D76" s="4"/>
      <c r="E76" s="4"/>
      <c r="F76" s="4"/>
      <c r="G76" s="4"/>
      <c r="H76" s="4"/>
      <c r="I76" s="4"/>
      <c r="J76" s="4"/>
      <c r="K76" s="4"/>
      <c r="L76" s="4"/>
      <c r="M76" s="4"/>
      <c r="N76" s="4"/>
      <c r="O76" s="4"/>
      <c r="P76" s="4"/>
      <c r="Q76" s="4"/>
      <c r="R76" s="4"/>
      <c r="S76" s="4"/>
    </row>
    <row r="77" spans="1:19" x14ac:dyDescent="0.2">
      <c r="A77" s="4"/>
      <c r="B77" s="4"/>
      <c r="C77" s="4"/>
      <c r="D77" s="4"/>
      <c r="E77" s="4"/>
      <c r="F77" s="4"/>
      <c r="G77" s="4"/>
      <c r="H77" s="4"/>
      <c r="I77" s="4"/>
      <c r="J77" s="4"/>
      <c r="K77" s="4"/>
      <c r="L77" s="4"/>
      <c r="M77" s="4"/>
      <c r="N77" s="4"/>
      <c r="O77" s="4"/>
      <c r="P77" s="4"/>
      <c r="Q77" s="4"/>
      <c r="R77" s="4"/>
      <c r="S77" s="4"/>
    </row>
    <row r="78" spans="1:19" x14ac:dyDescent="0.2">
      <c r="A78" s="4"/>
      <c r="B78" s="4"/>
      <c r="C78" s="4"/>
      <c r="D78" s="4"/>
      <c r="E78" s="4"/>
      <c r="F78" s="4"/>
      <c r="G78" s="4"/>
      <c r="H78" s="4"/>
      <c r="I78" s="4"/>
      <c r="J78" s="4"/>
      <c r="K78" s="4"/>
      <c r="L78" s="4"/>
      <c r="M78" s="4"/>
      <c r="N78" s="4"/>
      <c r="O78" s="4"/>
      <c r="P78" s="4"/>
      <c r="Q78" s="4"/>
      <c r="R78" s="4"/>
      <c r="S78" s="4"/>
    </row>
    <row r="79" spans="1:19" x14ac:dyDescent="0.2">
      <c r="A79" s="4"/>
      <c r="B79" s="4"/>
      <c r="C79" s="4"/>
      <c r="D79" s="4"/>
      <c r="E79" s="4"/>
      <c r="F79" s="4"/>
      <c r="G79" s="4"/>
      <c r="H79" s="4"/>
      <c r="I79" s="4"/>
      <c r="J79" s="4"/>
      <c r="K79" s="4"/>
      <c r="L79" s="4"/>
      <c r="M79" s="4"/>
      <c r="N79" s="4"/>
      <c r="O79" s="4"/>
      <c r="P79" s="4"/>
      <c r="Q79" s="4"/>
      <c r="R79" s="4"/>
      <c r="S79" s="4"/>
    </row>
    <row r="80" spans="1:19" x14ac:dyDescent="0.2">
      <c r="A80" s="4"/>
      <c r="B80" s="4"/>
      <c r="C80" s="4"/>
      <c r="D80" s="4"/>
      <c r="E80" s="4"/>
      <c r="F80" s="4"/>
      <c r="G80" s="4"/>
      <c r="H80" s="4"/>
      <c r="I80" s="4"/>
      <c r="J80" s="4"/>
      <c r="K80" s="4"/>
      <c r="L80" s="4"/>
      <c r="M80" s="4"/>
      <c r="N80" s="4"/>
      <c r="O80" s="4"/>
      <c r="P80" s="4"/>
      <c r="Q80" s="4"/>
      <c r="R80" s="4"/>
      <c r="S80" s="4"/>
    </row>
    <row r="81" spans="1:19" x14ac:dyDescent="0.2">
      <c r="A81" s="4"/>
      <c r="B81" s="4"/>
      <c r="C81" s="4"/>
      <c r="D81" s="4"/>
      <c r="E81" s="4"/>
      <c r="F81" s="4"/>
      <c r="G81" s="4"/>
      <c r="H81" s="4"/>
      <c r="I81" s="4"/>
      <c r="J81" s="4"/>
      <c r="K81" s="4"/>
      <c r="L81" s="4"/>
      <c r="M81" s="4"/>
      <c r="N81" s="4"/>
      <c r="O81" s="4"/>
      <c r="P81" s="4"/>
      <c r="Q81" s="4"/>
      <c r="R81" s="4"/>
      <c r="S81" s="4"/>
    </row>
    <row r="82" spans="1:19" x14ac:dyDescent="0.2">
      <c r="A82" s="4"/>
      <c r="B82" s="4"/>
      <c r="C82" s="4"/>
      <c r="D82" s="4"/>
      <c r="E82" s="4"/>
      <c r="F82" s="4"/>
      <c r="G82" s="4"/>
      <c r="H82" s="4"/>
      <c r="I82" s="4"/>
      <c r="J82" s="4"/>
      <c r="K82" s="4"/>
      <c r="L82" s="4"/>
      <c r="M82" s="4"/>
      <c r="N82" s="4"/>
      <c r="O82" s="4"/>
      <c r="P82" s="4"/>
      <c r="Q82" s="4"/>
      <c r="R82" s="4"/>
      <c r="S82" s="4"/>
    </row>
    <row r="83" spans="1:19" x14ac:dyDescent="0.2">
      <c r="A83" s="4"/>
      <c r="B83" s="4"/>
      <c r="C83" s="4"/>
      <c r="D83" s="4"/>
      <c r="E83" s="4"/>
      <c r="F83" s="4"/>
      <c r="G83" s="4"/>
      <c r="H83" s="4"/>
      <c r="I83" s="4"/>
      <c r="J83" s="4"/>
      <c r="K83" s="4"/>
      <c r="L83" s="4"/>
      <c r="M83" s="4"/>
      <c r="N83" s="4"/>
      <c r="O83" s="4"/>
      <c r="P83" s="4"/>
      <c r="Q83" s="4"/>
      <c r="R83" s="4"/>
      <c r="S83" s="4"/>
    </row>
    <row r="84" spans="1:19" x14ac:dyDescent="0.2">
      <c r="A84" s="4"/>
      <c r="B84" s="4"/>
      <c r="C84" s="4"/>
      <c r="D84" s="4"/>
      <c r="E84" s="4"/>
      <c r="F84" s="4"/>
      <c r="G84" s="4"/>
      <c r="H84" s="4"/>
      <c r="I84" s="4"/>
      <c r="J84" s="4"/>
      <c r="K84" s="4"/>
      <c r="L84" s="4"/>
      <c r="M84" s="4"/>
      <c r="N84" s="4"/>
      <c r="O84" s="4"/>
      <c r="P84" s="4"/>
      <c r="Q84" s="4"/>
      <c r="R84" s="4"/>
      <c r="S84" s="4"/>
    </row>
    <row r="85" spans="1:19" x14ac:dyDescent="0.2">
      <c r="A85" s="4"/>
      <c r="B85" s="4"/>
      <c r="C85" s="4"/>
      <c r="D85" s="4"/>
      <c r="E85" s="4"/>
      <c r="F85" s="4"/>
      <c r="G85" s="4"/>
      <c r="H85" s="4"/>
      <c r="I85" s="4"/>
      <c r="J85" s="4"/>
      <c r="K85" s="4"/>
      <c r="L85" s="4"/>
      <c r="M85" s="4"/>
      <c r="N85" s="4"/>
      <c r="O85" s="4"/>
      <c r="P85" s="4"/>
      <c r="Q85" s="4"/>
      <c r="R85" s="4"/>
      <c r="S85" s="4"/>
    </row>
    <row r="86" spans="1:19" x14ac:dyDescent="0.2">
      <c r="A86" s="4"/>
      <c r="B86" s="4"/>
      <c r="C86" s="4"/>
      <c r="D86" s="4"/>
      <c r="E86" s="4"/>
      <c r="F86" s="4"/>
      <c r="G86" s="4"/>
      <c r="H86" s="4"/>
      <c r="I86" s="4"/>
      <c r="J86" s="4"/>
      <c r="K86" s="4"/>
      <c r="L86" s="4"/>
      <c r="M86" s="4"/>
      <c r="N86" s="4"/>
      <c r="O86" s="4"/>
      <c r="P86" s="4"/>
      <c r="Q86" s="4"/>
      <c r="R86" s="4"/>
      <c r="S86" s="4"/>
    </row>
    <row r="87" spans="1:19" x14ac:dyDescent="0.2">
      <c r="A87" s="4"/>
      <c r="B87" s="4"/>
      <c r="C87" s="4"/>
      <c r="D87" s="4"/>
      <c r="E87" s="4"/>
      <c r="F87" s="4"/>
      <c r="G87" s="4"/>
      <c r="H87" s="4"/>
      <c r="I87" s="4"/>
      <c r="J87" s="4"/>
      <c r="K87" s="4"/>
      <c r="L87" s="4"/>
      <c r="M87" s="4"/>
      <c r="N87" s="4"/>
      <c r="O87" s="4"/>
      <c r="P87" s="4"/>
      <c r="Q87" s="4"/>
      <c r="R87" s="4"/>
      <c r="S87" s="4"/>
    </row>
    <row r="88" spans="1:19" x14ac:dyDescent="0.2">
      <c r="A88" s="4"/>
      <c r="B88" s="4"/>
      <c r="C88" s="4"/>
      <c r="D88" s="4"/>
      <c r="E88" s="4"/>
      <c r="F88" s="4"/>
      <c r="G88" s="4"/>
      <c r="H88" s="4"/>
      <c r="I88" s="4"/>
      <c r="J88" s="4"/>
      <c r="K88" s="4"/>
      <c r="L88" s="4"/>
      <c r="M88" s="4"/>
      <c r="N88" s="4"/>
      <c r="O88" s="4"/>
      <c r="P88" s="4"/>
      <c r="Q88" s="4"/>
      <c r="R88" s="4"/>
      <c r="S88" s="4"/>
    </row>
    <row r="89" spans="1:19" x14ac:dyDescent="0.2">
      <c r="A89" s="4"/>
      <c r="B89" s="4"/>
      <c r="C89" s="4"/>
      <c r="D89" s="4"/>
      <c r="E89" s="4"/>
      <c r="F89" s="4"/>
      <c r="G89" s="4"/>
      <c r="H89" s="4"/>
      <c r="I89" s="4"/>
      <c r="J89" s="4"/>
      <c r="K89" s="4"/>
      <c r="L89" s="4"/>
      <c r="M89" s="4"/>
      <c r="N89" s="4"/>
      <c r="O89" s="4"/>
      <c r="P89" s="4"/>
      <c r="Q89" s="4"/>
      <c r="R89" s="4"/>
      <c r="S89" s="4"/>
    </row>
    <row r="90" spans="1:19" x14ac:dyDescent="0.2">
      <c r="A90" s="4"/>
      <c r="B90" s="4"/>
      <c r="C90" s="4"/>
      <c r="D90" s="4"/>
      <c r="E90" s="4"/>
      <c r="F90" s="4"/>
      <c r="G90" s="4"/>
      <c r="H90" s="4"/>
      <c r="I90" s="4"/>
      <c r="J90" s="4"/>
      <c r="K90" s="4"/>
      <c r="L90" s="4"/>
      <c r="M90" s="4"/>
      <c r="N90" s="4"/>
      <c r="O90" s="4"/>
      <c r="P90" s="4"/>
      <c r="Q90" s="4"/>
      <c r="R90" s="4"/>
      <c r="S90" s="4"/>
    </row>
    <row r="91" spans="1:19" x14ac:dyDescent="0.2">
      <c r="A91" s="4"/>
      <c r="B91" s="4"/>
      <c r="C91" s="4"/>
      <c r="D91" s="4"/>
      <c r="E91" s="4"/>
      <c r="F91" s="4"/>
      <c r="G91" s="4"/>
      <c r="H91" s="4"/>
      <c r="I91" s="4"/>
      <c r="J91" s="4"/>
      <c r="K91" s="4"/>
      <c r="L91" s="4"/>
      <c r="M91" s="4"/>
      <c r="N91" s="4"/>
      <c r="O91" s="4"/>
      <c r="P91" s="4"/>
      <c r="Q91" s="4"/>
      <c r="R91" s="4"/>
      <c r="S91" s="4"/>
    </row>
    <row r="92" spans="1:19" x14ac:dyDescent="0.2">
      <c r="A92" s="4"/>
      <c r="B92" s="4"/>
      <c r="C92" s="4"/>
      <c r="D92" s="4"/>
      <c r="E92" s="4"/>
      <c r="F92" s="4"/>
      <c r="G92" s="4"/>
      <c r="H92" s="4"/>
      <c r="I92" s="4"/>
      <c r="J92" s="4"/>
      <c r="K92" s="4"/>
      <c r="L92" s="4"/>
      <c r="M92" s="4"/>
      <c r="N92" s="4"/>
      <c r="O92" s="4"/>
      <c r="P92" s="4"/>
      <c r="Q92" s="4"/>
      <c r="R92" s="4"/>
      <c r="S92" s="4"/>
    </row>
    <row r="93" spans="1:19" x14ac:dyDescent="0.2">
      <c r="A93" s="4"/>
      <c r="B93" s="4"/>
      <c r="C93" s="4"/>
      <c r="D93" s="4"/>
      <c r="E93" s="4"/>
      <c r="F93" s="4"/>
      <c r="G93" s="4"/>
      <c r="H93" s="4"/>
      <c r="I93" s="4"/>
      <c r="J93" s="4"/>
      <c r="K93" s="4"/>
      <c r="L93" s="4"/>
      <c r="M93" s="4"/>
      <c r="N93" s="4"/>
      <c r="O93" s="4"/>
      <c r="P93" s="4"/>
      <c r="Q93" s="4"/>
      <c r="R93" s="4"/>
      <c r="S93" s="4"/>
    </row>
    <row r="94" spans="1:19" x14ac:dyDescent="0.2">
      <c r="A94" s="4"/>
      <c r="B94" s="4"/>
      <c r="C94" s="4"/>
      <c r="D94" s="4"/>
      <c r="E94" s="4"/>
      <c r="F94" s="4"/>
      <c r="G94" s="4"/>
      <c r="H94" s="4"/>
      <c r="I94" s="4"/>
      <c r="J94" s="4"/>
      <c r="K94" s="4"/>
      <c r="L94" s="4"/>
      <c r="M94" s="4"/>
      <c r="N94" s="4"/>
      <c r="O94" s="4"/>
      <c r="P94" s="4"/>
      <c r="Q94" s="4"/>
      <c r="R94" s="4"/>
      <c r="S94" s="4"/>
    </row>
    <row r="95" spans="1:19" x14ac:dyDescent="0.2">
      <c r="A95" s="4"/>
      <c r="B95" s="4"/>
      <c r="C95" s="4"/>
      <c r="D95" s="4"/>
      <c r="E95" s="4"/>
      <c r="F95" s="4"/>
      <c r="G95" s="4"/>
      <c r="H95" s="4"/>
      <c r="I95" s="4"/>
      <c r="J95" s="4"/>
      <c r="K95" s="4"/>
      <c r="L95" s="4"/>
      <c r="M95" s="4"/>
      <c r="N95" s="4"/>
      <c r="O95" s="4"/>
      <c r="P95" s="4"/>
      <c r="Q95" s="4"/>
      <c r="R95" s="4"/>
      <c r="S95" s="4"/>
    </row>
    <row r="96" spans="1:19" x14ac:dyDescent="0.2">
      <c r="A96" s="4"/>
      <c r="B96" s="4"/>
      <c r="C96" s="4"/>
      <c r="D96" s="4"/>
      <c r="E96" s="4"/>
      <c r="F96" s="4"/>
      <c r="G96" s="4"/>
      <c r="H96" s="4"/>
      <c r="I96" s="4"/>
      <c r="J96" s="4"/>
      <c r="K96" s="4"/>
      <c r="L96" s="4"/>
      <c r="M96" s="4"/>
      <c r="N96" s="4"/>
      <c r="O96" s="4"/>
      <c r="P96" s="4"/>
      <c r="Q96" s="4"/>
      <c r="R96" s="4"/>
      <c r="S96" s="4"/>
    </row>
    <row r="97" spans="1:19" x14ac:dyDescent="0.2">
      <c r="A97" s="4"/>
      <c r="B97" s="4"/>
      <c r="C97" s="4"/>
      <c r="D97" s="4"/>
      <c r="E97" s="4"/>
      <c r="F97" s="4"/>
      <c r="G97" s="4"/>
      <c r="H97" s="4"/>
      <c r="I97" s="4"/>
      <c r="J97" s="4"/>
      <c r="K97" s="4"/>
      <c r="L97" s="4"/>
      <c r="M97" s="4"/>
      <c r="N97" s="4"/>
      <c r="O97" s="4"/>
      <c r="P97" s="4"/>
      <c r="Q97" s="4"/>
      <c r="R97" s="4"/>
      <c r="S97" s="4"/>
    </row>
    <row r="98" spans="1:19" x14ac:dyDescent="0.2">
      <c r="A98" s="4"/>
      <c r="B98" s="4"/>
      <c r="C98" s="4"/>
      <c r="D98" s="4"/>
      <c r="E98" s="4"/>
      <c r="F98" s="4"/>
      <c r="G98" s="4"/>
      <c r="H98" s="4"/>
      <c r="I98" s="4"/>
      <c r="J98" s="4"/>
      <c r="K98" s="4"/>
      <c r="L98" s="4"/>
      <c r="M98" s="4"/>
      <c r="N98" s="4"/>
      <c r="O98" s="4"/>
      <c r="P98" s="4"/>
      <c r="Q98" s="4"/>
      <c r="R98" s="4"/>
      <c r="S98" s="4"/>
    </row>
    <row r="99" spans="1:19" x14ac:dyDescent="0.2">
      <c r="A99" s="4"/>
      <c r="B99" s="4"/>
      <c r="C99" s="4"/>
      <c r="D99" s="4"/>
      <c r="E99" s="4"/>
      <c r="F99" s="4"/>
      <c r="G99" s="4"/>
      <c r="H99" s="4"/>
      <c r="I99" s="4"/>
      <c r="J99" s="4"/>
      <c r="K99" s="4"/>
      <c r="L99" s="4"/>
      <c r="M99" s="4"/>
      <c r="N99" s="4"/>
      <c r="O99" s="4"/>
      <c r="P99" s="4"/>
      <c r="Q99" s="4"/>
      <c r="R99" s="4"/>
      <c r="S99" s="4"/>
    </row>
    <row r="100" spans="1:19" x14ac:dyDescent="0.2">
      <c r="A100" s="4"/>
      <c r="B100" s="4"/>
      <c r="C100" s="4"/>
      <c r="D100" s="4"/>
      <c r="E100" s="4"/>
      <c r="F100" s="4"/>
      <c r="G100" s="4"/>
      <c r="H100" s="4"/>
      <c r="I100" s="4"/>
      <c r="J100" s="4"/>
      <c r="K100" s="4"/>
      <c r="L100" s="4"/>
      <c r="M100" s="4"/>
      <c r="N100" s="4"/>
      <c r="O100" s="4"/>
      <c r="P100" s="4"/>
      <c r="Q100" s="4"/>
      <c r="R100" s="4"/>
      <c r="S100" s="4"/>
    </row>
    <row r="101" spans="1:19" x14ac:dyDescent="0.2">
      <c r="A101" s="4"/>
      <c r="B101" s="4"/>
      <c r="C101" s="4"/>
      <c r="D101" s="4"/>
      <c r="E101" s="4"/>
      <c r="F101" s="4"/>
      <c r="G101" s="4"/>
      <c r="H101" s="4"/>
      <c r="I101" s="4"/>
      <c r="J101" s="4"/>
      <c r="K101" s="4"/>
      <c r="L101" s="4"/>
      <c r="M101" s="4"/>
      <c r="N101" s="4"/>
      <c r="O101" s="4"/>
      <c r="P101" s="4"/>
      <c r="Q101" s="4"/>
      <c r="R101" s="4"/>
      <c r="S101" s="4"/>
    </row>
    <row r="102" spans="1:19" x14ac:dyDescent="0.2">
      <c r="A102" s="4"/>
      <c r="B102" s="4"/>
      <c r="C102" s="4"/>
      <c r="D102" s="4"/>
      <c r="E102" s="4"/>
      <c r="F102" s="4"/>
      <c r="G102" s="4"/>
      <c r="H102" s="4"/>
      <c r="I102" s="4"/>
      <c r="J102" s="4"/>
      <c r="K102" s="4"/>
      <c r="L102" s="4"/>
      <c r="M102" s="4"/>
      <c r="N102" s="4"/>
      <c r="O102" s="4"/>
      <c r="P102" s="4"/>
      <c r="Q102" s="4"/>
      <c r="R102" s="4"/>
      <c r="S102" s="4"/>
    </row>
    <row r="103" spans="1:19" x14ac:dyDescent="0.2">
      <c r="A103" s="4"/>
      <c r="B103" s="4"/>
      <c r="C103" s="4"/>
      <c r="D103" s="4"/>
      <c r="E103" s="4"/>
      <c r="F103" s="4"/>
      <c r="G103" s="4"/>
      <c r="H103" s="4"/>
      <c r="I103" s="4"/>
      <c r="J103" s="4"/>
      <c r="K103" s="4"/>
      <c r="L103" s="4"/>
      <c r="M103" s="4"/>
      <c r="N103" s="4"/>
      <c r="O103" s="4"/>
      <c r="P103" s="4"/>
      <c r="Q103" s="4"/>
      <c r="R103" s="4"/>
      <c r="S103" s="4"/>
    </row>
    <row r="104" spans="1:19" x14ac:dyDescent="0.2">
      <c r="A104" s="4"/>
      <c r="B104" s="4"/>
      <c r="C104" s="4"/>
      <c r="D104" s="4"/>
      <c r="E104" s="4"/>
      <c r="F104" s="4"/>
      <c r="G104" s="4"/>
      <c r="H104" s="4"/>
      <c r="I104" s="4"/>
      <c r="J104" s="4"/>
      <c r="K104" s="4"/>
      <c r="L104" s="4"/>
      <c r="M104" s="4"/>
      <c r="N104" s="4"/>
      <c r="O104" s="4"/>
      <c r="P104" s="4"/>
      <c r="Q104" s="4"/>
      <c r="R104" s="4"/>
      <c r="S104" s="4"/>
    </row>
    <row r="105" spans="1:19" x14ac:dyDescent="0.2">
      <c r="A105" s="4"/>
      <c r="B105" s="4"/>
      <c r="C105" s="4"/>
      <c r="D105" s="4"/>
      <c r="E105" s="4"/>
      <c r="F105" s="4"/>
      <c r="G105" s="4"/>
      <c r="H105" s="4"/>
      <c r="I105" s="4"/>
      <c r="J105" s="4"/>
      <c r="K105" s="4"/>
      <c r="L105" s="4"/>
      <c r="M105" s="4"/>
      <c r="N105" s="4"/>
      <c r="O105" s="4"/>
      <c r="P105" s="4"/>
      <c r="Q105" s="4"/>
      <c r="R105" s="4"/>
      <c r="S105" s="4"/>
    </row>
    <row r="106" spans="1:19" x14ac:dyDescent="0.2">
      <c r="A106" s="4"/>
      <c r="B106" s="4"/>
      <c r="C106" s="4"/>
      <c r="D106" s="4"/>
      <c r="E106" s="4"/>
      <c r="F106" s="4"/>
      <c r="G106" s="4"/>
      <c r="H106" s="4"/>
      <c r="I106" s="4"/>
      <c r="J106" s="4"/>
      <c r="K106" s="4"/>
      <c r="L106" s="4"/>
      <c r="M106" s="4"/>
      <c r="N106" s="4"/>
      <c r="O106" s="4"/>
      <c r="P106" s="4"/>
      <c r="Q106" s="4"/>
      <c r="R106" s="4"/>
      <c r="S106" s="4"/>
    </row>
    <row r="107" spans="1:19" x14ac:dyDescent="0.2">
      <c r="A107" s="4"/>
      <c r="B107" s="4"/>
      <c r="C107" s="4"/>
      <c r="D107" s="4"/>
      <c r="E107" s="4"/>
      <c r="F107" s="4"/>
      <c r="G107" s="4"/>
      <c r="H107" s="4"/>
      <c r="I107" s="4"/>
      <c r="J107" s="4"/>
      <c r="K107" s="4"/>
      <c r="L107" s="4"/>
      <c r="M107" s="4"/>
      <c r="N107" s="4"/>
      <c r="O107" s="4"/>
      <c r="P107" s="4"/>
      <c r="Q107" s="4"/>
      <c r="R107" s="4"/>
      <c r="S107" s="4"/>
    </row>
    <row r="108" spans="1:19" x14ac:dyDescent="0.2">
      <c r="A108" s="4"/>
      <c r="B108" s="4"/>
      <c r="C108" s="4"/>
      <c r="D108" s="4"/>
      <c r="E108" s="4"/>
      <c r="F108" s="4"/>
      <c r="G108" s="4"/>
      <c r="H108" s="4"/>
      <c r="I108" s="4"/>
      <c r="J108" s="4"/>
      <c r="K108" s="4"/>
      <c r="L108" s="4"/>
      <c r="M108" s="4"/>
      <c r="N108" s="4"/>
      <c r="O108" s="4"/>
      <c r="P108" s="4"/>
      <c r="Q108" s="4"/>
      <c r="R108" s="4"/>
      <c r="S108" s="4"/>
    </row>
    <row r="109" spans="1:19" x14ac:dyDescent="0.2">
      <c r="A109" s="4"/>
      <c r="B109" s="4"/>
      <c r="C109" s="4"/>
      <c r="D109" s="4"/>
      <c r="E109" s="4"/>
      <c r="F109" s="4"/>
      <c r="G109" s="4"/>
      <c r="H109" s="4"/>
      <c r="I109" s="4"/>
      <c r="J109" s="4"/>
      <c r="K109" s="4"/>
      <c r="L109" s="4"/>
      <c r="M109" s="4"/>
      <c r="N109" s="4"/>
      <c r="O109" s="4"/>
      <c r="P109" s="4"/>
      <c r="Q109" s="4"/>
      <c r="R109" s="4"/>
      <c r="S109" s="4"/>
    </row>
    <row r="110" spans="1:19" x14ac:dyDescent="0.2">
      <c r="A110" s="4"/>
      <c r="B110" s="4"/>
      <c r="C110" s="4"/>
      <c r="D110" s="4"/>
      <c r="E110" s="4"/>
      <c r="F110" s="4"/>
      <c r="G110" s="4"/>
      <c r="H110" s="4"/>
      <c r="I110" s="4"/>
      <c r="J110" s="4"/>
      <c r="K110" s="4"/>
      <c r="L110" s="4"/>
      <c r="M110" s="4"/>
      <c r="N110" s="4"/>
      <c r="O110" s="4"/>
      <c r="P110" s="4"/>
      <c r="Q110" s="4"/>
      <c r="R110" s="4"/>
      <c r="S110" s="4"/>
    </row>
    <row r="111" spans="1:19" x14ac:dyDescent="0.2">
      <c r="A111" s="4"/>
      <c r="B111" s="4"/>
      <c r="C111" s="4"/>
      <c r="D111" s="4"/>
      <c r="E111" s="4"/>
      <c r="F111" s="4"/>
      <c r="G111" s="4"/>
      <c r="H111" s="4"/>
      <c r="I111" s="4"/>
      <c r="J111" s="4"/>
      <c r="K111" s="4"/>
      <c r="L111" s="4"/>
      <c r="M111" s="4"/>
      <c r="N111" s="4"/>
      <c r="O111" s="4"/>
      <c r="P111" s="4"/>
      <c r="Q111" s="4"/>
      <c r="R111" s="4"/>
      <c r="S111" s="4"/>
    </row>
    <row r="112" spans="1:19" x14ac:dyDescent="0.2">
      <c r="A112" s="4"/>
      <c r="B112" s="4"/>
      <c r="C112" s="4"/>
      <c r="D112" s="4"/>
      <c r="E112" s="4"/>
      <c r="F112" s="4"/>
      <c r="G112" s="4"/>
      <c r="H112" s="4"/>
      <c r="I112" s="4"/>
      <c r="J112" s="4"/>
      <c r="K112" s="4"/>
      <c r="L112" s="4"/>
      <c r="M112" s="4"/>
      <c r="N112" s="4"/>
      <c r="O112" s="4"/>
      <c r="P112" s="4"/>
      <c r="Q112" s="4"/>
      <c r="R112" s="4"/>
      <c r="S112" s="4"/>
    </row>
    <row r="113" spans="1:19" x14ac:dyDescent="0.2">
      <c r="A113" s="4"/>
      <c r="B113" s="4"/>
      <c r="C113" s="4"/>
      <c r="D113" s="4"/>
      <c r="E113" s="4"/>
      <c r="F113" s="4"/>
      <c r="G113" s="4"/>
      <c r="H113" s="4"/>
      <c r="I113" s="4"/>
      <c r="J113" s="4"/>
      <c r="K113" s="4"/>
      <c r="L113" s="4"/>
      <c r="M113" s="4"/>
      <c r="N113" s="4"/>
      <c r="O113" s="4"/>
      <c r="P113" s="4"/>
      <c r="Q113" s="4"/>
      <c r="R113" s="4"/>
      <c r="S113" s="4"/>
    </row>
    <row r="114" spans="1:19" x14ac:dyDescent="0.2">
      <c r="A114" s="4"/>
      <c r="B114" s="4"/>
      <c r="C114" s="4"/>
      <c r="D114" s="4"/>
      <c r="E114" s="4"/>
      <c r="F114" s="4"/>
      <c r="G114" s="4"/>
      <c r="H114" s="4"/>
      <c r="I114" s="4"/>
      <c r="J114" s="4"/>
      <c r="K114" s="4"/>
      <c r="L114" s="4"/>
      <c r="M114" s="4"/>
      <c r="N114" s="4"/>
      <c r="O114" s="4"/>
      <c r="P114" s="4"/>
      <c r="Q114" s="4"/>
      <c r="R114" s="4"/>
      <c r="S114" s="4"/>
    </row>
    <row r="115" spans="1:19" x14ac:dyDescent="0.2">
      <c r="A115" s="4"/>
      <c r="B115" s="4"/>
      <c r="C115" s="4"/>
      <c r="D115" s="4"/>
      <c r="E115" s="4"/>
      <c r="F115" s="4"/>
      <c r="G115" s="4"/>
      <c r="H115" s="4"/>
      <c r="I115" s="4"/>
      <c r="J115" s="4"/>
      <c r="K115" s="4"/>
      <c r="L115" s="4"/>
      <c r="M115" s="4"/>
      <c r="N115" s="4"/>
      <c r="O115" s="4"/>
      <c r="P115" s="4"/>
      <c r="Q115" s="4"/>
      <c r="R115" s="4"/>
      <c r="S115" s="4"/>
    </row>
    <row r="116" spans="1:19" x14ac:dyDescent="0.2">
      <c r="A116" s="4"/>
      <c r="B116" s="4"/>
      <c r="C116" s="4"/>
      <c r="D116" s="4"/>
      <c r="E116" s="4"/>
      <c r="F116" s="4"/>
      <c r="G116" s="4"/>
      <c r="H116" s="4"/>
      <c r="I116" s="4"/>
      <c r="J116" s="4"/>
      <c r="K116" s="4"/>
      <c r="L116" s="4"/>
      <c r="M116" s="4"/>
      <c r="N116" s="4"/>
      <c r="O116" s="4"/>
      <c r="P116" s="4"/>
      <c r="Q116" s="4"/>
      <c r="R116" s="4"/>
      <c r="S116" s="4"/>
    </row>
    <row r="117" spans="1:19" x14ac:dyDescent="0.2">
      <c r="A117" s="4"/>
      <c r="B117" s="4"/>
      <c r="C117" s="4"/>
      <c r="D117" s="4"/>
      <c r="E117" s="4"/>
      <c r="F117" s="4"/>
      <c r="G117" s="4"/>
      <c r="H117" s="4"/>
      <c r="I117" s="4"/>
      <c r="J117" s="4"/>
      <c r="K117" s="4"/>
      <c r="L117" s="4"/>
      <c r="M117" s="4"/>
      <c r="N117" s="4"/>
      <c r="O117" s="4"/>
      <c r="P117" s="4"/>
      <c r="Q117" s="4"/>
      <c r="R117" s="4"/>
      <c r="S117" s="4"/>
    </row>
    <row r="118" spans="1:19" x14ac:dyDescent="0.2">
      <c r="A118" s="4"/>
      <c r="B118" s="4"/>
      <c r="C118" s="4"/>
      <c r="D118" s="4"/>
      <c r="E118" s="4"/>
      <c r="F118" s="4"/>
      <c r="G118" s="4"/>
      <c r="H118" s="4"/>
      <c r="I118" s="4"/>
      <c r="J118" s="4"/>
      <c r="K118" s="4"/>
      <c r="L118" s="4"/>
      <c r="M118" s="4"/>
      <c r="N118" s="4"/>
      <c r="O118" s="4"/>
      <c r="P118" s="4"/>
      <c r="Q118" s="4"/>
      <c r="R118" s="4"/>
      <c r="S118" s="4"/>
    </row>
    <row r="119" spans="1:19" x14ac:dyDescent="0.2">
      <c r="A119" s="4"/>
      <c r="B119" s="4"/>
      <c r="C119" s="4"/>
      <c r="D119" s="4"/>
      <c r="E119" s="4"/>
      <c r="F119" s="4"/>
      <c r="G119" s="4"/>
      <c r="H119" s="4"/>
      <c r="I119" s="4"/>
      <c r="J119" s="4"/>
      <c r="K119" s="4"/>
      <c r="L119" s="4"/>
      <c r="M119" s="4"/>
      <c r="N119" s="4"/>
      <c r="O119" s="4"/>
      <c r="P119" s="4"/>
      <c r="Q119" s="4"/>
      <c r="R119" s="4"/>
      <c r="S119" s="4"/>
    </row>
    <row r="120" spans="1:19" x14ac:dyDescent="0.2">
      <c r="A120" s="4"/>
      <c r="B120" s="4"/>
      <c r="C120" s="4"/>
      <c r="D120" s="4"/>
      <c r="E120" s="4"/>
      <c r="F120" s="4"/>
      <c r="G120" s="4"/>
      <c r="H120" s="4"/>
      <c r="I120" s="4"/>
      <c r="J120" s="4"/>
      <c r="K120" s="4"/>
      <c r="L120" s="4"/>
      <c r="M120" s="4"/>
      <c r="N120" s="4"/>
      <c r="O120" s="4"/>
      <c r="P120" s="4"/>
      <c r="Q120" s="4"/>
      <c r="R120" s="4"/>
      <c r="S120" s="4"/>
    </row>
    <row r="121" spans="1:19" x14ac:dyDescent="0.2">
      <c r="A121" s="4"/>
      <c r="B121" s="4"/>
      <c r="C121" s="4"/>
      <c r="D121" s="4"/>
      <c r="E121" s="4"/>
      <c r="F121" s="4"/>
      <c r="G121" s="4"/>
      <c r="H121" s="4"/>
      <c r="I121" s="4"/>
      <c r="J121" s="4"/>
      <c r="K121" s="4"/>
      <c r="L121" s="4"/>
      <c r="M121" s="4"/>
      <c r="N121" s="4"/>
      <c r="O121" s="4"/>
      <c r="P121" s="4"/>
      <c r="Q121" s="4"/>
      <c r="R121" s="4"/>
      <c r="S121" s="4"/>
    </row>
    <row r="122" spans="1:19" x14ac:dyDescent="0.2">
      <c r="A122" s="4"/>
      <c r="B122" s="4"/>
      <c r="C122" s="4"/>
      <c r="D122" s="4"/>
      <c r="E122" s="4"/>
      <c r="F122" s="4"/>
      <c r="G122" s="4"/>
      <c r="H122" s="4"/>
      <c r="I122" s="4"/>
      <c r="J122" s="4"/>
      <c r="K122" s="4"/>
      <c r="L122" s="4"/>
      <c r="M122" s="4"/>
      <c r="N122" s="4"/>
      <c r="O122" s="4"/>
      <c r="P122" s="4"/>
      <c r="Q122" s="4"/>
      <c r="R122" s="4"/>
      <c r="S122" s="4"/>
    </row>
    <row r="123" spans="1:19" x14ac:dyDescent="0.2">
      <c r="A123" s="4"/>
      <c r="B123" s="4"/>
      <c r="C123" s="4"/>
      <c r="D123" s="4"/>
      <c r="E123" s="4"/>
      <c r="F123" s="4"/>
      <c r="G123" s="4"/>
      <c r="H123" s="4"/>
      <c r="I123" s="4"/>
      <c r="J123" s="4"/>
      <c r="K123" s="4"/>
      <c r="L123" s="4"/>
      <c r="M123" s="4"/>
      <c r="N123" s="4"/>
      <c r="O123" s="4"/>
      <c r="P123" s="4"/>
      <c r="Q123" s="4"/>
      <c r="R123" s="4"/>
      <c r="S123" s="4"/>
    </row>
    <row r="124" spans="1:19" x14ac:dyDescent="0.2">
      <c r="A124" s="4"/>
      <c r="B124" s="4"/>
      <c r="C124" s="4"/>
      <c r="D124" s="4"/>
      <c r="E124" s="4"/>
      <c r="F124" s="4"/>
      <c r="G124" s="4"/>
      <c r="H124" s="4"/>
      <c r="I124" s="4"/>
      <c r="J124" s="4"/>
      <c r="K124" s="4"/>
      <c r="L124" s="4"/>
      <c r="M124" s="4"/>
      <c r="N124" s="4"/>
      <c r="O124" s="4"/>
      <c r="P124" s="4"/>
      <c r="Q124" s="4"/>
      <c r="R124" s="4"/>
      <c r="S124" s="4"/>
    </row>
    <row r="125" spans="1:19" x14ac:dyDescent="0.2">
      <c r="A125" s="4"/>
      <c r="B125" s="4"/>
      <c r="C125" s="4"/>
      <c r="D125" s="4"/>
      <c r="E125" s="4"/>
      <c r="F125" s="4"/>
      <c r="G125" s="4"/>
      <c r="H125" s="4"/>
      <c r="I125" s="4"/>
      <c r="J125" s="4"/>
      <c r="K125" s="4"/>
      <c r="L125" s="4"/>
      <c r="M125" s="4"/>
      <c r="N125" s="4"/>
      <c r="O125" s="4"/>
      <c r="P125" s="4"/>
      <c r="Q125" s="4"/>
      <c r="R125" s="4"/>
      <c r="S125" s="4"/>
    </row>
    <row r="126" spans="1:19" x14ac:dyDescent="0.2">
      <c r="A126" s="4"/>
      <c r="B126" s="4"/>
      <c r="C126" s="4"/>
      <c r="D126" s="4"/>
      <c r="E126" s="4"/>
      <c r="F126" s="4"/>
      <c r="G126" s="4"/>
      <c r="H126" s="4"/>
      <c r="I126" s="4"/>
      <c r="J126" s="4"/>
      <c r="K126" s="4"/>
      <c r="L126" s="4"/>
      <c r="M126" s="4"/>
      <c r="N126" s="4"/>
      <c r="O126" s="4"/>
      <c r="P126" s="4"/>
      <c r="Q126" s="4"/>
      <c r="R126" s="4"/>
      <c r="S126" s="4"/>
    </row>
    <row r="127" spans="1:19" x14ac:dyDescent="0.2">
      <c r="A127" s="4"/>
      <c r="B127" s="4"/>
      <c r="C127" s="4"/>
      <c r="D127" s="4"/>
      <c r="E127" s="4"/>
      <c r="F127" s="4"/>
      <c r="G127" s="4"/>
      <c r="H127" s="4"/>
      <c r="I127" s="4"/>
      <c r="J127" s="4"/>
      <c r="K127" s="4"/>
      <c r="L127" s="4"/>
      <c r="M127" s="4"/>
      <c r="N127" s="4"/>
      <c r="O127" s="4"/>
      <c r="P127" s="4"/>
      <c r="Q127" s="4"/>
      <c r="R127" s="4"/>
      <c r="S127" s="4"/>
    </row>
    <row r="128" spans="1:19" x14ac:dyDescent="0.2">
      <c r="A128" s="4"/>
      <c r="B128" s="4"/>
      <c r="C128" s="4"/>
      <c r="D128" s="4"/>
      <c r="E128" s="4"/>
      <c r="F128" s="4"/>
      <c r="G128" s="4"/>
      <c r="H128" s="4"/>
      <c r="I128" s="4"/>
      <c r="J128" s="4"/>
      <c r="K128" s="4"/>
      <c r="L128" s="4"/>
      <c r="M128" s="4"/>
      <c r="N128" s="4"/>
      <c r="O128" s="4"/>
      <c r="P128" s="4"/>
      <c r="Q128" s="4"/>
      <c r="R128" s="4"/>
      <c r="S128" s="4"/>
    </row>
    <row r="129" spans="1:19" x14ac:dyDescent="0.2">
      <c r="A129" s="4"/>
      <c r="B129" s="4"/>
      <c r="C129" s="4"/>
      <c r="D129" s="4"/>
      <c r="E129" s="4"/>
      <c r="F129" s="4"/>
      <c r="G129" s="4"/>
      <c r="H129" s="4"/>
      <c r="I129" s="4"/>
      <c r="J129" s="4"/>
      <c r="K129" s="4"/>
      <c r="L129" s="4"/>
      <c r="M129" s="4"/>
      <c r="N129" s="4"/>
      <c r="O129" s="4"/>
      <c r="P129" s="4"/>
      <c r="Q129" s="4"/>
      <c r="R129" s="4"/>
      <c r="S129" s="4"/>
    </row>
    <row r="130" spans="1:19" x14ac:dyDescent="0.2">
      <c r="A130" s="4"/>
      <c r="B130" s="4"/>
      <c r="C130" s="4"/>
      <c r="D130" s="4"/>
      <c r="E130" s="4"/>
      <c r="F130" s="4"/>
      <c r="G130" s="4"/>
      <c r="H130" s="4"/>
      <c r="I130" s="4"/>
      <c r="J130" s="4"/>
      <c r="K130" s="4"/>
      <c r="L130" s="4"/>
      <c r="M130" s="4"/>
      <c r="N130" s="4"/>
      <c r="O130" s="4"/>
      <c r="P130" s="4"/>
      <c r="Q130" s="4"/>
      <c r="R130" s="4"/>
      <c r="S130" s="4"/>
    </row>
    <row r="131" spans="1:19" x14ac:dyDescent="0.2">
      <c r="A131" s="4"/>
      <c r="B131" s="4"/>
      <c r="C131" s="4"/>
      <c r="D131" s="4"/>
      <c r="E131" s="4"/>
      <c r="F131" s="4"/>
      <c r="G131" s="4"/>
      <c r="H131" s="4"/>
      <c r="I131" s="4"/>
      <c r="J131" s="4"/>
      <c r="K131" s="4"/>
      <c r="L131" s="4"/>
      <c r="M131" s="4"/>
      <c r="N131" s="4"/>
      <c r="O131" s="4"/>
      <c r="P131" s="4"/>
      <c r="Q131" s="4"/>
      <c r="R131" s="4"/>
      <c r="S131" s="4"/>
    </row>
    <row r="132" spans="1:19" x14ac:dyDescent="0.2">
      <c r="A132" s="4"/>
      <c r="B132" s="4"/>
      <c r="C132" s="4"/>
      <c r="D132" s="4"/>
      <c r="E132" s="4"/>
      <c r="F132" s="4"/>
      <c r="G132" s="4"/>
      <c r="H132" s="4"/>
      <c r="I132" s="4"/>
      <c r="J132" s="4"/>
      <c r="K132" s="4"/>
      <c r="L132" s="4"/>
      <c r="M132" s="4"/>
      <c r="N132" s="4"/>
      <c r="O132" s="4"/>
      <c r="P132" s="4"/>
      <c r="Q132" s="4"/>
      <c r="R132" s="4"/>
      <c r="S132" s="4"/>
    </row>
    <row r="133" spans="1:19" x14ac:dyDescent="0.2">
      <c r="A133" s="4"/>
      <c r="B133" s="4"/>
      <c r="C133" s="4"/>
      <c r="D133" s="4"/>
      <c r="E133" s="4"/>
      <c r="F133" s="4"/>
      <c r="G133" s="4"/>
      <c r="H133" s="4"/>
      <c r="I133" s="4"/>
      <c r="J133" s="4"/>
      <c r="K133" s="4"/>
      <c r="L133" s="4"/>
      <c r="M133" s="4"/>
      <c r="N133" s="4"/>
      <c r="O133" s="4"/>
      <c r="P133" s="4"/>
      <c r="Q133" s="4"/>
      <c r="R133" s="4"/>
      <c r="S133" s="4"/>
    </row>
    <row r="134" spans="1:19" x14ac:dyDescent="0.2">
      <c r="A134" s="4"/>
      <c r="B134" s="4"/>
      <c r="C134" s="4"/>
      <c r="D134" s="4"/>
      <c r="E134" s="4"/>
      <c r="F134" s="4"/>
      <c r="G134" s="4"/>
      <c r="H134" s="4"/>
      <c r="I134" s="4"/>
      <c r="J134" s="4"/>
      <c r="K134" s="4"/>
      <c r="L134" s="4"/>
      <c r="M134" s="4"/>
      <c r="N134" s="4"/>
      <c r="O134" s="4"/>
      <c r="P134" s="4"/>
      <c r="Q134" s="4"/>
      <c r="R134" s="4"/>
      <c r="S134" s="4"/>
    </row>
    <row r="135" spans="1:19" x14ac:dyDescent="0.2">
      <c r="A135" s="4"/>
      <c r="B135" s="4"/>
      <c r="C135" s="4"/>
      <c r="D135" s="4"/>
      <c r="E135" s="4"/>
      <c r="F135" s="4"/>
      <c r="G135" s="4"/>
      <c r="H135" s="4"/>
      <c r="I135" s="4"/>
      <c r="J135" s="4"/>
      <c r="K135" s="4"/>
      <c r="L135" s="4"/>
      <c r="M135" s="4"/>
      <c r="N135" s="4"/>
      <c r="O135" s="4"/>
      <c r="P135" s="4"/>
      <c r="Q135" s="4"/>
      <c r="R135" s="4"/>
      <c r="S135" s="4"/>
    </row>
    <row r="136" spans="1:19" x14ac:dyDescent="0.2">
      <c r="A136" s="4"/>
      <c r="B136" s="4"/>
      <c r="C136" s="4"/>
      <c r="D136" s="4"/>
      <c r="E136" s="4"/>
      <c r="F136" s="4"/>
      <c r="G136" s="4"/>
      <c r="H136" s="4"/>
      <c r="I136" s="4"/>
      <c r="J136" s="4"/>
      <c r="K136" s="4"/>
      <c r="L136" s="4"/>
      <c r="M136" s="4"/>
      <c r="N136" s="4"/>
      <c r="O136" s="4"/>
      <c r="P136" s="4"/>
      <c r="Q136" s="4"/>
      <c r="R136" s="4"/>
      <c r="S136" s="4"/>
    </row>
    <row r="137" spans="1:19" x14ac:dyDescent="0.2">
      <c r="A137" s="4"/>
      <c r="B137" s="4"/>
      <c r="C137" s="4"/>
      <c r="D137" s="4"/>
      <c r="E137" s="4"/>
      <c r="F137" s="4"/>
      <c r="G137" s="4"/>
      <c r="H137" s="4"/>
      <c r="I137" s="4"/>
      <c r="J137" s="4"/>
      <c r="K137" s="4"/>
      <c r="L137" s="4"/>
      <c r="M137" s="4"/>
      <c r="N137" s="4"/>
      <c r="O137" s="4"/>
      <c r="P137" s="4"/>
      <c r="Q137" s="4"/>
      <c r="R137" s="4"/>
      <c r="S137" s="4"/>
    </row>
    <row r="138" spans="1:19" x14ac:dyDescent="0.2">
      <c r="A138" s="4"/>
      <c r="B138" s="4"/>
      <c r="C138" s="4"/>
      <c r="D138" s="4"/>
      <c r="E138" s="4"/>
      <c r="F138" s="4"/>
      <c r="G138" s="4"/>
      <c r="H138" s="4"/>
      <c r="I138" s="4"/>
      <c r="J138" s="4"/>
      <c r="K138" s="4"/>
      <c r="L138" s="4"/>
      <c r="M138" s="4"/>
      <c r="N138" s="4"/>
      <c r="O138" s="4"/>
      <c r="P138" s="4"/>
      <c r="Q138" s="4"/>
      <c r="R138" s="4"/>
      <c r="S138" s="4"/>
    </row>
    <row r="139" spans="1:19" x14ac:dyDescent="0.2">
      <c r="A139" s="4"/>
      <c r="B139" s="4"/>
      <c r="C139" s="4"/>
      <c r="D139" s="4"/>
      <c r="E139" s="4"/>
      <c r="F139" s="4"/>
      <c r="G139" s="4"/>
      <c r="H139" s="4"/>
      <c r="I139" s="4"/>
      <c r="J139" s="4"/>
      <c r="K139" s="4"/>
      <c r="L139" s="4"/>
      <c r="M139" s="4"/>
      <c r="N139" s="4"/>
      <c r="O139" s="4"/>
      <c r="P139" s="4"/>
      <c r="Q139" s="4"/>
      <c r="R139" s="4"/>
      <c r="S139" s="4"/>
    </row>
    <row r="140" spans="1:19" x14ac:dyDescent="0.2">
      <c r="A140" s="4"/>
      <c r="B140" s="4"/>
      <c r="C140" s="4"/>
      <c r="D140" s="4"/>
      <c r="E140" s="4"/>
      <c r="F140" s="4"/>
      <c r="G140" s="4"/>
      <c r="H140" s="4"/>
      <c r="I140" s="4"/>
      <c r="J140" s="4"/>
      <c r="K140" s="4"/>
      <c r="L140" s="4"/>
      <c r="M140" s="4"/>
      <c r="N140" s="4"/>
      <c r="O140" s="4"/>
      <c r="P140" s="4"/>
      <c r="Q140" s="4"/>
      <c r="R140" s="4"/>
      <c r="S140" s="4"/>
    </row>
    <row r="141" spans="1:19" x14ac:dyDescent="0.2">
      <c r="A141" s="4"/>
      <c r="B141" s="4"/>
      <c r="C141" s="4"/>
      <c r="D141" s="4"/>
      <c r="E141" s="4"/>
      <c r="F141" s="4"/>
      <c r="G141" s="4"/>
      <c r="H141" s="4"/>
      <c r="I141" s="4"/>
      <c r="J141" s="4"/>
      <c r="K141" s="4"/>
      <c r="L141" s="4"/>
      <c r="M141" s="4"/>
      <c r="N141" s="4"/>
      <c r="O141" s="4"/>
      <c r="P141" s="4"/>
      <c r="Q141" s="4"/>
      <c r="R141" s="4"/>
      <c r="S141" s="4"/>
    </row>
    <row r="142" spans="1:19" x14ac:dyDescent="0.2">
      <c r="A142" s="4"/>
      <c r="B142" s="4"/>
      <c r="C142" s="4"/>
      <c r="D142" s="4"/>
      <c r="E142" s="4"/>
      <c r="F142" s="4"/>
      <c r="G142" s="4"/>
      <c r="H142" s="4"/>
      <c r="I142" s="4"/>
      <c r="J142" s="4"/>
      <c r="K142" s="4"/>
      <c r="L142" s="4"/>
      <c r="M142" s="4"/>
      <c r="N142" s="4"/>
      <c r="O142" s="4"/>
      <c r="P142" s="4"/>
      <c r="Q142" s="4"/>
      <c r="R142" s="4"/>
      <c r="S142" s="4"/>
    </row>
    <row r="143" spans="1:19" x14ac:dyDescent="0.2">
      <c r="A143" s="4"/>
      <c r="B143" s="4"/>
      <c r="C143" s="4"/>
      <c r="D143" s="4"/>
      <c r="E143" s="4"/>
      <c r="F143" s="4"/>
      <c r="G143" s="4"/>
      <c r="H143" s="4"/>
      <c r="I143" s="4"/>
      <c r="J143" s="4"/>
      <c r="K143" s="4"/>
      <c r="L143" s="4"/>
      <c r="M143" s="4"/>
      <c r="N143" s="4"/>
      <c r="O143" s="4"/>
      <c r="P143" s="4"/>
      <c r="Q143" s="4"/>
      <c r="R143" s="4"/>
      <c r="S143" s="4"/>
    </row>
    <row r="144" spans="1:19" x14ac:dyDescent="0.2">
      <c r="A144" s="4"/>
      <c r="B144" s="4"/>
      <c r="C144" s="4"/>
      <c r="D144" s="4"/>
      <c r="E144" s="4"/>
      <c r="F144" s="4"/>
      <c r="G144" s="4"/>
      <c r="H144" s="4"/>
      <c r="I144" s="4"/>
      <c r="J144" s="4"/>
      <c r="K144" s="4"/>
      <c r="L144" s="4"/>
      <c r="M144" s="4"/>
      <c r="N144" s="4"/>
      <c r="O144" s="4"/>
      <c r="P144" s="4"/>
      <c r="Q144" s="4"/>
      <c r="R144" s="4"/>
      <c r="S144" s="4"/>
    </row>
    <row r="145" spans="1:19" x14ac:dyDescent="0.2">
      <c r="A145" s="4"/>
      <c r="B145" s="4"/>
      <c r="C145" s="4"/>
      <c r="D145" s="4"/>
      <c r="E145" s="4"/>
      <c r="F145" s="4"/>
      <c r="G145" s="4"/>
      <c r="H145" s="4"/>
      <c r="I145" s="4"/>
      <c r="J145" s="4"/>
      <c r="K145" s="4"/>
      <c r="L145" s="4"/>
      <c r="M145" s="4"/>
      <c r="N145" s="4"/>
      <c r="O145" s="4"/>
      <c r="P145" s="4"/>
      <c r="Q145" s="4"/>
      <c r="R145" s="4"/>
      <c r="S145" s="4"/>
    </row>
    <row r="146" spans="1:19" x14ac:dyDescent="0.2">
      <c r="A146" s="4"/>
      <c r="B146" s="4"/>
      <c r="C146" s="4"/>
      <c r="D146" s="4"/>
      <c r="E146" s="4"/>
      <c r="F146" s="4"/>
      <c r="G146" s="4"/>
      <c r="H146" s="4"/>
      <c r="I146" s="4"/>
      <c r="J146" s="4"/>
      <c r="K146" s="4"/>
      <c r="L146" s="4"/>
      <c r="M146" s="4"/>
      <c r="N146" s="4"/>
      <c r="O146" s="4"/>
      <c r="P146" s="4"/>
      <c r="Q146" s="4"/>
      <c r="R146" s="4"/>
      <c r="S146" s="4"/>
    </row>
    <row r="147" spans="1:19" x14ac:dyDescent="0.2">
      <c r="A147" s="4"/>
      <c r="B147" s="4"/>
      <c r="C147" s="4"/>
      <c r="D147" s="4"/>
      <c r="E147" s="4"/>
      <c r="F147" s="4"/>
      <c r="G147" s="4"/>
      <c r="H147" s="4"/>
      <c r="I147" s="4"/>
      <c r="J147" s="4"/>
      <c r="K147" s="4"/>
      <c r="L147" s="4"/>
      <c r="M147" s="4"/>
      <c r="N147" s="4"/>
      <c r="O147" s="4"/>
      <c r="P147" s="4"/>
      <c r="Q147" s="4"/>
      <c r="R147" s="4"/>
      <c r="S147" s="4"/>
    </row>
    <row r="148" spans="1:19" x14ac:dyDescent="0.2">
      <c r="A148" s="4"/>
      <c r="B148" s="4"/>
      <c r="C148" s="4"/>
      <c r="D148" s="4"/>
      <c r="E148" s="4"/>
      <c r="F148" s="4"/>
      <c r="G148" s="4"/>
      <c r="H148" s="4"/>
      <c r="I148" s="4"/>
      <c r="J148" s="4"/>
      <c r="K148" s="4"/>
      <c r="L148" s="4"/>
      <c r="M148" s="4"/>
      <c r="N148" s="4"/>
      <c r="O148" s="4"/>
      <c r="P148" s="4"/>
      <c r="Q148" s="4"/>
      <c r="R148" s="4"/>
      <c r="S148" s="4"/>
    </row>
    <row r="149" spans="1:19" x14ac:dyDescent="0.2">
      <c r="A149" s="4"/>
      <c r="B149" s="4"/>
      <c r="C149" s="4"/>
      <c r="D149" s="4"/>
      <c r="E149" s="4"/>
      <c r="F149" s="4"/>
      <c r="G149" s="4"/>
      <c r="H149" s="4"/>
      <c r="I149" s="4"/>
      <c r="J149" s="4"/>
      <c r="K149" s="4"/>
      <c r="L149" s="4"/>
      <c r="M149" s="4"/>
      <c r="N149" s="4"/>
      <c r="O149" s="4"/>
      <c r="P149" s="4"/>
      <c r="Q149" s="4"/>
      <c r="R149" s="4"/>
      <c r="S149" s="4"/>
    </row>
    <row r="150" spans="1:19" x14ac:dyDescent="0.2">
      <c r="A150" s="4"/>
      <c r="B150" s="4"/>
      <c r="C150" s="4"/>
      <c r="D150" s="4"/>
      <c r="E150" s="4"/>
      <c r="F150" s="4"/>
      <c r="G150" s="4"/>
      <c r="H150" s="4"/>
      <c r="I150" s="4"/>
      <c r="J150" s="4"/>
      <c r="K150" s="4"/>
      <c r="L150" s="4"/>
      <c r="M150" s="4"/>
      <c r="N150" s="4"/>
      <c r="O150" s="4"/>
      <c r="P150" s="4"/>
      <c r="Q150" s="4"/>
      <c r="R150" s="4"/>
      <c r="S150" s="4"/>
    </row>
    <row r="151" spans="1:19" x14ac:dyDescent="0.2">
      <c r="A151" s="4"/>
      <c r="B151" s="4"/>
      <c r="C151" s="4"/>
      <c r="D151" s="4"/>
      <c r="E151" s="4"/>
      <c r="F151" s="4"/>
      <c r="G151" s="4"/>
      <c r="H151" s="4"/>
      <c r="I151" s="4"/>
      <c r="J151" s="4"/>
      <c r="K151" s="4"/>
      <c r="L151" s="4"/>
      <c r="M151" s="4"/>
      <c r="N151" s="4"/>
      <c r="O151" s="4"/>
      <c r="P151" s="4"/>
      <c r="Q151" s="4"/>
      <c r="R151" s="4"/>
      <c r="S151" s="4"/>
    </row>
    <row r="152" spans="1:19" x14ac:dyDescent="0.2">
      <c r="A152" s="4"/>
      <c r="B152" s="4"/>
      <c r="C152" s="4"/>
      <c r="D152" s="4"/>
      <c r="E152" s="4"/>
      <c r="F152" s="4"/>
      <c r="G152" s="4"/>
      <c r="H152" s="4"/>
      <c r="I152" s="4"/>
      <c r="J152" s="4"/>
      <c r="K152" s="4"/>
      <c r="L152" s="4"/>
      <c r="M152" s="4"/>
      <c r="N152" s="4"/>
      <c r="O152" s="4"/>
      <c r="P152" s="4"/>
      <c r="Q152" s="4"/>
      <c r="R152" s="4"/>
      <c r="S152" s="4"/>
    </row>
    <row r="153" spans="1:19" x14ac:dyDescent="0.2">
      <c r="A153" s="4"/>
      <c r="B153" s="4"/>
      <c r="C153" s="4"/>
      <c r="D153" s="4"/>
      <c r="E153" s="4"/>
      <c r="F153" s="4"/>
      <c r="G153" s="4"/>
      <c r="H153" s="4"/>
      <c r="I153" s="4"/>
      <c r="J153" s="4"/>
      <c r="K153" s="4"/>
      <c r="L153" s="4"/>
      <c r="M153" s="4"/>
      <c r="N153" s="4"/>
      <c r="O153" s="4"/>
      <c r="P153" s="4"/>
      <c r="Q153" s="4"/>
      <c r="R153" s="4"/>
      <c r="S153" s="4"/>
    </row>
    <row r="154" spans="1:19" x14ac:dyDescent="0.2">
      <c r="A154" s="4"/>
      <c r="B154" s="4"/>
      <c r="C154" s="4"/>
      <c r="D154" s="4"/>
      <c r="E154" s="4"/>
      <c r="F154" s="4"/>
      <c r="G154" s="4"/>
      <c r="H154" s="4"/>
      <c r="I154" s="4"/>
      <c r="J154" s="4"/>
      <c r="K154" s="4"/>
      <c r="L154" s="4"/>
      <c r="M154" s="4"/>
      <c r="N154" s="4"/>
      <c r="O154" s="4"/>
      <c r="P154" s="4"/>
      <c r="Q154" s="4"/>
      <c r="R154" s="4"/>
      <c r="S154" s="4"/>
    </row>
    <row r="155" spans="1:19" x14ac:dyDescent="0.2">
      <c r="A155" s="4"/>
      <c r="B155" s="4"/>
      <c r="C155" s="4"/>
      <c r="D155" s="4"/>
      <c r="E155" s="4"/>
      <c r="F155" s="4"/>
      <c r="G155" s="4"/>
      <c r="H155" s="4"/>
      <c r="I155" s="4"/>
      <c r="J155" s="4"/>
      <c r="K155" s="4"/>
      <c r="L155" s="4"/>
      <c r="M155" s="4"/>
      <c r="N155" s="4"/>
      <c r="O155" s="4"/>
      <c r="P155" s="4"/>
      <c r="Q155" s="4"/>
      <c r="R155" s="4"/>
      <c r="S155" s="4"/>
    </row>
    <row r="156" spans="1:19" x14ac:dyDescent="0.2">
      <c r="A156" s="4"/>
      <c r="B156" s="4"/>
      <c r="C156" s="4"/>
      <c r="D156" s="4"/>
      <c r="E156" s="4"/>
      <c r="F156" s="4"/>
      <c r="G156" s="4"/>
      <c r="H156" s="4"/>
      <c r="I156" s="4"/>
      <c r="J156" s="4"/>
      <c r="K156" s="4"/>
      <c r="L156" s="4"/>
      <c r="M156" s="4"/>
      <c r="N156" s="4"/>
      <c r="O156" s="4"/>
      <c r="P156" s="4"/>
      <c r="Q156" s="4"/>
      <c r="R156" s="4"/>
      <c r="S156" s="4"/>
    </row>
    <row r="157" spans="1:19" x14ac:dyDescent="0.2">
      <c r="A157" s="4"/>
      <c r="B157" s="4"/>
      <c r="C157" s="4"/>
      <c r="D157" s="4"/>
      <c r="E157" s="4"/>
      <c r="F157" s="4"/>
      <c r="G157" s="4"/>
      <c r="H157" s="4"/>
      <c r="I157" s="4"/>
      <c r="J157" s="4"/>
      <c r="K157" s="4"/>
      <c r="L157" s="4"/>
      <c r="M157" s="4"/>
      <c r="N157" s="4"/>
      <c r="O157" s="4"/>
      <c r="P157" s="4"/>
      <c r="Q157" s="4"/>
      <c r="R157" s="4"/>
      <c r="S157" s="4"/>
    </row>
    <row r="158" spans="1:19" x14ac:dyDescent="0.2">
      <c r="A158" s="4"/>
      <c r="B158" s="4"/>
      <c r="C158" s="4"/>
      <c r="D158" s="4"/>
      <c r="E158" s="4"/>
      <c r="F158" s="4"/>
      <c r="G158" s="4"/>
      <c r="H158" s="4"/>
      <c r="I158" s="4"/>
      <c r="J158" s="4"/>
      <c r="K158" s="4"/>
      <c r="L158" s="4"/>
      <c r="M158" s="4"/>
      <c r="N158" s="4"/>
      <c r="O158" s="4"/>
      <c r="P158" s="4"/>
      <c r="Q158" s="4"/>
      <c r="R158" s="4"/>
      <c r="S158" s="4"/>
    </row>
    <row r="159" spans="1:19" x14ac:dyDescent="0.2">
      <c r="A159" s="4"/>
      <c r="B159" s="4"/>
      <c r="C159" s="4"/>
      <c r="D159" s="4"/>
      <c r="E159" s="4"/>
      <c r="F159" s="4"/>
      <c r="G159" s="4"/>
      <c r="H159" s="4"/>
      <c r="I159" s="4"/>
      <c r="J159" s="4"/>
      <c r="K159" s="4"/>
      <c r="L159" s="4"/>
      <c r="M159" s="4"/>
      <c r="N159" s="4"/>
      <c r="O159" s="4"/>
      <c r="P159" s="4"/>
      <c r="Q159" s="4"/>
      <c r="R159" s="4"/>
      <c r="S159" s="4"/>
    </row>
    <row r="160" spans="1:19" x14ac:dyDescent="0.2">
      <c r="A160" s="4"/>
      <c r="B160" s="4"/>
      <c r="C160" s="4"/>
      <c r="D160" s="4"/>
      <c r="E160" s="4"/>
      <c r="F160" s="4"/>
      <c r="G160" s="4"/>
      <c r="H160" s="4"/>
      <c r="I160" s="4"/>
      <c r="J160" s="4"/>
      <c r="K160" s="4"/>
      <c r="L160" s="4"/>
      <c r="M160" s="4"/>
      <c r="N160" s="4"/>
      <c r="O160" s="4"/>
      <c r="P160" s="4"/>
      <c r="Q160" s="4"/>
      <c r="R160" s="4"/>
      <c r="S160" s="4"/>
    </row>
    <row r="161" spans="1:19" x14ac:dyDescent="0.2">
      <c r="A161" s="4"/>
      <c r="B161" s="4"/>
      <c r="C161" s="4"/>
      <c r="D161" s="4"/>
      <c r="E161" s="4"/>
      <c r="F161" s="4"/>
      <c r="G161" s="4"/>
      <c r="H161" s="4"/>
      <c r="I161" s="4"/>
      <c r="J161" s="4"/>
      <c r="K161" s="4"/>
      <c r="L161" s="4"/>
      <c r="M161" s="4"/>
      <c r="N161" s="4"/>
      <c r="O161" s="4"/>
      <c r="P161" s="4"/>
      <c r="Q161" s="4"/>
      <c r="R161" s="4"/>
      <c r="S161" s="4"/>
    </row>
    <row r="162" spans="1:19" x14ac:dyDescent="0.2">
      <c r="A162" s="4"/>
      <c r="B162" s="4"/>
      <c r="C162" s="4"/>
      <c r="D162" s="4"/>
      <c r="E162" s="4"/>
      <c r="F162" s="4"/>
      <c r="G162" s="4"/>
      <c r="H162" s="4"/>
      <c r="I162" s="4"/>
      <c r="J162" s="4"/>
      <c r="K162" s="4"/>
      <c r="L162" s="4"/>
      <c r="M162" s="4"/>
      <c r="N162" s="4"/>
      <c r="O162" s="4"/>
      <c r="P162" s="4"/>
      <c r="Q162" s="4"/>
      <c r="R162" s="4"/>
      <c r="S162" s="4"/>
    </row>
    <row r="163" spans="1:19" x14ac:dyDescent="0.2">
      <c r="A163" s="4"/>
      <c r="B163" s="4"/>
      <c r="C163" s="4"/>
      <c r="D163" s="4"/>
      <c r="E163" s="4"/>
      <c r="F163" s="4"/>
      <c r="G163" s="4"/>
      <c r="H163" s="4"/>
      <c r="I163" s="4"/>
      <c r="J163" s="4"/>
      <c r="K163" s="4"/>
      <c r="L163" s="4"/>
      <c r="M163" s="4"/>
      <c r="N163" s="4"/>
      <c r="O163" s="4"/>
      <c r="P163" s="4"/>
      <c r="Q163" s="4"/>
      <c r="R163" s="4"/>
      <c r="S163" s="4"/>
    </row>
    <row r="164" spans="1:19" x14ac:dyDescent="0.2">
      <c r="A164" s="4"/>
      <c r="B164" s="4"/>
      <c r="C164" s="4"/>
      <c r="D164" s="4"/>
      <c r="E164" s="4"/>
      <c r="F164" s="4"/>
      <c r="G164" s="4"/>
      <c r="H164" s="4"/>
      <c r="I164" s="4"/>
      <c r="J164" s="4"/>
      <c r="K164" s="4"/>
      <c r="L164" s="4"/>
      <c r="M164" s="4"/>
      <c r="N164" s="4"/>
      <c r="O164" s="4"/>
      <c r="P164" s="4"/>
      <c r="Q164" s="4"/>
      <c r="R164" s="4"/>
      <c r="S164" s="4"/>
    </row>
    <row r="165" spans="1:19" x14ac:dyDescent="0.2">
      <c r="A165" s="4"/>
      <c r="B165" s="4"/>
      <c r="C165" s="4"/>
      <c r="D165" s="4"/>
      <c r="E165" s="4"/>
      <c r="F165" s="4"/>
      <c r="G165" s="4"/>
      <c r="H165" s="4"/>
      <c r="I165" s="4"/>
      <c r="J165" s="4"/>
      <c r="K165" s="4"/>
      <c r="L165" s="4"/>
      <c r="M165" s="4"/>
      <c r="N165" s="4"/>
      <c r="O165" s="4"/>
      <c r="P165" s="4"/>
      <c r="Q165" s="4"/>
      <c r="R165" s="4"/>
      <c r="S165" s="4"/>
    </row>
    <row r="166" spans="1:19" x14ac:dyDescent="0.2">
      <c r="A166" s="4"/>
      <c r="B166" s="4"/>
      <c r="C166" s="4"/>
      <c r="D166" s="4"/>
      <c r="E166" s="4"/>
      <c r="F166" s="4"/>
      <c r="G166" s="4"/>
      <c r="H166" s="4"/>
      <c r="I166" s="4"/>
      <c r="J166" s="4"/>
      <c r="K166" s="4"/>
      <c r="L166" s="4"/>
      <c r="M166" s="4"/>
      <c r="N166" s="4"/>
      <c r="O166" s="4"/>
      <c r="P166" s="4"/>
      <c r="Q166" s="4"/>
      <c r="R166" s="4"/>
      <c r="S166" s="4"/>
    </row>
    <row r="167" spans="1:19" x14ac:dyDescent="0.2">
      <c r="A167" s="4"/>
      <c r="B167" s="4"/>
      <c r="C167" s="4"/>
      <c r="D167" s="4"/>
      <c r="E167" s="4"/>
      <c r="F167" s="4"/>
      <c r="G167" s="4"/>
      <c r="H167" s="4"/>
      <c r="I167" s="4"/>
      <c r="J167" s="4"/>
      <c r="K167" s="4"/>
      <c r="L167" s="4"/>
      <c r="M167" s="4"/>
      <c r="N167" s="4"/>
      <c r="O167" s="4"/>
      <c r="P167" s="4"/>
      <c r="Q167" s="4"/>
      <c r="R167" s="4"/>
      <c r="S167" s="4"/>
    </row>
    <row r="168" spans="1:19" x14ac:dyDescent="0.2">
      <c r="A168" s="4"/>
      <c r="B168" s="4"/>
      <c r="C168" s="4"/>
      <c r="D168" s="4"/>
      <c r="E168" s="4"/>
      <c r="F168" s="4"/>
      <c r="G168" s="4"/>
      <c r="H168" s="4"/>
      <c r="I168" s="4"/>
      <c r="J168" s="4"/>
      <c r="K168" s="4"/>
      <c r="L168" s="4"/>
      <c r="M168" s="4"/>
      <c r="N168" s="4"/>
      <c r="O168" s="4"/>
      <c r="P168" s="4"/>
      <c r="Q168" s="4"/>
      <c r="R168" s="4"/>
      <c r="S168" s="4"/>
    </row>
    <row r="169" spans="1:19" x14ac:dyDescent="0.2">
      <c r="A169" s="4"/>
      <c r="B169" s="4"/>
      <c r="C169" s="4"/>
      <c r="D169" s="4"/>
      <c r="E169" s="4"/>
      <c r="F169" s="4"/>
      <c r="G169" s="4"/>
      <c r="H169" s="4"/>
      <c r="I169" s="4"/>
      <c r="J169" s="4"/>
      <c r="K169" s="4"/>
      <c r="L169" s="4"/>
      <c r="M169" s="4"/>
      <c r="N169" s="4"/>
      <c r="O169" s="4"/>
      <c r="P169" s="4"/>
      <c r="Q169" s="4"/>
      <c r="R169" s="4"/>
      <c r="S169" s="4"/>
    </row>
    <row r="170" spans="1:19" x14ac:dyDescent="0.2">
      <c r="A170" s="4"/>
      <c r="B170" s="4"/>
      <c r="C170" s="4"/>
      <c r="D170" s="4"/>
      <c r="E170" s="4"/>
      <c r="F170" s="4"/>
      <c r="G170" s="4"/>
      <c r="H170" s="4"/>
      <c r="I170" s="4"/>
      <c r="J170" s="4"/>
      <c r="K170" s="4"/>
      <c r="L170" s="4"/>
      <c r="M170" s="4"/>
      <c r="N170" s="4"/>
      <c r="O170" s="4"/>
      <c r="P170" s="4"/>
      <c r="Q170" s="4"/>
      <c r="R170" s="4"/>
      <c r="S170" s="4"/>
    </row>
    <row r="171" spans="1:19" x14ac:dyDescent="0.2">
      <c r="A171" s="4"/>
      <c r="B171" s="4"/>
      <c r="C171" s="4"/>
      <c r="D171" s="4"/>
      <c r="E171" s="4"/>
      <c r="F171" s="4"/>
      <c r="G171" s="4"/>
      <c r="H171" s="4"/>
      <c r="I171" s="4"/>
      <c r="J171" s="4"/>
      <c r="K171" s="4"/>
      <c r="L171" s="4"/>
      <c r="M171" s="4"/>
      <c r="N171" s="4"/>
      <c r="O171" s="4"/>
      <c r="P171" s="4"/>
      <c r="Q171" s="4"/>
      <c r="R171" s="4"/>
      <c r="S171" s="4"/>
    </row>
    <row r="172" spans="1:19" x14ac:dyDescent="0.2">
      <c r="A172" s="4"/>
      <c r="B172" s="4"/>
      <c r="C172" s="4"/>
      <c r="D172" s="4"/>
      <c r="E172" s="4"/>
      <c r="F172" s="4"/>
      <c r="G172" s="4"/>
      <c r="H172" s="4"/>
      <c r="I172" s="4"/>
      <c r="J172" s="4"/>
      <c r="K172" s="4"/>
      <c r="L172" s="4"/>
      <c r="M172" s="4"/>
      <c r="N172" s="4"/>
      <c r="O172" s="4"/>
      <c r="P172" s="4"/>
      <c r="Q172" s="4"/>
      <c r="R172" s="4"/>
      <c r="S172" s="4"/>
    </row>
    <row r="173" spans="1:19" x14ac:dyDescent="0.2">
      <c r="A173" s="4"/>
      <c r="B173" s="4"/>
      <c r="C173" s="4"/>
      <c r="D173" s="4"/>
      <c r="E173" s="4"/>
      <c r="F173" s="4"/>
      <c r="G173" s="4"/>
      <c r="H173" s="4"/>
      <c r="I173" s="4"/>
      <c r="J173" s="4"/>
      <c r="K173" s="4"/>
      <c r="L173" s="4"/>
      <c r="M173" s="4"/>
      <c r="N173" s="4"/>
      <c r="O173" s="4"/>
      <c r="P173" s="4"/>
      <c r="Q173" s="4"/>
      <c r="R173" s="4"/>
      <c r="S173" s="4"/>
    </row>
    <row r="174" spans="1:19" x14ac:dyDescent="0.2">
      <c r="A174" s="4"/>
      <c r="B174" s="4"/>
      <c r="C174" s="4"/>
      <c r="D174" s="4"/>
      <c r="E174" s="4"/>
      <c r="F174" s="4"/>
      <c r="G174" s="4"/>
      <c r="H174" s="4"/>
      <c r="I174" s="4"/>
      <c r="J174" s="4"/>
      <c r="K174" s="4"/>
      <c r="L174" s="4"/>
      <c r="M174" s="4"/>
      <c r="N174" s="4"/>
      <c r="O174" s="4"/>
      <c r="P174" s="4"/>
      <c r="Q174" s="4"/>
      <c r="R174" s="4"/>
      <c r="S174" s="4"/>
    </row>
    <row r="175" spans="1:19" x14ac:dyDescent="0.2">
      <c r="A175" s="4"/>
      <c r="B175" s="4"/>
      <c r="C175" s="4"/>
      <c r="D175" s="4"/>
      <c r="E175" s="4"/>
      <c r="F175" s="4"/>
      <c r="G175" s="4"/>
      <c r="H175" s="4"/>
      <c r="I175" s="4"/>
      <c r="J175" s="4"/>
      <c r="K175" s="4"/>
      <c r="L175" s="4"/>
      <c r="M175" s="4"/>
      <c r="N175" s="4"/>
      <c r="O175" s="4"/>
      <c r="P175" s="4"/>
      <c r="Q175" s="4"/>
      <c r="R175" s="4"/>
      <c r="S175" s="4"/>
    </row>
    <row r="176" spans="1:19" x14ac:dyDescent="0.2">
      <c r="A176" s="4"/>
      <c r="B176" s="4"/>
      <c r="C176" s="4"/>
      <c r="D176" s="4"/>
      <c r="E176" s="4"/>
      <c r="F176" s="4"/>
      <c r="G176" s="4"/>
      <c r="H176" s="4"/>
      <c r="I176" s="4"/>
      <c r="J176" s="4"/>
      <c r="K176" s="4"/>
      <c r="L176" s="4"/>
      <c r="M176" s="4"/>
      <c r="N176" s="4"/>
      <c r="O176" s="4"/>
      <c r="P176" s="4"/>
      <c r="Q176" s="4"/>
      <c r="R176" s="4"/>
      <c r="S176" s="4"/>
    </row>
    <row r="177" spans="1:19" x14ac:dyDescent="0.2">
      <c r="A177" s="4"/>
      <c r="B177" s="4"/>
      <c r="C177" s="4"/>
      <c r="D177" s="4"/>
      <c r="E177" s="4"/>
      <c r="F177" s="4"/>
      <c r="G177" s="4"/>
      <c r="H177" s="4"/>
      <c r="I177" s="4"/>
      <c r="J177" s="4"/>
      <c r="K177" s="4"/>
      <c r="L177" s="4"/>
      <c r="M177" s="4"/>
      <c r="N177" s="4"/>
      <c r="O177" s="4"/>
      <c r="P177" s="4"/>
      <c r="Q177" s="4"/>
      <c r="R177" s="4"/>
      <c r="S177" s="4"/>
    </row>
    <row r="178" spans="1:19" x14ac:dyDescent="0.2">
      <c r="A178" s="4"/>
      <c r="B178" s="4"/>
      <c r="C178" s="4"/>
      <c r="D178" s="4"/>
      <c r="E178" s="4"/>
      <c r="F178" s="4"/>
      <c r="G178" s="4"/>
      <c r="H178" s="4"/>
      <c r="I178" s="4"/>
      <c r="J178" s="4"/>
      <c r="K178" s="4"/>
      <c r="L178" s="4"/>
      <c r="M178" s="4"/>
      <c r="N178" s="4"/>
      <c r="O178" s="4"/>
      <c r="P178" s="4"/>
      <c r="Q178" s="4"/>
      <c r="R178" s="4"/>
      <c r="S178" s="4"/>
    </row>
    <row r="179" spans="1:19" x14ac:dyDescent="0.2">
      <c r="A179" s="4"/>
      <c r="B179" s="4"/>
      <c r="C179" s="4"/>
      <c r="D179" s="4"/>
      <c r="E179" s="4"/>
      <c r="F179" s="4"/>
      <c r="G179" s="4"/>
      <c r="H179" s="4"/>
      <c r="I179" s="4"/>
      <c r="J179" s="4"/>
      <c r="K179" s="4"/>
      <c r="L179" s="4"/>
      <c r="M179" s="4"/>
      <c r="N179" s="4"/>
      <c r="O179" s="4"/>
      <c r="P179" s="4"/>
      <c r="Q179" s="4"/>
      <c r="R179" s="4"/>
      <c r="S179" s="4"/>
    </row>
    <row r="180" spans="1:19" x14ac:dyDescent="0.2">
      <c r="A180" s="4"/>
      <c r="B180" s="4"/>
      <c r="C180" s="4"/>
      <c r="D180" s="4"/>
      <c r="E180" s="4"/>
      <c r="F180" s="4"/>
      <c r="G180" s="4"/>
      <c r="H180" s="4"/>
      <c r="I180" s="4"/>
      <c r="J180" s="4"/>
      <c r="K180" s="4"/>
      <c r="L180" s="4"/>
      <c r="M180" s="4"/>
      <c r="N180" s="4"/>
      <c r="O180" s="4"/>
      <c r="P180" s="4"/>
      <c r="Q180" s="4"/>
      <c r="R180" s="4"/>
      <c r="S180" s="4"/>
    </row>
    <row r="181" spans="1:19" x14ac:dyDescent="0.2">
      <c r="A181" s="4"/>
      <c r="B181" s="4"/>
      <c r="C181" s="4"/>
      <c r="D181" s="4"/>
      <c r="E181" s="4"/>
      <c r="F181" s="4"/>
      <c r="G181" s="4"/>
      <c r="H181" s="4"/>
      <c r="I181" s="4"/>
      <c r="J181" s="4"/>
      <c r="K181" s="4"/>
      <c r="L181" s="4"/>
      <c r="M181" s="4"/>
      <c r="N181" s="4"/>
      <c r="O181" s="4"/>
      <c r="P181" s="4"/>
      <c r="Q181" s="4"/>
      <c r="R181" s="4"/>
      <c r="S181" s="4"/>
    </row>
    <row r="182" spans="1:19" x14ac:dyDescent="0.2">
      <c r="A182" s="4"/>
      <c r="B182" s="4"/>
      <c r="C182" s="4"/>
      <c r="D182" s="4"/>
      <c r="E182" s="4"/>
      <c r="F182" s="4"/>
      <c r="G182" s="4"/>
      <c r="H182" s="4"/>
      <c r="I182" s="4"/>
      <c r="J182" s="4"/>
      <c r="K182" s="4"/>
      <c r="L182" s="4"/>
      <c r="M182" s="4"/>
      <c r="N182" s="4"/>
      <c r="O182" s="4"/>
      <c r="P182" s="4"/>
      <c r="Q182" s="4"/>
      <c r="R182" s="4"/>
      <c r="S182" s="4"/>
    </row>
    <row r="183" spans="1:19" x14ac:dyDescent="0.2">
      <c r="A183" s="4"/>
      <c r="B183" s="4"/>
      <c r="C183" s="4"/>
      <c r="D183" s="4"/>
      <c r="E183" s="4"/>
      <c r="F183" s="4"/>
      <c r="G183" s="4"/>
      <c r="H183" s="4"/>
      <c r="I183" s="4"/>
      <c r="J183" s="4"/>
      <c r="K183" s="4"/>
      <c r="L183" s="4"/>
      <c r="M183" s="4"/>
      <c r="N183" s="4"/>
      <c r="O183" s="4"/>
      <c r="P183" s="4"/>
      <c r="Q183" s="4"/>
      <c r="R183" s="4"/>
      <c r="S183" s="4"/>
    </row>
    <row r="184" spans="1:19" x14ac:dyDescent="0.2">
      <c r="A184" s="4"/>
      <c r="B184" s="4"/>
      <c r="C184" s="4"/>
      <c r="D184" s="4"/>
      <c r="E184" s="4"/>
      <c r="F184" s="4"/>
      <c r="G184" s="4"/>
      <c r="H184" s="4"/>
      <c r="I184" s="4"/>
      <c r="J184" s="4"/>
      <c r="K184" s="4"/>
      <c r="L184" s="4"/>
      <c r="M184" s="4"/>
      <c r="N184" s="4"/>
      <c r="O184" s="4"/>
      <c r="P184" s="4"/>
      <c r="Q184" s="4"/>
      <c r="R184" s="4"/>
      <c r="S184" s="4"/>
    </row>
    <row r="185" spans="1:19" x14ac:dyDescent="0.2">
      <c r="A185" s="4"/>
      <c r="B185" s="4"/>
      <c r="C185" s="4"/>
      <c r="D185" s="4"/>
      <c r="E185" s="4"/>
      <c r="F185" s="4"/>
      <c r="G185" s="4"/>
      <c r="H185" s="4"/>
      <c r="I185" s="4"/>
      <c r="J185" s="4"/>
      <c r="K185" s="4"/>
      <c r="L185" s="4"/>
      <c r="M185" s="4"/>
      <c r="N185" s="4"/>
      <c r="O185" s="4"/>
      <c r="P185" s="4"/>
      <c r="Q185" s="4"/>
      <c r="R185" s="4"/>
      <c r="S185" s="4"/>
    </row>
    <row r="186" spans="1:19" x14ac:dyDescent="0.2">
      <c r="A186" s="4"/>
      <c r="B186" s="4"/>
      <c r="C186" s="4"/>
      <c r="D186" s="4"/>
      <c r="E186" s="4"/>
      <c r="F186" s="4"/>
      <c r="G186" s="4"/>
      <c r="H186" s="4"/>
      <c r="I186" s="4"/>
      <c r="J186" s="4"/>
      <c r="K186" s="4"/>
      <c r="L186" s="4"/>
      <c r="M186" s="4"/>
      <c r="N186" s="4"/>
      <c r="O186" s="4"/>
      <c r="P186" s="4"/>
      <c r="Q186" s="4"/>
      <c r="R186" s="4"/>
      <c r="S186" s="4"/>
    </row>
    <row r="187" spans="1:19" x14ac:dyDescent="0.2">
      <c r="A187" s="4"/>
      <c r="B187" s="4"/>
      <c r="C187" s="4"/>
      <c r="D187" s="4"/>
      <c r="E187" s="4"/>
      <c r="F187" s="4"/>
      <c r="G187" s="4"/>
      <c r="H187" s="4"/>
      <c r="I187" s="4"/>
      <c r="J187" s="4"/>
      <c r="K187" s="4"/>
      <c r="L187" s="4"/>
      <c r="M187" s="4"/>
      <c r="N187" s="4"/>
      <c r="O187" s="4"/>
      <c r="P187" s="4"/>
      <c r="Q187" s="4"/>
      <c r="R187" s="4"/>
      <c r="S187" s="4"/>
    </row>
    <row r="188" spans="1:19" x14ac:dyDescent="0.2">
      <c r="A188" s="4"/>
      <c r="B188" s="4"/>
      <c r="C188" s="4"/>
      <c r="D188" s="4"/>
      <c r="E188" s="4"/>
      <c r="F188" s="4"/>
      <c r="G188" s="4"/>
      <c r="H188" s="4"/>
      <c r="I188" s="4"/>
      <c r="J188" s="4"/>
      <c r="K188" s="4"/>
      <c r="L188" s="4"/>
      <c r="M188" s="4"/>
      <c r="N188" s="4"/>
      <c r="O188" s="4"/>
      <c r="P188" s="4"/>
      <c r="Q188" s="4"/>
      <c r="R188" s="4"/>
      <c r="S188" s="4"/>
    </row>
    <row r="189" spans="1:19" x14ac:dyDescent="0.2">
      <c r="A189" s="4"/>
      <c r="B189" s="4"/>
      <c r="C189" s="4"/>
      <c r="D189" s="4"/>
      <c r="E189" s="4"/>
      <c r="F189" s="4"/>
      <c r="G189" s="4"/>
      <c r="H189" s="4"/>
      <c r="I189" s="4"/>
      <c r="J189" s="4"/>
      <c r="K189" s="4"/>
      <c r="L189" s="4"/>
      <c r="M189" s="4"/>
      <c r="N189" s="4"/>
      <c r="O189" s="4"/>
      <c r="P189" s="4"/>
      <c r="Q189" s="4"/>
      <c r="R189" s="4"/>
      <c r="S189" s="4"/>
    </row>
    <row r="190" spans="1:19" x14ac:dyDescent="0.2">
      <c r="A190" s="4"/>
      <c r="B190" s="4"/>
      <c r="C190" s="4"/>
      <c r="D190" s="4"/>
      <c r="E190" s="4"/>
      <c r="F190" s="4"/>
      <c r="G190" s="4"/>
      <c r="H190" s="4"/>
      <c r="I190" s="4"/>
      <c r="J190" s="4"/>
      <c r="K190" s="4"/>
      <c r="L190" s="4"/>
      <c r="M190" s="4"/>
      <c r="N190" s="4"/>
      <c r="O190" s="4"/>
      <c r="P190" s="4"/>
      <c r="Q190" s="4"/>
      <c r="R190" s="4"/>
      <c r="S190" s="4"/>
    </row>
    <row r="191" spans="1:19" x14ac:dyDescent="0.2">
      <c r="A191" s="4"/>
      <c r="B191" s="4"/>
      <c r="C191" s="4"/>
      <c r="D191" s="4"/>
      <c r="E191" s="4"/>
      <c r="F191" s="4"/>
      <c r="G191" s="4"/>
      <c r="H191" s="4"/>
      <c r="I191" s="4"/>
      <c r="J191" s="4"/>
      <c r="K191" s="4"/>
      <c r="L191" s="4"/>
      <c r="M191" s="4"/>
      <c r="N191" s="4"/>
      <c r="O191" s="4"/>
      <c r="P191" s="4"/>
      <c r="Q191" s="4"/>
      <c r="R191" s="4"/>
      <c r="S191" s="4"/>
    </row>
    <row r="192" spans="1:19" x14ac:dyDescent="0.2">
      <c r="A192" s="4"/>
      <c r="B192" s="4"/>
      <c r="C192" s="4"/>
      <c r="D192" s="4"/>
      <c r="E192" s="4"/>
      <c r="F192" s="4"/>
      <c r="G192" s="4"/>
      <c r="H192" s="4"/>
      <c r="I192" s="4"/>
      <c r="J192" s="4"/>
      <c r="K192" s="4"/>
      <c r="L192" s="4"/>
      <c r="M192" s="4"/>
      <c r="N192" s="4"/>
      <c r="O192" s="4"/>
      <c r="P192" s="4"/>
      <c r="Q192" s="4"/>
      <c r="R192" s="4"/>
      <c r="S192" s="4"/>
    </row>
    <row r="193" spans="1:19" x14ac:dyDescent="0.2">
      <c r="A193" s="4"/>
      <c r="B193" s="4"/>
      <c r="C193" s="4"/>
      <c r="D193" s="4"/>
      <c r="E193" s="4"/>
      <c r="F193" s="4"/>
      <c r="G193" s="4"/>
      <c r="H193" s="4"/>
      <c r="I193" s="4"/>
      <c r="J193" s="4"/>
      <c r="K193" s="4"/>
      <c r="L193" s="4"/>
      <c r="M193" s="4"/>
      <c r="N193" s="4"/>
      <c r="O193" s="4"/>
      <c r="P193" s="4"/>
      <c r="Q193" s="4"/>
      <c r="R193" s="4"/>
      <c r="S193" s="4"/>
    </row>
    <row r="194" spans="1:19" x14ac:dyDescent="0.2">
      <c r="A194" s="4"/>
      <c r="B194" s="4"/>
      <c r="C194" s="4"/>
      <c r="D194" s="4"/>
      <c r="E194" s="4"/>
      <c r="F194" s="4"/>
      <c r="G194" s="4"/>
      <c r="H194" s="4"/>
      <c r="I194" s="4"/>
      <c r="J194" s="4"/>
      <c r="K194" s="4"/>
      <c r="L194" s="4"/>
      <c r="M194" s="4"/>
      <c r="N194" s="4"/>
      <c r="O194" s="4"/>
      <c r="P194" s="4"/>
      <c r="Q194" s="4"/>
      <c r="R194" s="4"/>
      <c r="S194" s="4"/>
    </row>
    <row r="195" spans="1:19" x14ac:dyDescent="0.2">
      <c r="A195" s="4"/>
      <c r="B195" s="4"/>
      <c r="C195" s="4"/>
      <c r="D195" s="4"/>
      <c r="E195" s="4"/>
      <c r="F195" s="4"/>
      <c r="G195" s="4"/>
      <c r="H195" s="4"/>
      <c r="I195" s="4"/>
      <c r="J195" s="4"/>
      <c r="K195" s="4"/>
      <c r="L195" s="4"/>
      <c r="M195" s="4"/>
      <c r="N195" s="4"/>
      <c r="O195" s="4"/>
      <c r="P195" s="4"/>
      <c r="Q195" s="4"/>
      <c r="R195" s="4"/>
      <c r="S195" s="4"/>
    </row>
    <row r="196" spans="1:19" x14ac:dyDescent="0.2">
      <c r="A196" s="4"/>
      <c r="B196" s="4"/>
      <c r="C196" s="4"/>
      <c r="D196" s="4"/>
      <c r="E196" s="4"/>
      <c r="F196" s="4"/>
      <c r="G196" s="4"/>
      <c r="H196" s="4"/>
      <c r="I196" s="4"/>
      <c r="J196" s="4"/>
      <c r="K196" s="4"/>
      <c r="L196" s="4"/>
      <c r="M196" s="4"/>
      <c r="N196" s="4"/>
      <c r="O196" s="4"/>
      <c r="P196" s="4"/>
      <c r="Q196" s="4"/>
      <c r="R196" s="4"/>
      <c r="S196" s="4"/>
    </row>
    <row r="197" spans="1:19" x14ac:dyDescent="0.2">
      <c r="A197" s="4"/>
      <c r="B197" s="4"/>
      <c r="C197" s="4"/>
      <c r="D197" s="4"/>
      <c r="E197" s="4"/>
      <c r="F197" s="4"/>
      <c r="G197" s="4"/>
      <c r="H197" s="4"/>
      <c r="I197" s="4"/>
      <c r="J197" s="4"/>
      <c r="K197" s="4"/>
      <c r="L197" s="4"/>
      <c r="M197" s="4"/>
      <c r="N197" s="4"/>
      <c r="O197" s="4"/>
      <c r="P197" s="4"/>
      <c r="Q197" s="4"/>
      <c r="R197" s="4"/>
      <c r="S197" s="4"/>
    </row>
    <row r="198" spans="1:19" x14ac:dyDescent="0.2">
      <c r="A198" s="4"/>
      <c r="B198" s="4"/>
      <c r="C198" s="4"/>
      <c r="D198" s="4"/>
      <c r="E198" s="4"/>
      <c r="F198" s="4"/>
      <c r="G198" s="4"/>
      <c r="H198" s="4"/>
      <c r="I198" s="4"/>
      <c r="J198" s="4"/>
      <c r="K198" s="4"/>
      <c r="L198" s="4"/>
      <c r="M198" s="4"/>
      <c r="N198" s="4"/>
      <c r="O198" s="4"/>
      <c r="P198" s="4"/>
      <c r="Q198" s="4"/>
      <c r="R198" s="4"/>
      <c r="S198" s="4"/>
    </row>
    <row r="199" spans="1:19" x14ac:dyDescent="0.2">
      <c r="A199" s="4"/>
      <c r="B199" s="4"/>
      <c r="C199" s="4"/>
      <c r="D199" s="4"/>
      <c r="E199" s="4"/>
      <c r="F199" s="4"/>
      <c r="G199" s="4"/>
      <c r="H199" s="4"/>
      <c r="I199" s="4"/>
      <c r="J199" s="4"/>
      <c r="K199" s="4"/>
      <c r="L199" s="4"/>
      <c r="M199" s="4"/>
      <c r="N199" s="4"/>
      <c r="O199" s="4"/>
      <c r="P199" s="4"/>
      <c r="Q199" s="4"/>
      <c r="R199" s="4"/>
      <c r="S199" s="4"/>
    </row>
    <row r="200" spans="1:19" x14ac:dyDescent="0.2">
      <c r="A200" s="4"/>
      <c r="B200" s="4"/>
      <c r="C200" s="4"/>
      <c r="D200" s="4"/>
      <c r="E200" s="4"/>
      <c r="F200" s="4"/>
      <c r="G200" s="4"/>
      <c r="H200" s="4"/>
      <c r="I200" s="4"/>
      <c r="J200" s="4"/>
      <c r="K200" s="4"/>
      <c r="L200" s="4"/>
      <c r="M200" s="4"/>
      <c r="N200" s="4"/>
      <c r="O200" s="4"/>
      <c r="P200" s="4"/>
      <c r="Q200" s="4"/>
      <c r="R200" s="4"/>
      <c r="S200" s="4"/>
    </row>
    <row r="201" spans="1:19" x14ac:dyDescent="0.2">
      <c r="A201" s="4"/>
      <c r="B201" s="4"/>
      <c r="C201" s="4"/>
      <c r="D201" s="4"/>
      <c r="E201" s="4"/>
      <c r="F201" s="4"/>
      <c r="G201" s="4"/>
      <c r="H201" s="4"/>
      <c r="I201" s="4"/>
      <c r="J201" s="4"/>
      <c r="K201" s="4"/>
      <c r="L201" s="4"/>
      <c r="M201" s="4"/>
      <c r="N201" s="4"/>
      <c r="O201" s="4"/>
      <c r="P201" s="4"/>
      <c r="Q201" s="4"/>
      <c r="R201" s="4"/>
      <c r="S201" s="4"/>
    </row>
    <row r="202" spans="1:19" x14ac:dyDescent="0.2">
      <c r="A202" s="4"/>
      <c r="B202" s="4"/>
      <c r="C202" s="4"/>
      <c r="D202" s="4"/>
      <c r="E202" s="4"/>
      <c r="F202" s="4"/>
      <c r="G202" s="4"/>
      <c r="H202" s="4"/>
      <c r="I202" s="4"/>
      <c r="J202" s="4"/>
      <c r="K202" s="4"/>
      <c r="L202" s="4"/>
      <c r="M202" s="4"/>
      <c r="N202" s="4"/>
      <c r="O202" s="4"/>
      <c r="P202" s="4"/>
      <c r="Q202" s="4"/>
      <c r="R202" s="4"/>
      <c r="S202" s="4"/>
    </row>
    <row r="203" spans="1:19" x14ac:dyDescent="0.2">
      <c r="A203" s="4"/>
      <c r="B203" s="4"/>
      <c r="C203" s="4"/>
      <c r="D203" s="4"/>
      <c r="E203" s="4"/>
      <c r="F203" s="4"/>
      <c r="G203" s="4"/>
      <c r="H203" s="4"/>
      <c r="I203" s="4"/>
      <c r="J203" s="4"/>
      <c r="K203" s="4"/>
      <c r="L203" s="4"/>
      <c r="M203" s="4"/>
      <c r="N203" s="4"/>
      <c r="O203" s="4"/>
      <c r="P203" s="4"/>
      <c r="Q203" s="4"/>
      <c r="R203" s="4"/>
      <c r="S203" s="4"/>
    </row>
    <row r="204" spans="1:19" x14ac:dyDescent="0.2">
      <c r="A204" s="4"/>
      <c r="B204" s="4"/>
      <c r="C204" s="4"/>
      <c r="D204" s="4"/>
      <c r="E204" s="4"/>
      <c r="F204" s="4"/>
      <c r="G204" s="4"/>
      <c r="H204" s="4"/>
      <c r="I204" s="4"/>
      <c r="J204" s="4"/>
      <c r="K204" s="4"/>
      <c r="L204" s="4"/>
      <c r="M204" s="4"/>
      <c r="N204" s="4"/>
      <c r="O204" s="4"/>
      <c r="P204" s="4"/>
      <c r="Q204" s="4"/>
      <c r="R204" s="4"/>
      <c r="S204" s="4"/>
    </row>
    <row r="205" spans="1:19" x14ac:dyDescent="0.2">
      <c r="A205" s="4"/>
      <c r="B205" s="4"/>
      <c r="C205" s="4"/>
      <c r="D205" s="4"/>
      <c r="E205" s="4"/>
      <c r="F205" s="4"/>
      <c r="G205" s="4"/>
      <c r="H205" s="4"/>
      <c r="I205" s="4"/>
      <c r="J205" s="4"/>
      <c r="K205" s="4"/>
      <c r="L205" s="4"/>
      <c r="M205" s="4"/>
      <c r="N205" s="4"/>
      <c r="O205" s="4"/>
      <c r="P205" s="4"/>
      <c r="Q205" s="4"/>
      <c r="R205" s="4"/>
      <c r="S205" s="4"/>
    </row>
    <row r="206" spans="1:19" x14ac:dyDescent="0.2">
      <c r="A206" s="4"/>
      <c r="B206" s="4"/>
      <c r="C206" s="4"/>
      <c r="D206" s="4"/>
      <c r="E206" s="4"/>
      <c r="F206" s="4"/>
      <c r="G206" s="4"/>
      <c r="H206" s="4"/>
      <c r="I206" s="4"/>
      <c r="J206" s="4"/>
      <c r="K206" s="4"/>
      <c r="L206" s="4"/>
      <c r="M206" s="4"/>
      <c r="N206" s="4"/>
      <c r="O206" s="4"/>
      <c r="P206" s="4"/>
      <c r="Q206" s="4"/>
      <c r="R206" s="4"/>
      <c r="S206" s="4"/>
    </row>
    <row r="207" spans="1:19" x14ac:dyDescent="0.2">
      <c r="A207" s="4"/>
      <c r="B207" s="4"/>
      <c r="C207" s="4"/>
      <c r="D207" s="4"/>
      <c r="E207" s="4"/>
      <c r="F207" s="4"/>
      <c r="G207" s="4"/>
      <c r="H207" s="4"/>
      <c r="I207" s="4"/>
      <c r="J207" s="4"/>
      <c r="K207" s="4"/>
      <c r="L207" s="4"/>
      <c r="M207" s="4"/>
      <c r="N207" s="4"/>
      <c r="O207" s="4"/>
      <c r="P207" s="4"/>
      <c r="Q207" s="4"/>
      <c r="R207" s="4"/>
      <c r="S207" s="4"/>
    </row>
    <row r="208" spans="1:19" x14ac:dyDescent="0.2">
      <c r="A208" s="4"/>
      <c r="B208" s="4"/>
      <c r="C208" s="4"/>
      <c r="D208" s="4"/>
      <c r="E208" s="4"/>
      <c r="F208" s="4"/>
      <c r="G208" s="4"/>
      <c r="H208" s="4"/>
      <c r="I208" s="4"/>
      <c r="J208" s="4"/>
      <c r="K208" s="4"/>
      <c r="L208" s="4"/>
      <c r="M208" s="4"/>
      <c r="N208" s="4"/>
      <c r="O208" s="4"/>
      <c r="P208" s="4"/>
      <c r="Q208" s="4"/>
      <c r="R208" s="4"/>
      <c r="S208" s="4"/>
    </row>
    <row r="209" spans="1:19" x14ac:dyDescent="0.2">
      <c r="A209" s="4"/>
      <c r="B209" s="4"/>
      <c r="C209" s="4"/>
      <c r="D209" s="4"/>
      <c r="E209" s="4"/>
      <c r="F209" s="4"/>
      <c r="G209" s="4"/>
      <c r="H209" s="4"/>
      <c r="I209" s="4"/>
      <c r="J209" s="4"/>
      <c r="K209" s="4"/>
      <c r="L209" s="4"/>
      <c r="M209" s="4"/>
      <c r="N209" s="4"/>
      <c r="O209" s="4"/>
      <c r="P209" s="4"/>
      <c r="Q209" s="4"/>
      <c r="R209" s="4"/>
      <c r="S209" s="4"/>
    </row>
    <row r="210" spans="1:19" x14ac:dyDescent="0.2">
      <c r="A210" s="4"/>
      <c r="B210" s="4"/>
      <c r="C210" s="4"/>
      <c r="D210" s="4"/>
      <c r="E210" s="4"/>
      <c r="F210" s="4"/>
      <c r="G210" s="4"/>
      <c r="H210" s="4"/>
      <c r="I210" s="4"/>
      <c r="J210" s="4"/>
      <c r="K210" s="4"/>
      <c r="L210" s="4"/>
      <c r="M210" s="4"/>
      <c r="N210" s="4"/>
      <c r="O210" s="4"/>
      <c r="P210" s="4"/>
      <c r="Q210" s="4"/>
      <c r="R210" s="4"/>
      <c r="S210" s="4"/>
    </row>
    <row r="211" spans="1:19" x14ac:dyDescent="0.2">
      <c r="A211" s="4"/>
      <c r="B211" s="4"/>
      <c r="C211" s="4"/>
      <c r="D211" s="4"/>
      <c r="E211" s="4"/>
      <c r="F211" s="4"/>
      <c r="G211" s="4"/>
      <c r="H211" s="4"/>
      <c r="I211" s="4"/>
      <c r="J211" s="4"/>
      <c r="K211" s="4"/>
      <c r="L211" s="4"/>
      <c r="M211" s="4"/>
      <c r="N211" s="4"/>
      <c r="O211" s="4"/>
      <c r="P211" s="4"/>
      <c r="Q211" s="4"/>
      <c r="R211" s="4"/>
      <c r="S211" s="4"/>
    </row>
    <row r="212" spans="1:19" x14ac:dyDescent="0.2">
      <c r="A212" s="4"/>
      <c r="B212" s="4"/>
      <c r="C212" s="4"/>
      <c r="D212" s="4"/>
      <c r="E212" s="4"/>
      <c r="F212" s="4"/>
      <c r="G212" s="4"/>
      <c r="H212" s="4"/>
      <c r="I212" s="4"/>
      <c r="J212" s="4"/>
      <c r="K212" s="4"/>
      <c r="L212" s="4"/>
      <c r="M212" s="4"/>
      <c r="N212" s="4"/>
      <c r="O212" s="4"/>
      <c r="P212" s="4"/>
      <c r="Q212" s="4"/>
      <c r="R212" s="4"/>
      <c r="S212" s="4"/>
    </row>
    <row r="213" spans="1:19" x14ac:dyDescent="0.2">
      <c r="A213" s="4"/>
      <c r="B213" s="4"/>
      <c r="C213" s="4"/>
      <c r="D213" s="4"/>
      <c r="E213" s="4"/>
      <c r="F213" s="4"/>
      <c r="G213" s="4"/>
      <c r="H213" s="4"/>
      <c r="I213" s="4"/>
      <c r="J213" s="4"/>
      <c r="K213" s="4"/>
      <c r="L213" s="4"/>
      <c r="M213" s="4"/>
      <c r="N213" s="4"/>
      <c r="O213" s="4"/>
      <c r="P213" s="4"/>
      <c r="Q213" s="4"/>
      <c r="R213" s="4"/>
      <c r="S213" s="4"/>
    </row>
    <row r="214" spans="1:19" x14ac:dyDescent="0.2">
      <c r="A214" s="4"/>
      <c r="B214" s="4"/>
      <c r="C214" s="4"/>
      <c r="D214" s="4"/>
      <c r="E214" s="4"/>
      <c r="F214" s="4"/>
      <c r="G214" s="4"/>
      <c r="H214" s="4"/>
      <c r="I214" s="4"/>
      <c r="J214" s="4"/>
      <c r="K214" s="4"/>
      <c r="L214" s="4"/>
      <c r="M214" s="4"/>
      <c r="N214" s="4"/>
      <c r="O214" s="4"/>
      <c r="P214" s="4"/>
      <c r="Q214" s="4"/>
      <c r="R214" s="4"/>
      <c r="S214" s="4"/>
    </row>
    <row r="215" spans="1:19" x14ac:dyDescent="0.2">
      <c r="A215" s="4"/>
      <c r="B215" s="4"/>
      <c r="C215" s="4"/>
      <c r="D215" s="4"/>
      <c r="E215" s="4"/>
      <c r="F215" s="4"/>
      <c r="G215" s="4"/>
      <c r="H215" s="4"/>
      <c r="I215" s="4"/>
      <c r="J215" s="4"/>
      <c r="K215" s="4"/>
      <c r="L215" s="4"/>
      <c r="M215" s="4"/>
      <c r="N215" s="4"/>
      <c r="O215" s="4"/>
      <c r="P215" s="4"/>
      <c r="Q215" s="4"/>
      <c r="R215" s="4"/>
      <c r="S215" s="4"/>
    </row>
    <row r="216" spans="1:19" x14ac:dyDescent="0.2">
      <c r="A216" s="4"/>
      <c r="B216" s="4"/>
      <c r="C216" s="4"/>
      <c r="D216" s="4"/>
      <c r="E216" s="4"/>
      <c r="F216" s="4"/>
      <c r="G216" s="4"/>
      <c r="H216" s="4"/>
      <c r="I216" s="4"/>
      <c r="J216" s="4"/>
      <c r="K216" s="4"/>
      <c r="L216" s="4"/>
      <c r="M216" s="4"/>
      <c r="N216" s="4"/>
      <c r="O216" s="4"/>
      <c r="P216" s="4"/>
      <c r="Q216" s="4"/>
      <c r="R216" s="4"/>
      <c r="S216" s="4"/>
    </row>
    <row r="217" spans="1:19" x14ac:dyDescent="0.2">
      <c r="A217" s="4"/>
      <c r="B217" s="4"/>
      <c r="C217" s="4"/>
      <c r="D217" s="4"/>
      <c r="E217" s="4"/>
      <c r="F217" s="4"/>
      <c r="G217" s="4"/>
      <c r="H217" s="4"/>
      <c r="I217" s="4"/>
      <c r="J217" s="4"/>
      <c r="K217" s="4"/>
      <c r="L217" s="4"/>
      <c r="M217" s="4"/>
      <c r="N217" s="4"/>
      <c r="O217" s="4"/>
      <c r="P217" s="4"/>
      <c r="Q217" s="4"/>
      <c r="R217" s="4"/>
      <c r="S217" s="4"/>
    </row>
    <row r="218" spans="1:19" x14ac:dyDescent="0.2">
      <c r="A218" s="4"/>
      <c r="B218" s="4"/>
      <c r="C218" s="4"/>
      <c r="D218" s="4"/>
      <c r="E218" s="4"/>
      <c r="F218" s="4"/>
      <c r="G218" s="4"/>
      <c r="H218" s="4"/>
      <c r="I218" s="4"/>
      <c r="J218" s="4"/>
      <c r="K218" s="4"/>
      <c r="L218" s="4"/>
      <c r="M218" s="4"/>
      <c r="N218" s="4"/>
      <c r="O218" s="4"/>
      <c r="P218" s="4"/>
      <c r="Q218" s="4"/>
      <c r="R218" s="4"/>
      <c r="S218" s="4"/>
    </row>
    <row r="219" spans="1:19" x14ac:dyDescent="0.2">
      <c r="A219" s="4"/>
      <c r="B219" s="4"/>
      <c r="C219" s="4"/>
      <c r="D219" s="4"/>
      <c r="E219" s="4"/>
      <c r="F219" s="4"/>
      <c r="G219" s="4"/>
      <c r="H219" s="4"/>
      <c r="I219" s="4"/>
      <c r="J219" s="4"/>
      <c r="K219" s="4"/>
      <c r="L219" s="4"/>
      <c r="M219" s="4"/>
      <c r="N219" s="4"/>
      <c r="O219" s="4"/>
      <c r="P219" s="4"/>
      <c r="Q219" s="4"/>
      <c r="R219" s="4"/>
      <c r="S219" s="4"/>
    </row>
    <row r="220" spans="1:19" x14ac:dyDescent="0.2">
      <c r="A220" s="4"/>
      <c r="B220" s="4"/>
      <c r="C220" s="4"/>
      <c r="D220" s="4"/>
      <c r="E220" s="4"/>
      <c r="F220" s="4"/>
      <c r="G220" s="4"/>
      <c r="H220" s="4"/>
      <c r="I220" s="4"/>
      <c r="J220" s="4"/>
      <c r="K220" s="4"/>
      <c r="L220" s="4"/>
      <c r="M220" s="4"/>
      <c r="N220" s="4"/>
      <c r="O220" s="4"/>
      <c r="P220" s="4"/>
      <c r="Q220" s="4"/>
      <c r="R220" s="4"/>
      <c r="S220" s="4"/>
    </row>
    <row r="221" spans="1:19" x14ac:dyDescent="0.2">
      <c r="A221" s="4"/>
      <c r="B221" s="4"/>
      <c r="C221" s="4"/>
      <c r="D221" s="4"/>
      <c r="E221" s="4"/>
      <c r="F221" s="4"/>
      <c r="G221" s="4"/>
      <c r="H221" s="4"/>
      <c r="I221" s="4"/>
      <c r="J221" s="4"/>
      <c r="K221" s="4"/>
      <c r="L221" s="4"/>
      <c r="M221" s="4"/>
      <c r="N221" s="4"/>
      <c r="O221" s="4"/>
      <c r="P221" s="4"/>
      <c r="Q221" s="4"/>
      <c r="R221" s="4"/>
      <c r="S221" s="4"/>
    </row>
    <row r="222" spans="1:19" x14ac:dyDescent="0.2">
      <c r="A222" s="4"/>
      <c r="B222" s="4"/>
      <c r="C222" s="4"/>
      <c r="D222" s="4"/>
      <c r="E222" s="4"/>
      <c r="F222" s="4"/>
      <c r="G222" s="4"/>
      <c r="H222" s="4"/>
      <c r="I222" s="4"/>
      <c r="J222" s="4"/>
      <c r="K222" s="4"/>
      <c r="L222" s="4"/>
      <c r="M222" s="4"/>
      <c r="N222" s="4"/>
      <c r="O222" s="4"/>
      <c r="P222" s="4"/>
      <c r="Q222" s="4"/>
      <c r="R222" s="4"/>
      <c r="S222" s="4"/>
    </row>
    <row r="223" spans="1:19" x14ac:dyDescent="0.2">
      <c r="A223" s="4"/>
      <c r="B223" s="4"/>
      <c r="C223" s="4"/>
      <c r="D223" s="4"/>
      <c r="E223" s="4"/>
      <c r="F223" s="4"/>
      <c r="G223" s="4"/>
      <c r="H223" s="4"/>
      <c r="I223" s="4"/>
      <c r="J223" s="4"/>
      <c r="K223" s="4"/>
      <c r="L223" s="4"/>
      <c r="M223" s="4"/>
      <c r="N223" s="4"/>
      <c r="O223" s="4"/>
      <c r="P223" s="4"/>
      <c r="Q223" s="4"/>
      <c r="R223" s="4"/>
      <c r="S223" s="4"/>
    </row>
    <row r="224" spans="1:19" x14ac:dyDescent="0.2">
      <c r="A224" s="4"/>
      <c r="B224" s="4"/>
      <c r="C224" s="4"/>
      <c r="D224" s="4"/>
      <c r="E224" s="4"/>
      <c r="F224" s="4"/>
      <c r="G224" s="4"/>
      <c r="H224" s="4"/>
      <c r="I224" s="4"/>
      <c r="J224" s="4"/>
      <c r="K224" s="4"/>
      <c r="L224" s="4"/>
      <c r="M224" s="4"/>
      <c r="N224" s="4"/>
      <c r="O224" s="4"/>
      <c r="P224" s="4"/>
      <c r="Q224" s="4"/>
      <c r="R224" s="4"/>
      <c r="S224" s="4"/>
    </row>
    <row r="225" spans="1:19" x14ac:dyDescent="0.2">
      <c r="A225" s="4"/>
      <c r="B225" s="4"/>
      <c r="C225" s="4"/>
      <c r="D225" s="4"/>
      <c r="E225" s="4"/>
      <c r="F225" s="4"/>
      <c r="G225" s="4"/>
      <c r="H225" s="4"/>
      <c r="I225" s="4"/>
      <c r="J225" s="4"/>
      <c r="K225" s="4"/>
      <c r="L225" s="4"/>
      <c r="M225" s="4"/>
      <c r="N225" s="4"/>
      <c r="O225" s="4"/>
      <c r="P225" s="4"/>
      <c r="Q225" s="4"/>
      <c r="R225" s="4"/>
      <c r="S225" s="4"/>
    </row>
    <row r="226" spans="1:19" x14ac:dyDescent="0.2">
      <c r="A226" s="4"/>
      <c r="B226" s="4"/>
      <c r="C226" s="4"/>
      <c r="D226" s="4"/>
      <c r="E226" s="4"/>
      <c r="F226" s="4"/>
      <c r="G226" s="4"/>
      <c r="H226" s="4"/>
      <c r="I226" s="4"/>
      <c r="J226" s="4"/>
      <c r="K226" s="4"/>
      <c r="L226" s="4"/>
      <c r="M226" s="4"/>
      <c r="N226" s="4"/>
      <c r="O226" s="4"/>
      <c r="P226" s="4"/>
      <c r="Q226" s="4"/>
      <c r="R226" s="4"/>
      <c r="S226" s="4"/>
    </row>
    <row r="227" spans="1:19" x14ac:dyDescent="0.2">
      <c r="A227" s="4"/>
      <c r="B227" s="4"/>
      <c r="C227" s="4"/>
      <c r="D227" s="4"/>
      <c r="E227" s="4"/>
      <c r="F227" s="4"/>
      <c r="G227" s="4"/>
      <c r="H227" s="4"/>
      <c r="I227" s="4"/>
      <c r="J227" s="4"/>
      <c r="K227" s="4"/>
      <c r="L227" s="4"/>
      <c r="M227" s="4"/>
      <c r="N227" s="4"/>
      <c r="O227" s="4"/>
      <c r="P227" s="4"/>
      <c r="Q227" s="4"/>
      <c r="R227" s="4"/>
      <c r="S227" s="4"/>
    </row>
    <row r="228" spans="1:19" x14ac:dyDescent="0.2">
      <c r="A228" s="4"/>
      <c r="B228" s="4"/>
      <c r="C228" s="4"/>
      <c r="D228" s="4"/>
      <c r="E228" s="4"/>
      <c r="F228" s="4"/>
      <c r="G228" s="4"/>
      <c r="H228" s="4"/>
      <c r="I228" s="4"/>
      <c r="J228" s="4"/>
      <c r="K228" s="4"/>
      <c r="L228" s="4"/>
      <c r="M228" s="4"/>
      <c r="N228" s="4"/>
      <c r="O228" s="4"/>
      <c r="P228" s="4"/>
      <c r="Q228" s="4"/>
      <c r="R228" s="4"/>
      <c r="S228" s="4"/>
    </row>
    <row r="229" spans="1:19" x14ac:dyDescent="0.2">
      <c r="A229" s="4"/>
      <c r="B229" s="4"/>
      <c r="C229" s="4"/>
      <c r="D229" s="4"/>
      <c r="E229" s="4"/>
      <c r="F229" s="4"/>
      <c r="G229" s="4"/>
      <c r="H229" s="4"/>
      <c r="I229" s="4"/>
      <c r="J229" s="4"/>
      <c r="K229" s="4"/>
      <c r="L229" s="4"/>
      <c r="M229" s="4"/>
      <c r="N229" s="4"/>
      <c r="O229" s="4"/>
      <c r="P229" s="4"/>
      <c r="Q229" s="4"/>
      <c r="R229" s="4"/>
      <c r="S229" s="4"/>
    </row>
    <row r="230" spans="1:19" x14ac:dyDescent="0.2">
      <c r="A230" s="4"/>
      <c r="B230" s="4"/>
      <c r="C230" s="4"/>
      <c r="D230" s="4"/>
      <c r="E230" s="4"/>
      <c r="F230" s="4"/>
      <c r="G230" s="4"/>
      <c r="H230" s="4"/>
      <c r="I230" s="4"/>
      <c r="J230" s="4"/>
      <c r="K230" s="4"/>
      <c r="L230" s="4"/>
      <c r="M230" s="4"/>
      <c r="N230" s="4"/>
      <c r="O230" s="4"/>
      <c r="P230" s="4"/>
      <c r="Q230" s="4"/>
      <c r="R230" s="4"/>
      <c r="S230" s="4"/>
    </row>
    <row r="231" spans="1:19" x14ac:dyDescent="0.2">
      <c r="A231" s="4"/>
      <c r="B231" s="4"/>
      <c r="C231" s="4"/>
      <c r="D231" s="4"/>
      <c r="E231" s="4"/>
      <c r="F231" s="4"/>
      <c r="G231" s="4"/>
      <c r="H231" s="4"/>
      <c r="I231" s="4"/>
      <c r="J231" s="4"/>
      <c r="K231" s="4"/>
      <c r="L231" s="4"/>
      <c r="M231" s="4"/>
      <c r="N231" s="4"/>
      <c r="O231" s="4"/>
      <c r="P231" s="4"/>
      <c r="Q231" s="4"/>
      <c r="R231" s="4"/>
      <c r="S231" s="4"/>
    </row>
    <row r="232" spans="1:19" x14ac:dyDescent="0.2">
      <c r="A232" s="4"/>
      <c r="B232" s="4"/>
      <c r="C232" s="4"/>
      <c r="D232" s="4"/>
      <c r="E232" s="4"/>
      <c r="F232" s="4"/>
      <c r="G232" s="4"/>
      <c r="H232" s="4"/>
      <c r="I232" s="4"/>
      <c r="J232" s="4"/>
      <c r="K232" s="4"/>
      <c r="L232" s="4"/>
      <c r="M232" s="4"/>
      <c r="N232" s="4"/>
      <c r="O232" s="4"/>
      <c r="P232" s="4"/>
      <c r="Q232" s="4"/>
      <c r="R232" s="4"/>
      <c r="S232" s="4"/>
    </row>
    <row r="233" spans="1:19" x14ac:dyDescent="0.2">
      <c r="A233" s="4"/>
      <c r="B233" s="4"/>
      <c r="C233" s="4"/>
      <c r="D233" s="4"/>
      <c r="E233" s="4"/>
      <c r="F233" s="4"/>
      <c r="G233" s="4"/>
      <c r="H233" s="4"/>
      <c r="I233" s="4"/>
      <c r="J233" s="4"/>
      <c r="K233" s="4"/>
      <c r="L233" s="4"/>
      <c r="M233" s="4"/>
      <c r="N233" s="4"/>
      <c r="O233" s="4"/>
      <c r="P233" s="4"/>
      <c r="Q233" s="4"/>
      <c r="R233" s="4"/>
      <c r="S233" s="4"/>
    </row>
    <row r="234" spans="1:19" x14ac:dyDescent="0.2">
      <c r="A234" s="4"/>
      <c r="B234" s="4"/>
      <c r="C234" s="4"/>
      <c r="D234" s="4"/>
      <c r="E234" s="4"/>
      <c r="F234" s="4"/>
      <c r="G234" s="4"/>
      <c r="H234" s="4"/>
      <c r="I234" s="4"/>
      <c r="J234" s="4"/>
      <c r="K234" s="4"/>
      <c r="L234" s="4"/>
      <c r="M234" s="4"/>
      <c r="N234" s="4"/>
      <c r="O234" s="4"/>
      <c r="P234" s="4"/>
      <c r="Q234" s="4"/>
      <c r="R234" s="4"/>
      <c r="S234" s="4"/>
    </row>
    <row r="235" spans="1:19" x14ac:dyDescent="0.2">
      <c r="A235" s="4"/>
      <c r="B235" s="4"/>
      <c r="C235" s="4"/>
      <c r="D235" s="4"/>
      <c r="E235" s="4"/>
      <c r="F235" s="4"/>
      <c r="G235" s="4"/>
      <c r="H235" s="4"/>
      <c r="I235" s="4"/>
      <c r="J235" s="4"/>
      <c r="K235" s="4"/>
      <c r="L235" s="4"/>
      <c r="M235" s="4"/>
      <c r="N235" s="4"/>
      <c r="O235" s="4"/>
      <c r="P235" s="4"/>
      <c r="Q235" s="4"/>
      <c r="R235" s="4"/>
      <c r="S235" s="4"/>
    </row>
    <row r="236" spans="1:19" x14ac:dyDescent="0.2">
      <c r="A236" s="4"/>
      <c r="B236" s="4"/>
      <c r="C236" s="4"/>
      <c r="D236" s="4"/>
      <c r="E236" s="4"/>
      <c r="F236" s="4"/>
      <c r="G236" s="4"/>
      <c r="H236" s="4"/>
      <c r="I236" s="4"/>
      <c r="J236" s="4"/>
      <c r="K236" s="4"/>
      <c r="L236" s="4"/>
      <c r="M236" s="4"/>
      <c r="N236" s="4"/>
      <c r="O236" s="4"/>
      <c r="P236" s="4"/>
      <c r="Q236" s="4"/>
      <c r="R236" s="4"/>
      <c r="S236" s="4"/>
    </row>
    <row r="237" spans="1:19" x14ac:dyDescent="0.2">
      <c r="A237" s="4"/>
      <c r="B237" s="4"/>
      <c r="C237" s="4"/>
      <c r="D237" s="4"/>
      <c r="E237" s="4"/>
      <c r="F237" s="4"/>
      <c r="G237" s="4"/>
      <c r="H237" s="4"/>
      <c r="I237" s="4"/>
      <c r="J237" s="4"/>
      <c r="K237" s="4"/>
      <c r="L237" s="4"/>
      <c r="M237" s="4"/>
      <c r="N237" s="4"/>
      <c r="O237" s="4"/>
      <c r="P237" s="4"/>
      <c r="Q237" s="4"/>
      <c r="R237" s="4"/>
      <c r="S237" s="4"/>
    </row>
    <row r="238" spans="1:19" x14ac:dyDescent="0.2">
      <c r="A238" s="4"/>
      <c r="B238" s="4"/>
      <c r="C238" s="4"/>
      <c r="D238" s="4"/>
      <c r="E238" s="4"/>
      <c r="F238" s="4"/>
      <c r="G238" s="4"/>
      <c r="H238" s="4"/>
      <c r="I238" s="4"/>
      <c r="J238" s="4"/>
      <c r="K238" s="4"/>
      <c r="L238" s="4"/>
      <c r="M238" s="4"/>
      <c r="N238" s="4"/>
      <c r="O238" s="4"/>
      <c r="P238" s="4"/>
      <c r="Q238" s="4"/>
      <c r="R238" s="4"/>
      <c r="S238" s="4"/>
    </row>
    <row r="239" spans="1:19" x14ac:dyDescent="0.2">
      <c r="A239" s="4"/>
      <c r="B239" s="4"/>
      <c r="C239" s="4"/>
      <c r="D239" s="4"/>
      <c r="E239" s="4"/>
      <c r="F239" s="4"/>
      <c r="G239" s="4"/>
      <c r="H239" s="4"/>
      <c r="I239" s="4"/>
      <c r="J239" s="4"/>
      <c r="K239" s="4"/>
      <c r="L239" s="4"/>
      <c r="M239" s="4"/>
      <c r="N239" s="4"/>
      <c r="O239" s="4"/>
      <c r="P239" s="4"/>
      <c r="Q239" s="4"/>
      <c r="R239" s="4"/>
      <c r="S239" s="4"/>
    </row>
    <row r="240" spans="1:19" x14ac:dyDescent="0.2">
      <c r="A240" s="4"/>
      <c r="B240" s="4"/>
      <c r="C240" s="4"/>
      <c r="D240" s="4"/>
      <c r="E240" s="4"/>
      <c r="F240" s="4"/>
      <c r="G240" s="4"/>
      <c r="H240" s="4"/>
      <c r="I240" s="4"/>
      <c r="J240" s="4"/>
      <c r="K240" s="4"/>
      <c r="L240" s="4"/>
      <c r="M240" s="4"/>
      <c r="N240" s="4"/>
      <c r="O240" s="4"/>
      <c r="P240" s="4"/>
      <c r="Q240" s="4"/>
      <c r="R240" s="4"/>
      <c r="S240" s="4"/>
    </row>
    <row r="241" spans="1:19" x14ac:dyDescent="0.2">
      <c r="A241" s="4"/>
      <c r="B241" s="4"/>
      <c r="C241" s="4"/>
      <c r="D241" s="4"/>
      <c r="E241" s="4"/>
      <c r="F241" s="4"/>
      <c r="G241" s="4"/>
      <c r="H241" s="4"/>
      <c r="I241" s="4"/>
      <c r="J241" s="4"/>
      <c r="K241" s="4"/>
      <c r="L241" s="4"/>
      <c r="M241" s="4"/>
      <c r="N241" s="4"/>
      <c r="O241" s="4"/>
      <c r="P241" s="4"/>
      <c r="Q241" s="4"/>
      <c r="R241" s="4"/>
      <c r="S241" s="4"/>
    </row>
    <row r="242" spans="1:19" x14ac:dyDescent="0.2">
      <c r="A242" s="4"/>
      <c r="B242" s="4"/>
      <c r="C242" s="4"/>
      <c r="D242" s="4"/>
      <c r="E242" s="4"/>
      <c r="F242" s="4"/>
      <c r="G242" s="4"/>
      <c r="H242" s="4"/>
      <c r="I242" s="4"/>
      <c r="J242" s="4"/>
      <c r="K242" s="4"/>
      <c r="L242" s="4"/>
      <c r="M242" s="4"/>
      <c r="N242" s="4"/>
      <c r="O242" s="4"/>
      <c r="P242" s="4"/>
      <c r="Q242" s="4"/>
      <c r="R242" s="4"/>
      <c r="S242" s="4"/>
    </row>
    <row r="243" spans="1:19" x14ac:dyDescent="0.2">
      <c r="A243" s="4"/>
      <c r="B243" s="4"/>
      <c r="C243" s="4"/>
      <c r="D243" s="4"/>
      <c r="E243" s="4"/>
      <c r="F243" s="4"/>
      <c r="G243" s="4"/>
      <c r="H243" s="4"/>
      <c r="I243" s="4"/>
      <c r="J243" s="4"/>
      <c r="K243" s="4"/>
      <c r="L243" s="4"/>
      <c r="M243" s="4"/>
      <c r="N243" s="4"/>
      <c r="O243" s="4"/>
      <c r="P243" s="4"/>
      <c r="Q243" s="4"/>
      <c r="R243" s="4"/>
      <c r="S243" s="4"/>
    </row>
    <row r="244" spans="1:19" x14ac:dyDescent="0.2">
      <c r="A244" s="4"/>
      <c r="B244" s="4"/>
      <c r="C244" s="4"/>
      <c r="D244" s="4"/>
      <c r="E244" s="4"/>
      <c r="F244" s="4"/>
      <c r="G244" s="4"/>
      <c r="H244" s="4"/>
      <c r="I244" s="4"/>
      <c r="J244" s="4"/>
      <c r="K244" s="4"/>
      <c r="L244" s="4"/>
      <c r="M244" s="4"/>
      <c r="N244" s="4"/>
      <c r="O244" s="4"/>
      <c r="P244" s="4"/>
      <c r="Q244" s="4"/>
      <c r="R244" s="4"/>
      <c r="S244" s="4"/>
    </row>
    <row r="245" spans="1:19" x14ac:dyDescent="0.2">
      <c r="A245" s="4"/>
      <c r="B245" s="4"/>
      <c r="C245" s="4"/>
      <c r="D245" s="4"/>
      <c r="E245" s="4"/>
      <c r="F245" s="4"/>
      <c r="G245" s="4"/>
      <c r="H245" s="4"/>
      <c r="I245" s="4"/>
      <c r="J245" s="4"/>
      <c r="K245" s="4"/>
      <c r="L245" s="4"/>
      <c r="M245" s="4"/>
      <c r="N245" s="4"/>
      <c r="O245" s="4"/>
      <c r="P245" s="4"/>
      <c r="Q245" s="4"/>
      <c r="R245" s="4"/>
      <c r="S245" s="4"/>
    </row>
    <row r="246" spans="1:19" x14ac:dyDescent="0.2">
      <c r="A246" s="4"/>
      <c r="B246" s="4"/>
      <c r="C246" s="4"/>
      <c r="D246" s="4"/>
      <c r="E246" s="4"/>
      <c r="F246" s="4"/>
      <c r="G246" s="4"/>
      <c r="H246" s="4"/>
      <c r="I246" s="4"/>
      <c r="J246" s="4"/>
      <c r="K246" s="4"/>
      <c r="L246" s="4"/>
      <c r="M246" s="4"/>
      <c r="N246" s="4"/>
      <c r="O246" s="4"/>
      <c r="P246" s="4"/>
      <c r="Q246" s="4"/>
      <c r="R246" s="4"/>
      <c r="S246" s="4"/>
    </row>
    <row r="247" spans="1:19" x14ac:dyDescent="0.2">
      <c r="A247" s="4"/>
      <c r="B247" s="4"/>
      <c r="C247" s="4"/>
      <c r="D247" s="4"/>
      <c r="E247" s="4"/>
      <c r="F247" s="4"/>
      <c r="G247" s="4"/>
      <c r="H247" s="4"/>
      <c r="I247" s="4"/>
      <c r="J247" s="4"/>
      <c r="K247" s="4"/>
      <c r="L247" s="4"/>
      <c r="M247" s="4"/>
      <c r="N247" s="4"/>
      <c r="O247" s="4"/>
      <c r="P247" s="4"/>
      <c r="Q247" s="4"/>
      <c r="R247" s="4"/>
      <c r="S247" s="4"/>
    </row>
    <row r="248" spans="1:19" x14ac:dyDescent="0.2">
      <c r="A248" s="4"/>
      <c r="B248" s="4"/>
      <c r="C248" s="4"/>
      <c r="D248" s="4"/>
      <c r="E248" s="4"/>
      <c r="F248" s="4"/>
      <c r="G248" s="4"/>
      <c r="H248" s="4"/>
      <c r="I248" s="4"/>
      <c r="J248" s="4"/>
      <c r="K248" s="4"/>
      <c r="L248" s="4"/>
      <c r="M248" s="4"/>
      <c r="N248" s="4"/>
      <c r="O248" s="4"/>
      <c r="P248" s="4"/>
      <c r="Q248" s="4"/>
      <c r="R248" s="4"/>
      <c r="S248" s="4"/>
    </row>
    <row r="249" spans="1:19" x14ac:dyDescent="0.2">
      <c r="A249" s="4"/>
      <c r="B249" s="4"/>
      <c r="C249" s="4"/>
      <c r="D249" s="4"/>
      <c r="E249" s="4"/>
      <c r="F249" s="4"/>
      <c r="G249" s="4"/>
      <c r="H249" s="4"/>
      <c r="I249" s="4"/>
      <c r="J249" s="4"/>
      <c r="K249" s="4"/>
      <c r="L249" s="4"/>
      <c r="M249" s="4"/>
      <c r="N249" s="4"/>
      <c r="O249" s="4"/>
      <c r="P249" s="4"/>
      <c r="Q249" s="4"/>
      <c r="R249" s="4"/>
      <c r="S249" s="4"/>
    </row>
    <row r="250" spans="1:19" x14ac:dyDescent="0.2">
      <c r="A250" s="4"/>
      <c r="B250" s="4"/>
      <c r="C250" s="4"/>
      <c r="D250" s="4"/>
      <c r="E250" s="4"/>
      <c r="F250" s="4"/>
      <c r="G250" s="4"/>
      <c r="H250" s="4"/>
      <c r="I250" s="4"/>
      <c r="J250" s="4"/>
      <c r="K250" s="4"/>
      <c r="L250" s="4"/>
      <c r="M250" s="4"/>
      <c r="N250" s="4"/>
      <c r="O250" s="4"/>
      <c r="P250" s="4"/>
      <c r="Q250" s="4"/>
      <c r="R250" s="4"/>
      <c r="S250" s="4"/>
    </row>
    <row r="251" spans="1:19" x14ac:dyDescent="0.2">
      <c r="A251" s="4"/>
      <c r="B251" s="4"/>
      <c r="C251" s="4"/>
      <c r="D251" s="4"/>
      <c r="E251" s="4"/>
      <c r="F251" s="4"/>
      <c r="G251" s="4"/>
      <c r="H251" s="4"/>
      <c r="I251" s="4"/>
      <c r="J251" s="4"/>
      <c r="K251" s="4"/>
      <c r="L251" s="4"/>
      <c r="M251" s="4"/>
      <c r="N251" s="4"/>
      <c r="O251" s="4"/>
      <c r="P251" s="4"/>
      <c r="Q251" s="4"/>
      <c r="R251" s="4"/>
      <c r="S251" s="4"/>
    </row>
    <row r="252" spans="1:19" x14ac:dyDescent="0.2">
      <c r="A252" s="4"/>
      <c r="B252" s="4"/>
      <c r="C252" s="4"/>
      <c r="D252" s="4"/>
      <c r="E252" s="4"/>
      <c r="F252" s="4"/>
      <c r="G252" s="4"/>
      <c r="H252" s="4"/>
      <c r="I252" s="4"/>
      <c r="J252" s="4"/>
      <c r="K252" s="4"/>
      <c r="L252" s="4"/>
      <c r="M252" s="4"/>
      <c r="N252" s="4"/>
      <c r="O252" s="4"/>
      <c r="P252" s="4"/>
      <c r="Q252" s="4"/>
      <c r="R252" s="4"/>
      <c r="S252" s="4"/>
    </row>
    <row r="253" spans="1:19" x14ac:dyDescent="0.2">
      <c r="A253" s="4"/>
      <c r="B253" s="4"/>
      <c r="C253" s="4"/>
      <c r="D253" s="4"/>
      <c r="E253" s="4"/>
      <c r="F253" s="4"/>
      <c r="G253" s="4"/>
      <c r="H253" s="4"/>
      <c r="I253" s="4"/>
      <c r="J253" s="4"/>
      <c r="K253" s="4"/>
      <c r="L253" s="4"/>
      <c r="M253" s="4"/>
      <c r="N253" s="4"/>
      <c r="O253" s="4"/>
      <c r="P253" s="4"/>
      <c r="Q253" s="4"/>
      <c r="R253" s="4"/>
      <c r="S253" s="4"/>
    </row>
    <row r="254" spans="1:19" x14ac:dyDescent="0.2">
      <c r="A254" s="4"/>
      <c r="B254" s="4"/>
      <c r="C254" s="4"/>
      <c r="D254" s="4"/>
      <c r="E254" s="4"/>
      <c r="F254" s="4"/>
      <c r="G254" s="4"/>
      <c r="H254" s="4"/>
      <c r="I254" s="4"/>
      <c r="J254" s="4"/>
      <c r="K254" s="4"/>
      <c r="L254" s="4"/>
      <c r="M254" s="4"/>
      <c r="N254" s="4"/>
      <c r="O254" s="4"/>
      <c r="P254" s="4"/>
      <c r="Q254" s="4"/>
      <c r="R254" s="4"/>
      <c r="S254" s="4"/>
    </row>
    <row r="255" spans="1:19" x14ac:dyDescent="0.2">
      <c r="A255" s="4"/>
      <c r="B255" s="4"/>
      <c r="C255" s="4"/>
      <c r="D255" s="4"/>
      <c r="E255" s="4"/>
      <c r="F255" s="4"/>
      <c r="G255" s="4"/>
      <c r="H255" s="4"/>
      <c r="I255" s="4"/>
      <c r="J255" s="4"/>
      <c r="K255" s="4"/>
      <c r="L255" s="4"/>
      <c r="M255" s="4"/>
      <c r="N255" s="4"/>
      <c r="O255" s="4"/>
      <c r="P255" s="4"/>
      <c r="Q255" s="4"/>
      <c r="R255" s="4"/>
      <c r="S255" s="4"/>
    </row>
    <row r="256" spans="1:19" x14ac:dyDescent="0.2">
      <c r="A256" s="4"/>
      <c r="B256" s="4"/>
      <c r="C256" s="4"/>
      <c r="D256" s="4"/>
      <c r="E256" s="4"/>
      <c r="F256" s="4"/>
      <c r="G256" s="4"/>
      <c r="H256" s="4"/>
      <c r="I256" s="4"/>
      <c r="J256" s="4"/>
      <c r="K256" s="4"/>
      <c r="L256" s="4"/>
      <c r="M256" s="4"/>
      <c r="N256" s="4"/>
      <c r="O256" s="4"/>
      <c r="P256" s="4"/>
      <c r="Q256" s="4"/>
      <c r="R256" s="4"/>
      <c r="S256" s="4"/>
    </row>
    <row r="257" spans="1:19" x14ac:dyDescent="0.2">
      <c r="A257" s="4"/>
      <c r="B257" s="4"/>
      <c r="C257" s="4"/>
      <c r="D257" s="4"/>
      <c r="E257" s="4"/>
      <c r="F257" s="4"/>
      <c r="G257" s="4"/>
      <c r="H257" s="4"/>
      <c r="I257" s="4"/>
      <c r="J257" s="4"/>
      <c r="K257" s="4"/>
      <c r="L257" s="4"/>
      <c r="M257" s="4"/>
      <c r="N257" s="4"/>
      <c r="O257" s="4"/>
      <c r="P257" s="4"/>
      <c r="Q257" s="4"/>
      <c r="R257" s="4"/>
      <c r="S257" s="4"/>
    </row>
    <row r="258" spans="1:19" x14ac:dyDescent="0.2">
      <c r="A258" s="4"/>
      <c r="B258" s="4"/>
      <c r="C258" s="4"/>
      <c r="D258" s="4"/>
      <c r="E258" s="4"/>
      <c r="F258" s="4"/>
      <c r="G258" s="4"/>
      <c r="H258" s="4"/>
      <c r="I258" s="4"/>
      <c r="J258" s="4"/>
      <c r="K258" s="4"/>
      <c r="L258" s="4"/>
      <c r="M258" s="4"/>
      <c r="N258" s="4"/>
      <c r="O258" s="4"/>
      <c r="P258" s="4"/>
      <c r="Q258" s="4"/>
      <c r="R258" s="4"/>
      <c r="S258" s="4"/>
    </row>
    <row r="259" spans="1:19" x14ac:dyDescent="0.2">
      <c r="A259" s="4"/>
      <c r="B259" s="4"/>
      <c r="C259" s="4"/>
      <c r="D259" s="4"/>
      <c r="E259" s="4"/>
      <c r="F259" s="4"/>
      <c r="G259" s="4"/>
      <c r="H259" s="4"/>
      <c r="I259" s="4"/>
      <c r="J259" s="4"/>
      <c r="K259" s="4"/>
      <c r="L259" s="4"/>
      <c r="M259" s="4"/>
      <c r="N259" s="4"/>
      <c r="O259" s="4"/>
      <c r="P259" s="4"/>
      <c r="Q259" s="4"/>
      <c r="R259" s="4"/>
      <c r="S259" s="4"/>
    </row>
    <row r="260" spans="1:19" x14ac:dyDescent="0.2">
      <c r="A260" s="4"/>
      <c r="B260" s="4"/>
      <c r="C260" s="4"/>
      <c r="D260" s="4"/>
      <c r="E260" s="4"/>
      <c r="F260" s="4"/>
      <c r="G260" s="4"/>
      <c r="H260" s="4"/>
      <c r="I260" s="4"/>
      <c r="J260" s="4"/>
      <c r="K260" s="4"/>
      <c r="L260" s="4"/>
      <c r="M260" s="4"/>
      <c r="N260" s="4"/>
      <c r="O260" s="4"/>
      <c r="P260" s="4"/>
      <c r="Q260" s="4"/>
      <c r="R260" s="4"/>
      <c r="S260" s="4"/>
    </row>
    <row r="261" spans="1:19" x14ac:dyDescent="0.2">
      <c r="A261" s="4"/>
      <c r="B261" s="4"/>
      <c r="C261" s="4"/>
      <c r="D261" s="4"/>
      <c r="E261" s="4"/>
      <c r="F261" s="4"/>
      <c r="G261" s="4"/>
      <c r="H261" s="4"/>
      <c r="I261" s="4"/>
      <c r="J261" s="4"/>
      <c r="K261" s="4"/>
      <c r="L261" s="4"/>
      <c r="M261" s="4"/>
      <c r="N261" s="4"/>
      <c r="O261" s="4"/>
      <c r="P261" s="4"/>
      <c r="Q261" s="4"/>
      <c r="R261" s="4"/>
      <c r="S261" s="4"/>
    </row>
    <row r="262" spans="1:19" x14ac:dyDescent="0.2">
      <c r="A262" s="4"/>
      <c r="B262" s="4"/>
      <c r="C262" s="4"/>
      <c r="D262" s="4"/>
      <c r="E262" s="4"/>
      <c r="F262" s="4"/>
      <c r="G262" s="4"/>
      <c r="H262" s="4"/>
      <c r="I262" s="4"/>
      <c r="J262" s="4"/>
      <c r="K262" s="4"/>
      <c r="L262" s="4"/>
      <c r="M262" s="4"/>
      <c r="N262" s="4"/>
      <c r="O262" s="4"/>
      <c r="P262" s="4"/>
      <c r="Q262" s="4"/>
      <c r="R262" s="4"/>
      <c r="S262" s="4"/>
    </row>
    <row r="263" spans="1:19" x14ac:dyDescent="0.2">
      <c r="A263" s="4"/>
      <c r="B263" s="4"/>
      <c r="C263" s="4"/>
      <c r="D263" s="4"/>
      <c r="E263" s="4"/>
      <c r="F263" s="4"/>
      <c r="G263" s="4"/>
      <c r="H263" s="4"/>
      <c r="I263" s="4"/>
      <c r="J263" s="4"/>
      <c r="K263" s="4"/>
      <c r="L263" s="4"/>
      <c r="M263" s="4"/>
      <c r="N263" s="4"/>
      <c r="O263" s="4"/>
      <c r="P263" s="4"/>
      <c r="Q263" s="4"/>
      <c r="R263" s="4"/>
      <c r="S263" s="4"/>
    </row>
    <row r="264" spans="1:19" x14ac:dyDescent="0.2">
      <c r="A264" s="4"/>
      <c r="B264" s="4"/>
      <c r="C264" s="4"/>
      <c r="D264" s="4"/>
      <c r="E264" s="4"/>
      <c r="F264" s="4"/>
      <c r="G264" s="4"/>
      <c r="H264" s="4"/>
      <c r="I264" s="4"/>
      <c r="J264" s="4"/>
      <c r="K264" s="4"/>
      <c r="L264" s="4"/>
      <c r="M264" s="4"/>
      <c r="N264" s="4"/>
      <c r="O264" s="4"/>
      <c r="P264" s="4"/>
      <c r="Q264" s="4"/>
      <c r="R264" s="4"/>
      <c r="S264" s="4"/>
    </row>
    <row r="265" spans="1:19" x14ac:dyDescent="0.2">
      <c r="A265" s="4"/>
      <c r="B265" s="4"/>
      <c r="C265" s="4"/>
      <c r="D265" s="4"/>
      <c r="E265" s="4"/>
      <c r="F265" s="4"/>
      <c r="G265" s="4"/>
      <c r="H265" s="4"/>
      <c r="I265" s="4"/>
      <c r="J265" s="4"/>
      <c r="K265" s="4"/>
      <c r="L265" s="4"/>
      <c r="M265" s="4"/>
      <c r="N265" s="4"/>
      <c r="O265" s="4"/>
      <c r="P265" s="4"/>
      <c r="Q265" s="4"/>
      <c r="R265" s="4"/>
      <c r="S265" s="4"/>
    </row>
    <row r="266" spans="1:19" x14ac:dyDescent="0.2">
      <c r="A266" s="4"/>
      <c r="B266" s="4"/>
      <c r="C266" s="4"/>
      <c r="D266" s="4"/>
      <c r="E266" s="4"/>
      <c r="F266" s="4"/>
      <c r="G266" s="4"/>
      <c r="H266" s="4"/>
      <c r="I266" s="4"/>
      <c r="J266" s="4"/>
      <c r="K266" s="4"/>
      <c r="L266" s="4"/>
      <c r="M266" s="4"/>
      <c r="N266" s="4"/>
      <c r="O266" s="4"/>
      <c r="P266" s="4"/>
      <c r="Q266" s="4"/>
      <c r="R266" s="4"/>
      <c r="S266" s="4"/>
    </row>
    <row r="267" spans="1:19" x14ac:dyDescent="0.2">
      <c r="A267" s="4"/>
      <c r="B267" s="4"/>
      <c r="C267" s="4"/>
      <c r="D267" s="4"/>
      <c r="E267" s="4"/>
      <c r="F267" s="4"/>
      <c r="G267" s="4"/>
      <c r="H267" s="4"/>
      <c r="I267" s="4"/>
      <c r="J267" s="4"/>
      <c r="K267" s="4"/>
      <c r="L267" s="4"/>
      <c r="M267" s="4"/>
      <c r="N267" s="4"/>
      <c r="O267" s="4"/>
      <c r="P267" s="4"/>
      <c r="Q267" s="4"/>
      <c r="R267" s="4"/>
      <c r="S267" s="4"/>
    </row>
    <row r="268" spans="1:19" x14ac:dyDescent="0.2">
      <c r="A268" s="4"/>
      <c r="B268" s="4"/>
      <c r="C268" s="4"/>
      <c r="D268" s="4"/>
      <c r="E268" s="4"/>
      <c r="F268" s="4"/>
      <c r="G268" s="4"/>
      <c r="H268" s="4"/>
      <c r="I268" s="4"/>
      <c r="J268" s="4"/>
      <c r="K268" s="4"/>
      <c r="L268" s="4"/>
      <c r="M268" s="4"/>
      <c r="N268" s="4"/>
      <c r="O268" s="4"/>
      <c r="P268" s="4"/>
      <c r="Q268" s="4"/>
      <c r="R268" s="4"/>
      <c r="S268" s="4"/>
    </row>
    <row r="269" spans="1:19" x14ac:dyDescent="0.2">
      <c r="A269" s="4"/>
      <c r="B269" s="4"/>
      <c r="C269" s="4"/>
      <c r="D269" s="4"/>
      <c r="E269" s="4"/>
      <c r="F269" s="4"/>
      <c r="G269" s="4"/>
      <c r="H269" s="4"/>
      <c r="I269" s="4"/>
      <c r="J269" s="4"/>
      <c r="K269" s="4"/>
      <c r="L269" s="4"/>
      <c r="M269" s="4"/>
      <c r="N269" s="4"/>
      <c r="O269" s="4"/>
      <c r="P269" s="4"/>
      <c r="Q269" s="4"/>
      <c r="R269" s="4"/>
      <c r="S269" s="4"/>
    </row>
    <row r="270" spans="1:19" x14ac:dyDescent="0.2">
      <c r="A270" s="4"/>
      <c r="B270" s="4"/>
      <c r="C270" s="4"/>
      <c r="D270" s="4"/>
      <c r="E270" s="4"/>
      <c r="F270" s="4"/>
      <c r="G270" s="4"/>
      <c r="H270" s="4"/>
      <c r="I270" s="4"/>
      <c r="J270" s="4"/>
      <c r="K270" s="4"/>
      <c r="L270" s="4"/>
      <c r="M270" s="4"/>
      <c r="N270" s="4"/>
      <c r="O270" s="4"/>
      <c r="P270" s="4"/>
      <c r="Q270" s="4"/>
      <c r="R270" s="4"/>
      <c r="S270" s="4"/>
    </row>
    <row r="271" spans="1:19" x14ac:dyDescent="0.2">
      <c r="A271" s="4"/>
      <c r="B271" s="4"/>
      <c r="C271" s="4"/>
      <c r="D271" s="4"/>
      <c r="E271" s="4"/>
      <c r="F271" s="4"/>
      <c r="G271" s="4"/>
      <c r="H271" s="4"/>
      <c r="I271" s="4"/>
      <c r="J271" s="4"/>
      <c r="K271" s="4"/>
      <c r="L271" s="4"/>
      <c r="M271" s="4"/>
      <c r="N271" s="4"/>
      <c r="O271" s="4"/>
      <c r="P271" s="4"/>
      <c r="Q271" s="4"/>
      <c r="R271" s="4"/>
      <c r="S271" s="4"/>
    </row>
    <row r="272" spans="1:19" x14ac:dyDescent="0.2">
      <c r="A272" s="4"/>
      <c r="B272" s="4"/>
      <c r="C272" s="4"/>
      <c r="D272" s="4"/>
      <c r="E272" s="4"/>
      <c r="F272" s="4"/>
      <c r="G272" s="4"/>
      <c r="H272" s="4"/>
      <c r="I272" s="4"/>
      <c r="J272" s="4"/>
      <c r="K272" s="4"/>
      <c r="L272" s="4"/>
      <c r="M272" s="4"/>
      <c r="N272" s="4"/>
      <c r="O272" s="4"/>
      <c r="P272" s="4"/>
      <c r="Q272" s="4"/>
      <c r="R272" s="4"/>
      <c r="S272" s="4"/>
    </row>
    <row r="273" spans="1:19" x14ac:dyDescent="0.2">
      <c r="A273" s="4"/>
      <c r="B273" s="4"/>
      <c r="C273" s="4"/>
      <c r="D273" s="4"/>
      <c r="E273" s="4"/>
      <c r="F273" s="4"/>
      <c r="G273" s="4"/>
      <c r="H273" s="4"/>
      <c r="I273" s="4"/>
      <c r="J273" s="4"/>
      <c r="K273" s="4"/>
      <c r="L273" s="4"/>
      <c r="M273" s="4"/>
      <c r="N273" s="4"/>
      <c r="O273" s="4"/>
      <c r="P273" s="4"/>
      <c r="Q273" s="4"/>
      <c r="R273" s="4"/>
      <c r="S273" s="4"/>
    </row>
    <row r="274" spans="1:19" x14ac:dyDescent="0.2">
      <c r="A274" s="4"/>
      <c r="B274" s="4"/>
      <c r="C274" s="4"/>
      <c r="D274" s="4"/>
      <c r="E274" s="4"/>
      <c r="F274" s="4"/>
      <c r="G274" s="4"/>
      <c r="H274" s="4"/>
      <c r="I274" s="4"/>
      <c r="J274" s="4"/>
      <c r="K274" s="4"/>
      <c r="L274" s="4"/>
      <c r="M274" s="4"/>
      <c r="N274" s="4"/>
      <c r="O274" s="4"/>
      <c r="P274" s="4"/>
      <c r="Q274" s="4"/>
      <c r="R274" s="4"/>
      <c r="S274" s="4"/>
    </row>
    <row r="275" spans="1:19" x14ac:dyDescent="0.2">
      <c r="A275" s="4"/>
      <c r="B275" s="4"/>
      <c r="C275" s="4"/>
      <c r="D275" s="4"/>
      <c r="E275" s="4"/>
      <c r="F275" s="4"/>
      <c r="G275" s="4"/>
      <c r="H275" s="4"/>
      <c r="I275" s="4"/>
      <c r="J275" s="4"/>
      <c r="K275" s="4"/>
      <c r="L275" s="4"/>
      <c r="M275" s="4"/>
      <c r="N275" s="4"/>
      <c r="O275" s="4"/>
      <c r="P275" s="4"/>
      <c r="Q275" s="4"/>
      <c r="R275" s="4"/>
      <c r="S275" s="4"/>
    </row>
    <row r="276" spans="1:19" x14ac:dyDescent="0.2">
      <c r="A276" s="4"/>
      <c r="B276" s="4"/>
      <c r="C276" s="4"/>
      <c r="D276" s="4"/>
      <c r="E276" s="4"/>
      <c r="F276" s="4"/>
      <c r="G276" s="4"/>
      <c r="H276" s="4"/>
      <c r="I276" s="4"/>
      <c r="J276" s="4"/>
      <c r="K276" s="4"/>
      <c r="L276" s="4"/>
      <c r="M276" s="4"/>
      <c r="N276" s="4"/>
      <c r="O276" s="4"/>
      <c r="P276" s="4"/>
      <c r="Q276" s="4"/>
      <c r="R276" s="4"/>
      <c r="S276" s="4"/>
    </row>
    <row r="277" spans="1:19" x14ac:dyDescent="0.2">
      <c r="A277" s="4"/>
      <c r="B277" s="4"/>
      <c r="C277" s="4"/>
      <c r="D277" s="4"/>
      <c r="E277" s="4"/>
      <c r="F277" s="4"/>
      <c r="G277" s="4"/>
      <c r="H277" s="4"/>
      <c r="I277" s="4"/>
      <c r="J277" s="4"/>
      <c r="K277" s="4"/>
      <c r="L277" s="4"/>
      <c r="M277" s="4"/>
      <c r="N277" s="4"/>
      <c r="O277" s="4"/>
      <c r="P277" s="4"/>
      <c r="Q277" s="4"/>
      <c r="R277" s="4"/>
      <c r="S277" s="4"/>
    </row>
    <row r="278" spans="1:19" x14ac:dyDescent="0.2">
      <c r="A278" s="4"/>
      <c r="B278" s="4"/>
      <c r="C278" s="4"/>
      <c r="D278" s="4"/>
      <c r="E278" s="4"/>
      <c r="F278" s="4"/>
      <c r="G278" s="4"/>
      <c r="H278" s="4"/>
      <c r="I278" s="4"/>
      <c r="J278" s="4"/>
      <c r="K278" s="4"/>
      <c r="L278" s="4"/>
      <c r="M278" s="4"/>
      <c r="N278" s="4"/>
      <c r="O278" s="4"/>
      <c r="P278" s="4"/>
      <c r="Q278" s="4"/>
      <c r="R278" s="4"/>
      <c r="S278" s="4"/>
    </row>
    <row r="279" spans="1:19" x14ac:dyDescent="0.2">
      <c r="A279" s="4"/>
      <c r="B279" s="4"/>
      <c r="C279" s="4"/>
      <c r="D279" s="4"/>
      <c r="E279" s="4"/>
      <c r="F279" s="4"/>
      <c r="G279" s="4"/>
      <c r="H279" s="4"/>
      <c r="I279" s="4"/>
      <c r="J279" s="4"/>
      <c r="K279" s="4"/>
      <c r="L279" s="4"/>
      <c r="M279" s="4"/>
      <c r="N279" s="4"/>
      <c r="O279" s="4"/>
      <c r="P279" s="4"/>
      <c r="Q279" s="4"/>
      <c r="R279" s="4"/>
      <c r="S279" s="4"/>
    </row>
    <row r="280" spans="1:19" x14ac:dyDescent="0.2">
      <c r="A280" s="4"/>
      <c r="B280" s="4"/>
      <c r="C280" s="4"/>
      <c r="D280" s="4"/>
      <c r="E280" s="4"/>
      <c r="F280" s="4"/>
      <c r="G280" s="4"/>
      <c r="H280" s="4"/>
      <c r="I280" s="4"/>
      <c r="J280" s="4"/>
      <c r="K280" s="4"/>
      <c r="L280" s="4"/>
      <c r="M280" s="4"/>
      <c r="N280" s="4"/>
      <c r="O280" s="4"/>
      <c r="P280" s="4"/>
      <c r="Q280" s="4"/>
      <c r="R280" s="4"/>
      <c r="S280" s="4"/>
    </row>
    <row r="281" spans="1:19" x14ac:dyDescent="0.2">
      <c r="A281" s="4"/>
      <c r="B281" s="4"/>
      <c r="C281" s="4"/>
      <c r="D281" s="4"/>
      <c r="E281" s="4"/>
      <c r="F281" s="4"/>
      <c r="G281" s="4"/>
      <c r="H281" s="4"/>
      <c r="I281" s="4"/>
      <c r="J281" s="4"/>
      <c r="K281" s="4"/>
      <c r="L281" s="4"/>
      <c r="M281" s="4"/>
      <c r="N281" s="4"/>
      <c r="O281" s="4"/>
      <c r="P281" s="4"/>
      <c r="Q281" s="4"/>
      <c r="R281" s="4"/>
      <c r="S281" s="4"/>
    </row>
    <row r="282" spans="1:19" x14ac:dyDescent="0.2">
      <c r="A282" s="4"/>
      <c r="B282" s="4"/>
      <c r="C282" s="4"/>
      <c r="D282" s="4"/>
      <c r="E282" s="4"/>
      <c r="F282" s="4"/>
      <c r="G282" s="4"/>
      <c r="H282" s="4"/>
      <c r="I282" s="4"/>
      <c r="J282" s="4"/>
      <c r="K282" s="4"/>
      <c r="L282" s="4"/>
      <c r="M282" s="4"/>
      <c r="N282" s="4"/>
      <c r="O282" s="4"/>
      <c r="P282" s="4"/>
      <c r="Q282" s="4"/>
      <c r="R282" s="4"/>
      <c r="S282" s="4"/>
    </row>
    <row r="283" spans="1:19" x14ac:dyDescent="0.2">
      <c r="A283" s="4"/>
      <c r="B283" s="4"/>
      <c r="C283" s="4"/>
      <c r="D283" s="4"/>
      <c r="E283" s="4"/>
      <c r="F283" s="4"/>
      <c r="G283" s="4"/>
      <c r="H283" s="4"/>
      <c r="I283" s="4"/>
      <c r="J283" s="4"/>
      <c r="K283" s="4"/>
      <c r="L283" s="4"/>
      <c r="M283" s="4"/>
      <c r="N283" s="4"/>
      <c r="O283" s="4"/>
      <c r="P283" s="4"/>
      <c r="Q283" s="4"/>
      <c r="R283" s="4"/>
      <c r="S283" s="4"/>
    </row>
    <row r="284" spans="1:19" x14ac:dyDescent="0.2">
      <c r="A284" s="4"/>
      <c r="B284" s="4"/>
      <c r="C284" s="4"/>
      <c r="D284" s="4"/>
      <c r="E284" s="4"/>
      <c r="F284" s="4"/>
      <c r="G284" s="4"/>
      <c r="H284" s="4"/>
      <c r="I284" s="4"/>
      <c r="J284" s="4"/>
      <c r="K284" s="4"/>
      <c r="L284" s="4"/>
      <c r="M284" s="4"/>
      <c r="N284" s="4"/>
      <c r="O284" s="4"/>
      <c r="P284" s="4"/>
      <c r="Q284" s="4"/>
      <c r="R284" s="4"/>
      <c r="S284" s="4"/>
    </row>
    <row r="285" spans="1:19" x14ac:dyDescent="0.2">
      <c r="A285" s="4"/>
      <c r="B285" s="4"/>
      <c r="C285" s="4"/>
      <c r="D285" s="4"/>
      <c r="E285" s="4"/>
      <c r="F285" s="4"/>
      <c r="G285" s="4"/>
      <c r="H285" s="4"/>
      <c r="I285" s="4"/>
      <c r="J285" s="4"/>
      <c r="K285" s="4"/>
      <c r="L285" s="4"/>
      <c r="M285" s="4"/>
      <c r="N285" s="4"/>
      <c r="O285" s="4"/>
      <c r="P285" s="4"/>
      <c r="Q285" s="4"/>
      <c r="R285" s="4"/>
      <c r="S285" s="4"/>
    </row>
    <row r="286" spans="1:19" x14ac:dyDescent="0.2">
      <c r="A286" s="4"/>
      <c r="B286" s="4"/>
      <c r="C286" s="4"/>
      <c r="D286" s="4"/>
      <c r="E286" s="4"/>
      <c r="F286" s="4"/>
      <c r="G286" s="4"/>
      <c r="H286" s="4"/>
      <c r="I286" s="4"/>
      <c r="J286" s="4"/>
      <c r="K286" s="4"/>
      <c r="L286" s="4"/>
      <c r="M286" s="4"/>
      <c r="N286" s="4"/>
      <c r="O286" s="4"/>
      <c r="P286" s="4"/>
      <c r="Q286" s="4"/>
      <c r="R286" s="4"/>
      <c r="S286" s="4"/>
    </row>
    <row r="287" spans="1:19" x14ac:dyDescent="0.2">
      <c r="A287" s="4"/>
      <c r="B287" s="4"/>
      <c r="C287" s="4"/>
      <c r="D287" s="4"/>
      <c r="E287" s="4"/>
      <c r="F287" s="4"/>
      <c r="G287" s="4"/>
      <c r="H287" s="4"/>
      <c r="I287" s="4"/>
      <c r="J287" s="4"/>
      <c r="K287" s="4"/>
      <c r="L287" s="4"/>
      <c r="M287" s="4"/>
      <c r="N287" s="4"/>
      <c r="O287" s="4"/>
      <c r="P287" s="4"/>
      <c r="Q287" s="4"/>
      <c r="R287" s="4"/>
      <c r="S287" s="4"/>
    </row>
    <row r="288" spans="1:19" x14ac:dyDescent="0.2">
      <c r="A288" s="4"/>
      <c r="B288" s="4"/>
      <c r="C288" s="4"/>
      <c r="D288" s="4"/>
      <c r="E288" s="4"/>
      <c r="F288" s="4"/>
      <c r="G288" s="4"/>
      <c r="H288" s="4"/>
      <c r="I288" s="4"/>
      <c r="J288" s="4"/>
      <c r="K288" s="4"/>
      <c r="L288" s="4"/>
      <c r="M288" s="4"/>
      <c r="N288" s="4"/>
      <c r="O288" s="4"/>
      <c r="P288" s="4"/>
      <c r="Q288" s="4"/>
      <c r="R288" s="4"/>
      <c r="S288" s="4"/>
    </row>
    <row r="289" spans="1:19" x14ac:dyDescent="0.2">
      <c r="A289" s="4"/>
      <c r="B289" s="4"/>
      <c r="C289" s="4"/>
      <c r="D289" s="4"/>
      <c r="E289" s="4"/>
      <c r="F289" s="4"/>
      <c r="G289" s="4"/>
      <c r="H289" s="4"/>
      <c r="I289" s="4"/>
      <c r="J289" s="4"/>
      <c r="K289" s="4"/>
      <c r="L289" s="4"/>
      <c r="M289" s="4"/>
      <c r="N289" s="4"/>
      <c r="O289" s="4"/>
      <c r="P289" s="4"/>
      <c r="Q289" s="4"/>
      <c r="R289" s="4"/>
      <c r="S289" s="4"/>
    </row>
    <row r="290" spans="1:19" x14ac:dyDescent="0.2">
      <c r="A290" s="4"/>
      <c r="B290" s="4"/>
      <c r="C290" s="4"/>
      <c r="D290" s="4"/>
      <c r="E290" s="4"/>
      <c r="F290" s="4"/>
      <c r="G290" s="4"/>
      <c r="H290" s="4"/>
      <c r="I290" s="4"/>
      <c r="J290" s="4"/>
      <c r="K290" s="4"/>
      <c r="L290" s="4"/>
      <c r="M290" s="4"/>
      <c r="N290" s="4"/>
      <c r="O290" s="4"/>
      <c r="P290" s="4"/>
      <c r="Q290" s="4"/>
      <c r="R290" s="4"/>
      <c r="S290" s="4"/>
    </row>
    <row r="291" spans="1:19" x14ac:dyDescent="0.2">
      <c r="A291" s="4"/>
      <c r="B291" s="4"/>
      <c r="C291" s="4"/>
      <c r="D291" s="4"/>
      <c r="E291" s="4"/>
      <c r="F291" s="4"/>
      <c r="G291" s="4"/>
      <c r="H291" s="4"/>
      <c r="I291" s="4"/>
      <c r="J291" s="4"/>
      <c r="K291" s="4"/>
      <c r="L291" s="4"/>
      <c r="M291" s="4"/>
      <c r="N291" s="4"/>
      <c r="O291" s="4"/>
      <c r="P291" s="4"/>
      <c r="Q291" s="4"/>
      <c r="R291" s="4"/>
      <c r="S291" s="4"/>
    </row>
    <row r="292" spans="1:19" x14ac:dyDescent="0.2">
      <c r="A292" s="4"/>
      <c r="B292" s="4"/>
      <c r="C292" s="4"/>
      <c r="D292" s="4"/>
      <c r="E292" s="4"/>
      <c r="F292" s="4"/>
      <c r="G292" s="4"/>
      <c r="H292" s="4"/>
      <c r="I292" s="4"/>
      <c r="J292" s="4"/>
      <c r="K292" s="4"/>
      <c r="L292" s="4"/>
      <c r="M292" s="4"/>
      <c r="N292" s="4"/>
      <c r="O292" s="4"/>
      <c r="P292" s="4"/>
      <c r="Q292" s="4"/>
      <c r="R292" s="4"/>
      <c r="S292" s="4"/>
    </row>
    <row r="293" spans="1:19" x14ac:dyDescent="0.2">
      <c r="A293" s="4"/>
      <c r="B293" s="4"/>
      <c r="C293" s="4"/>
      <c r="D293" s="4"/>
      <c r="E293" s="4"/>
      <c r="F293" s="4"/>
      <c r="G293" s="4"/>
      <c r="H293" s="4"/>
      <c r="I293" s="4"/>
      <c r="J293" s="4"/>
      <c r="K293" s="4"/>
      <c r="L293" s="4"/>
      <c r="M293" s="4"/>
      <c r="N293" s="4"/>
      <c r="O293" s="4"/>
      <c r="P293" s="4"/>
      <c r="Q293" s="4"/>
      <c r="R293" s="4"/>
      <c r="S293" s="4"/>
    </row>
    <row r="294" spans="1:19" x14ac:dyDescent="0.2">
      <c r="A294" s="4"/>
      <c r="B294" s="4"/>
      <c r="C294" s="4"/>
      <c r="D294" s="4"/>
      <c r="E294" s="4"/>
      <c r="F294" s="4"/>
      <c r="G294" s="4"/>
      <c r="H294" s="4"/>
      <c r="I294" s="4"/>
      <c r="J294" s="4"/>
      <c r="K294" s="4"/>
      <c r="L294" s="4"/>
      <c r="M294" s="4"/>
      <c r="N294" s="4"/>
      <c r="O294" s="4"/>
      <c r="P294" s="4"/>
      <c r="Q294" s="4"/>
      <c r="R294" s="4"/>
      <c r="S294" s="4"/>
    </row>
    <row r="295" spans="1:19" x14ac:dyDescent="0.2">
      <c r="A295" s="4"/>
      <c r="B295" s="4"/>
      <c r="C295" s="4"/>
      <c r="D295" s="4"/>
      <c r="E295" s="4"/>
      <c r="F295" s="4"/>
      <c r="G295" s="4"/>
      <c r="H295" s="4"/>
      <c r="I295" s="4"/>
      <c r="J295" s="4"/>
      <c r="K295" s="4"/>
      <c r="L295" s="4"/>
      <c r="M295" s="4"/>
      <c r="N295" s="4"/>
      <c r="O295" s="4"/>
      <c r="P295" s="4"/>
      <c r="Q295" s="4"/>
      <c r="R295" s="4"/>
      <c r="S295" s="4"/>
    </row>
    <row r="296" spans="1:19" x14ac:dyDescent="0.2">
      <c r="A296" s="4"/>
      <c r="B296" s="4"/>
      <c r="C296" s="4"/>
      <c r="D296" s="4"/>
      <c r="E296" s="4"/>
      <c r="F296" s="4"/>
      <c r="G296" s="4"/>
      <c r="H296" s="4"/>
      <c r="I296" s="4"/>
      <c r="J296" s="4"/>
      <c r="K296" s="4"/>
      <c r="L296" s="4"/>
      <c r="M296" s="4"/>
      <c r="N296" s="4"/>
      <c r="O296" s="4"/>
      <c r="P296" s="4"/>
      <c r="Q296" s="4"/>
      <c r="R296" s="4"/>
      <c r="S296" s="4"/>
    </row>
    <row r="297" spans="1:19" x14ac:dyDescent="0.2">
      <c r="A297" s="4"/>
      <c r="B297" s="4"/>
      <c r="C297" s="4"/>
      <c r="D297" s="4"/>
      <c r="E297" s="4"/>
      <c r="F297" s="4"/>
      <c r="G297" s="4"/>
      <c r="H297" s="4"/>
      <c r="I297" s="4"/>
      <c r="J297" s="4"/>
      <c r="K297" s="4"/>
      <c r="L297" s="4"/>
      <c r="M297" s="4"/>
      <c r="N297" s="4"/>
      <c r="O297" s="4"/>
      <c r="P297" s="4"/>
      <c r="Q297" s="4"/>
      <c r="R297" s="4"/>
      <c r="S297" s="4"/>
    </row>
    <row r="298" spans="1:19" x14ac:dyDescent="0.2">
      <c r="A298" s="4"/>
      <c r="B298" s="4"/>
      <c r="C298" s="4"/>
      <c r="D298" s="4"/>
      <c r="E298" s="4"/>
      <c r="F298" s="4"/>
      <c r="G298" s="4"/>
      <c r="H298" s="4"/>
      <c r="I298" s="4"/>
      <c r="J298" s="4"/>
      <c r="K298" s="4"/>
      <c r="L298" s="4"/>
      <c r="M298" s="4"/>
      <c r="N298" s="4"/>
      <c r="O298" s="4"/>
      <c r="P298" s="4"/>
      <c r="Q298" s="4"/>
      <c r="R298" s="4"/>
      <c r="S298" s="4"/>
    </row>
    <row r="299" spans="1:19" x14ac:dyDescent="0.2">
      <c r="A299" s="4"/>
      <c r="B299" s="4"/>
      <c r="C299" s="4"/>
      <c r="D299" s="4"/>
      <c r="E299" s="4"/>
      <c r="F299" s="4"/>
      <c r="G299" s="4"/>
      <c r="H299" s="4"/>
      <c r="I299" s="4"/>
      <c r="J299" s="4"/>
      <c r="K299" s="4"/>
      <c r="L299" s="4"/>
      <c r="M299" s="4"/>
      <c r="N299" s="4"/>
      <c r="O299" s="4"/>
      <c r="P299" s="4"/>
      <c r="Q299" s="4"/>
      <c r="R299" s="4"/>
      <c r="S299" s="4"/>
    </row>
    <row r="300" spans="1:19" x14ac:dyDescent="0.2">
      <c r="A300" s="4"/>
      <c r="B300" s="4"/>
      <c r="C300" s="4"/>
      <c r="D300" s="4"/>
      <c r="E300" s="4"/>
      <c r="F300" s="4"/>
      <c r="G300" s="4"/>
      <c r="H300" s="4"/>
      <c r="I300" s="4"/>
      <c r="J300" s="4"/>
      <c r="K300" s="4"/>
      <c r="L300" s="4"/>
      <c r="M300" s="4"/>
      <c r="N300" s="4"/>
      <c r="O300" s="4"/>
      <c r="P300" s="4"/>
      <c r="Q300" s="4"/>
      <c r="R300" s="4"/>
      <c r="S300" s="4"/>
    </row>
    <row r="301" spans="1:19" x14ac:dyDescent="0.2">
      <c r="A301" s="4"/>
      <c r="B301" s="4"/>
      <c r="C301" s="4"/>
      <c r="D301" s="4"/>
      <c r="E301" s="4"/>
      <c r="F301" s="4"/>
      <c r="G301" s="4"/>
      <c r="H301" s="4"/>
      <c r="I301" s="4"/>
      <c r="J301" s="4"/>
      <c r="K301" s="4"/>
      <c r="L301" s="4"/>
      <c r="M301" s="4"/>
      <c r="N301" s="4"/>
      <c r="O301" s="4"/>
      <c r="P301" s="4"/>
      <c r="Q301" s="4"/>
      <c r="R301" s="4"/>
      <c r="S301" s="4"/>
    </row>
    <row r="302" spans="1:19" x14ac:dyDescent="0.2">
      <c r="A302" s="4"/>
      <c r="B302" s="4"/>
      <c r="C302" s="4"/>
      <c r="D302" s="4"/>
      <c r="E302" s="4"/>
      <c r="F302" s="4"/>
      <c r="G302" s="4"/>
      <c r="H302" s="4"/>
      <c r="I302" s="4"/>
      <c r="J302" s="4"/>
      <c r="K302" s="4"/>
      <c r="L302" s="4"/>
      <c r="M302" s="4"/>
      <c r="N302" s="4"/>
      <c r="O302" s="4"/>
      <c r="P302" s="4"/>
      <c r="Q302" s="4"/>
      <c r="R302" s="4"/>
      <c r="S302" s="4"/>
    </row>
    <row r="303" spans="1:19" x14ac:dyDescent="0.2">
      <c r="A303" s="4"/>
      <c r="B303" s="4"/>
      <c r="C303" s="4"/>
      <c r="D303" s="4"/>
      <c r="E303" s="4"/>
      <c r="F303" s="4"/>
      <c r="G303" s="4"/>
      <c r="H303" s="4"/>
      <c r="I303" s="4"/>
      <c r="J303" s="4"/>
      <c r="K303" s="4"/>
      <c r="L303" s="4"/>
      <c r="M303" s="4"/>
      <c r="N303" s="4"/>
      <c r="O303" s="4"/>
      <c r="P303" s="4"/>
      <c r="Q303" s="4"/>
      <c r="R303" s="4"/>
      <c r="S303" s="4"/>
    </row>
    <row r="304" spans="1:19" x14ac:dyDescent="0.2">
      <c r="A304" s="4"/>
      <c r="B304" s="4"/>
      <c r="C304" s="4"/>
      <c r="D304" s="4"/>
      <c r="E304" s="4"/>
      <c r="F304" s="4"/>
      <c r="G304" s="4"/>
      <c r="H304" s="4"/>
      <c r="I304" s="4"/>
      <c r="J304" s="4"/>
      <c r="K304" s="4"/>
      <c r="L304" s="4"/>
      <c r="M304" s="4"/>
      <c r="N304" s="4"/>
      <c r="O304" s="4"/>
      <c r="P304" s="4"/>
      <c r="Q304" s="4"/>
      <c r="R304" s="4"/>
      <c r="S304" s="4"/>
    </row>
    <row r="305" spans="1:19" x14ac:dyDescent="0.2">
      <c r="A305" s="4"/>
      <c r="B305" s="4"/>
      <c r="C305" s="4"/>
      <c r="D305" s="4"/>
      <c r="E305" s="4"/>
      <c r="F305" s="4"/>
      <c r="G305" s="4"/>
      <c r="H305" s="4"/>
      <c r="I305" s="4"/>
      <c r="J305" s="4"/>
      <c r="K305" s="4"/>
      <c r="L305" s="4"/>
      <c r="M305" s="4"/>
      <c r="N305" s="4"/>
      <c r="O305" s="4"/>
      <c r="P305" s="4"/>
      <c r="Q305" s="4"/>
      <c r="R305" s="4"/>
      <c r="S305" s="4"/>
    </row>
    <row r="306" spans="1:19" x14ac:dyDescent="0.2">
      <c r="A306" s="4"/>
      <c r="B306" s="4"/>
      <c r="C306" s="4"/>
      <c r="D306" s="4"/>
      <c r="E306" s="4"/>
      <c r="F306" s="4"/>
      <c r="G306" s="4"/>
      <c r="H306" s="4"/>
      <c r="I306" s="4"/>
      <c r="J306" s="4"/>
      <c r="K306" s="4"/>
      <c r="L306" s="4"/>
      <c r="M306" s="4"/>
      <c r="N306" s="4"/>
      <c r="O306" s="4"/>
      <c r="P306" s="4"/>
      <c r="Q306" s="4"/>
      <c r="R306" s="4"/>
      <c r="S306" s="4"/>
    </row>
    <row r="307" spans="1:19" x14ac:dyDescent="0.2">
      <c r="A307" s="4"/>
      <c r="B307" s="4"/>
      <c r="C307" s="4"/>
      <c r="D307" s="4"/>
      <c r="E307" s="4"/>
      <c r="F307" s="4"/>
      <c r="G307" s="4"/>
      <c r="H307" s="4"/>
      <c r="I307" s="4"/>
      <c r="J307" s="4"/>
      <c r="K307" s="4"/>
      <c r="L307" s="4"/>
      <c r="M307" s="4"/>
      <c r="N307" s="4"/>
      <c r="O307" s="4"/>
      <c r="P307" s="4"/>
      <c r="Q307" s="4"/>
      <c r="R307" s="4"/>
      <c r="S307" s="4"/>
    </row>
    <row r="308" spans="1:19" x14ac:dyDescent="0.2">
      <c r="A308" s="4"/>
      <c r="B308" s="4"/>
      <c r="C308" s="4"/>
      <c r="D308" s="4"/>
      <c r="E308" s="4"/>
      <c r="F308" s="4"/>
      <c r="G308" s="4"/>
      <c r="H308" s="4"/>
      <c r="I308" s="4"/>
      <c r="J308" s="4"/>
      <c r="K308" s="4"/>
      <c r="L308" s="4"/>
      <c r="M308" s="4"/>
      <c r="N308" s="4"/>
      <c r="O308" s="4"/>
      <c r="P308" s="4"/>
      <c r="Q308" s="4"/>
      <c r="R308" s="4"/>
      <c r="S308" s="4"/>
    </row>
    <row r="309" spans="1:19" x14ac:dyDescent="0.2">
      <c r="A309" s="4"/>
      <c r="B309" s="4"/>
      <c r="C309" s="4"/>
      <c r="D309" s="4"/>
      <c r="E309" s="4"/>
      <c r="F309" s="4"/>
      <c r="G309" s="4"/>
      <c r="H309" s="4"/>
      <c r="I309" s="4"/>
      <c r="J309" s="4"/>
      <c r="K309" s="4"/>
      <c r="L309" s="4"/>
      <c r="M309" s="4"/>
      <c r="N309" s="4"/>
      <c r="O309" s="4"/>
      <c r="P309" s="4"/>
      <c r="Q309" s="4"/>
      <c r="R309" s="4"/>
      <c r="S309" s="4"/>
    </row>
    <row r="310" spans="1:19" x14ac:dyDescent="0.2">
      <c r="A310" s="4"/>
      <c r="B310" s="4"/>
      <c r="C310" s="4"/>
      <c r="D310" s="4"/>
      <c r="E310" s="4"/>
      <c r="F310" s="4"/>
      <c r="G310" s="4"/>
      <c r="H310" s="4"/>
      <c r="I310" s="4"/>
      <c r="J310" s="4"/>
      <c r="K310" s="4"/>
      <c r="L310" s="4"/>
      <c r="M310" s="4"/>
      <c r="N310" s="4"/>
      <c r="O310" s="4"/>
      <c r="P310" s="4"/>
      <c r="Q310" s="4"/>
      <c r="R310" s="4"/>
      <c r="S310" s="4"/>
    </row>
    <row r="311" spans="1:19" x14ac:dyDescent="0.2">
      <c r="A311" s="4"/>
      <c r="B311" s="4"/>
      <c r="C311" s="4"/>
      <c r="D311" s="4"/>
      <c r="E311" s="4"/>
      <c r="F311" s="4"/>
      <c r="G311" s="4"/>
      <c r="H311" s="4"/>
      <c r="I311" s="4"/>
      <c r="J311" s="4"/>
      <c r="K311" s="4"/>
      <c r="L311" s="4"/>
      <c r="M311" s="4"/>
      <c r="N311" s="4"/>
      <c r="O311" s="4"/>
      <c r="P311" s="4"/>
      <c r="Q311" s="4"/>
      <c r="R311" s="4"/>
      <c r="S311" s="4"/>
    </row>
    <row r="312" spans="1:19" x14ac:dyDescent="0.2">
      <c r="A312" s="4"/>
      <c r="B312" s="4"/>
      <c r="C312" s="4"/>
      <c r="D312" s="4"/>
      <c r="E312" s="4"/>
      <c r="F312" s="4"/>
      <c r="G312" s="4"/>
      <c r="H312" s="4"/>
      <c r="I312" s="4"/>
      <c r="J312" s="4"/>
      <c r="K312" s="4"/>
      <c r="L312" s="4"/>
      <c r="M312" s="4"/>
      <c r="N312" s="4"/>
      <c r="O312" s="4"/>
      <c r="P312" s="4"/>
      <c r="Q312" s="4"/>
      <c r="R312" s="4"/>
      <c r="S312" s="4"/>
    </row>
    <row r="313" spans="1:19" x14ac:dyDescent="0.2">
      <c r="A313" s="4"/>
      <c r="B313" s="4"/>
      <c r="C313" s="4"/>
      <c r="D313" s="4"/>
      <c r="E313" s="4"/>
      <c r="F313" s="4"/>
      <c r="G313" s="4"/>
      <c r="H313" s="4"/>
      <c r="I313" s="4"/>
      <c r="J313" s="4"/>
      <c r="K313" s="4"/>
      <c r="L313" s="4"/>
      <c r="M313" s="4"/>
      <c r="N313" s="4"/>
      <c r="O313" s="4"/>
      <c r="P313" s="4"/>
      <c r="Q313" s="4"/>
      <c r="R313" s="4"/>
      <c r="S313" s="4"/>
    </row>
    <row r="314" spans="1:19" x14ac:dyDescent="0.2">
      <c r="A314" s="4"/>
      <c r="B314" s="4"/>
      <c r="C314" s="4"/>
      <c r="D314" s="4"/>
      <c r="E314" s="4"/>
      <c r="F314" s="4"/>
      <c r="G314" s="4"/>
      <c r="H314" s="4"/>
      <c r="I314" s="4"/>
      <c r="J314" s="4"/>
      <c r="K314" s="4"/>
      <c r="L314" s="4"/>
      <c r="M314" s="4"/>
      <c r="N314" s="4"/>
      <c r="O314" s="4"/>
      <c r="P314" s="4"/>
      <c r="Q314" s="4"/>
      <c r="R314" s="4"/>
      <c r="S314" s="4"/>
    </row>
    <row r="315" spans="1:19" x14ac:dyDescent="0.2">
      <c r="A315" s="4"/>
      <c r="B315" s="4"/>
      <c r="C315" s="4"/>
      <c r="D315" s="4"/>
      <c r="E315" s="4"/>
      <c r="F315" s="4"/>
      <c r="G315" s="4"/>
      <c r="H315" s="4"/>
      <c r="I315" s="4"/>
      <c r="J315" s="4"/>
      <c r="K315" s="4"/>
      <c r="L315" s="4"/>
      <c r="M315" s="4"/>
      <c r="N315" s="4"/>
      <c r="O315" s="4"/>
      <c r="P315" s="4"/>
      <c r="Q315" s="4"/>
      <c r="R315" s="4"/>
      <c r="S315" s="4"/>
    </row>
    <row r="316" spans="1:19" x14ac:dyDescent="0.2">
      <c r="A316" s="4"/>
      <c r="B316" s="4"/>
      <c r="C316" s="4"/>
      <c r="D316" s="4"/>
      <c r="E316" s="4"/>
      <c r="F316" s="4"/>
      <c r="G316" s="4"/>
      <c r="H316" s="4"/>
      <c r="I316" s="4"/>
      <c r="J316" s="4"/>
      <c r="K316" s="4"/>
      <c r="L316" s="4"/>
      <c r="M316" s="4"/>
      <c r="N316" s="4"/>
      <c r="O316" s="4"/>
      <c r="P316" s="4"/>
      <c r="Q316" s="4"/>
      <c r="R316" s="4"/>
      <c r="S316" s="4"/>
    </row>
    <row r="317" spans="1:19" x14ac:dyDescent="0.2">
      <c r="A317" s="4"/>
      <c r="B317" s="4"/>
      <c r="C317" s="4"/>
      <c r="D317" s="4"/>
      <c r="E317" s="4"/>
      <c r="F317" s="4"/>
      <c r="G317" s="4"/>
      <c r="H317" s="4"/>
      <c r="I317" s="4"/>
      <c r="J317" s="4"/>
      <c r="K317" s="4"/>
      <c r="L317" s="4"/>
      <c r="M317" s="4"/>
      <c r="N317" s="4"/>
      <c r="O317" s="4"/>
      <c r="P317" s="4"/>
      <c r="Q317" s="4"/>
      <c r="R317" s="4"/>
      <c r="S317" s="4"/>
    </row>
    <row r="318" spans="1:19" x14ac:dyDescent="0.2">
      <c r="A318" s="4"/>
      <c r="B318" s="4"/>
      <c r="C318" s="4"/>
      <c r="D318" s="4"/>
      <c r="E318" s="4"/>
      <c r="F318" s="4"/>
      <c r="G318" s="4"/>
      <c r="H318" s="4"/>
      <c r="I318" s="4"/>
      <c r="J318" s="4"/>
      <c r="K318" s="4"/>
      <c r="L318" s="4"/>
      <c r="M318" s="4"/>
      <c r="N318" s="4"/>
      <c r="O318" s="4"/>
      <c r="P318" s="4"/>
      <c r="Q318" s="4"/>
      <c r="R318" s="4"/>
      <c r="S318" s="4"/>
    </row>
    <row r="319" spans="1:19" x14ac:dyDescent="0.2">
      <c r="A319" s="4"/>
      <c r="B319" s="4"/>
      <c r="C319" s="4"/>
      <c r="D319" s="4"/>
      <c r="E319" s="4"/>
      <c r="F319" s="4"/>
      <c r="G319" s="4"/>
      <c r="H319" s="4"/>
      <c r="I319" s="4"/>
      <c r="J319" s="4"/>
      <c r="K319" s="4"/>
      <c r="L319" s="4"/>
      <c r="M319" s="4"/>
      <c r="N319" s="4"/>
      <c r="O319" s="4"/>
      <c r="P319" s="4"/>
      <c r="Q319" s="4"/>
      <c r="R319" s="4"/>
      <c r="S319" s="4"/>
    </row>
    <row r="320" spans="1:19" x14ac:dyDescent="0.2">
      <c r="A320" s="4"/>
      <c r="B320" s="4"/>
      <c r="C320" s="4"/>
      <c r="D320" s="4"/>
      <c r="E320" s="4"/>
      <c r="F320" s="4"/>
      <c r="G320" s="4"/>
      <c r="H320" s="4"/>
      <c r="I320" s="4"/>
      <c r="J320" s="4"/>
      <c r="K320" s="4"/>
      <c r="L320" s="4"/>
      <c r="M320" s="4"/>
      <c r="N320" s="4"/>
      <c r="O320" s="4"/>
      <c r="P320" s="4"/>
      <c r="Q320" s="4"/>
      <c r="R320" s="4"/>
      <c r="S320" s="4"/>
    </row>
    <row r="321" spans="1:19" x14ac:dyDescent="0.2">
      <c r="A321" s="4"/>
      <c r="B321" s="4"/>
      <c r="C321" s="4"/>
      <c r="D321" s="4"/>
      <c r="E321" s="4"/>
      <c r="F321" s="4"/>
      <c r="G321" s="4"/>
      <c r="H321" s="4"/>
      <c r="I321" s="4"/>
      <c r="J321" s="4"/>
      <c r="K321" s="4"/>
      <c r="L321" s="4"/>
      <c r="M321" s="4"/>
      <c r="N321" s="4"/>
      <c r="O321" s="4"/>
      <c r="P321" s="4"/>
      <c r="Q321" s="4"/>
      <c r="R321" s="4"/>
      <c r="S321" s="4"/>
    </row>
    <row r="322" spans="1:19" x14ac:dyDescent="0.2">
      <c r="A322" s="4"/>
      <c r="B322" s="4"/>
      <c r="C322" s="4"/>
      <c r="D322" s="4"/>
      <c r="E322" s="4"/>
      <c r="F322" s="4"/>
      <c r="G322" s="4"/>
      <c r="H322" s="4"/>
      <c r="I322" s="4"/>
      <c r="J322" s="4"/>
      <c r="K322" s="4"/>
      <c r="L322" s="4"/>
      <c r="M322" s="4"/>
      <c r="N322" s="4"/>
      <c r="O322" s="4"/>
      <c r="P322" s="4"/>
      <c r="Q322" s="4"/>
      <c r="R322" s="4"/>
      <c r="S322" s="4"/>
    </row>
    <row r="323" spans="1:19" x14ac:dyDescent="0.2">
      <c r="A323" s="4"/>
      <c r="B323" s="4"/>
      <c r="C323" s="4"/>
      <c r="D323" s="4"/>
      <c r="E323" s="4"/>
      <c r="F323" s="4"/>
      <c r="G323" s="4"/>
      <c r="H323" s="4"/>
      <c r="I323" s="4"/>
      <c r="J323" s="4"/>
      <c r="K323" s="4"/>
      <c r="L323" s="4"/>
      <c r="M323" s="4"/>
      <c r="N323" s="4"/>
      <c r="O323" s="4"/>
      <c r="P323" s="4"/>
      <c r="Q323" s="4"/>
      <c r="R323" s="4"/>
      <c r="S323" s="4"/>
    </row>
    <row r="324" spans="1:19" x14ac:dyDescent="0.2">
      <c r="A324" s="4"/>
      <c r="B324" s="4"/>
      <c r="C324" s="4"/>
      <c r="D324" s="4"/>
      <c r="E324" s="4"/>
      <c r="F324" s="4"/>
      <c r="G324" s="4"/>
      <c r="H324" s="4"/>
      <c r="I324" s="4"/>
      <c r="J324" s="4"/>
      <c r="K324" s="4"/>
      <c r="L324" s="4"/>
      <c r="M324" s="4"/>
      <c r="N324" s="4"/>
      <c r="O324" s="4"/>
      <c r="P324" s="4"/>
      <c r="Q324" s="4"/>
      <c r="R324" s="4"/>
      <c r="S324" s="4"/>
    </row>
    <row r="325" spans="1:19" x14ac:dyDescent="0.2">
      <c r="A325" s="4"/>
      <c r="B325" s="4"/>
      <c r="C325" s="4"/>
      <c r="D325" s="4"/>
      <c r="E325" s="4"/>
      <c r="F325" s="4"/>
      <c r="G325" s="4"/>
      <c r="H325" s="4"/>
      <c r="I325" s="4"/>
      <c r="J325" s="4"/>
      <c r="K325" s="4"/>
      <c r="L325" s="4"/>
      <c r="M325" s="4"/>
      <c r="N325" s="4"/>
      <c r="O325" s="4"/>
      <c r="P325" s="4"/>
      <c r="Q325" s="4"/>
      <c r="R325" s="4"/>
      <c r="S325" s="4"/>
    </row>
    <row r="326" spans="1:19" x14ac:dyDescent="0.2">
      <c r="A326" s="4"/>
      <c r="B326" s="4"/>
      <c r="C326" s="4"/>
      <c r="D326" s="4"/>
      <c r="E326" s="4"/>
      <c r="F326" s="4"/>
      <c r="G326" s="4"/>
      <c r="H326" s="4"/>
      <c r="I326" s="4"/>
      <c r="J326" s="4"/>
      <c r="K326" s="4"/>
      <c r="L326" s="4"/>
      <c r="M326" s="4"/>
      <c r="N326" s="4"/>
      <c r="O326" s="4"/>
      <c r="P326" s="4"/>
      <c r="Q326" s="4"/>
      <c r="R326" s="4"/>
      <c r="S326" s="4"/>
    </row>
    <row r="327" spans="1:19" x14ac:dyDescent="0.2">
      <c r="A327" s="4"/>
      <c r="B327" s="4"/>
      <c r="C327" s="4"/>
      <c r="D327" s="4"/>
      <c r="E327" s="4"/>
      <c r="F327" s="4"/>
      <c r="G327" s="4"/>
      <c r="H327" s="4"/>
      <c r="I327" s="4"/>
      <c r="J327" s="4"/>
      <c r="K327" s="4"/>
      <c r="L327" s="4"/>
      <c r="M327" s="4"/>
      <c r="N327" s="4"/>
      <c r="O327" s="4"/>
      <c r="P327" s="4"/>
      <c r="Q327" s="4"/>
      <c r="R327" s="4"/>
      <c r="S327" s="4"/>
    </row>
    <row r="328" spans="1:19" x14ac:dyDescent="0.2">
      <c r="A328" s="4"/>
      <c r="B328" s="4"/>
      <c r="C328" s="4"/>
      <c r="D328" s="4"/>
      <c r="E328" s="4"/>
      <c r="F328" s="4"/>
      <c r="G328" s="4"/>
      <c r="H328" s="4"/>
      <c r="I328" s="4"/>
      <c r="J328" s="4"/>
      <c r="K328" s="4"/>
      <c r="L328" s="4"/>
      <c r="M328" s="4"/>
      <c r="N328" s="4"/>
      <c r="O328" s="4"/>
      <c r="P328" s="4"/>
      <c r="Q328" s="4"/>
      <c r="R328" s="4"/>
      <c r="S328" s="4"/>
    </row>
    <row r="329" spans="1:19" x14ac:dyDescent="0.2">
      <c r="A329" s="4"/>
      <c r="B329" s="4"/>
      <c r="C329" s="4"/>
      <c r="D329" s="4"/>
      <c r="E329" s="4"/>
      <c r="F329" s="4"/>
      <c r="G329" s="4"/>
      <c r="H329" s="4"/>
      <c r="I329" s="4"/>
      <c r="J329" s="4"/>
      <c r="K329" s="4"/>
      <c r="L329" s="4"/>
      <c r="M329" s="4"/>
      <c r="N329" s="4"/>
      <c r="O329" s="4"/>
      <c r="P329" s="4"/>
      <c r="Q329" s="4"/>
      <c r="R329" s="4"/>
      <c r="S329" s="4"/>
    </row>
    <row r="330" spans="1:19" x14ac:dyDescent="0.2">
      <c r="A330" s="4"/>
      <c r="B330" s="4"/>
      <c r="C330" s="4"/>
      <c r="D330" s="4"/>
      <c r="E330" s="4"/>
      <c r="F330" s="4"/>
      <c r="G330" s="4"/>
      <c r="H330" s="4"/>
      <c r="I330" s="4"/>
      <c r="J330" s="4"/>
      <c r="K330" s="4"/>
      <c r="L330" s="4"/>
      <c r="M330" s="4"/>
      <c r="N330" s="4"/>
      <c r="O330" s="4"/>
      <c r="P330" s="4"/>
      <c r="Q330" s="4"/>
      <c r="R330" s="4"/>
      <c r="S330" s="4"/>
    </row>
    <row r="331" spans="1:19" x14ac:dyDescent="0.2">
      <c r="A331" s="4"/>
      <c r="B331" s="4"/>
      <c r="C331" s="4"/>
      <c r="D331" s="4"/>
      <c r="E331" s="4"/>
      <c r="F331" s="4"/>
      <c r="G331" s="4"/>
      <c r="H331" s="4"/>
      <c r="I331" s="4"/>
      <c r="J331" s="4"/>
      <c r="K331" s="4"/>
      <c r="L331" s="4"/>
      <c r="M331" s="4"/>
      <c r="N331" s="4"/>
      <c r="O331" s="4"/>
      <c r="P331" s="4"/>
      <c r="Q331" s="4"/>
      <c r="R331" s="4"/>
      <c r="S331" s="4"/>
    </row>
    <row r="332" spans="1:19" x14ac:dyDescent="0.2">
      <c r="A332" s="4"/>
      <c r="B332" s="4"/>
      <c r="C332" s="4"/>
      <c r="D332" s="4"/>
      <c r="E332" s="4"/>
      <c r="F332" s="4"/>
      <c r="G332" s="4"/>
      <c r="H332" s="4"/>
      <c r="I332" s="4"/>
      <c r="J332" s="4"/>
      <c r="K332" s="4"/>
      <c r="L332" s="4"/>
      <c r="M332" s="4"/>
      <c r="N332" s="4"/>
      <c r="O332" s="4"/>
      <c r="P332" s="4"/>
      <c r="Q332" s="4"/>
      <c r="R332" s="4"/>
      <c r="S332" s="4"/>
    </row>
    <row r="333" spans="1:19" x14ac:dyDescent="0.2">
      <c r="A333" s="4"/>
      <c r="B333" s="4"/>
      <c r="C333" s="4"/>
      <c r="D333" s="4"/>
      <c r="E333" s="4"/>
      <c r="F333" s="4"/>
      <c r="G333" s="4"/>
      <c r="H333" s="4"/>
      <c r="I333" s="4"/>
      <c r="J333" s="4"/>
      <c r="K333" s="4"/>
      <c r="L333" s="4"/>
      <c r="M333" s="4"/>
      <c r="N333" s="4"/>
      <c r="O333" s="4"/>
      <c r="P333" s="4"/>
      <c r="Q333" s="4"/>
      <c r="R333" s="4"/>
      <c r="S333" s="4"/>
    </row>
    <row r="334" spans="1:19" x14ac:dyDescent="0.2">
      <c r="A334" s="4"/>
      <c r="B334" s="4"/>
      <c r="C334" s="4"/>
      <c r="D334" s="4"/>
      <c r="E334" s="4"/>
      <c r="F334" s="4"/>
      <c r="G334" s="4"/>
      <c r="H334" s="4"/>
      <c r="I334" s="4"/>
      <c r="J334" s="4"/>
      <c r="K334" s="4"/>
      <c r="L334" s="4"/>
      <c r="M334" s="4"/>
      <c r="N334" s="4"/>
      <c r="O334" s="4"/>
      <c r="P334" s="4"/>
      <c r="Q334" s="4"/>
      <c r="R334" s="4"/>
      <c r="S334" s="4"/>
    </row>
    <row r="335" spans="1:19" x14ac:dyDescent="0.2">
      <c r="A335" s="4"/>
      <c r="B335" s="4"/>
      <c r="C335" s="4"/>
      <c r="D335" s="4"/>
      <c r="E335" s="4"/>
      <c r="F335" s="4"/>
      <c r="G335" s="4"/>
      <c r="H335" s="4"/>
      <c r="I335" s="4"/>
      <c r="J335" s="4"/>
      <c r="K335" s="4"/>
      <c r="L335" s="4"/>
      <c r="M335" s="4"/>
      <c r="N335" s="4"/>
      <c r="O335" s="4"/>
      <c r="P335" s="4"/>
      <c r="Q335" s="4"/>
      <c r="R335" s="4"/>
      <c r="S335" s="4"/>
    </row>
    <row r="336" spans="1:19" x14ac:dyDescent="0.2">
      <c r="A336" s="4"/>
      <c r="B336" s="4"/>
      <c r="C336" s="4"/>
      <c r="D336" s="4"/>
      <c r="E336" s="4"/>
      <c r="F336" s="4"/>
      <c r="G336" s="4"/>
      <c r="H336" s="4"/>
      <c r="I336" s="4"/>
      <c r="J336" s="4"/>
      <c r="K336" s="4"/>
      <c r="L336" s="4"/>
      <c r="M336" s="4"/>
      <c r="N336" s="4"/>
      <c r="O336" s="4"/>
      <c r="P336" s="4"/>
      <c r="Q336" s="4"/>
      <c r="R336" s="4"/>
      <c r="S336" s="4"/>
    </row>
    <row r="337" spans="1:19" x14ac:dyDescent="0.2">
      <c r="A337" s="4"/>
      <c r="B337" s="4"/>
      <c r="C337" s="4"/>
      <c r="D337" s="4"/>
      <c r="E337" s="4"/>
      <c r="F337" s="4"/>
      <c r="G337" s="4"/>
      <c r="H337" s="4"/>
      <c r="I337" s="4"/>
      <c r="J337" s="4"/>
      <c r="K337" s="4"/>
      <c r="L337" s="4"/>
      <c r="M337" s="4"/>
      <c r="N337" s="4"/>
      <c r="O337" s="4"/>
      <c r="P337" s="4"/>
      <c r="Q337" s="4"/>
      <c r="R337" s="4"/>
      <c r="S337" s="4"/>
    </row>
    <row r="338" spans="1:19" x14ac:dyDescent="0.2">
      <c r="A338" s="4"/>
      <c r="B338" s="4"/>
      <c r="C338" s="4"/>
      <c r="D338" s="4"/>
      <c r="E338" s="4"/>
      <c r="F338" s="4"/>
      <c r="G338" s="4"/>
      <c r="H338" s="4"/>
      <c r="I338" s="4"/>
      <c r="J338" s="4"/>
      <c r="K338" s="4"/>
      <c r="L338" s="4"/>
      <c r="M338" s="4"/>
      <c r="N338" s="4"/>
      <c r="O338" s="4"/>
      <c r="P338" s="4"/>
      <c r="Q338" s="4"/>
      <c r="R338" s="4"/>
      <c r="S338" s="4"/>
    </row>
    <row r="339" spans="1:19" x14ac:dyDescent="0.2">
      <c r="A339" s="4"/>
      <c r="B339" s="4"/>
      <c r="C339" s="4"/>
      <c r="D339" s="4"/>
      <c r="E339" s="4"/>
      <c r="F339" s="4"/>
      <c r="G339" s="4"/>
      <c r="H339" s="4"/>
      <c r="I339" s="4"/>
      <c r="J339" s="4"/>
      <c r="K339" s="4"/>
      <c r="L339" s="4"/>
      <c r="M339" s="4"/>
      <c r="N339" s="4"/>
      <c r="O339" s="4"/>
      <c r="P339" s="4"/>
      <c r="Q339" s="4"/>
      <c r="R339" s="4"/>
      <c r="S339" s="4"/>
    </row>
    <row r="340" spans="1:19" x14ac:dyDescent="0.2">
      <c r="A340" s="4"/>
      <c r="B340" s="4"/>
      <c r="C340" s="4"/>
      <c r="D340" s="4"/>
      <c r="E340" s="4"/>
      <c r="F340" s="4"/>
      <c r="G340" s="4"/>
      <c r="H340" s="4"/>
      <c r="I340" s="4"/>
      <c r="J340" s="4"/>
      <c r="K340" s="4"/>
      <c r="L340" s="4"/>
      <c r="M340" s="4"/>
      <c r="N340" s="4"/>
      <c r="O340" s="4"/>
      <c r="P340" s="4"/>
      <c r="Q340" s="4"/>
      <c r="R340" s="4"/>
      <c r="S340" s="4"/>
    </row>
    <row r="341" spans="1:19" x14ac:dyDescent="0.2">
      <c r="A341" s="4"/>
      <c r="B341" s="4"/>
      <c r="C341" s="4"/>
      <c r="D341" s="4"/>
      <c r="E341" s="4"/>
      <c r="F341" s="4"/>
      <c r="G341" s="4"/>
      <c r="H341" s="4"/>
      <c r="I341" s="4"/>
      <c r="J341" s="4"/>
      <c r="K341" s="4"/>
      <c r="L341" s="4"/>
      <c r="M341" s="4"/>
      <c r="N341" s="4"/>
      <c r="O341" s="4"/>
      <c r="P341" s="4"/>
      <c r="Q341" s="4"/>
      <c r="R341" s="4"/>
      <c r="S341" s="4"/>
    </row>
    <row r="342" spans="1:19" x14ac:dyDescent="0.2">
      <c r="A342" s="4"/>
      <c r="B342" s="4"/>
      <c r="C342" s="4"/>
      <c r="D342" s="4"/>
      <c r="E342" s="4"/>
      <c r="F342" s="4"/>
      <c r="G342" s="4"/>
      <c r="H342" s="4"/>
      <c r="I342" s="4"/>
      <c r="J342" s="4"/>
      <c r="K342" s="4"/>
      <c r="L342" s="4"/>
      <c r="M342" s="4"/>
      <c r="N342" s="4"/>
      <c r="O342" s="4"/>
      <c r="P342" s="4"/>
      <c r="Q342" s="4"/>
      <c r="R342" s="4"/>
      <c r="S342" s="4"/>
    </row>
    <row r="343" spans="1:19" x14ac:dyDescent="0.2">
      <c r="A343" s="4"/>
      <c r="B343" s="4"/>
      <c r="C343" s="4"/>
      <c r="D343" s="4"/>
      <c r="E343" s="4"/>
      <c r="F343" s="4"/>
      <c r="G343" s="4"/>
      <c r="H343" s="4"/>
      <c r="I343" s="4"/>
      <c r="J343" s="4"/>
      <c r="K343" s="4"/>
      <c r="L343" s="4"/>
      <c r="M343" s="4"/>
      <c r="N343" s="4"/>
      <c r="O343" s="4"/>
      <c r="P343" s="4"/>
      <c r="Q343" s="4"/>
      <c r="R343" s="4"/>
      <c r="S343" s="4"/>
    </row>
    <row r="344" spans="1:19" x14ac:dyDescent="0.2">
      <c r="A344" s="4"/>
      <c r="B344" s="4"/>
      <c r="C344" s="4"/>
      <c r="D344" s="4"/>
      <c r="E344" s="4"/>
      <c r="F344" s="4"/>
      <c r="G344" s="4"/>
      <c r="H344" s="4"/>
      <c r="I344" s="4"/>
      <c r="J344" s="4"/>
      <c r="K344" s="4"/>
      <c r="L344" s="4"/>
      <c r="M344" s="4"/>
      <c r="N344" s="4"/>
      <c r="O344" s="4"/>
      <c r="P344" s="4"/>
      <c r="Q344" s="4"/>
      <c r="R344" s="4"/>
      <c r="S344" s="4"/>
    </row>
    <row r="345" spans="1:19" x14ac:dyDescent="0.2">
      <c r="A345" s="4"/>
      <c r="B345" s="4"/>
      <c r="C345" s="4"/>
      <c r="D345" s="4"/>
      <c r="E345" s="4"/>
      <c r="F345" s="4"/>
      <c r="G345" s="4"/>
      <c r="H345" s="4"/>
      <c r="I345" s="4"/>
      <c r="J345" s="4"/>
      <c r="K345" s="4"/>
      <c r="L345" s="4"/>
      <c r="M345" s="4"/>
      <c r="N345" s="4"/>
      <c r="O345" s="4"/>
      <c r="P345" s="4"/>
      <c r="Q345" s="4"/>
      <c r="R345" s="4"/>
      <c r="S345" s="4"/>
    </row>
    <row r="346" spans="1:19" x14ac:dyDescent="0.2">
      <c r="A346" s="4"/>
      <c r="B346" s="4"/>
      <c r="C346" s="4"/>
      <c r="D346" s="4"/>
      <c r="E346" s="4"/>
      <c r="F346" s="4"/>
      <c r="G346" s="4"/>
      <c r="H346" s="4"/>
      <c r="I346" s="4"/>
      <c r="J346" s="4"/>
      <c r="K346" s="4"/>
      <c r="L346" s="4"/>
      <c r="M346" s="4"/>
      <c r="N346" s="4"/>
      <c r="O346" s="4"/>
      <c r="P346" s="4"/>
      <c r="Q346" s="4"/>
      <c r="R346" s="4"/>
      <c r="S346" s="4"/>
    </row>
    <row r="347" spans="1:19" x14ac:dyDescent="0.2">
      <c r="A347" s="4"/>
      <c r="B347" s="4"/>
      <c r="C347" s="4"/>
      <c r="D347" s="4"/>
      <c r="E347" s="4"/>
      <c r="F347" s="4"/>
      <c r="G347" s="4"/>
      <c r="H347" s="4"/>
      <c r="I347" s="4"/>
      <c r="J347" s="4"/>
      <c r="K347" s="4"/>
      <c r="L347" s="4"/>
      <c r="M347" s="4"/>
      <c r="N347" s="4"/>
      <c r="O347" s="4"/>
      <c r="P347" s="4"/>
      <c r="Q347" s="4"/>
      <c r="R347" s="4"/>
      <c r="S347" s="4"/>
    </row>
    <row r="348" spans="1:19" x14ac:dyDescent="0.2">
      <c r="A348" s="4"/>
      <c r="B348" s="4"/>
      <c r="C348" s="4"/>
      <c r="D348" s="4"/>
      <c r="E348" s="4"/>
      <c r="F348" s="4"/>
      <c r="G348" s="4"/>
      <c r="H348" s="4"/>
      <c r="I348" s="4"/>
      <c r="J348" s="4"/>
      <c r="K348" s="4"/>
      <c r="L348" s="4"/>
      <c r="M348" s="4"/>
      <c r="N348" s="4"/>
      <c r="O348" s="4"/>
      <c r="P348" s="4"/>
      <c r="Q348" s="4"/>
      <c r="R348" s="4"/>
      <c r="S348" s="4"/>
    </row>
    <row r="349" spans="1:19" x14ac:dyDescent="0.2">
      <c r="A349" s="4"/>
      <c r="B349" s="4"/>
      <c r="C349" s="4"/>
      <c r="D349" s="4"/>
      <c r="E349" s="4"/>
      <c r="F349" s="4"/>
      <c r="G349" s="4"/>
      <c r="H349" s="4"/>
      <c r="I349" s="4"/>
      <c r="J349" s="4"/>
      <c r="K349" s="4"/>
      <c r="L349" s="4"/>
      <c r="M349" s="4"/>
      <c r="N349" s="4"/>
      <c r="O349" s="4"/>
      <c r="P349" s="4"/>
      <c r="Q349" s="4"/>
      <c r="R349" s="4"/>
      <c r="S349" s="4"/>
    </row>
    <row r="350" spans="1:19" x14ac:dyDescent="0.2">
      <c r="A350" s="4"/>
      <c r="B350" s="4"/>
      <c r="C350" s="4"/>
      <c r="D350" s="4"/>
      <c r="E350" s="4"/>
      <c r="F350" s="4"/>
      <c r="G350" s="4"/>
      <c r="H350" s="4"/>
      <c r="I350" s="4"/>
      <c r="J350" s="4"/>
      <c r="K350" s="4"/>
      <c r="L350" s="4"/>
      <c r="M350" s="4"/>
      <c r="N350" s="4"/>
      <c r="O350" s="4"/>
      <c r="P350" s="4"/>
      <c r="Q350" s="4"/>
      <c r="R350" s="4"/>
      <c r="S350" s="4"/>
    </row>
    <row r="351" spans="1:19" x14ac:dyDescent="0.2">
      <c r="A351" s="4"/>
      <c r="B351" s="4"/>
      <c r="C351" s="4"/>
      <c r="D351" s="4"/>
      <c r="E351" s="4"/>
      <c r="F351" s="4"/>
      <c r="G351" s="4"/>
      <c r="H351" s="4"/>
      <c r="I351" s="4"/>
      <c r="J351" s="4"/>
      <c r="K351" s="4"/>
      <c r="L351" s="4"/>
      <c r="M351" s="4"/>
      <c r="N351" s="4"/>
      <c r="O351" s="4"/>
      <c r="P351" s="4"/>
      <c r="Q351" s="4"/>
      <c r="R351" s="4"/>
      <c r="S351" s="4"/>
    </row>
    <row r="352" spans="1:19" x14ac:dyDescent="0.2">
      <c r="A352" s="4"/>
      <c r="B352" s="4"/>
      <c r="C352" s="4"/>
      <c r="D352" s="4"/>
      <c r="E352" s="4"/>
      <c r="F352" s="4"/>
      <c r="G352" s="4"/>
      <c r="H352" s="4"/>
      <c r="I352" s="4"/>
      <c r="J352" s="4"/>
      <c r="K352" s="4"/>
      <c r="L352" s="4"/>
      <c r="M352" s="4"/>
      <c r="N352" s="4"/>
      <c r="O352" s="4"/>
      <c r="P352" s="4"/>
      <c r="Q352" s="4"/>
      <c r="R352" s="4"/>
      <c r="S352" s="4"/>
    </row>
    <row r="353" spans="1:19" x14ac:dyDescent="0.2">
      <c r="A353" s="4"/>
      <c r="B353" s="4"/>
      <c r="C353" s="4"/>
      <c r="D353" s="4"/>
      <c r="E353" s="4"/>
      <c r="F353" s="4"/>
      <c r="G353" s="4"/>
      <c r="H353" s="4"/>
      <c r="I353" s="4"/>
      <c r="J353" s="4"/>
      <c r="K353" s="4"/>
      <c r="L353" s="4"/>
      <c r="M353" s="4"/>
      <c r="N353" s="4"/>
      <c r="O353" s="4"/>
      <c r="P353" s="4"/>
      <c r="Q353" s="4"/>
      <c r="R353" s="4"/>
      <c r="S353" s="4"/>
    </row>
    <row r="354" spans="1:19" x14ac:dyDescent="0.2">
      <c r="A354" s="4"/>
      <c r="B354" s="4"/>
      <c r="C354" s="4"/>
      <c r="D354" s="4"/>
      <c r="E354" s="4"/>
      <c r="F354" s="4"/>
      <c r="G354" s="4"/>
      <c r="H354" s="4"/>
      <c r="I354" s="4"/>
      <c r="J354" s="4"/>
      <c r="K354" s="4"/>
      <c r="L354" s="4"/>
      <c r="M354" s="4"/>
      <c r="N354" s="4"/>
      <c r="O354" s="4"/>
      <c r="P354" s="4"/>
      <c r="Q354" s="4"/>
      <c r="R354" s="4"/>
      <c r="S354" s="4"/>
    </row>
    <row r="355" spans="1:19" x14ac:dyDescent="0.2">
      <c r="A355" s="4"/>
      <c r="B355" s="4"/>
      <c r="C355" s="4"/>
      <c r="D355" s="4"/>
      <c r="E355" s="4"/>
      <c r="F355" s="4"/>
      <c r="G355" s="4"/>
      <c r="H355" s="4"/>
      <c r="I355" s="4"/>
      <c r="J355" s="4"/>
      <c r="K355" s="4"/>
      <c r="L355" s="4"/>
      <c r="M355" s="4"/>
      <c r="N355" s="4"/>
      <c r="O355" s="4"/>
      <c r="P355" s="4"/>
      <c r="Q355" s="4"/>
      <c r="R355" s="4"/>
      <c r="S355" s="4"/>
    </row>
    <row r="356" spans="1:19" x14ac:dyDescent="0.2">
      <c r="A356" s="4"/>
      <c r="B356" s="4"/>
      <c r="C356" s="4"/>
      <c r="D356" s="4"/>
      <c r="E356" s="4"/>
      <c r="F356" s="4"/>
      <c r="G356" s="4"/>
      <c r="H356" s="4"/>
      <c r="I356" s="4"/>
      <c r="J356" s="4"/>
      <c r="K356" s="4"/>
      <c r="L356" s="4"/>
      <c r="M356" s="4"/>
      <c r="N356" s="4"/>
      <c r="O356" s="4"/>
      <c r="P356" s="4"/>
      <c r="Q356" s="4"/>
      <c r="R356" s="4"/>
      <c r="S356" s="4"/>
    </row>
    <row r="357" spans="1:19" x14ac:dyDescent="0.2">
      <c r="A357" s="4"/>
      <c r="B357" s="4"/>
      <c r="C357" s="4"/>
      <c r="D357" s="4"/>
      <c r="E357" s="4"/>
      <c r="F357" s="4"/>
      <c r="G357" s="4"/>
      <c r="H357" s="4"/>
      <c r="I357" s="4"/>
      <c r="J357" s="4"/>
      <c r="K357" s="4"/>
      <c r="L357" s="4"/>
      <c r="M357" s="4"/>
      <c r="N357" s="4"/>
      <c r="O357" s="4"/>
      <c r="P357" s="4"/>
      <c r="Q357" s="4"/>
      <c r="R357" s="4"/>
      <c r="S357" s="4"/>
    </row>
    <row r="358" spans="1:19" x14ac:dyDescent="0.2">
      <c r="A358" s="4"/>
      <c r="B358" s="4"/>
      <c r="C358" s="4"/>
      <c r="D358" s="4"/>
      <c r="E358" s="4"/>
      <c r="F358" s="4"/>
      <c r="G358" s="4"/>
      <c r="H358" s="4"/>
      <c r="I358" s="4"/>
      <c r="J358" s="4"/>
      <c r="K358" s="4"/>
      <c r="L358" s="4"/>
      <c r="M358" s="4"/>
      <c r="N358" s="4"/>
      <c r="O358" s="4"/>
      <c r="P358" s="4"/>
      <c r="Q358" s="4"/>
      <c r="R358" s="4"/>
      <c r="S358" s="4"/>
    </row>
    <row r="359" spans="1:19" x14ac:dyDescent="0.2">
      <c r="A359" s="4"/>
      <c r="B359" s="4"/>
      <c r="C359" s="4"/>
      <c r="D359" s="4"/>
      <c r="E359" s="4"/>
      <c r="F359" s="4"/>
      <c r="G359" s="4"/>
      <c r="H359" s="4"/>
      <c r="I359" s="4"/>
      <c r="J359" s="4"/>
      <c r="K359" s="4"/>
      <c r="L359" s="4"/>
      <c r="M359" s="4"/>
      <c r="N359" s="4"/>
      <c r="O359" s="4"/>
      <c r="P359" s="4"/>
      <c r="Q359" s="4"/>
      <c r="R359" s="4"/>
      <c r="S359" s="4"/>
    </row>
    <row r="360" spans="1:19" x14ac:dyDescent="0.2">
      <c r="A360" s="4"/>
      <c r="B360" s="4"/>
      <c r="C360" s="4"/>
      <c r="D360" s="4"/>
      <c r="E360" s="4"/>
      <c r="F360" s="4"/>
      <c r="G360" s="4"/>
      <c r="H360" s="4"/>
      <c r="I360" s="4"/>
      <c r="J360" s="4"/>
      <c r="K360" s="4"/>
      <c r="L360" s="4"/>
      <c r="M360" s="4"/>
      <c r="N360" s="4"/>
      <c r="O360" s="4"/>
      <c r="P360" s="4"/>
      <c r="Q360" s="4"/>
      <c r="R360" s="4"/>
      <c r="S360" s="4"/>
    </row>
    <row r="361" spans="1:19" x14ac:dyDescent="0.2">
      <c r="A361" s="4"/>
      <c r="B361" s="4"/>
      <c r="C361" s="4"/>
      <c r="D361" s="4"/>
      <c r="E361" s="4"/>
      <c r="F361" s="4"/>
      <c r="G361" s="4"/>
      <c r="H361" s="4"/>
      <c r="I361" s="4"/>
      <c r="J361" s="4"/>
      <c r="K361" s="4"/>
      <c r="L361" s="4"/>
      <c r="M361" s="4"/>
      <c r="N361" s="4"/>
      <c r="O361" s="4"/>
      <c r="P361" s="4"/>
      <c r="Q361" s="4"/>
      <c r="R361" s="4"/>
      <c r="S361" s="4"/>
    </row>
    <row r="362" spans="1:19" x14ac:dyDescent="0.2">
      <c r="A362" s="4"/>
      <c r="B362" s="4"/>
      <c r="C362" s="4"/>
      <c r="D362" s="4"/>
      <c r="E362" s="4"/>
      <c r="F362" s="4"/>
      <c r="G362" s="4"/>
      <c r="H362" s="4"/>
      <c r="I362" s="4"/>
      <c r="J362" s="4"/>
      <c r="K362" s="4"/>
      <c r="L362" s="4"/>
      <c r="M362" s="4"/>
      <c r="N362" s="4"/>
      <c r="O362" s="4"/>
      <c r="P362" s="4"/>
      <c r="Q362" s="4"/>
      <c r="R362" s="4"/>
      <c r="S362" s="4"/>
    </row>
    <row r="363" spans="1:19" x14ac:dyDescent="0.2">
      <c r="A363" s="4"/>
      <c r="B363" s="4"/>
      <c r="C363" s="4"/>
      <c r="D363" s="4"/>
      <c r="E363" s="4"/>
      <c r="F363" s="4"/>
      <c r="G363" s="4"/>
      <c r="H363" s="4"/>
      <c r="I363" s="4"/>
      <c r="J363" s="4"/>
      <c r="K363" s="4"/>
      <c r="L363" s="4"/>
      <c r="M363" s="4"/>
      <c r="N363" s="4"/>
      <c r="O363" s="4"/>
      <c r="P363" s="4"/>
      <c r="Q363" s="4"/>
      <c r="R363" s="4"/>
      <c r="S363" s="4"/>
    </row>
    <row r="364" spans="1:19" x14ac:dyDescent="0.2">
      <c r="A364" s="4"/>
      <c r="B364" s="4"/>
      <c r="C364" s="4"/>
      <c r="D364" s="4"/>
      <c r="E364" s="4"/>
      <c r="F364" s="4"/>
      <c r="G364" s="4"/>
      <c r="H364" s="4"/>
      <c r="I364" s="4"/>
      <c r="J364" s="4"/>
      <c r="K364" s="4"/>
      <c r="L364" s="4"/>
      <c r="M364" s="4"/>
      <c r="N364" s="4"/>
      <c r="O364" s="4"/>
      <c r="P364" s="4"/>
      <c r="Q364" s="4"/>
      <c r="R364" s="4"/>
      <c r="S364" s="4"/>
    </row>
    <row r="365" spans="1:19" x14ac:dyDescent="0.2">
      <c r="A365" s="4"/>
      <c r="B365" s="4"/>
      <c r="C365" s="4"/>
      <c r="D365" s="4"/>
      <c r="E365" s="4"/>
      <c r="F365" s="4"/>
      <c r="G365" s="4"/>
      <c r="H365" s="4"/>
      <c r="I365" s="4"/>
      <c r="J365" s="4"/>
      <c r="K365" s="4"/>
      <c r="L365" s="4"/>
      <c r="M365" s="4"/>
      <c r="N365" s="4"/>
      <c r="O365" s="4"/>
      <c r="P365" s="4"/>
      <c r="Q365" s="4"/>
      <c r="R365" s="4"/>
      <c r="S365" s="4"/>
    </row>
    <row r="366" spans="1:19" x14ac:dyDescent="0.2">
      <c r="A366" s="4"/>
      <c r="B366" s="4"/>
      <c r="C366" s="4"/>
      <c r="D366" s="4"/>
      <c r="E366" s="4"/>
      <c r="F366" s="4"/>
      <c r="G366" s="4"/>
      <c r="H366" s="4"/>
      <c r="I366" s="4"/>
      <c r="J366" s="4"/>
      <c r="K366" s="4"/>
      <c r="L366" s="4"/>
      <c r="M366" s="4"/>
      <c r="N366" s="4"/>
      <c r="O366" s="4"/>
      <c r="P366" s="4"/>
      <c r="Q366" s="4"/>
      <c r="R366" s="4"/>
      <c r="S366" s="4"/>
    </row>
    <row r="367" spans="1:19" x14ac:dyDescent="0.2">
      <c r="A367" s="4"/>
      <c r="B367" s="4"/>
      <c r="C367" s="4"/>
      <c r="D367" s="4"/>
      <c r="E367" s="4"/>
      <c r="F367" s="4"/>
      <c r="G367" s="4"/>
      <c r="H367" s="4"/>
      <c r="I367" s="4"/>
      <c r="J367" s="4"/>
      <c r="K367" s="4"/>
      <c r="L367" s="4"/>
      <c r="M367" s="4"/>
      <c r="N367" s="4"/>
      <c r="O367" s="4"/>
      <c r="P367" s="4"/>
      <c r="Q367" s="4"/>
      <c r="R367" s="4"/>
      <c r="S367" s="4"/>
    </row>
    <row r="368" spans="1:19" x14ac:dyDescent="0.2">
      <c r="A368" s="4"/>
      <c r="B368" s="4"/>
      <c r="C368" s="4"/>
      <c r="D368" s="4"/>
      <c r="E368" s="4"/>
      <c r="F368" s="4"/>
      <c r="G368" s="4"/>
      <c r="H368" s="4"/>
      <c r="I368" s="4"/>
      <c r="J368" s="4"/>
      <c r="K368" s="4"/>
      <c r="L368" s="4"/>
      <c r="M368" s="4"/>
      <c r="N368" s="4"/>
      <c r="O368" s="4"/>
      <c r="P368" s="4"/>
      <c r="Q368" s="4"/>
      <c r="R368" s="4"/>
      <c r="S368" s="4"/>
    </row>
    <row r="369" spans="1:19" x14ac:dyDescent="0.2">
      <c r="A369" s="4"/>
      <c r="B369" s="4"/>
      <c r="C369" s="4"/>
      <c r="D369" s="4"/>
      <c r="E369" s="4"/>
      <c r="F369" s="4"/>
      <c r="G369" s="4"/>
      <c r="H369" s="4"/>
      <c r="I369" s="4"/>
      <c r="J369" s="4"/>
      <c r="K369" s="4"/>
      <c r="L369" s="4"/>
      <c r="M369" s="4"/>
      <c r="N369" s="4"/>
      <c r="O369" s="4"/>
      <c r="P369" s="4"/>
      <c r="Q369" s="4"/>
      <c r="R369" s="4"/>
      <c r="S369" s="4"/>
    </row>
    <row r="370" spans="1:19" x14ac:dyDescent="0.2">
      <c r="A370" s="4"/>
      <c r="B370" s="4"/>
      <c r="C370" s="4"/>
      <c r="D370" s="4"/>
      <c r="E370" s="4"/>
      <c r="F370" s="4"/>
      <c r="G370" s="4"/>
      <c r="H370" s="4"/>
      <c r="I370" s="4"/>
      <c r="J370" s="4"/>
      <c r="K370" s="4"/>
      <c r="L370" s="4"/>
      <c r="M370" s="4"/>
      <c r="N370" s="4"/>
      <c r="O370" s="4"/>
      <c r="P370" s="4"/>
      <c r="Q370" s="4"/>
      <c r="R370" s="4"/>
      <c r="S370" s="4"/>
    </row>
    <row r="371" spans="1:19" x14ac:dyDescent="0.2">
      <c r="A371" s="4"/>
      <c r="B371" s="4"/>
      <c r="C371" s="4"/>
      <c r="D371" s="4"/>
      <c r="E371" s="4"/>
      <c r="F371" s="4"/>
      <c r="G371" s="4"/>
      <c r="H371" s="4"/>
      <c r="I371" s="4"/>
      <c r="J371" s="4"/>
      <c r="K371" s="4"/>
      <c r="L371" s="4"/>
      <c r="M371" s="4"/>
      <c r="N371" s="4"/>
      <c r="O371" s="4"/>
      <c r="P371" s="4"/>
      <c r="Q371" s="4"/>
      <c r="R371" s="4"/>
      <c r="S371" s="4"/>
    </row>
    <row r="372" spans="1:19" x14ac:dyDescent="0.2">
      <c r="A372" s="4"/>
      <c r="B372" s="4"/>
      <c r="C372" s="4"/>
      <c r="D372" s="4"/>
      <c r="E372" s="4"/>
      <c r="F372" s="4"/>
      <c r="G372" s="4"/>
      <c r="H372" s="4"/>
      <c r="I372" s="4"/>
      <c r="J372" s="4"/>
      <c r="K372" s="4"/>
      <c r="L372" s="4"/>
      <c r="M372" s="4"/>
      <c r="N372" s="4"/>
      <c r="O372" s="4"/>
      <c r="P372" s="4"/>
      <c r="Q372" s="4"/>
      <c r="R372" s="4"/>
      <c r="S372" s="4"/>
    </row>
    <row r="373" spans="1:19" x14ac:dyDescent="0.2">
      <c r="A373" s="4"/>
      <c r="B373" s="4"/>
      <c r="C373" s="4"/>
      <c r="D373" s="4"/>
      <c r="E373" s="4"/>
      <c r="F373" s="4"/>
      <c r="G373" s="4"/>
      <c r="H373" s="4"/>
      <c r="I373" s="4"/>
      <c r="J373" s="4"/>
      <c r="K373" s="4"/>
      <c r="L373" s="4"/>
      <c r="M373" s="4"/>
      <c r="N373" s="4"/>
      <c r="O373" s="4"/>
      <c r="P373" s="4"/>
      <c r="Q373" s="4"/>
      <c r="R373" s="4"/>
      <c r="S373" s="4"/>
    </row>
    <row r="374" spans="1:19" x14ac:dyDescent="0.2">
      <c r="A374" s="4"/>
      <c r="B374" s="4"/>
      <c r="C374" s="4"/>
      <c r="D374" s="4"/>
      <c r="E374" s="4"/>
      <c r="F374" s="4"/>
      <c r="G374" s="4"/>
      <c r="H374" s="4"/>
      <c r="I374" s="4"/>
      <c r="J374" s="4"/>
      <c r="K374" s="4"/>
      <c r="L374" s="4"/>
      <c r="M374" s="4"/>
      <c r="N374" s="4"/>
      <c r="O374" s="4"/>
      <c r="P374" s="4"/>
      <c r="Q374" s="4"/>
      <c r="R374" s="4"/>
      <c r="S374" s="4"/>
    </row>
    <row r="375" spans="1:19" x14ac:dyDescent="0.2">
      <c r="A375" s="4"/>
      <c r="B375" s="4"/>
      <c r="C375" s="4"/>
      <c r="D375" s="4"/>
      <c r="E375" s="4"/>
      <c r="F375" s="4"/>
      <c r="G375" s="4"/>
      <c r="H375" s="4"/>
      <c r="I375" s="4"/>
      <c r="J375" s="4"/>
      <c r="K375" s="4"/>
      <c r="L375" s="4"/>
      <c r="M375" s="4"/>
      <c r="N375" s="4"/>
      <c r="O375" s="4"/>
      <c r="P375" s="4"/>
      <c r="Q375" s="4"/>
      <c r="R375" s="4"/>
      <c r="S375" s="4"/>
    </row>
    <row r="376" spans="1:19" x14ac:dyDescent="0.2">
      <c r="A376" s="4"/>
      <c r="B376" s="4"/>
      <c r="C376" s="4"/>
      <c r="D376" s="4"/>
      <c r="E376" s="4"/>
      <c r="F376" s="4"/>
      <c r="G376" s="4"/>
      <c r="H376" s="4"/>
      <c r="I376" s="4"/>
      <c r="J376" s="4"/>
      <c r="K376" s="4"/>
      <c r="L376" s="4"/>
      <c r="M376" s="4"/>
      <c r="N376" s="4"/>
      <c r="O376" s="4"/>
      <c r="P376" s="4"/>
      <c r="Q376" s="4"/>
      <c r="R376" s="4"/>
      <c r="S376" s="4"/>
    </row>
    <row r="377" spans="1:19" x14ac:dyDescent="0.2">
      <c r="A377" s="4"/>
      <c r="B377" s="4"/>
      <c r="C377" s="4"/>
      <c r="D377" s="4"/>
      <c r="E377" s="4"/>
      <c r="F377" s="4"/>
      <c r="G377" s="4"/>
      <c r="H377" s="4"/>
      <c r="I377" s="4"/>
      <c r="J377" s="4"/>
      <c r="K377" s="4"/>
      <c r="L377" s="4"/>
      <c r="M377" s="4"/>
      <c r="N377" s="4"/>
      <c r="O377" s="4"/>
      <c r="P377" s="4"/>
      <c r="Q377" s="4"/>
      <c r="R377" s="4"/>
      <c r="S377" s="4"/>
    </row>
    <row r="378" spans="1:19" x14ac:dyDescent="0.2">
      <c r="A378" s="4"/>
      <c r="B378" s="4"/>
      <c r="C378" s="4"/>
      <c r="D378" s="4"/>
      <c r="E378" s="4"/>
      <c r="F378" s="4"/>
      <c r="G378" s="4"/>
      <c r="H378" s="4"/>
      <c r="I378" s="4"/>
      <c r="J378" s="4"/>
      <c r="K378" s="4"/>
      <c r="L378" s="4"/>
      <c r="M378" s="4"/>
      <c r="N378" s="4"/>
      <c r="O378" s="4"/>
      <c r="P378" s="4"/>
      <c r="Q378" s="4"/>
      <c r="R378" s="4"/>
      <c r="S378" s="4"/>
    </row>
    <row r="379" spans="1:19" x14ac:dyDescent="0.2">
      <c r="A379" s="4"/>
      <c r="B379" s="4"/>
      <c r="C379" s="4"/>
      <c r="D379" s="4"/>
      <c r="E379" s="4"/>
      <c r="F379" s="4"/>
      <c r="G379" s="4"/>
      <c r="H379" s="4"/>
      <c r="I379" s="4"/>
      <c r="J379" s="4"/>
      <c r="K379" s="4"/>
      <c r="L379" s="4"/>
      <c r="M379" s="4"/>
      <c r="N379" s="4"/>
      <c r="O379" s="4"/>
      <c r="P379" s="4"/>
      <c r="Q379" s="4"/>
      <c r="R379" s="4"/>
      <c r="S379" s="4"/>
    </row>
    <row r="380" spans="1:19" x14ac:dyDescent="0.2">
      <c r="A380" s="4"/>
      <c r="B380" s="4"/>
      <c r="C380" s="4"/>
      <c r="D380" s="4"/>
      <c r="E380" s="4"/>
      <c r="F380" s="4"/>
      <c r="G380" s="4"/>
      <c r="H380" s="4"/>
      <c r="I380" s="4"/>
      <c r="J380" s="4"/>
      <c r="K380" s="4"/>
      <c r="L380" s="4"/>
      <c r="M380" s="4"/>
      <c r="N380" s="4"/>
      <c r="O380" s="4"/>
      <c r="P380" s="4"/>
      <c r="Q380" s="4"/>
      <c r="R380" s="4"/>
      <c r="S380" s="4"/>
    </row>
    <row r="381" spans="1:19" x14ac:dyDescent="0.2">
      <c r="A381" s="4"/>
      <c r="B381" s="4"/>
      <c r="C381" s="4"/>
      <c r="D381" s="4"/>
      <c r="E381" s="4"/>
      <c r="F381" s="4"/>
      <c r="G381" s="4"/>
      <c r="H381" s="4"/>
      <c r="I381" s="4"/>
      <c r="J381" s="4"/>
      <c r="K381" s="4"/>
      <c r="L381" s="4"/>
      <c r="M381" s="4"/>
      <c r="N381" s="4"/>
      <c r="O381" s="4"/>
      <c r="P381" s="4"/>
      <c r="Q381" s="4"/>
      <c r="R381" s="4"/>
      <c r="S381" s="4"/>
    </row>
    <row r="382" spans="1:19" x14ac:dyDescent="0.2">
      <c r="A382" s="4"/>
      <c r="B382" s="4"/>
      <c r="C382" s="4"/>
      <c r="D382" s="4"/>
      <c r="E382" s="4"/>
      <c r="F382" s="4"/>
      <c r="G382" s="4"/>
      <c r="H382" s="4"/>
      <c r="I382" s="4"/>
      <c r="J382" s="4"/>
      <c r="K382" s="4"/>
      <c r="L382" s="4"/>
      <c r="M382" s="4"/>
      <c r="N382" s="4"/>
      <c r="O382" s="4"/>
      <c r="P382" s="4"/>
      <c r="Q382" s="4"/>
      <c r="R382" s="4"/>
      <c r="S382" s="4"/>
    </row>
    <row r="383" spans="1:19" x14ac:dyDescent="0.2">
      <c r="A383" s="4"/>
      <c r="B383" s="4"/>
      <c r="C383" s="4"/>
      <c r="D383" s="4"/>
      <c r="E383" s="4"/>
      <c r="F383" s="4"/>
      <c r="G383" s="4"/>
      <c r="H383" s="4"/>
      <c r="I383" s="4"/>
      <c r="J383" s="4"/>
      <c r="K383" s="4"/>
      <c r="L383" s="4"/>
      <c r="M383" s="4"/>
      <c r="N383" s="4"/>
      <c r="O383" s="4"/>
      <c r="P383" s="4"/>
      <c r="Q383" s="4"/>
      <c r="R383" s="4"/>
      <c r="S383" s="4"/>
    </row>
    <row r="384" spans="1:19" x14ac:dyDescent="0.2">
      <c r="A384" s="4"/>
      <c r="B384" s="4"/>
      <c r="C384" s="4"/>
      <c r="D384" s="4"/>
      <c r="E384" s="4"/>
      <c r="F384" s="4"/>
      <c r="G384" s="4"/>
      <c r="H384" s="4"/>
      <c r="I384" s="4"/>
      <c r="J384" s="4"/>
      <c r="K384" s="4"/>
      <c r="L384" s="4"/>
      <c r="M384" s="4"/>
      <c r="N384" s="4"/>
      <c r="O384" s="4"/>
      <c r="P384" s="4"/>
      <c r="Q384" s="4"/>
      <c r="R384" s="4"/>
      <c r="S384" s="4"/>
    </row>
    <row r="385" spans="1:19" x14ac:dyDescent="0.2">
      <c r="A385" s="4"/>
      <c r="B385" s="4"/>
      <c r="C385" s="4"/>
      <c r="D385" s="4"/>
      <c r="E385" s="4"/>
      <c r="F385" s="4"/>
      <c r="G385" s="4"/>
      <c r="H385" s="4"/>
      <c r="I385" s="4"/>
      <c r="J385" s="4"/>
      <c r="K385" s="4"/>
      <c r="L385" s="4"/>
      <c r="M385" s="4"/>
      <c r="N385" s="4"/>
      <c r="O385" s="4"/>
      <c r="P385" s="4"/>
      <c r="Q385" s="4"/>
      <c r="R385" s="4"/>
      <c r="S385" s="4"/>
    </row>
    <row r="386" spans="1:19" x14ac:dyDescent="0.2">
      <c r="A386" s="4"/>
      <c r="B386" s="4"/>
      <c r="C386" s="4"/>
      <c r="D386" s="4"/>
      <c r="E386" s="4"/>
      <c r="F386" s="4"/>
      <c r="G386" s="4"/>
      <c r="H386" s="4"/>
      <c r="I386" s="4"/>
      <c r="J386" s="4"/>
      <c r="K386" s="4"/>
      <c r="L386" s="4"/>
      <c r="M386" s="4"/>
      <c r="N386" s="4"/>
      <c r="O386" s="4"/>
      <c r="P386" s="4"/>
      <c r="Q386" s="4"/>
      <c r="R386" s="4"/>
      <c r="S386" s="4"/>
    </row>
    <row r="387" spans="1:19" x14ac:dyDescent="0.2">
      <c r="A387" s="4"/>
      <c r="B387" s="4"/>
      <c r="C387" s="4"/>
      <c r="D387" s="4"/>
      <c r="E387" s="4"/>
      <c r="F387" s="4"/>
      <c r="G387" s="4"/>
      <c r="H387" s="4"/>
      <c r="I387" s="4"/>
      <c r="J387" s="4"/>
      <c r="K387" s="4"/>
      <c r="L387" s="4"/>
      <c r="M387" s="4"/>
      <c r="N387" s="4"/>
      <c r="O387" s="4"/>
      <c r="P387" s="4"/>
      <c r="Q387" s="4"/>
      <c r="R387" s="4"/>
      <c r="S387" s="4"/>
    </row>
    <row r="388" spans="1:19" x14ac:dyDescent="0.2">
      <c r="A388" s="4"/>
      <c r="B388" s="4"/>
      <c r="C388" s="4"/>
      <c r="D388" s="4"/>
      <c r="E388" s="4"/>
      <c r="F388" s="4"/>
      <c r="G388" s="4"/>
      <c r="H388" s="4"/>
      <c r="I388" s="4"/>
      <c r="J388" s="4"/>
      <c r="K388" s="4"/>
      <c r="L388" s="4"/>
      <c r="M388" s="4"/>
      <c r="N388" s="4"/>
      <c r="O388" s="4"/>
      <c r="P388" s="4"/>
      <c r="Q388" s="4"/>
      <c r="R388" s="4"/>
      <c r="S388" s="4"/>
    </row>
    <row r="389" spans="1:19" x14ac:dyDescent="0.2">
      <c r="A389" s="4"/>
      <c r="B389" s="4"/>
      <c r="C389" s="4"/>
      <c r="D389" s="4"/>
      <c r="E389" s="4"/>
      <c r="F389" s="4"/>
      <c r="G389" s="4"/>
      <c r="H389" s="4"/>
      <c r="I389" s="4"/>
      <c r="J389" s="4"/>
      <c r="K389" s="4"/>
      <c r="L389" s="4"/>
      <c r="M389" s="4"/>
      <c r="N389" s="4"/>
      <c r="O389" s="4"/>
      <c r="P389" s="4"/>
      <c r="Q389" s="4"/>
      <c r="R389" s="4"/>
      <c r="S389" s="4"/>
    </row>
    <row r="390" spans="1:19" x14ac:dyDescent="0.2">
      <c r="A390" s="4"/>
      <c r="B390" s="4"/>
      <c r="C390" s="4"/>
      <c r="D390" s="4"/>
      <c r="E390" s="4"/>
      <c r="F390" s="4"/>
      <c r="G390" s="4"/>
      <c r="H390" s="4"/>
      <c r="I390" s="4"/>
      <c r="J390" s="4"/>
      <c r="K390" s="4"/>
      <c r="L390" s="4"/>
      <c r="M390" s="4"/>
      <c r="N390" s="4"/>
      <c r="O390" s="4"/>
      <c r="P390" s="4"/>
      <c r="Q390" s="4"/>
      <c r="R390" s="4"/>
      <c r="S390" s="4"/>
    </row>
    <row r="391" spans="1:19" x14ac:dyDescent="0.2">
      <c r="A391" s="4"/>
      <c r="B391" s="4"/>
      <c r="C391" s="4"/>
      <c r="D391" s="4"/>
      <c r="E391" s="4"/>
      <c r="F391" s="4"/>
      <c r="G391" s="4"/>
      <c r="H391" s="4"/>
      <c r="I391" s="4"/>
      <c r="J391" s="4"/>
      <c r="K391" s="4"/>
      <c r="L391" s="4"/>
      <c r="M391" s="4"/>
      <c r="N391" s="4"/>
      <c r="O391" s="4"/>
      <c r="P391" s="4"/>
      <c r="Q391" s="4"/>
      <c r="R391" s="4"/>
      <c r="S391" s="4"/>
    </row>
    <row r="392" spans="1:19" x14ac:dyDescent="0.2">
      <c r="A392" s="4"/>
      <c r="B392" s="4"/>
      <c r="C392" s="4"/>
      <c r="D392" s="4"/>
      <c r="E392" s="4"/>
      <c r="F392" s="4"/>
      <c r="G392" s="4"/>
      <c r="H392" s="4"/>
      <c r="I392" s="4"/>
      <c r="J392" s="4"/>
      <c r="K392" s="4"/>
      <c r="L392" s="4"/>
      <c r="M392" s="4"/>
      <c r="N392" s="4"/>
      <c r="O392" s="4"/>
      <c r="P392" s="4"/>
      <c r="Q392" s="4"/>
      <c r="R392" s="4"/>
      <c r="S392" s="4"/>
    </row>
    <row r="393" spans="1:19" x14ac:dyDescent="0.2">
      <c r="A393" s="4"/>
      <c r="B393" s="4"/>
      <c r="C393" s="4"/>
      <c r="D393" s="4"/>
      <c r="E393" s="4"/>
      <c r="F393" s="4"/>
      <c r="G393" s="4"/>
      <c r="H393" s="4"/>
      <c r="I393" s="4"/>
      <c r="J393" s="4"/>
      <c r="K393" s="4"/>
      <c r="L393" s="4"/>
      <c r="M393" s="4"/>
      <c r="N393" s="4"/>
      <c r="O393" s="4"/>
      <c r="P393" s="4"/>
      <c r="Q393" s="4"/>
      <c r="R393" s="4"/>
      <c r="S393" s="4"/>
    </row>
    <row r="394" spans="1:19" x14ac:dyDescent="0.2">
      <c r="A394" s="4"/>
      <c r="B394" s="4"/>
      <c r="C394" s="4"/>
      <c r="D394" s="4"/>
      <c r="E394" s="4"/>
      <c r="F394" s="4"/>
      <c r="G394" s="4"/>
      <c r="H394" s="4"/>
      <c r="I394" s="4"/>
      <c r="J394" s="4"/>
      <c r="K394" s="4"/>
      <c r="L394" s="4"/>
      <c r="M394" s="4"/>
      <c r="N394" s="4"/>
      <c r="O394" s="4"/>
      <c r="P394" s="4"/>
      <c r="Q394" s="4"/>
      <c r="R394" s="4"/>
      <c r="S394" s="4"/>
    </row>
    <row r="395" spans="1:19" x14ac:dyDescent="0.2">
      <c r="A395" s="4"/>
      <c r="B395" s="4"/>
      <c r="C395" s="4"/>
      <c r="D395" s="4"/>
      <c r="E395" s="4"/>
      <c r="F395" s="4"/>
      <c r="G395" s="4"/>
      <c r="H395" s="4"/>
      <c r="I395" s="4"/>
      <c r="J395" s="4"/>
      <c r="K395" s="4"/>
      <c r="L395" s="4"/>
      <c r="M395" s="4"/>
      <c r="N395" s="4"/>
      <c r="O395" s="4"/>
      <c r="P395" s="4"/>
      <c r="Q395" s="4"/>
      <c r="R395" s="4"/>
      <c r="S395" s="4"/>
    </row>
    <row r="396" spans="1:19" x14ac:dyDescent="0.2">
      <c r="A396" s="4"/>
      <c r="B396" s="4"/>
      <c r="C396" s="4"/>
      <c r="D396" s="4"/>
      <c r="E396" s="4"/>
      <c r="F396" s="4"/>
      <c r="G396" s="4"/>
      <c r="H396" s="4"/>
      <c r="I396" s="4"/>
      <c r="J396" s="4"/>
      <c r="K396" s="4"/>
      <c r="L396" s="4"/>
      <c r="M396" s="4"/>
      <c r="N396" s="4"/>
      <c r="O396" s="4"/>
      <c r="P396" s="4"/>
      <c r="Q396" s="4"/>
      <c r="R396" s="4"/>
      <c r="S396" s="4"/>
    </row>
    <row r="397" spans="1:19" x14ac:dyDescent="0.2">
      <c r="A397" s="4"/>
      <c r="B397" s="4"/>
      <c r="C397" s="4"/>
      <c r="D397" s="4"/>
      <c r="E397" s="4"/>
      <c r="F397" s="4"/>
      <c r="G397" s="4"/>
      <c r="H397" s="4"/>
      <c r="I397" s="4"/>
      <c r="J397" s="4"/>
      <c r="K397" s="4"/>
      <c r="L397" s="4"/>
      <c r="M397" s="4"/>
      <c r="N397" s="4"/>
      <c r="O397" s="4"/>
      <c r="P397" s="4"/>
      <c r="Q397" s="4"/>
      <c r="R397" s="4"/>
      <c r="S397" s="4"/>
    </row>
    <row r="398" spans="1:19" x14ac:dyDescent="0.2">
      <c r="A398" s="4"/>
      <c r="B398" s="4"/>
      <c r="C398" s="4"/>
      <c r="D398" s="4"/>
      <c r="E398" s="4"/>
      <c r="F398" s="4"/>
      <c r="G398" s="4"/>
      <c r="H398" s="4"/>
      <c r="I398" s="4"/>
      <c r="J398" s="4"/>
      <c r="K398" s="4"/>
      <c r="L398" s="4"/>
      <c r="M398" s="4"/>
      <c r="N398" s="4"/>
      <c r="O398" s="4"/>
      <c r="P398" s="4"/>
      <c r="Q398" s="4"/>
      <c r="R398" s="4"/>
      <c r="S398" s="4"/>
    </row>
    <row r="399" spans="1:19" x14ac:dyDescent="0.2">
      <c r="A399" s="4"/>
      <c r="B399" s="4"/>
      <c r="C399" s="4"/>
      <c r="D399" s="4"/>
      <c r="E399" s="4"/>
      <c r="F399" s="4"/>
      <c r="G399" s="4"/>
      <c r="H399" s="4"/>
      <c r="I399" s="4"/>
      <c r="J399" s="4"/>
      <c r="K399" s="4"/>
      <c r="L399" s="4"/>
      <c r="M399" s="4"/>
      <c r="N399" s="4"/>
      <c r="O399" s="4"/>
      <c r="P399" s="4"/>
      <c r="Q399" s="4"/>
      <c r="R399" s="4"/>
      <c r="S399" s="4"/>
    </row>
    <row r="400" spans="1:19" x14ac:dyDescent="0.2">
      <c r="A400" s="4"/>
      <c r="B400" s="4"/>
      <c r="C400" s="4"/>
      <c r="D400" s="4"/>
      <c r="E400" s="4"/>
      <c r="F400" s="4"/>
      <c r="G400" s="4"/>
      <c r="H400" s="4"/>
      <c r="I400" s="4"/>
      <c r="J400" s="4"/>
      <c r="K400" s="4"/>
      <c r="L400" s="4"/>
      <c r="M400" s="4"/>
      <c r="N400" s="4"/>
      <c r="O400" s="4"/>
      <c r="P400" s="4"/>
      <c r="Q400" s="4"/>
      <c r="R400" s="4"/>
      <c r="S400" s="4"/>
    </row>
    <row r="401" spans="1:19" x14ac:dyDescent="0.2">
      <c r="A401" s="4"/>
      <c r="B401" s="4"/>
      <c r="C401" s="4"/>
      <c r="D401" s="4"/>
      <c r="E401" s="4"/>
      <c r="F401" s="4"/>
      <c r="G401" s="4"/>
      <c r="H401" s="4"/>
      <c r="I401" s="4"/>
      <c r="J401" s="4"/>
      <c r="K401" s="4"/>
      <c r="L401" s="4"/>
      <c r="M401" s="4"/>
      <c r="N401" s="4"/>
      <c r="O401" s="4"/>
      <c r="P401" s="4"/>
      <c r="Q401" s="4"/>
      <c r="R401" s="4"/>
      <c r="S401" s="4"/>
    </row>
    <row r="402" spans="1:19" x14ac:dyDescent="0.2">
      <c r="A402" s="4"/>
      <c r="B402" s="4"/>
      <c r="C402" s="4"/>
      <c r="D402" s="4"/>
      <c r="E402" s="4"/>
      <c r="F402" s="4"/>
      <c r="G402" s="4"/>
      <c r="H402" s="4"/>
      <c r="I402" s="4"/>
      <c r="J402" s="4"/>
      <c r="K402" s="4"/>
      <c r="L402" s="4"/>
      <c r="M402" s="4"/>
      <c r="N402" s="4"/>
      <c r="O402" s="4"/>
      <c r="P402" s="4"/>
      <c r="Q402" s="4"/>
      <c r="R402" s="4"/>
      <c r="S402" s="4"/>
    </row>
    <row r="403" spans="1:19" x14ac:dyDescent="0.2">
      <c r="A403" s="4"/>
      <c r="B403" s="4"/>
      <c r="C403" s="4"/>
      <c r="D403" s="4"/>
      <c r="E403" s="4"/>
      <c r="F403" s="4"/>
      <c r="G403" s="4"/>
      <c r="H403" s="4"/>
      <c r="I403" s="4"/>
      <c r="J403" s="4"/>
      <c r="K403" s="4"/>
      <c r="L403" s="4"/>
      <c r="M403" s="4"/>
      <c r="N403" s="4"/>
      <c r="O403" s="4"/>
      <c r="P403" s="4"/>
      <c r="Q403" s="4"/>
      <c r="R403" s="4"/>
      <c r="S403" s="4"/>
    </row>
    <row r="404" spans="1:19" x14ac:dyDescent="0.2">
      <c r="A404" s="4"/>
      <c r="B404" s="4"/>
      <c r="C404" s="4"/>
      <c r="D404" s="4"/>
      <c r="E404" s="4"/>
      <c r="F404" s="4"/>
      <c r="G404" s="4"/>
      <c r="H404" s="4"/>
      <c r="I404" s="4"/>
      <c r="J404" s="4"/>
      <c r="K404" s="4"/>
      <c r="L404" s="4"/>
      <c r="M404" s="4"/>
      <c r="N404" s="4"/>
      <c r="O404" s="4"/>
      <c r="P404" s="4"/>
      <c r="Q404" s="4"/>
      <c r="R404" s="4"/>
      <c r="S404" s="4"/>
    </row>
    <row r="405" spans="1:19" x14ac:dyDescent="0.2">
      <c r="A405" s="4"/>
      <c r="B405" s="4"/>
      <c r="C405" s="4"/>
      <c r="D405" s="4"/>
      <c r="E405" s="4"/>
      <c r="F405" s="4"/>
      <c r="G405" s="4"/>
      <c r="H405" s="4"/>
      <c r="I405" s="4"/>
      <c r="J405" s="4"/>
      <c r="K405" s="4"/>
      <c r="L405" s="4"/>
      <c r="M405" s="4"/>
      <c r="N405" s="4"/>
      <c r="O405" s="4"/>
      <c r="P405" s="4"/>
      <c r="Q405" s="4"/>
      <c r="R405" s="4"/>
      <c r="S405" s="4"/>
    </row>
    <row r="406" spans="1:19" x14ac:dyDescent="0.2">
      <c r="A406" s="4"/>
      <c r="B406" s="4"/>
      <c r="C406" s="4"/>
      <c r="D406" s="4"/>
      <c r="E406" s="4"/>
      <c r="F406" s="4"/>
      <c r="G406" s="4"/>
      <c r="H406" s="4"/>
      <c r="I406" s="4"/>
      <c r="J406" s="4"/>
      <c r="K406" s="4"/>
      <c r="L406" s="4"/>
      <c r="M406" s="4"/>
      <c r="N406" s="4"/>
      <c r="O406" s="4"/>
      <c r="P406" s="4"/>
      <c r="Q406" s="4"/>
      <c r="R406" s="4"/>
      <c r="S406" s="4"/>
    </row>
    <row r="407" spans="1:19" x14ac:dyDescent="0.2">
      <c r="A407" s="4"/>
      <c r="B407" s="4"/>
      <c r="C407" s="4"/>
      <c r="D407" s="4"/>
      <c r="E407" s="4"/>
      <c r="F407" s="4"/>
      <c r="G407" s="4"/>
      <c r="H407" s="4"/>
      <c r="I407" s="4"/>
      <c r="J407" s="4"/>
      <c r="K407" s="4"/>
      <c r="L407" s="4"/>
      <c r="M407" s="4"/>
      <c r="N407" s="4"/>
      <c r="O407" s="4"/>
      <c r="P407" s="4"/>
      <c r="Q407" s="4"/>
      <c r="R407" s="4"/>
      <c r="S407" s="4"/>
    </row>
    <row r="408" spans="1:19" x14ac:dyDescent="0.2">
      <c r="A408" s="4"/>
      <c r="B408" s="4"/>
      <c r="C408" s="4"/>
      <c r="D408" s="4"/>
      <c r="E408" s="4"/>
      <c r="F408" s="4"/>
      <c r="G408" s="4"/>
      <c r="H408" s="4"/>
      <c r="I408" s="4"/>
      <c r="J408" s="4"/>
      <c r="K408" s="4"/>
      <c r="L408" s="4"/>
      <c r="M408" s="4"/>
      <c r="N408" s="4"/>
      <c r="O408" s="4"/>
      <c r="P408" s="4"/>
      <c r="Q408" s="4"/>
      <c r="R408" s="4"/>
      <c r="S408" s="4"/>
    </row>
    <row r="409" spans="1:19" x14ac:dyDescent="0.2">
      <c r="A409" s="4"/>
      <c r="B409" s="4"/>
      <c r="C409" s="4"/>
      <c r="D409" s="4"/>
      <c r="E409" s="4"/>
      <c r="F409" s="4"/>
      <c r="G409" s="4"/>
      <c r="H409" s="4"/>
      <c r="I409" s="4"/>
      <c r="J409" s="4"/>
      <c r="K409" s="4"/>
      <c r="L409" s="4"/>
      <c r="M409" s="4"/>
      <c r="N409" s="4"/>
      <c r="O409" s="4"/>
      <c r="P409" s="4"/>
      <c r="Q409" s="4"/>
      <c r="R409" s="4"/>
      <c r="S409" s="4"/>
    </row>
    <row r="410" spans="1:19" x14ac:dyDescent="0.2">
      <c r="A410" s="4"/>
      <c r="B410" s="4"/>
      <c r="C410" s="4"/>
      <c r="D410" s="4"/>
      <c r="E410" s="4"/>
      <c r="F410" s="4"/>
      <c r="G410" s="4"/>
      <c r="H410" s="4"/>
      <c r="I410" s="4"/>
      <c r="J410" s="4"/>
      <c r="K410" s="4"/>
      <c r="L410" s="4"/>
      <c r="M410" s="4"/>
      <c r="N410" s="4"/>
      <c r="O410" s="4"/>
      <c r="P410" s="4"/>
      <c r="Q410" s="4"/>
      <c r="R410" s="4"/>
      <c r="S410" s="4"/>
    </row>
    <row r="411" spans="1:19" x14ac:dyDescent="0.2">
      <c r="A411" s="4"/>
      <c r="B411" s="4"/>
      <c r="C411" s="4"/>
      <c r="D411" s="4"/>
      <c r="E411" s="4"/>
      <c r="F411" s="4"/>
      <c r="G411" s="4"/>
      <c r="H411" s="4"/>
      <c r="I411" s="4"/>
      <c r="J411" s="4"/>
      <c r="K411" s="4"/>
      <c r="L411" s="4"/>
      <c r="M411" s="4"/>
      <c r="N411" s="4"/>
      <c r="O411" s="4"/>
      <c r="P411" s="4"/>
      <c r="Q411" s="4"/>
      <c r="R411" s="4"/>
      <c r="S411" s="4"/>
    </row>
    <row r="412" spans="1:19" x14ac:dyDescent="0.2">
      <c r="A412" s="4"/>
      <c r="B412" s="4"/>
      <c r="C412" s="4"/>
      <c r="D412" s="4"/>
      <c r="E412" s="4"/>
      <c r="F412" s="4"/>
      <c r="G412" s="4"/>
      <c r="H412" s="4"/>
      <c r="I412" s="4"/>
      <c r="J412" s="4"/>
      <c r="K412" s="4"/>
      <c r="L412" s="4"/>
      <c r="M412" s="4"/>
      <c r="N412" s="4"/>
      <c r="O412" s="4"/>
      <c r="P412" s="4"/>
      <c r="Q412" s="4"/>
      <c r="R412" s="4"/>
      <c r="S412" s="4"/>
    </row>
    <row r="413" spans="1:19" x14ac:dyDescent="0.2">
      <c r="A413" s="4"/>
      <c r="B413" s="4"/>
      <c r="C413" s="4"/>
      <c r="D413" s="4"/>
      <c r="E413" s="4"/>
      <c r="F413" s="4"/>
      <c r="G413" s="4"/>
      <c r="H413" s="4"/>
      <c r="I413" s="4"/>
      <c r="J413" s="4"/>
      <c r="K413" s="4"/>
      <c r="L413" s="4"/>
      <c r="M413" s="4"/>
      <c r="N413" s="4"/>
      <c r="O413" s="4"/>
      <c r="P413" s="4"/>
      <c r="Q413" s="4"/>
      <c r="R413" s="4"/>
      <c r="S413" s="4"/>
    </row>
    <row r="414" spans="1:19" x14ac:dyDescent="0.2">
      <c r="A414" s="4"/>
      <c r="B414" s="4"/>
      <c r="C414" s="4"/>
      <c r="D414" s="4"/>
      <c r="E414" s="4"/>
      <c r="F414" s="4"/>
      <c r="G414" s="4"/>
      <c r="H414" s="4"/>
      <c r="I414" s="4"/>
      <c r="J414" s="4"/>
      <c r="K414" s="4"/>
      <c r="L414" s="4"/>
      <c r="M414" s="4"/>
      <c r="N414" s="4"/>
      <c r="O414" s="4"/>
      <c r="P414" s="4"/>
      <c r="Q414" s="4"/>
      <c r="R414" s="4"/>
      <c r="S414" s="4"/>
    </row>
    <row r="415" spans="1:19" x14ac:dyDescent="0.2">
      <c r="A415" s="4"/>
      <c r="B415" s="4"/>
      <c r="C415" s="4"/>
      <c r="D415" s="4"/>
      <c r="E415" s="4"/>
      <c r="F415" s="4"/>
      <c r="G415" s="4"/>
      <c r="H415" s="4"/>
      <c r="I415" s="4"/>
      <c r="J415" s="4"/>
      <c r="K415" s="4"/>
      <c r="L415" s="4"/>
      <c r="M415" s="4"/>
      <c r="N415" s="4"/>
      <c r="O415" s="4"/>
      <c r="P415" s="4"/>
      <c r="Q415" s="4"/>
      <c r="R415" s="4"/>
      <c r="S415" s="4"/>
    </row>
    <row r="416" spans="1:19" x14ac:dyDescent="0.2">
      <c r="A416" s="4"/>
      <c r="B416" s="4"/>
      <c r="C416" s="4"/>
      <c r="D416" s="4"/>
      <c r="E416" s="4"/>
      <c r="F416" s="4"/>
      <c r="G416" s="4"/>
      <c r="H416" s="4"/>
      <c r="I416" s="4"/>
      <c r="J416" s="4"/>
      <c r="K416" s="4"/>
      <c r="L416" s="4"/>
      <c r="M416" s="4"/>
      <c r="N416" s="4"/>
      <c r="O416" s="4"/>
      <c r="P416" s="4"/>
      <c r="Q416" s="4"/>
      <c r="R416" s="4"/>
      <c r="S416" s="4"/>
    </row>
    <row r="417" spans="1:19" x14ac:dyDescent="0.2">
      <c r="A417" s="4"/>
      <c r="B417" s="4"/>
      <c r="C417" s="4"/>
      <c r="D417" s="4"/>
      <c r="E417" s="4"/>
      <c r="F417" s="4"/>
      <c r="G417" s="4"/>
      <c r="H417" s="4"/>
      <c r="I417" s="4"/>
      <c r="J417" s="4"/>
      <c r="K417" s="4"/>
      <c r="L417" s="4"/>
      <c r="M417" s="4"/>
      <c r="N417" s="4"/>
      <c r="O417" s="4"/>
      <c r="P417" s="4"/>
      <c r="Q417" s="4"/>
      <c r="R417" s="4"/>
      <c r="S417" s="4"/>
    </row>
    <row r="418" spans="1:19" x14ac:dyDescent="0.2">
      <c r="A418" s="4"/>
      <c r="B418" s="4"/>
      <c r="C418" s="4"/>
      <c r="D418" s="4"/>
      <c r="E418" s="4"/>
      <c r="F418" s="4"/>
      <c r="G418" s="4"/>
      <c r="H418" s="4"/>
      <c r="I418" s="4"/>
      <c r="J418" s="4"/>
      <c r="K418" s="4"/>
      <c r="L418" s="4"/>
      <c r="M418" s="4"/>
      <c r="N418" s="4"/>
      <c r="O418" s="4"/>
      <c r="P418" s="4"/>
      <c r="Q418" s="4"/>
      <c r="R418" s="4"/>
      <c r="S418" s="4"/>
    </row>
    <row r="419" spans="1:19" x14ac:dyDescent="0.2">
      <c r="A419" s="4"/>
      <c r="B419" s="4"/>
      <c r="C419" s="4"/>
      <c r="D419" s="4"/>
      <c r="E419" s="4"/>
      <c r="F419" s="4"/>
      <c r="G419" s="4"/>
      <c r="H419" s="4"/>
      <c r="I419" s="4"/>
      <c r="J419" s="4"/>
      <c r="K419" s="4"/>
      <c r="L419" s="4"/>
      <c r="M419" s="4"/>
      <c r="N419" s="4"/>
      <c r="O419" s="4"/>
      <c r="P419" s="4"/>
      <c r="Q419" s="4"/>
      <c r="R419" s="4"/>
      <c r="S419" s="4"/>
    </row>
    <row r="420" spans="1:19" x14ac:dyDescent="0.2">
      <c r="A420" s="4"/>
      <c r="B420" s="4"/>
      <c r="C420" s="4"/>
      <c r="D420" s="4"/>
      <c r="E420" s="4"/>
      <c r="F420" s="4"/>
      <c r="G420" s="4"/>
      <c r="H420" s="4"/>
      <c r="I420" s="4"/>
      <c r="J420" s="4"/>
      <c r="K420" s="4"/>
      <c r="L420" s="4"/>
      <c r="M420" s="4"/>
      <c r="N420" s="4"/>
      <c r="O420" s="4"/>
      <c r="P420" s="4"/>
      <c r="Q420" s="4"/>
      <c r="R420" s="4"/>
      <c r="S420" s="4"/>
    </row>
    <row r="421" spans="1:19" x14ac:dyDescent="0.2">
      <c r="A421" s="4"/>
      <c r="B421" s="4"/>
      <c r="C421" s="4"/>
      <c r="D421" s="4"/>
      <c r="E421" s="4"/>
      <c r="F421" s="4"/>
      <c r="G421" s="4"/>
      <c r="H421" s="4"/>
      <c r="I421" s="4"/>
      <c r="J421" s="4"/>
      <c r="K421" s="4"/>
      <c r="L421" s="4"/>
      <c r="M421" s="4"/>
      <c r="N421" s="4"/>
      <c r="O421" s="4"/>
      <c r="P421" s="4"/>
      <c r="Q421" s="4"/>
      <c r="R421" s="4"/>
      <c r="S421" s="4"/>
    </row>
    <row r="422" spans="1:19" x14ac:dyDescent="0.2">
      <c r="A422" s="4"/>
      <c r="B422" s="4"/>
      <c r="C422" s="4"/>
      <c r="D422" s="4"/>
      <c r="E422" s="4"/>
      <c r="F422" s="4"/>
      <c r="G422" s="4"/>
      <c r="H422" s="4"/>
      <c r="I422" s="4"/>
      <c r="J422" s="4"/>
      <c r="K422" s="4"/>
      <c r="L422" s="4"/>
      <c r="M422" s="4"/>
      <c r="N422" s="4"/>
      <c r="O422" s="4"/>
      <c r="P422" s="4"/>
      <c r="Q422" s="4"/>
      <c r="R422" s="4"/>
      <c r="S422" s="4"/>
    </row>
    <row r="423" spans="1:19" x14ac:dyDescent="0.2">
      <c r="A423" s="4"/>
      <c r="B423" s="4"/>
      <c r="C423" s="4"/>
      <c r="D423" s="4"/>
      <c r="E423" s="4"/>
      <c r="F423" s="4"/>
      <c r="G423" s="4"/>
      <c r="H423" s="4"/>
      <c r="I423" s="4"/>
      <c r="J423" s="4"/>
      <c r="K423" s="4"/>
      <c r="L423" s="4"/>
      <c r="M423" s="4"/>
      <c r="N423" s="4"/>
      <c r="O423" s="4"/>
      <c r="P423" s="4"/>
      <c r="Q423" s="4"/>
      <c r="R423" s="4"/>
      <c r="S423" s="4"/>
    </row>
    <row r="424" spans="1:19" x14ac:dyDescent="0.2">
      <c r="A424" s="4"/>
      <c r="B424" s="4"/>
      <c r="C424" s="4"/>
      <c r="D424" s="4"/>
      <c r="E424" s="4"/>
      <c r="F424" s="4"/>
      <c r="G424" s="4"/>
      <c r="H424" s="4"/>
      <c r="I424" s="4"/>
      <c r="J424" s="4"/>
      <c r="K424" s="4"/>
      <c r="L424" s="4"/>
      <c r="M424" s="4"/>
      <c r="N424" s="4"/>
      <c r="O424" s="4"/>
      <c r="P424" s="4"/>
      <c r="Q424" s="4"/>
      <c r="R424" s="4"/>
      <c r="S424" s="4"/>
    </row>
    <row r="425" spans="1:19" x14ac:dyDescent="0.2">
      <c r="A425" s="4"/>
      <c r="B425" s="4"/>
      <c r="C425" s="4"/>
      <c r="D425" s="4"/>
      <c r="E425" s="4"/>
      <c r="F425" s="4"/>
      <c r="G425" s="4"/>
      <c r="H425" s="4"/>
      <c r="I425" s="4"/>
      <c r="J425" s="4"/>
      <c r="K425" s="4"/>
      <c r="L425" s="4"/>
      <c r="M425" s="4"/>
      <c r="N425" s="4"/>
      <c r="O425" s="4"/>
      <c r="P425" s="4"/>
      <c r="Q425" s="4"/>
      <c r="R425" s="4"/>
      <c r="S425" s="4"/>
    </row>
    <row r="426" spans="1:19" x14ac:dyDescent="0.2">
      <c r="A426" s="4"/>
      <c r="B426" s="4"/>
      <c r="C426" s="4"/>
      <c r="D426" s="4"/>
      <c r="E426" s="4"/>
      <c r="F426" s="4"/>
      <c r="G426" s="4"/>
      <c r="H426" s="4"/>
      <c r="I426" s="4"/>
      <c r="J426" s="4"/>
      <c r="K426" s="4"/>
      <c r="L426" s="4"/>
      <c r="M426" s="4"/>
      <c r="N426" s="4"/>
      <c r="O426" s="4"/>
      <c r="P426" s="4"/>
      <c r="Q426" s="4"/>
      <c r="R426" s="4"/>
      <c r="S426" s="4"/>
    </row>
    <row r="427" spans="1:19" x14ac:dyDescent="0.2">
      <c r="A427" s="4"/>
      <c r="B427" s="4"/>
      <c r="C427" s="4"/>
      <c r="D427" s="4"/>
      <c r="E427" s="4"/>
      <c r="F427" s="4"/>
      <c r="G427" s="4"/>
      <c r="H427" s="4"/>
      <c r="I427" s="4"/>
      <c r="J427" s="4"/>
      <c r="K427" s="4"/>
      <c r="L427" s="4"/>
      <c r="M427" s="4"/>
      <c r="N427" s="4"/>
      <c r="O427" s="4"/>
      <c r="P427" s="4"/>
      <c r="Q427" s="4"/>
      <c r="R427" s="4"/>
      <c r="S427" s="4"/>
    </row>
    <row r="428" spans="1:19" x14ac:dyDescent="0.2">
      <c r="A428" s="4"/>
      <c r="B428" s="4"/>
      <c r="C428" s="4"/>
      <c r="D428" s="4"/>
      <c r="E428" s="4"/>
      <c r="F428" s="4"/>
      <c r="G428" s="4"/>
      <c r="H428" s="4"/>
      <c r="I428" s="4"/>
      <c r="J428" s="4"/>
      <c r="K428" s="4"/>
      <c r="L428" s="4"/>
      <c r="M428" s="4"/>
      <c r="N428" s="4"/>
      <c r="O428" s="4"/>
      <c r="P428" s="4"/>
      <c r="Q428" s="4"/>
      <c r="R428" s="4"/>
      <c r="S428" s="4"/>
    </row>
    <row r="429" spans="1:19" x14ac:dyDescent="0.2">
      <c r="A429" s="4"/>
      <c r="B429" s="4"/>
      <c r="C429" s="4"/>
      <c r="D429" s="4"/>
      <c r="E429" s="4"/>
      <c r="F429" s="4"/>
      <c r="G429" s="4"/>
      <c r="H429" s="4"/>
      <c r="I429" s="4"/>
      <c r="J429" s="4"/>
      <c r="K429" s="4"/>
      <c r="L429" s="4"/>
      <c r="M429" s="4"/>
      <c r="N429" s="4"/>
      <c r="O429" s="4"/>
      <c r="P429" s="4"/>
      <c r="Q429" s="4"/>
      <c r="R429" s="4"/>
      <c r="S429" s="4"/>
    </row>
    <row r="430" spans="1:19" x14ac:dyDescent="0.2">
      <c r="A430" s="4"/>
      <c r="B430" s="4"/>
      <c r="C430" s="4"/>
      <c r="D430" s="4"/>
      <c r="E430" s="4"/>
      <c r="F430" s="4"/>
      <c r="G430" s="4"/>
      <c r="H430" s="4"/>
      <c r="I430" s="4"/>
      <c r="J430" s="4"/>
      <c r="K430" s="4"/>
      <c r="L430" s="4"/>
      <c r="M430" s="4"/>
      <c r="N430" s="4"/>
      <c r="O430" s="4"/>
      <c r="P430" s="4"/>
      <c r="Q430" s="4"/>
      <c r="R430" s="4"/>
      <c r="S430" s="4"/>
    </row>
    <row r="431" spans="1:19" x14ac:dyDescent="0.2">
      <c r="A431" s="4"/>
      <c r="B431" s="4"/>
      <c r="C431" s="4"/>
      <c r="D431" s="4"/>
      <c r="E431" s="4"/>
      <c r="F431" s="4"/>
      <c r="G431" s="4"/>
      <c r="H431" s="4"/>
      <c r="I431" s="4"/>
      <c r="J431" s="4"/>
      <c r="K431" s="4"/>
      <c r="L431" s="4"/>
      <c r="M431" s="4"/>
      <c r="N431" s="4"/>
      <c r="O431" s="4"/>
      <c r="P431" s="4"/>
      <c r="Q431" s="4"/>
      <c r="R431" s="4"/>
      <c r="S431" s="4"/>
    </row>
    <row r="432" spans="1:19" x14ac:dyDescent="0.2">
      <c r="A432" s="4"/>
      <c r="B432" s="4"/>
      <c r="C432" s="4"/>
      <c r="D432" s="4"/>
      <c r="E432" s="4"/>
      <c r="F432" s="4"/>
      <c r="G432" s="4"/>
      <c r="H432" s="4"/>
      <c r="I432" s="4"/>
      <c r="J432" s="4"/>
      <c r="K432" s="4"/>
      <c r="L432" s="4"/>
      <c r="M432" s="4"/>
      <c r="N432" s="4"/>
      <c r="O432" s="4"/>
      <c r="P432" s="4"/>
      <c r="Q432" s="4"/>
      <c r="R432" s="4"/>
      <c r="S432" s="4"/>
    </row>
    <row r="433" spans="1:19" x14ac:dyDescent="0.2">
      <c r="A433" s="4"/>
      <c r="B433" s="4"/>
      <c r="C433" s="4"/>
      <c r="D433" s="4"/>
      <c r="E433" s="4"/>
      <c r="F433" s="4"/>
      <c r="G433" s="4"/>
      <c r="H433" s="4"/>
      <c r="I433" s="4"/>
      <c r="J433" s="4"/>
      <c r="K433" s="4"/>
      <c r="L433" s="4"/>
      <c r="M433" s="4"/>
      <c r="N433" s="4"/>
      <c r="O433" s="4"/>
      <c r="P433" s="4"/>
      <c r="Q433" s="4"/>
      <c r="R433" s="4"/>
      <c r="S433" s="4"/>
    </row>
    <row r="434" spans="1:19" x14ac:dyDescent="0.2">
      <c r="A434" s="4"/>
      <c r="B434" s="4"/>
      <c r="C434" s="4"/>
      <c r="D434" s="4"/>
      <c r="E434" s="4"/>
      <c r="F434" s="4"/>
      <c r="G434" s="4"/>
      <c r="H434" s="4"/>
      <c r="I434" s="4"/>
      <c r="J434" s="4"/>
      <c r="K434" s="4"/>
      <c r="L434" s="4"/>
      <c r="M434" s="4"/>
      <c r="N434" s="4"/>
      <c r="O434" s="4"/>
      <c r="P434" s="4"/>
      <c r="Q434" s="4"/>
      <c r="R434" s="4"/>
      <c r="S434" s="4"/>
    </row>
    <row r="435" spans="1:19" x14ac:dyDescent="0.2">
      <c r="A435" s="4"/>
      <c r="B435" s="4"/>
      <c r="C435" s="4"/>
      <c r="D435" s="4"/>
      <c r="E435" s="4"/>
      <c r="F435" s="4"/>
      <c r="G435" s="4"/>
      <c r="H435" s="4"/>
      <c r="I435" s="4"/>
      <c r="J435" s="4"/>
      <c r="K435" s="4"/>
      <c r="L435" s="4"/>
      <c r="M435" s="4"/>
      <c r="N435" s="4"/>
      <c r="O435" s="4"/>
      <c r="P435" s="4"/>
      <c r="Q435" s="4"/>
      <c r="R435" s="4"/>
      <c r="S435" s="4"/>
    </row>
    <row r="436" spans="1:19" x14ac:dyDescent="0.2">
      <c r="A436" s="4"/>
      <c r="B436" s="4"/>
      <c r="C436" s="4"/>
      <c r="D436" s="4"/>
      <c r="E436" s="4"/>
      <c r="F436" s="4"/>
      <c r="G436" s="4"/>
      <c r="H436" s="4"/>
      <c r="I436" s="4"/>
      <c r="J436" s="4"/>
      <c r="K436" s="4"/>
      <c r="L436" s="4"/>
      <c r="M436" s="4"/>
      <c r="N436" s="4"/>
      <c r="O436" s="4"/>
      <c r="P436" s="4"/>
      <c r="Q436" s="4"/>
      <c r="R436" s="4"/>
      <c r="S436" s="4"/>
    </row>
    <row r="437" spans="1:19" x14ac:dyDescent="0.2">
      <c r="A437" s="4"/>
      <c r="B437" s="4"/>
      <c r="C437" s="4"/>
      <c r="D437" s="4"/>
      <c r="E437" s="4"/>
      <c r="F437" s="4"/>
      <c r="G437" s="4"/>
      <c r="H437" s="4"/>
      <c r="I437" s="4"/>
      <c r="J437" s="4"/>
      <c r="K437" s="4"/>
      <c r="L437" s="4"/>
      <c r="M437" s="4"/>
      <c r="N437" s="4"/>
      <c r="O437" s="4"/>
      <c r="P437" s="4"/>
      <c r="Q437" s="4"/>
      <c r="R437" s="4"/>
      <c r="S437" s="4"/>
    </row>
    <row r="438" spans="1:19" x14ac:dyDescent="0.2">
      <c r="A438" s="4"/>
      <c r="B438" s="4"/>
      <c r="C438" s="4"/>
      <c r="D438" s="4"/>
      <c r="E438" s="4"/>
      <c r="F438" s="4"/>
      <c r="G438" s="4"/>
      <c r="H438" s="4"/>
      <c r="I438" s="4"/>
      <c r="J438" s="4"/>
      <c r="K438" s="4"/>
      <c r="L438" s="4"/>
      <c r="M438" s="4"/>
      <c r="N438" s="4"/>
      <c r="O438" s="4"/>
      <c r="P438" s="4"/>
      <c r="Q438" s="4"/>
      <c r="R438" s="4"/>
      <c r="S438" s="4"/>
    </row>
    <row r="439" spans="1:19" x14ac:dyDescent="0.2">
      <c r="A439" s="4"/>
      <c r="B439" s="4"/>
      <c r="C439" s="4"/>
      <c r="D439" s="4"/>
      <c r="E439" s="4"/>
      <c r="F439" s="4"/>
      <c r="G439" s="4"/>
      <c r="H439" s="4"/>
      <c r="I439" s="4"/>
      <c r="J439" s="4"/>
      <c r="K439" s="4"/>
      <c r="L439" s="4"/>
      <c r="M439" s="4"/>
      <c r="N439" s="4"/>
      <c r="O439" s="4"/>
      <c r="P439" s="4"/>
      <c r="Q439" s="4"/>
      <c r="R439" s="4"/>
      <c r="S439" s="4"/>
    </row>
    <row r="440" spans="1:19" x14ac:dyDescent="0.2">
      <c r="A440" s="4"/>
      <c r="B440" s="4"/>
      <c r="C440" s="4"/>
      <c r="D440" s="4"/>
      <c r="E440" s="4"/>
      <c r="F440" s="4"/>
      <c r="G440" s="4"/>
      <c r="H440" s="4"/>
      <c r="I440" s="4"/>
      <c r="J440" s="4"/>
      <c r="K440" s="4"/>
      <c r="L440" s="4"/>
      <c r="M440" s="4"/>
      <c r="N440" s="4"/>
      <c r="O440" s="4"/>
      <c r="P440" s="4"/>
      <c r="Q440" s="4"/>
      <c r="R440" s="4"/>
      <c r="S440" s="4"/>
    </row>
    <row r="441" spans="1:19" x14ac:dyDescent="0.2">
      <c r="A441" s="4"/>
      <c r="B441" s="4"/>
      <c r="C441" s="4"/>
      <c r="D441" s="4"/>
      <c r="E441" s="4"/>
      <c r="F441" s="4"/>
      <c r="G441" s="4"/>
      <c r="H441" s="4"/>
      <c r="I441" s="4"/>
      <c r="J441" s="4"/>
      <c r="K441" s="4"/>
      <c r="L441" s="4"/>
      <c r="M441" s="4"/>
      <c r="N441" s="4"/>
      <c r="O441" s="4"/>
      <c r="P441" s="4"/>
      <c r="Q441" s="4"/>
      <c r="R441" s="4"/>
      <c r="S441" s="4"/>
    </row>
    <row r="442" spans="1:19" x14ac:dyDescent="0.2">
      <c r="A442" s="4"/>
      <c r="B442" s="4"/>
      <c r="C442" s="4"/>
      <c r="D442" s="4"/>
      <c r="E442" s="4"/>
      <c r="F442" s="4"/>
      <c r="G442" s="4"/>
      <c r="H442" s="4"/>
      <c r="I442" s="4"/>
      <c r="J442" s="4"/>
      <c r="K442" s="4"/>
      <c r="L442" s="4"/>
      <c r="M442" s="4"/>
      <c r="N442" s="4"/>
      <c r="O442" s="4"/>
      <c r="P442" s="4"/>
      <c r="Q442" s="4"/>
      <c r="R442" s="4"/>
      <c r="S442" s="4"/>
    </row>
    <row r="443" spans="1:19" x14ac:dyDescent="0.2">
      <c r="A443" s="4"/>
      <c r="B443" s="4"/>
      <c r="C443" s="4"/>
      <c r="D443" s="4"/>
      <c r="E443" s="4"/>
      <c r="F443" s="4"/>
      <c r="G443" s="4"/>
      <c r="H443" s="4"/>
      <c r="I443" s="4"/>
      <c r="J443" s="4"/>
      <c r="K443" s="4"/>
      <c r="L443" s="4"/>
      <c r="M443" s="4"/>
      <c r="N443" s="4"/>
      <c r="O443" s="4"/>
      <c r="P443" s="4"/>
      <c r="Q443" s="4"/>
      <c r="R443" s="4"/>
      <c r="S443" s="4"/>
    </row>
    <row r="444" spans="1:19" x14ac:dyDescent="0.2">
      <c r="A444" s="4"/>
      <c r="B444" s="4"/>
      <c r="C444" s="4"/>
      <c r="D444" s="4"/>
      <c r="E444" s="4"/>
      <c r="F444" s="4"/>
      <c r="G444" s="4"/>
      <c r="H444" s="4"/>
      <c r="I444" s="4"/>
      <c r="J444" s="4"/>
      <c r="K444" s="4"/>
      <c r="L444" s="4"/>
      <c r="M444" s="4"/>
      <c r="N444" s="4"/>
      <c r="O444" s="4"/>
      <c r="P444" s="4"/>
      <c r="Q444" s="4"/>
      <c r="R444" s="4"/>
      <c r="S444" s="4"/>
    </row>
    <row r="445" spans="1:19" x14ac:dyDescent="0.2">
      <c r="A445" s="4"/>
      <c r="B445" s="4"/>
      <c r="C445" s="4"/>
      <c r="D445" s="4"/>
      <c r="E445" s="4"/>
      <c r="F445" s="4"/>
      <c r="G445" s="4"/>
      <c r="H445" s="4"/>
      <c r="I445" s="4"/>
      <c r="J445" s="4"/>
      <c r="K445" s="4"/>
      <c r="L445" s="4"/>
      <c r="M445" s="4"/>
      <c r="N445" s="4"/>
      <c r="O445" s="4"/>
      <c r="P445" s="4"/>
      <c r="Q445" s="4"/>
      <c r="R445" s="4"/>
      <c r="S445" s="4"/>
    </row>
    <row r="446" spans="1:19" x14ac:dyDescent="0.2">
      <c r="A446" s="4"/>
      <c r="B446" s="4"/>
      <c r="C446" s="4"/>
      <c r="D446" s="4"/>
      <c r="E446" s="4"/>
      <c r="F446" s="4"/>
      <c r="G446" s="4"/>
      <c r="H446" s="4"/>
      <c r="I446" s="4"/>
      <c r="J446" s="4"/>
      <c r="K446" s="4"/>
      <c r="L446" s="4"/>
      <c r="M446" s="4"/>
      <c r="N446" s="4"/>
      <c r="O446" s="4"/>
      <c r="P446" s="4"/>
      <c r="Q446" s="4"/>
      <c r="R446" s="4"/>
      <c r="S446" s="4"/>
    </row>
    <row r="447" spans="1:19" x14ac:dyDescent="0.2">
      <c r="A447" s="4"/>
      <c r="B447" s="4"/>
      <c r="C447" s="4"/>
      <c r="D447" s="4"/>
      <c r="E447" s="4"/>
      <c r="F447" s="4"/>
      <c r="G447" s="4"/>
      <c r="H447" s="4"/>
      <c r="I447" s="4"/>
      <c r="J447" s="4"/>
      <c r="K447" s="4"/>
      <c r="L447" s="4"/>
      <c r="M447" s="4"/>
      <c r="N447" s="4"/>
      <c r="O447" s="4"/>
      <c r="P447" s="4"/>
      <c r="Q447" s="4"/>
      <c r="R447" s="4"/>
      <c r="S447" s="4"/>
    </row>
    <row r="448" spans="1:19" x14ac:dyDescent="0.2">
      <c r="A448" s="4"/>
      <c r="B448" s="4"/>
      <c r="C448" s="4"/>
      <c r="D448" s="4"/>
      <c r="E448" s="4"/>
      <c r="F448" s="4"/>
      <c r="G448" s="4"/>
      <c r="H448" s="4"/>
      <c r="I448" s="4"/>
      <c r="J448" s="4"/>
      <c r="K448" s="4"/>
      <c r="L448" s="4"/>
      <c r="M448" s="4"/>
      <c r="N448" s="4"/>
      <c r="O448" s="4"/>
      <c r="P448" s="4"/>
      <c r="Q448" s="4"/>
      <c r="R448" s="4"/>
      <c r="S448" s="4"/>
    </row>
    <row r="449" spans="1:19" x14ac:dyDescent="0.2">
      <c r="A449" s="4"/>
      <c r="B449" s="4"/>
      <c r="C449" s="4"/>
      <c r="D449" s="4"/>
      <c r="E449" s="4"/>
      <c r="F449" s="4"/>
      <c r="G449" s="4"/>
      <c r="H449" s="4"/>
      <c r="I449" s="4"/>
      <c r="J449" s="4"/>
      <c r="K449" s="4"/>
      <c r="L449" s="4"/>
      <c r="M449" s="4"/>
      <c r="N449" s="4"/>
      <c r="O449" s="4"/>
      <c r="P449" s="4"/>
      <c r="Q449" s="4"/>
      <c r="R449" s="4"/>
      <c r="S449" s="4"/>
    </row>
    <row r="450" spans="1:19" x14ac:dyDescent="0.2">
      <c r="A450" s="4"/>
      <c r="B450" s="4"/>
      <c r="C450" s="4"/>
      <c r="D450" s="4"/>
      <c r="E450" s="4"/>
      <c r="F450" s="4"/>
      <c r="G450" s="4"/>
      <c r="H450" s="4"/>
      <c r="I450" s="4"/>
      <c r="J450" s="4"/>
      <c r="K450" s="4"/>
      <c r="L450" s="4"/>
      <c r="M450" s="4"/>
      <c r="N450" s="4"/>
      <c r="O450" s="4"/>
      <c r="P450" s="4"/>
      <c r="Q450" s="4"/>
      <c r="R450" s="4"/>
      <c r="S450" s="4"/>
    </row>
    <row r="451" spans="1:19" x14ac:dyDescent="0.2">
      <c r="A451" s="4"/>
      <c r="B451" s="4"/>
      <c r="C451" s="4"/>
      <c r="D451" s="4"/>
      <c r="E451" s="4"/>
      <c r="F451" s="4"/>
      <c r="G451" s="4"/>
      <c r="H451" s="4"/>
      <c r="I451" s="4"/>
      <c r="J451" s="4"/>
      <c r="K451" s="4"/>
      <c r="L451" s="4"/>
      <c r="M451" s="4"/>
      <c r="N451" s="4"/>
      <c r="O451" s="4"/>
      <c r="P451" s="4"/>
      <c r="Q451" s="4"/>
      <c r="R451" s="4"/>
      <c r="S451" s="4"/>
    </row>
    <row r="452" spans="1:19" x14ac:dyDescent="0.2">
      <c r="A452" s="4"/>
      <c r="B452" s="4"/>
      <c r="C452" s="4"/>
      <c r="D452" s="4"/>
      <c r="E452" s="4"/>
      <c r="F452" s="4"/>
      <c r="G452" s="4"/>
      <c r="H452" s="4"/>
      <c r="I452" s="4"/>
      <c r="J452" s="4"/>
      <c r="K452" s="4"/>
      <c r="L452" s="4"/>
      <c r="M452" s="4"/>
      <c r="N452" s="4"/>
      <c r="O452" s="4"/>
      <c r="P452" s="4"/>
      <c r="Q452" s="4"/>
      <c r="R452" s="4"/>
      <c r="S452" s="4"/>
    </row>
    <row r="453" spans="1:19" x14ac:dyDescent="0.2">
      <c r="A453" s="4"/>
      <c r="B453" s="4"/>
      <c r="C453" s="4"/>
      <c r="D453" s="4"/>
      <c r="E453" s="4"/>
      <c r="F453" s="4"/>
      <c r="G453" s="4"/>
      <c r="H453" s="4"/>
      <c r="I453" s="4"/>
      <c r="J453" s="4"/>
      <c r="K453" s="4"/>
      <c r="L453" s="4"/>
      <c r="M453" s="4"/>
      <c r="N453" s="4"/>
      <c r="O453" s="4"/>
      <c r="P453" s="4"/>
      <c r="Q453" s="4"/>
      <c r="R453" s="4"/>
      <c r="S453" s="4"/>
    </row>
    <row r="454" spans="1:19" x14ac:dyDescent="0.2">
      <c r="A454" s="4"/>
      <c r="B454" s="4"/>
      <c r="C454" s="4"/>
      <c r="D454" s="4"/>
      <c r="E454" s="4"/>
      <c r="F454" s="4"/>
      <c r="G454" s="4"/>
      <c r="H454" s="4"/>
      <c r="I454" s="4"/>
      <c r="J454" s="4"/>
      <c r="K454" s="4"/>
      <c r="L454" s="4"/>
      <c r="M454" s="4"/>
      <c r="N454" s="4"/>
      <c r="O454" s="4"/>
      <c r="P454" s="4"/>
      <c r="Q454" s="4"/>
      <c r="R454" s="4"/>
      <c r="S454" s="4"/>
    </row>
    <row r="455" spans="1:19" x14ac:dyDescent="0.2">
      <c r="A455" s="4"/>
      <c r="B455" s="4"/>
      <c r="C455" s="4"/>
      <c r="D455" s="4"/>
      <c r="E455" s="4"/>
      <c r="F455" s="4"/>
      <c r="G455" s="4"/>
      <c r="H455" s="4"/>
      <c r="I455" s="4"/>
      <c r="J455" s="4"/>
      <c r="K455" s="4"/>
      <c r="L455" s="4"/>
      <c r="M455" s="4"/>
      <c r="N455" s="4"/>
      <c r="O455" s="4"/>
      <c r="P455" s="4"/>
      <c r="Q455" s="4"/>
      <c r="R455" s="4"/>
      <c r="S455" s="4"/>
    </row>
    <row r="456" spans="1:19" x14ac:dyDescent="0.2">
      <c r="A456" s="4"/>
      <c r="B456" s="4"/>
      <c r="C456" s="4"/>
      <c r="D456" s="4"/>
      <c r="E456" s="4"/>
      <c r="F456" s="4"/>
      <c r="G456" s="4"/>
      <c r="H456" s="4"/>
      <c r="I456" s="4"/>
      <c r="J456" s="4"/>
      <c r="K456" s="4"/>
      <c r="L456" s="4"/>
      <c r="M456" s="4"/>
      <c r="N456" s="4"/>
      <c r="O456" s="4"/>
      <c r="P456" s="4"/>
      <c r="Q456" s="4"/>
      <c r="R456" s="4"/>
      <c r="S456" s="4"/>
    </row>
    <row r="457" spans="1:19" x14ac:dyDescent="0.2">
      <c r="A457" s="4"/>
      <c r="B457" s="4"/>
      <c r="C457" s="4"/>
      <c r="D457" s="4"/>
      <c r="E457" s="4"/>
      <c r="F457" s="4"/>
      <c r="G457" s="4"/>
      <c r="H457" s="4"/>
      <c r="I457" s="4"/>
      <c r="J457" s="4"/>
      <c r="K457" s="4"/>
      <c r="L457" s="4"/>
      <c r="M457" s="4"/>
      <c r="N457" s="4"/>
      <c r="O457" s="4"/>
      <c r="P457" s="4"/>
      <c r="Q457" s="4"/>
      <c r="R457" s="4"/>
      <c r="S457" s="4"/>
    </row>
    <row r="458" spans="1:19" x14ac:dyDescent="0.2">
      <c r="A458" s="4"/>
      <c r="B458" s="4"/>
      <c r="C458" s="4"/>
      <c r="D458" s="4"/>
      <c r="E458" s="4"/>
      <c r="F458" s="4"/>
      <c r="G458" s="4"/>
      <c r="H458" s="4"/>
      <c r="I458" s="4"/>
      <c r="J458" s="4"/>
      <c r="K458" s="4"/>
      <c r="L458" s="4"/>
      <c r="M458" s="4"/>
      <c r="N458" s="4"/>
      <c r="O458" s="4"/>
      <c r="P458" s="4"/>
      <c r="Q458" s="4"/>
      <c r="R458" s="4"/>
      <c r="S458" s="4"/>
    </row>
    <row r="459" spans="1:19" x14ac:dyDescent="0.2">
      <c r="A459" s="4"/>
      <c r="B459" s="4"/>
      <c r="C459" s="4"/>
      <c r="D459" s="4"/>
      <c r="E459" s="4"/>
      <c r="F459" s="4"/>
      <c r="G459" s="4"/>
      <c r="H459" s="4"/>
      <c r="I459" s="4"/>
      <c r="J459" s="4"/>
      <c r="K459" s="4"/>
      <c r="L459" s="4"/>
      <c r="M459" s="4"/>
      <c r="N459" s="4"/>
      <c r="O459" s="4"/>
      <c r="P459" s="4"/>
      <c r="Q459" s="4"/>
      <c r="R459" s="4"/>
      <c r="S459" s="4"/>
    </row>
    <row r="460" spans="1:19" x14ac:dyDescent="0.2">
      <c r="A460" s="4"/>
      <c r="B460" s="4"/>
      <c r="C460" s="4"/>
      <c r="D460" s="4"/>
      <c r="E460" s="4"/>
      <c r="F460" s="4"/>
      <c r="G460" s="4"/>
      <c r="H460" s="4"/>
      <c r="I460" s="4"/>
      <c r="J460" s="4"/>
      <c r="K460" s="4"/>
      <c r="L460" s="4"/>
      <c r="M460" s="4"/>
      <c r="N460" s="4"/>
      <c r="O460" s="4"/>
      <c r="P460" s="4"/>
      <c r="Q460" s="4"/>
      <c r="R460" s="4"/>
      <c r="S460" s="4"/>
    </row>
    <row r="461" spans="1:19" x14ac:dyDescent="0.2">
      <c r="A461" s="4"/>
      <c r="B461" s="4"/>
      <c r="C461" s="4"/>
      <c r="D461" s="4"/>
      <c r="E461" s="4"/>
      <c r="F461" s="4"/>
      <c r="G461" s="4"/>
      <c r="H461" s="4"/>
      <c r="I461" s="4"/>
      <c r="J461" s="4"/>
      <c r="K461" s="4"/>
      <c r="L461" s="4"/>
      <c r="M461" s="4"/>
      <c r="N461" s="4"/>
      <c r="O461" s="4"/>
      <c r="P461" s="4"/>
      <c r="Q461" s="4"/>
      <c r="R461" s="4"/>
      <c r="S461" s="4"/>
    </row>
    <row r="462" spans="1:19" x14ac:dyDescent="0.2">
      <c r="A462" s="4"/>
      <c r="B462" s="4"/>
      <c r="C462" s="4"/>
      <c r="D462" s="4"/>
      <c r="E462" s="4"/>
      <c r="F462" s="4"/>
      <c r="G462" s="4"/>
      <c r="H462" s="4"/>
      <c r="I462" s="4"/>
      <c r="J462" s="4"/>
      <c r="K462" s="4"/>
      <c r="L462" s="4"/>
      <c r="M462" s="4"/>
      <c r="N462" s="4"/>
      <c r="O462" s="4"/>
      <c r="P462" s="4"/>
      <c r="Q462" s="4"/>
      <c r="R462" s="4"/>
      <c r="S462" s="4"/>
    </row>
    <row r="463" spans="1:19" x14ac:dyDescent="0.2">
      <c r="A463" s="4"/>
      <c r="B463" s="4"/>
      <c r="C463" s="4"/>
      <c r="D463" s="4"/>
      <c r="E463" s="4"/>
      <c r="F463" s="4"/>
      <c r="G463" s="4"/>
      <c r="H463" s="4"/>
      <c r="I463" s="4"/>
      <c r="J463" s="4"/>
      <c r="K463" s="4"/>
      <c r="L463" s="4"/>
      <c r="M463" s="4"/>
      <c r="N463" s="4"/>
      <c r="O463" s="4"/>
      <c r="P463" s="4"/>
      <c r="Q463" s="4"/>
      <c r="R463" s="4"/>
      <c r="S463" s="4"/>
    </row>
    <row r="464" spans="1:19" x14ac:dyDescent="0.2">
      <c r="A464" s="4"/>
      <c r="B464" s="4"/>
      <c r="C464" s="4"/>
      <c r="D464" s="4"/>
      <c r="E464" s="4"/>
      <c r="F464" s="4"/>
      <c r="G464" s="4"/>
      <c r="H464" s="4"/>
      <c r="I464" s="4"/>
      <c r="J464" s="4"/>
      <c r="K464" s="4"/>
      <c r="L464" s="4"/>
      <c r="M464" s="4"/>
      <c r="N464" s="4"/>
      <c r="O464" s="4"/>
      <c r="P464" s="4"/>
      <c r="Q464" s="4"/>
      <c r="R464" s="4"/>
      <c r="S464" s="4"/>
    </row>
    <row r="465" spans="1:19" x14ac:dyDescent="0.2">
      <c r="A465" s="4"/>
      <c r="B465" s="4"/>
      <c r="C465" s="4"/>
      <c r="D465" s="4"/>
      <c r="E465" s="4"/>
      <c r="F465" s="4"/>
      <c r="G465" s="4"/>
      <c r="H465" s="4"/>
      <c r="I465" s="4"/>
      <c r="J465" s="4"/>
      <c r="K465" s="4"/>
      <c r="L465" s="4"/>
      <c r="M465" s="4"/>
      <c r="N465" s="4"/>
      <c r="O465" s="4"/>
      <c r="P465" s="4"/>
      <c r="Q465" s="4"/>
      <c r="R465" s="4"/>
      <c r="S465" s="4"/>
    </row>
    <row r="466" spans="1:19" x14ac:dyDescent="0.2">
      <c r="A466" s="4"/>
      <c r="B466" s="4"/>
      <c r="C466" s="4"/>
      <c r="D466" s="4"/>
      <c r="E466" s="4"/>
      <c r="F466" s="4"/>
      <c r="G466" s="4"/>
      <c r="H466" s="4"/>
      <c r="I466" s="4"/>
      <c r="J466" s="4"/>
      <c r="K466" s="4"/>
      <c r="L466" s="4"/>
      <c r="M466" s="4"/>
      <c r="N466" s="4"/>
      <c r="O466" s="4"/>
      <c r="P466" s="4"/>
      <c r="Q466" s="4"/>
      <c r="R466" s="4"/>
      <c r="S466" s="4"/>
    </row>
    <row r="467" spans="1:19" x14ac:dyDescent="0.2">
      <c r="A467" s="4"/>
      <c r="B467" s="4"/>
      <c r="C467" s="4"/>
      <c r="D467" s="4"/>
      <c r="E467" s="4"/>
      <c r="F467" s="4"/>
      <c r="G467" s="4"/>
      <c r="H467" s="4"/>
      <c r="I467" s="4"/>
      <c r="J467" s="4"/>
      <c r="K467" s="4"/>
      <c r="L467" s="4"/>
      <c r="M467" s="4"/>
      <c r="N467" s="4"/>
      <c r="O467" s="4"/>
      <c r="P467" s="4"/>
      <c r="Q467" s="4"/>
      <c r="R467" s="4"/>
      <c r="S467" s="4"/>
    </row>
    <row r="468" spans="1:19" x14ac:dyDescent="0.2">
      <c r="A468" s="4"/>
      <c r="B468" s="4"/>
      <c r="C468" s="4"/>
      <c r="D468" s="4"/>
      <c r="E468" s="4"/>
      <c r="F468" s="4"/>
      <c r="G468" s="4"/>
      <c r="H468" s="4"/>
      <c r="I468" s="4"/>
      <c r="J468" s="4"/>
      <c r="K468" s="4"/>
      <c r="L468" s="4"/>
      <c r="M468" s="4"/>
      <c r="N468" s="4"/>
      <c r="O468" s="4"/>
      <c r="P468" s="4"/>
      <c r="Q468" s="4"/>
      <c r="R468" s="4"/>
      <c r="S468" s="4"/>
    </row>
    <row r="469" spans="1:19" x14ac:dyDescent="0.2">
      <c r="A469" s="4"/>
      <c r="B469" s="4"/>
      <c r="C469" s="4"/>
      <c r="D469" s="4"/>
      <c r="E469" s="4"/>
      <c r="F469" s="4"/>
      <c r="G469" s="4"/>
      <c r="H469" s="4"/>
      <c r="I469" s="4"/>
      <c r="J469" s="4"/>
      <c r="K469" s="4"/>
      <c r="L469" s="4"/>
      <c r="M469" s="4"/>
      <c r="N469" s="4"/>
      <c r="O469" s="4"/>
      <c r="P469" s="4"/>
      <c r="Q469" s="4"/>
      <c r="R469" s="4"/>
      <c r="S469" s="4"/>
    </row>
    <row r="470" spans="1:19" x14ac:dyDescent="0.2">
      <c r="A470" s="4"/>
      <c r="B470" s="4"/>
      <c r="C470" s="4"/>
      <c r="D470" s="4"/>
      <c r="E470" s="4"/>
      <c r="F470" s="4"/>
      <c r="G470" s="4"/>
      <c r="H470" s="4"/>
      <c r="I470" s="4"/>
      <c r="J470" s="4"/>
      <c r="K470" s="4"/>
      <c r="L470" s="4"/>
      <c r="M470" s="4"/>
      <c r="N470" s="4"/>
      <c r="O470" s="4"/>
      <c r="P470" s="4"/>
      <c r="Q470" s="4"/>
      <c r="R470" s="4"/>
      <c r="S470" s="4"/>
    </row>
    <row r="471" spans="1:19" x14ac:dyDescent="0.2">
      <c r="A471" s="4"/>
      <c r="B471" s="4"/>
      <c r="C471" s="4"/>
      <c r="D471" s="4"/>
      <c r="E471" s="4"/>
      <c r="F471" s="4"/>
      <c r="G471" s="4"/>
      <c r="H471" s="4"/>
      <c r="I471" s="4"/>
      <c r="J471" s="4"/>
      <c r="K471" s="4"/>
      <c r="L471" s="4"/>
      <c r="M471" s="4"/>
      <c r="N471" s="4"/>
      <c r="O471" s="4"/>
      <c r="P471" s="4"/>
      <c r="Q471" s="4"/>
      <c r="R471" s="4"/>
      <c r="S471" s="4"/>
    </row>
    <row r="472" spans="1:19" x14ac:dyDescent="0.2">
      <c r="A472" s="4"/>
      <c r="B472" s="4"/>
      <c r="C472" s="4"/>
      <c r="D472" s="4"/>
      <c r="E472" s="4"/>
      <c r="F472" s="4"/>
      <c r="G472" s="4"/>
      <c r="H472" s="4"/>
      <c r="I472" s="4"/>
      <c r="J472" s="4"/>
      <c r="K472" s="4"/>
      <c r="L472" s="4"/>
      <c r="M472" s="4"/>
      <c r="N472" s="4"/>
      <c r="O472" s="4"/>
      <c r="P472" s="4"/>
      <c r="Q472" s="4"/>
      <c r="R472" s="4"/>
      <c r="S472" s="4"/>
    </row>
    <row r="473" spans="1:19" x14ac:dyDescent="0.2">
      <c r="A473" s="4"/>
      <c r="B473" s="4"/>
      <c r="C473" s="4"/>
      <c r="D473" s="4"/>
      <c r="E473" s="4"/>
      <c r="F473" s="4"/>
      <c r="G473" s="4"/>
      <c r="H473" s="4"/>
      <c r="I473" s="4"/>
      <c r="J473" s="4"/>
      <c r="K473" s="4"/>
      <c r="L473" s="4"/>
      <c r="M473" s="4"/>
      <c r="N473" s="4"/>
      <c r="O473" s="4"/>
      <c r="P473" s="4"/>
      <c r="Q473" s="4"/>
      <c r="R473" s="4"/>
      <c r="S473" s="4"/>
    </row>
    <row r="474" spans="1:19" x14ac:dyDescent="0.2">
      <c r="A474" s="4"/>
      <c r="B474" s="4"/>
      <c r="C474" s="4"/>
      <c r="D474" s="4"/>
      <c r="E474" s="4"/>
      <c r="F474" s="4"/>
      <c r="G474" s="4"/>
      <c r="H474" s="4"/>
      <c r="I474" s="4"/>
      <c r="J474" s="4"/>
      <c r="K474" s="4"/>
      <c r="L474" s="4"/>
      <c r="M474" s="4"/>
      <c r="N474" s="4"/>
      <c r="O474" s="4"/>
      <c r="P474" s="4"/>
      <c r="Q474" s="4"/>
      <c r="R474" s="4"/>
      <c r="S474" s="4"/>
    </row>
    <row r="475" spans="1:19" x14ac:dyDescent="0.2">
      <c r="A475" s="4"/>
      <c r="B475" s="4"/>
      <c r="C475" s="4"/>
      <c r="D475" s="4"/>
      <c r="E475" s="4"/>
      <c r="F475" s="4"/>
      <c r="G475" s="4"/>
      <c r="H475" s="4"/>
      <c r="I475" s="4"/>
      <c r="J475" s="4"/>
      <c r="K475" s="4"/>
      <c r="L475" s="4"/>
      <c r="M475" s="4"/>
      <c r="N475" s="4"/>
      <c r="O475" s="4"/>
      <c r="P475" s="4"/>
      <c r="Q475" s="4"/>
      <c r="R475" s="4"/>
      <c r="S475" s="4"/>
    </row>
    <row r="476" spans="1:19" x14ac:dyDescent="0.2">
      <c r="A476" s="4"/>
      <c r="B476" s="4"/>
      <c r="C476" s="4"/>
      <c r="D476" s="4"/>
      <c r="E476" s="4"/>
      <c r="F476" s="4"/>
      <c r="G476" s="4"/>
      <c r="H476" s="4"/>
      <c r="I476" s="4"/>
      <c r="J476" s="4"/>
      <c r="K476" s="4"/>
      <c r="L476" s="4"/>
      <c r="M476" s="4"/>
      <c r="N476" s="4"/>
      <c r="O476" s="4"/>
      <c r="P476" s="4"/>
      <c r="Q476" s="4"/>
      <c r="R476" s="4"/>
      <c r="S476" s="4"/>
    </row>
    <row r="477" spans="1:19" x14ac:dyDescent="0.2">
      <c r="A477" s="4"/>
      <c r="B477" s="4"/>
      <c r="C477" s="4"/>
      <c r="D477" s="4"/>
      <c r="E477" s="4"/>
      <c r="F477" s="4"/>
      <c r="G477" s="4"/>
      <c r="H477" s="4"/>
      <c r="I477" s="4"/>
      <c r="J477" s="4"/>
      <c r="K477" s="4"/>
      <c r="L477" s="4"/>
      <c r="M477" s="4"/>
      <c r="N477" s="4"/>
      <c r="O477" s="4"/>
      <c r="P477" s="4"/>
      <c r="Q477" s="4"/>
      <c r="R477" s="4"/>
      <c r="S477" s="4"/>
    </row>
    <row r="478" spans="1:19" x14ac:dyDescent="0.2">
      <c r="A478" s="4"/>
      <c r="B478" s="4"/>
      <c r="C478" s="4"/>
      <c r="D478" s="4"/>
      <c r="E478" s="4"/>
      <c r="F478" s="4"/>
      <c r="G478" s="4"/>
      <c r="H478" s="4"/>
      <c r="I478" s="4"/>
      <c r="J478" s="4"/>
      <c r="K478" s="4"/>
      <c r="L478" s="4"/>
      <c r="M478" s="4"/>
      <c r="N478" s="4"/>
      <c r="O478" s="4"/>
      <c r="P478" s="4"/>
      <c r="Q478" s="4"/>
      <c r="R478" s="4"/>
      <c r="S478" s="4"/>
    </row>
    <row r="479" spans="1:19" x14ac:dyDescent="0.2">
      <c r="A479" s="4"/>
      <c r="B479" s="4"/>
      <c r="C479" s="4"/>
      <c r="D479" s="4"/>
      <c r="E479" s="4"/>
      <c r="F479" s="4"/>
      <c r="G479" s="4"/>
      <c r="H479" s="4"/>
      <c r="I479" s="4"/>
      <c r="J479" s="4"/>
      <c r="K479" s="4"/>
      <c r="L479" s="4"/>
      <c r="M479" s="4"/>
      <c r="N479" s="4"/>
      <c r="O479" s="4"/>
      <c r="P479" s="4"/>
      <c r="Q479" s="4"/>
      <c r="R479" s="4"/>
      <c r="S479" s="4"/>
    </row>
    <row r="480" spans="1:19" x14ac:dyDescent="0.2">
      <c r="A480" s="4"/>
      <c r="B480" s="4"/>
      <c r="C480" s="4"/>
      <c r="D480" s="4"/>
      <c r="E480" s="4"/>
      <c r="F480" s="4"/>
      <c r="G480" s="4"/>
      <c r="H480" s="4"/>
      <c r="I480" s="4"/>
      <c r="J480" s="4"/>
      <c r="K480" s="4"/>
      <c r="L480" s="4"/>
      <c r="M480" s="4"/>
      <c r="N480" s="4"/>
      <c r="O480" s="4"/>
      <c r="P480" s="4"/>
      <c r="Q480" s="4"/>
      <c r="R480" s="4"/>
      <c r="S480" s="4"/>
    </row>
    <row r="481" spans="1:19" x14ac:dyDescent="0.2">
      <c r="A481" s="4"/>
      <c r="B481" s="4"/>
      <c r="C481" s="4"/>
      <c r="D481" s="4"/>
      <c r="E481" s="4"/>
      <c r="F481" s="4"/>
      <c r="G481" s="4"/>
      <c r="H481" s="4"/>
      <c r="I481" s="4"/>
      <c r="J481" s="4"/>
      <c r="K481" s="4"/>
      <c r="L481" s="4"/>
      <c r="M481" s="4"/>
      <c r="N481" s="4"/>
      <c r="O481" s="4"/>
      <c r="P481" s="4"/>
      <c r="Q481" s="4"/>
      <c r="R481" s="4"/>
      <c r="S481" s="4"/>
    </row>
    <row r="482" spans="1:19" x14ac:dyDescent="0.2">
      <c r="A482" s="4"/>
      <c r="B482" s="4"/>
      <c r="C482" s="4"/>
      <c r="D482" s="4"/>
      <c r="E482" s="4"/>
      <c r="F482" s="4"/>
      <c r="G482" s="4"/>
      <c r="H482" s="4"/>
      <c r="I482" s="4"/>
      <c r="J482" s="4"/>
      <c r="K482" s="4"/>
      <c r="L482" s="4"/>
      <c r="M482" s="4"/>
      <c r="N482" s="4"/>
      <c r="O482" s="4"/>
      <c r="P482" s="4"/>
      <c r="Q482" s="4"/>
      <c r="R482" s="4"/>
      <c r="S482" s="4"/>
    </row>
    <row r="483" spans="1:19" x14ac:dyDescent="0.2">
      <c r="A483" s="4"/>
      <c r="B483" s="4"/>
      <c r="C483" s="4"/>
      <c r="D483" s="4"/>
      <c r="E483" s="4"/>
      <c r="F483" s="4"/>
      <c r="G483" s="4"/>
      <c r="H483" s="4"/>
      <c r="I483" s="4"/>
      <c r="J483" s="4"/>
      <c r="K483" s="4"/>
      <c r="L483" s="4"/>
      <c r="M483" s="4"/>
      <c r="N483" s="4"/>
      <c r="O483" s="4"/>
      <c r="P483" s="4"/>
      <c r="Q483" s="4"/>
      <c r="R483" s="4"/>
      <c r="S483" s="4"/>
    </row>
    <row r="484" spans="1:19" x14ac:dyDescent="0.2">
      <c r="A484" s="4"/>
      <c r="B484" s="4"/>
      <c r="C484" s="4"/>
      <c r="D484" s="4"/>
      <c r="E484" s="4"/>
      <c r="F484" s="4"/>
      <c r="G484" s="4"/>
      <c r="H484" s="4"/>
      <c r="I484" s="4"/>
      <c r="J484" s="4"/>
      <c r="K484" s="4"/>
      <c r="L484" s="4"/>
      <c r="M484" s="4"/>
      <c r="N484" s="4"/>
      <c r="O484" s="4"/>
      <c r="P484" s="4"/>
      <c r="Q484" s="4"/>
      <c r="R484" s="4"/>
      <c r="S484" s="4"/>
    </row>
    <row r="485" spans="1:19" x14ac:dyDescent="0.2">
      <c r="A485" s="4"/>
      <c r="B485" s="4"/>
      <c r="C485" s="4"/>
      <c r="D485" s="4"/>
      <c r="E485" s="4"/>
      <c r="F485" s="4"/>
      <c r="G485" s="4"/>
      <c r="H485" s="4"/>
      <c r="I485" s="4"/>
      <c r="J485" s="4"/>
      <c r="K485" s="4"/>
      <c r="L485" s="4"/>
      <c r="M485" s="4"/>
      <c r="N485" s="4"/>
      <c r="O485" s="4"/>
      <c r="P485" s="4"/>
      <c r="Q485" s="4"/>
      <c r="R485" s="4"/>
      <c r="S485" s="4"/>
    </row>
    <row r="486" spans="1:19" x14ac:dyDescent="0.2">
      <c r="A486" s="4"/>
      <c r="B486" s="4"/>
      <c r="C486" s="4"/>
      <c r="D486" s="4"/>
      <c r="E486" s="4"/>
      <c r="F486" s="4"/>
      <c r="G486" s="4"/>
      <c r="H486" s="4"/>
      <c r="I486" s="4"/>
      <c r="J486" s="4"/>
      <c r="K486" s="4"/>
      <c r="L486" s="4"/>
      <c r="M486" s="4"/>
      <c r="N486" s="4"/>
      <c r="O486" s="4"/>
      <c r="P486" s="4"/>
      <c r="Q486" s="4"/>
      <c r="R486" s="4"/>
      <c r="S486" s="4"/>
    </row>
    <row r="487" spans="1:19" x14ac:dyDescent="0.2">
      <c r="A487" s="4"/>
      <c r="B487" s="4"/>
      <c r="C487" s="4"/>
      <c r="D487" s="4"/>
      <c r="E487" s="4"/>
      <c r="F487" s="4"/>
      <c r="G487" s="4"/>
      <c r="H487" s="4"/>
      <c r="I487" s="4"/>
      <c r="J487" s="4"/>
      <c r="K487" s="4"/>
      <c r="L487" s="4"/>
      <c r="M487" s="4"/>
      <c r="N487" s="4"/>
      <c r="O487" s="4"/>
      <c r="P487" s="4"/>
      <c r="Q487" s="4"/>
      <c r="R487" s="4"/>
      <c r="S487" s="4"/>
    </row>
    <row r="488" spans="1:19" x14ac:dyDescent="0.2">
      <c r="A488" s="4"/>
      <c r="B488" s="4"/>
      <c r="C488" s="4"/>
      <c r="D488" s="4"/>
      <c r="E488" s="4"/>
      <c r="F488" s="4"/>
      <c r="G488" s="4"/>
      <c r="H488" s="4"/>
      <c r="I488" s="4"/>
      <c r="J488" s="4"/>
      <c r="K488" s="4"/>
      <c r="L488" s="4"/>
      <c r="M488" s="4"/>
      <c r="N488" s="4"/>
      <c r="O488" s="4"/>
      <c r="P488" s="4"/>
      <c r="Q488" s="4"/>
      <c r="R488" s="4"/>
      <c r="S488" s="4"/>
    </row>
    <row r="489" spans="1:19" x14ac:dyDescent="0.2">
      <c r="A489" s="4"/>
      <c r="B489" s="4"/>
      <c r="C489" s="4"/>
      <c r="D489" s="4"/>
      <c r="E489" s="4"/>
      <c r="F489" s="4"/>
      <c r="G489" s="4"/>
      <c r="H489" s="4"/>
      <c r="I489" s="4"/>
      <c r="J489" s="4"/>
      <c r="K489" s="4"/>
      <c r="L489" s="4"/>
      <c r="M489" s="4"/>
      <c r="N489" s="4"/>
      <c r="O489" s="4"/>
      <c r="P489" s="4"/>
      <c r="Q489" s="4"/>
      <c r="R489" s="4"/>
      <c r="S489" s="4"/>
    </row>
    <row r="490" spans="1:19" x14ac:dyDescent="0.2">
      <c r="A490" s="4"/>
      <c r="B490" s="4"/>
      <c r="C490" s="4"/>
      <c r="D490" s="4"/>
      <c r="E490" s="4"/>
      <c r="F490" s="4"/>
      <c r="G490" s="4"/>
      <c r="H490" s="4"/>
      <c r="I490" s="4"/>
      <c r="J490" s="4"/>
      <c r="K490" s="4"/>
      <c r="L490" s="4"/>
      <c r="M490" s="4"/>
      <c r="N490" s="4"/>
      <c r="O490" s="4"/>
      <c r="P490" s="4"/>
      <c r="Q490" s="4"/>
      <c r="R490" s="4"/>
      <c r="S490" s="4"/>
    </row>
    <row r="491" spans="1:19" x14ac:dyDescent="0.2">
      <c r="A491" s="4"/>
      <c r="B491" s="4"/>
      <c r="C491" s="4"/>
      <c r="D491" s="4"/>
      <c r="E491" s="4"/>
      <c r="F491" s="4"/>
      <c r="G491" s="4"/>
      <c r="H491" s="4"/>
      <c r="I491" s="4"/>
      <c r="J491" s="4"/>
      <c r="K491" s="4"/>
      <c r="L491" s="4"/>
      <c r="M491" s="4"/>
      <c r="N491" s="4"/>
      <c r="O491" s="4"/>
      <c r="P491" s="4"/>
      <c r="Q491" s="4"/>
      <c r="R491" s="4"/>
      <c r="S491" s="4"/>
    </row>
    <row r="492" spans="1:19" x14ac:dyDescent="0.2">
      <c r="A492" s="4"/>
      <c r="B492" s="4"/>
      <c r="C492" s="4"/>
      <c r="D492" s="4"/>
      <c r="E492" s="4"/>
      <c r="F492" s="4"/>
      <c r="G492" s="4"/>
      <c r="H492" s="4"/>
      <c r="I492" s="4"/>
      <c r="J492" s="4"/>
      <c r="K492" s="4"/>
      <c r="L492" s="4"/>
      <c r="M492" s="4"/>
      <c r="N492" s="4"/>
      <c r="O492" s="4"/>
      <c r="P492" s="4"/>
      <c r="Q492" s="4"/>
      <c r="R492" s="4"/>
      <c r="S492" s="4"/>
    </row>
    <row r="493" spans="1:19" x14ac:dyDescent="0.2">
      <c r="A493" s="4"/>
      <c r="B493" s="4"/>
      <c r="C493" s="4"/>
      <c r="D493" s="4"/>
      <c r="E493" s="4"/>
      <c r="F493" s="4"/>
      <c r="G493" s="4"/>
      <c r="H493" s="4"/>
      <c r="I493" s="4"/>
      <c r="J493" s="4"/>
      <c r="K493" s="4"/>
      <c r="L493" s="4"/>
      <c r="M493" s="4"/>
      <c r="N493" s="4"/>
      <c r="O493" s="4"/>
      <c r="P493" s="4"/>
      <c r="Q493" s="4"/>
      <c r="R493" s="4"/>
      <c r="S493" s="4"/>
    </row>
    <row r="494" spans="1:19" x14ac:dyDescent="0.2">
      <c r="A494" s="4"/>
      <c r="B494" s="4"/>
      <c r="C494" s="4"/>
      <c r="D494" s="4"/>
      <c r="E494" s="4"/>
      <c r="F494" s="4"/>
      <c r="G494" s="4"/>
      <c r="H494" s="4"/>
      <c r="I494" s="4"/>
      <c r="J494" s="4"/>
      <c r="K494" s="4"/>
      <c r="L494" s="4"/>
      <c r="M494" s="4"/>
      <c r="N494" s="4"/>
      <c r="O494" s="4"/>
      <c r="P494" s="4"/>
      <c r="Q494" s="4"/>
      <c r="R494" s="4"/>
      <c r="S494" s="4"/>
    </row>
    <row r="495" spans="1:19" x14ac:dyDescent="0.2">
      <c r="A495" s="4"/>
      <c r="B495" s="4"/>
      <c r="C495" s="4"/>
      <c r="D495" s="4"/>
      <c r="E495" s="4"/>
      <c r="F495" s="4"/>
      <c r="G495" s="4"/>
      <c r="H495" s="4"/>
      <c r="I495" s="4"/>
      <c r="J495" s="4"/>
      <c r="K495" s="4"/>
      <c r="L495" s="4"/>
      <c r="M495" s="4"/>
      <c r="N495" s="4"/>
      <c r="O495" s="4"/>
      <c r="P495" s="4"/>
      <c r="Q495" s="4"/>
      <c r="R495" s="4"/>
      <c r="S495" s="4"/>
    </row>
    <row r="496" spans="1:19" x14ac:dyDescent="0.2">
      <c r="A496" s="4"/>
      <c r="B496" s="4"/>
      <c r="C496" s="4"/>
      <c r="D496" s="4"/>
      <c r="E496" s="4"/>
      <c r="F496" s="4"/>
      <c r="G496" s="4"/>
      <c r="H496" s="4"/>
      <c r="I496" s="4"/>
      <c r="J496" s="4"/>
      <c r="K496" s="4"/>
      <c r="L496" s="4"/>
      <c r="M496" s="4"/>
      <c r="N496" s="4"/>
      <c r="O496" s="4"/>
      <c r="P496" s="4"/>
      <c r="Q496" s="4"/>
      <c r="R496" s="4"/>
      <c r="S496" s="4"/>
    </row>
    <row r="497" spans="1:19" x14ac:dyDescent="0.2">
      <c r="A497" s="4"/>
      <c r="B497" s="4"/>
      <c r="C497" s="4"/>
      <c r="D497" s="4"/>
      <c r="E497" s="4"/>
      <c r="F497" s="4"/>
      <c r="G497" s="4"/>
      <c r="H497" s="4"/>
      <c r="I497" s="4"/>
      <c r="J497" s="4"/>
      <c r="K497" s="4"/>
      <c r="L497" s="4"/>
      <c r="M497" s="4"/>
      <c r="N497" s="4"/>
      <c r="O497" s="4"/>
      <c r="P497" s="4"/>
      <c r="Q497" s="4"/>
      <c r="R497" s="4"/>
      <c r="S497" s="4"/>
    </row>
    <row r="498" spans="1:19" x14ac:dyDescent="0.2">
      <c r="A498" s="4"/>
      <c r="B498" s="4"/>
      <c r="C498" s="4"/>
      <c r="D498" s="4"/>
      <c r="E498" s="4"/>
      <c r="F498" s="4"/>
      <c r="G498" s="4"/>
      <c r="H498" s="4"/>
      <c r="I498" s="4"/>
      <c r="J498" s="4"/>
      <c r="K498" s="4"/>
      <c r="L498" s="4"/>
      <c r="M498" s="4"/>
      <c r="N498" s="4"/>
      <c r="O498" s="4"/>
      <c r="P498" s="4"/>
      <c r="Q498" s="4"/>
      <c r="R498" s="4"/>
      <c r="S498" s="4"/>
    </row>
    <row r="499" spans="1:19" x14ac:dyDescent="0.2">
      <c r="A499" s="4"/>
      <c r="B499" s="4"/>
      <c r="C499" s="4"/>
      <c r="D499" s="4"/>
      <c r="E499" s="4"/>
      <c r="F499" s="4"/>
      <c r="G499" s="4"/>
      <c r="H499" s="4"/>
      <c r="I499" s="4"/>
      <c r="J499" s="4"/>
      <c r="K499" s="4"/>
      <c r="L499" s="4"/>
      <c r="M499" s="4"/>
      <c r="N499" s="4"/>
      <c r="O499" s="4"/>
      <c r="P499" s="4"/>
      <c r="Q499" s="4"/>
      <c r="R499" s="4"/>
      <c r="S499" s="4"/>
    </row>
    <row r="500" spans="1:19" x14ac:dyDescent="0.2">
      <c r="A500" s="4"/>
      <c r="B500" s="4"/>
      <c r="C500" s="4"/>
      <c r="D500" s="4"/>
      <c r="E500" s="4"/>
      <c r="F500" s="4"/>
      <c r="G500" s="4"/>
      <c r="H500" s="4"/>
      <c r="I500" s="4"/>
      <c r="J500" s="4"/>
      <c r="K500" s="4"/>
      <c r="L500" s="4"/>
      <c r="M500" s="4"/>
      <c r="N500" s="4"/>
      <c r="O500" s="4"/>
      <c r="P500" s="4"/>
      <c r="Q500" s="4"/>
      <c r="R500" s="4"/>
      <c r="S500" s="4"/>
    </row>
    <row r="501" spans="1:19" x14ac:dyDescent="0.2">
      <c r="A501" s="4"/>
      <c r="B501" s="4"/>
      <c r="C501" s="4"/>
      <c r="D501" s="4"/>
      <c r="E501" s="4"/>
      <c r="F501" s="4"/>
      <c r="G501" s="4"/>
      <c r="H501" s="4"/>
      <c r="I501" s="4"/>
      <c r="J501" s="4"/>
      <c r="K501" s="4"/>
      <c r="L501" s="4"/>
      <c r="M501" s="4"/>
      <c r="N501" s="4"/>
      <c r="O501" s="4"/>
      <c r="P501" s="4"/>
      <c r="Q501" s="4"/>
      <c r="R501" s="4"/>
      <c r="S501" s="4"/>
    </row>
    <row r="502" spans="1:19" x14ac:dyDescent="0.2">
      <c r="A502" s="4"/>
      <c r="B502" s="4"/>
      <c r="C502" s="4"/>
      <c r="D502" s="4"/>
      <c r="E502" s="4"/>
      <c r="F502" s="4"/>
      <c r="G502" s="4"/>
      <c r="H502" s="4"/>
      <c r="I502" s="4"/>
      <c r="J502" s="4"/>
      <c r="K502" s="4"/>
      <c r="L502" s="4"/>
      <c r="M502" s="4"/>
      <c r="N502" s="4"/>
      <c r="O502" s="4"/>
      <c r="P502" s="4"/>
      <c r="Q502" s="4"/>
      <c r="R502" s="4"/>
      <c r="S502" s="4"/>
    </row>
    <row r="503" spans="1:19" x14ac:dyDescent="0.2">
      <c r="A503" s="4"/>
      <c r="B503" s="4"/>
      <c r="C503" s="4"/>
      <c r="D503" s="4"/>
      <c r="E503" s="4"/>
      <c r="F503" s="4"/>
      <c r="G503" s="4"/>
      <c r="H503" s="4"/>
      <c r="I503" s="4"/>
      <c r="J503" s="4"/>
      <c r="K503" s="4"/>
      <c r="L503" s="4"/>
      <c r="M503" s="4"/>
      <c r="N503" s="4"/>
      <c r="O503" s="4"/>
      <c r="P503" s="4"/>
      <c r="Q503" s="4"/>
      <c r="R503" s="4"/>
      <c r="S503" s="4"/>
    </row>
    <row r="504" spans="1:19" x14ac:dyDescent="0.2">
      <c r="A504" s="4"/>
      <c r="B504" s="4"/>
      <c r="C504" s="4"/>
      <c r="D504" s="4"/>
      <c r="E504" s="4"/>
      <c r="F504" s="4"/>
      <c r="G504" s="4"/>
      <c r="H504" s="4"/>
      <c r="I504" s="4"/>
      <c r="J504" s="4"/>
      <c r="K504" s="4"/>
      <c r="L504" s="4"/>
      <c r="M504" s="4"/>
      <c r="N504" s="4"/>
      <c r="O504" s="4"/>
      <c r="P504" s="4"/>
      <c r="Q504" s="4"/>
      <c r="R504" s="4"/>
      <c r="S504" s="4"/>
    </row>
    <row r="505" spans="1:19" x14ac:dyDescent="0.2">
      <c r="A505" s="4"/>
      <c r="B505" s="4"/>
      <c r="C505" s="4"/>
      <c r="D505" s="4"/>
      <c r="E505" s="4"/>
      <c r="F505" s="4"/>
      <c r="G505" s="4"/>
      <c r="H505" s="4"/>
      <c r="I505" s="4"/>
      <c r="J505" s="4"/>
      <c r="K505" s="4"/>
      <c r="L505" s="4"/>
      <c r="M505" s="4"/>
      <c r="N505" s="4"/>
      <c r="O505" s="4"/>
      <c r="P505" s="4"/>
      <c r="Q505" s="4"/>
      <c r="R505" s="4"/>
      <c r="S505" s="4"/>
    </row>
    <row r="506" spans="1:19" x14ac:dyDescent="0.2">
      <c r="A506" s="4"/>
      <c r="B506" s="4"/>
      <c r="C506" s="4"/>
      <c r="D506" s="4"/>
      <c r="E506" s="4"/>
      <c r="F506" s="4"/>
      <c r="G506" s="4"/>
      <c r="H506" s="4"/>
      <c r="I506" s="4"/>
      <c r="J506" s="4"/>
      <c r="K506" s="4"/>
      <c r="L506" s="4"/>
      <c r="M506" s="4"/>
      <c r="N506" s="4"/>
      <c r="O506" s="4"/>
      <c r="P506" s="4"/>
      <c r="Q506" s="4"/>
      <c r="R506" s="4"/>
      <c r="S506" s="4"/>
    </row>
    <row r="507" spans="1:19" x14ac:dyDescent="0.2">
      <c r="A507" s="4"/>
      <c r="B507" s="4"/>
      <c r="C507" s="4"/>
      <c r="D507" s="4"/>
      <c r="E507" s="4"/>
      <c r="F507" s="4"/>
      <c r="G507" s="4"/>
      <c r="H507" s="4"/>
      <c r="I507" s="4"/>
      <c r="J507" s="4"/>
      <c r="K507" s="4"/>
      <c r="L507" s="4"/>
      <c r="M507" s="4"/>
      <c r="N507" s="4"/>
      <c r="O507" s="4"/>
      <c r="P507" s="4"/>
      <c r="Q507" s="4"/>
      <c r="R507" s="4"/>
      <c r="S507" s="4"/>
    </row>
    <row r="508" spans="1:19" x14ac:dyDescent="0.2">
      <c r="A508" s="4"/>
      <c r="B508" s="4"/>
      <c r="C508" s="4"/>
      <c r="D508" s="4"/>
      <c r="E508" s="4"/>
      <c r="F508" s="4"/>
      <c r="G508" s="4"/>
      <c r="H508" s="4"/>
      <c r="I508" s="4"/>
      <c r="J508" s="4"/>
      <c r="K508" s="4"/>
      <c r="L508" s="4"/>
      <c r="M508" s="4"/>
      <c r="N508" s="4"/>
      <c r="O508" s="4"/>
      <c r="P508" s="4"/>
      <c r="Q508" s="4"/>
      <c r="R508" s="4"/>
      <c r="S508" s="4"/>
    </row>
    <row r="509" spans="1:19" x14ac:dyDescent="0.2">
      <c r="A509" s="4"/>
      <c r="B509" s="4"/>
      <c r="C509" s="4"/>
      <c r="D509" s="4"/>
      <c r="E509" s="4"/>
      <c r="F509" s="4"/>
      <c r="G509" s="4"/>
      <c r="H509" s="4"/>
      <c r="I509" s="4"/>
      <c r="J509" s="4"/>
      <c r="K509" s="4"/>
      <c r="L509" s="4"/>
      <c r="M509" s="4"/>
      <c r="N509" s="4"/>
      <c r="O509" s="4"/>
      <c r="P509" s="4"/>
      <c r="Q509" s="4"/>
      <c r="R509" s="4"/>
      <c r="S509" s="4"/>
    </row>
    <row r="510" spans="1:19" x14ac:dyDescent="0.2">
      <c r="A510" s="4"/>
      <c r="B510" s="4"/>
      <c r="C510" s="4"/>
      <c r="D510" s="4"/>
      <c r="E510" s="4"/>
      <c r="F510" s="4"/>
      <c r="G510" s="4"/>
      <c r="H510" s="4"/>
      <c r="I510" s="4"/>
      <c r="J510" s="4"/>
      <c r="K510" s="4"/>
      <c r="L510" s="4"/>
      <c r="M510" s="4"/>
      <c r="N510" s="4"/>
      <c r="O510" s="4"/>
      <c r="P510" s="4"/>
      <c r="Q510" s="4"/>
      <c r="R510" s="4"/>
      <c r="S510" s="4"/>
    </row>
    <row r="511" spans="1:19" x14ac:dyDescent="0.2">
      <c r="A511" s="4"/>
      <c r="B511" s="4"/>
      <c r="C511" s="4"/>
      <c r="D511" s="4"/>
      <c r="E511" s="4"/>
      <c r="F511" s="4"/>
      <c r="G511" s="4"/>
      <c r="H511" s="4"/>
      <c r="I511" s="4"/>
      <c r="J511" s="4"/>
      <c r="K511" s="4"/>
      <c r="L511" s="4"/>
      <c r="M511" s="4"/>
      <c r="N511" s="4"/>
      <c r="O511" s="4"/>
      <c r="P511" s="4"/>
      <c r="Q511" s="4"/>
      <c r="R511" s="4"/>
      <c r="S511" s="4"/>
    </row>
    <row r="512" spans="1:19" x14ac:dyDescent="0.2">
      <c r="A512" s="4"/>
      <c r="B512" s="4"/>
      <c r="C512" s="4"/>
      <c r="D512" s="4"/>
      <c r="E512" s="4"/>
      <c r="F512" s="4"/>
      <c r="G512" s="4"/>
      <c r="H512" s="4"/>
      <c r="I512" s="4"/>
      <c r="J512" s="4"/>
      <c r="K512" s="4"/>
      <c r="L512" s="4"/>
      <c r="M512" s="4"/>
      <c r="N512" s="4"/>
      <c r="O512" s="4"/>
      <c r="P512" s="4"/>
      <c r="Q512" s="4"/>
      <c r="R512" s="4"/>
      <c r="S512" s="4"/>
    </row>
    <row r="513" spans="1:19" x14ac:dyDescent="0.2">
      <c r="A513" s="4"/>
      <c r="B513" s="4"/>
      <c r="C513" s="4"/>
      <c r="D513" s="4"/>
      <c r="E513" s="4"/>
      <c r="F513" s="4"/>
      <c r="G513" s="4"/>
      <c r="H513" s="4"/>
      <c r="I513" s="4"/>
      <c r="J513" s="4"/>
      <c r="K513" s="4"/>
      <c r="L513" s="4"/>
      <c r="M513" s="4"/>
      <c r="N513" s="4"/>
      <c r="O513" s="4"/>
      <c r="P513" s="4"/>
      <c r="Q513" s="4"/>
      <c r="R513" s="4"/>
      <c r="S513" s="4"/>
    </row>
    <row r="514" spans="1:19" x14ac:dyDescent="0.2">
      <c r="A514" s="4"/>
      <c r="B514" s="4"/>
      <c r="C514" s="4"/>
      <c r="D514" s="4"/>
      <c r="E514" s="4"/>
      <c r="F514" s="4"/>
      <c r="G514" s="4"/>
      <c r="H514" s="4"/>
      <c r="I514" s="4"/>
      <c r="J514" s="4"/>
      <c r="K514" s="4"/>
      <c r="L514" s="4"/>
      <c r="M514" s="4"/>
      <c r="N514" s="4"/>
      <c r="O514" s="4"/>
      <c r="P514" s="4"/>
      <c r="Q514" s="4"/>
      <c r="R514" s="4"/>
      <c r="S514" s="4"/>
    </row>
    <row r="515" spans="1:19" x14ac:dyDescent="0.2">
      <c r="A515" s="4"/>
      <c r="B515" s="4"/>
      <c r="C515" s="4"/>
      <c r="D515" s="4"/>
      <c r="E515" s="4"/>
      <c r="F515" s="4"/>
      <c r="G515" s="4"/>
      <c r="H515" s="4"/>
      <c r="I515" s="4"/>
      <c r="J515" s="4"/>
      <c r="K515" s="4"/>
      <c r="L515" s="4"/>
      <c r="M515" s="4"/>
      <c r="N515" s="4"/>
      <c r="O515" s="4"/>
      <c r="P515" s="4"/>
      <c r="Q515" s="4"/>
      <c r="R515" s="4"/>
      <c r="S515" s="4"/>
    </row>
    <row r="516" spans="1:19" x14ac:dyDescent="0.2">
      <c r="A516" s="4"/>
      <c r="B516" s="4"/>
      <c r="C516" s="4"/>
      <c r="D516" s="4"/>
      <c r="E516" s="4"/>
      <c r="F516" s="4"/>
      <c r="G516" s="4"/>
      <c r="H516" s="4"/>
      <c r="I516" s="4"/>
      <c r="J516" s="4"/>
      <c r="K516" s="4"/>
      <c r="L516" s="4"/>
      <c r="M516" s="4"/>
      <c r="N516" s="4"/>
      <c r="O516" s="4"/>
      <c r="P516" s="4"/>
      <c r="Q516" s="4"/>
      <c r="R516" s="4"/>
      <c r="S516" s="4"/>
    </row>
    <row r="517" spans="1:19" x14ac:dyDescent="0.2">
      <c r="A517" s="4"/>
      <c r="B517" s="4"/>
      <c r="C517" s="4"/>
      <c r="D517" s="4"/>
      <c r="E517" s="4"/>
      <c r="F517" s="4"/>
      <c r="G517" s="4"/>
      <c r="H517" s="4"/>
      <c r="I517" s="4"/>
      <c r="J517" s="4"/>
      <c r="K517" s="4"/>
      <c r="L517" s="4"/>
      <c r="M517" s="4"/>
      <c r="N517" s="4"/>
      <c r="O517" s="4"/>
      <c r="P517" s="4"/>
      <c r="Q517" s="4"/>
      <c r="R517" s="4"/>
      <c r="S517" s="4"/>
    </row>
    <row r="518" spans="1:19" x14ac:dyDescent="0.2">
      <c r="A518" s="4"/>
      <c r="B518" s="4"/>
      <c r="C518" s="4"/>
      <c r="D518" s="4"/>
      <c r="E518" s="4"/>
      <c r="F518" s="4"/>
      <c r="G518" s="4"/>
      <c r="H518" s="4"/>
      <c r="I518" s="4"/>
      <c r="J518" s="4"/>
      <c r="K518" s="4"/>
      <c r="L518" s="4"/>
      <c r="M518" s="4"/>
      <c r="N518" s="4"/>
      <c r="O518" s="4"/>
      <c r="P518" s="4"/>
      <c r="Q518" s="4"/>
      <c r="R518" s="4"/>
      <c r="S518" s="4"/>
    </row>
    <row r="519" spans="1:19" x14ac:dyDescent="0.2">
      <c r="A519" s="4"/>
      <c r="B519" s="4"/>
      <c r="C519" s="4"/>
      <c r="D519" s="4"/>
      <c r="E519" s="4"/>
      <c r="F519" s="4"/>
      <c r="G519" s="4"/>
      <c r="H519" s="4"/>
      <c r="I519" s="4"/>
      <c r="J519" s="4"/>
      <c r="K519" s="4"/>
      <c r="L519" s="4"/>
      <c r="M519" s="4"/>
      <c r="N519" s="4"/>
      <c r="O519" s="4"/>
      <c r="P519" s="4"/>
      <c r="Q519" s="4"/>
      <c r="R519" s="4"/>
      <c r="S519" s="4"/>
    </row>
    <row r="520" spans="1:19" x14ac:dyDescent="0.2">
      <c r="A520" s="4"/>
      <c r="B520" s="4"/>
      <c r="C520" s="4"/>
      <c r="D520" s="4"/>
      <c r="E520" s="4"/>
      <c r="F520" s="4"/>
      <c r="G520" s="4"/>
      <c r="H520" s="4"/>
      <c r="I520" s="4"/>
      <c r="J520" s="4"/>
      <c r="K520" s="4"/>
      <c r="L520" s="4"/>
      <c r="M520" s="4"/>
      <c r="N520" s="4"/>
      <c r="O520" s="4"/>
      <c r="P520" s="4"/>
      <c r="Q520" s="4"/>
      <c r="R520" s="4"/>
      <c r="S520" s="4"/>
    </row>
    <row r="521" spans="1:19" x14ac:dyDescent="0.2">
      <c r="A521" s="4"/>
      <c r="B521" s="4"/>
      <c r="C521" s="4"/>
      <c r="D521" s="4"/>
      <c r="E521" s="4"/>
      <c r="F521" s="4"/>
      <c r="G521" s="4"/>
      <c r="H521" s="4"/>
      <c r="I521" s="4"/>
      <c r="J521" s="4"/>
      <c r="K521" s="4"/>
      <c r="L521" s="4"/>
      <c r="M521" s="4"/>
      <c r="N521" s="4"/>
      <c r="O521" s="4"/>
      <c r="P521" s="4"/>
      <c r="Q521" s="4"/>
      <c r="R521" s="4"/>
      <c r="S521" s="4"/>
    </row>
    <row r="522" spans="1:19" x14ac:dyDescent="0.2">
      <c r="A522" s="4"/>
      <c r="B522" s="4"/>
      <c r="C522" s="4"/>
      <c r="D522" s="4"/>
      <c r="E522" s="4"/>
      <c r="F522" s="4"/>
      <c r="G522" s="4"/>
      <c r="H522" s="4"/>
      <c r="I522" s="4"/>
      <c r="J522" s="4"/>
      <c r="K522" s="4"/>
      <c r="L522" s="4"/>
      <c r="M522" s="4"/>
      <c r="N522" s="4"/>
      <c r="O522" s="4"/>
      <c r="P522" s="4"/>
      <c r="Q522" s="4"/>
      <c r="R522" s="4"/>
      <c r="S522" s="4"/>
    </row>
    <row r="523" spans="1:19" x14ac:dyDescent="0.2">
      <c r="A523" s="4"/>
      <c r="B523" s="4"/>
      <c r="C523" s="4"/>
      <c r="D523" s="4"/>
      <c r="E523" s="4"/>
      <c r="F523" s="4"/>
      <c r="G523" s="4"/>
      <c r="H523" s="4"/>
      <c r="I523" s="4"/>
      <c r="J523" s="4"/>
      <c r="K523" s="4"/>
      <c r="L523" s="4"/>
      <c r="M523" s="4"/>
      <c r="N523" s="4"/>
      <c r="O523" s="4"/>
      <c r="P523" s="4"/>
      <c r="Q523" s="4"/>
      <c r="R523" s="4"/>
      <c r="S523" s="4"/>
    </row>
    <row r="524" spans="1:19" x14ac:dyDescent="0.2">
      <c r="A524" s="4"/>
      <c r="B524" s="4"/>
      <c r="C524" s="4"/>
      <c r="D524" s="4"/>
      <c r="E524" s="4"/>
      <c r="F524" s="4"/>
      <c r="G524" s="4"/>
      <c r="H524" s="4"/>
      <c r="I524" s="4"/>
      <c r="J524" s="4"/>
      <c r="K524" s="4"/>
      <c r="L524" s="4"/>
      <c r="M524" s="4"/>
      <c r="N524" s="4"/>
      <c r="O524" s="4"/>
      <c r="P524" s="4"/>
      <c r="Q524" s="4"/>
      <c r="R524" s="4"/>
      <c r="S524" s="4"/>
    </row>
    <row r="525" spans="1:19" x14ac:dyDescent="0.2">
      <c r="A525" s="4"/>
      <c r="B525" s="4"/>
      <c r="C525" s="4"/>
      <c r="D525" s="4"/>
      <c r="E525" s="4"/>
      <c r="F525" s="4"/>
      <c r="G525" s="4"/>
      <c r="H525" s="4"/>
      <c r="I525" s="4"/>
      <c r="J525" s="4"/>
      <c r="K525" s="4"/>
      <c r="L525" s="4"/>
      <c r="M525" s="4"/>
      <c r="N525" s="4"/>
      <c r="O525" s="4"/>
      <c r="P525" s="4"/>
      <c r="Q525" s="4"/>
      <c r="R525" s="4"/>
      <c r="S525" s="4"/>
    </row>
    <row r="526" spans="1:19" x14ac:dyDescent="0.2">
      <c r="A526" s="4"/>
      <c r="B526" s="4"/>
      <c r="C526" s="4"/>
      <c r="D526" s="4"/>
      <c r="E526" s="4"/>
      <c r="F526" s="4"/>
      <c r="G526" s="4"/>
      <c r="H526" s="4"/>
      <c r="I526" s="4"/>
      <c r="J526" s="4"/>
      <c r="K526" s="4"/>
      <c r="L526" s="4"/>
      <c r="M526" s="4"/>
      <c r="N526" s="4"/>
      <c r="O526" s="4"/>
      <c r="P526" s="4"/>
      <c r="Q526" s="4"/>
      <c r="R526" s="4"/>
      <c r="S526" s="4"/>
    </row>
    <row r="527" spans="1:19" x14ac:dyDescent="0.2">
      <c r="A527" s="4"/>
      <c r="B527" s="4"/>
      <c r="C527" s="4"/>
      <c r="D527" s="4"/>
      <c r="E527" s="4"/>
      <c r="F527" s="4"/>
      <c r="G527" s="4"/>
      <c r="H527" s="4"/>
      <c r="I527" s="4"/>
      <c r="J527" s="4"/>
      <c r="K527" s="4"/>
      <c r="L527" s="4"/>
      <c r="M527" s="4"/>
      <c r="N527" s="4"/>
      <c r="O527" s="4"/>
      <c r="P527" s="4"/>
      <c r="Q527" s="4"/>
      <c r="R527" s="4"/>
      <c r="S527" s="4"/>
    </row>
    <row r="528" spans="1:19" x14ac:dyDescent="0.2">
      <c r="A528" s="4"/>
      <c r="B528" s="4"/>
      <c r="C528" s="4"/>
      <c r="D528" s="4"/>
      <c r="E528" s="4"/>
      <c r="F528" s="4"/>
      <c r="G528" s="4"/>
      <c r="H528" s="4"/>
      <c r="I528" s="4"/>
      <c r="J528" s="4"/>
      <c r="K528" s="4"/>
      <c r="L528" s="4"/>
      <c r="M528" s="4"/>
      <c r="N528" s="4"/>
      <c r="O528" s="4"/>
      <c r="P528" s="4"/>
      <c r="Q528" s="4"/>
      <c r="R528" s="4"/>
      <c r="S528" s="4"/>
    </row>
    <row r="529" spans="1:19" x14ac:dyDescent="0.2">
      <c r="A529" s="4"/>
      <c r="B529" s="4"/>
      <c r="C529" s="4"/>
      <c r="D529" s="4"/>
      <c r="E529" s="4"/>
      <c r="F529" s="4"/>
      <c r="G529" s="4"/>
      <c r="H529" s="4"/>
      <c r="I529" s="4"/>
      <c r="J529" s="4"/>
      <c r="K529" s="4"/>
      <c r="L529" s="4"/>
      <c r="M529" s="4"/>
      <c r="N529" s="4"/>
      <c r="O529" s="4"/>
      <c r="P529" s="4"/>
      <c r="Q529" s="4"/>
      <c r="R529" s="4"/>
      <c r="S529" s="4"/>
    </row>
    <row r="530" spans="1:19" x14ac:dyDescent="0.2">
      <c r="A530" s="4"/>
      <c r="B530" s="4"/>
      <c r="C530" s="4"/>
      <c r="D530" s="4"/>
      <c r="E530" s="4"/>
      <c r="F530" s="4"/>
      <c r="G530" s="4"/>
      <c r="H530" s="4"/>
      <c r="I530" s="4"/>
      <c r="J530" s="4"/>
      <c r="K530" s="4"/>
      <c r="L530" s="4"/>
      <c r="M530" s="4"/>
      <c r="N530" s="4"/>
      <c r="O530" s="4"/>
      <c r="P530" s="4"/>
      <c r="Q530" s="4"/>
      <c r="R530" s="4"/>
      <c r="S530" s="4"/>
    </row>
    <row r="531" spans="1:19" x14ac:dyDescent="0.2">
      <c r="A531" s="4"/>
      <c r="B531" s="4"/>
      <c r="C531" s="4"/>
      <c r="D531" s="4"/>
      <c r="E531" s="4"/>
      <c r="F531" s="4"/>
      <c r="G531" s="4"/>
      <c r="H531" s="4"/>
      <c r="I531" s="4"/>
      <c r="J531" s="4"/>
      <c r="K531" s="4"/>
      <c r="L531" s="4"/>
      <c r="M531" s="4"/>
      <c r="N531" s="4"/>
      <c r="O531" s="4"/>
      <c r="P531" s="4"/>
      <c r="Q531" s="4"/>
      <c r="R531" s="4"/>
      <c r="S531" s="4"/>
    </row>
    <row r="532" spans="1:19" x14ac:dyDescent="0.2">
      <c r="A532" s="4"/>
      <c r="B532" s="4"/>
      <c r="C532" s="4"/>
      <c r="D532" s="4"/>
      <c r="E532" s="4"/>
      <c r="F532" s="4"/>
      <c r="G532" s="4"/>
      <c r="H532" s="4"/>
      <c r="I532" s="4"/>
      <c r="J532" s="4"/>
      <c r="K532" s="4"/>
      <c r="L532" s="4"/>
      <c r="M532" s="4"/>
      <c r="N532" s="4"/>
      <c r="O532" s="4"/>
      <c r="P532" s="4"/>
      <c r="Q532" s="4"/>
      <c r="R532" s="4"/>
      <c r="S532" s="4"/>
    </row>
    <row r="533" spans="1:19" x14ac:dyDescent="0.2">
      <c r="A533" s="4"/>
      <c r="B533" s="4"/>
      <c r="C533" s="4"/>
      <c r="D533" s="4"/>
      <c r="E533" s="4"/>
      <c r="F533" s="4"/>
      <c r="G533" s="4"/>
      <c r="H533" s="4"/>
      <c r="I533" s="4"/>
      <c r="J533" s="4"/>
      <c r="K533" s="4"/>
      <c r="L533" s="4"/>
      <c r="M533" s="4"/>
      <c r="N533" s="4"/>
      <c r="O533" s="4"/>
      <c r="P533" s="4"/>
      <c r="Q533" s="4"/>
      <c r="R533" s="4"/>
      <c r="S533" s="4"/>
    </row>
    <row r="534" spans="1:19" x14ac:dyDescent="0.2">
      <c r="A534" s="4"/>
      <c r="B534" s="4"/>
      <c r="C534" s="4"/>
      <c r="D534" s="4"/>
      <c r="E534" s="4"/>
      <c r="F534" s="4"/>
      <c r="G534" s="4"/>
      <c r="H534" s="4"/>
      <c r="I534" s="4"/>
      <c r="J534" s="4"/>
      <c r="K534" s="4"/>
      <c r="L534" s="4"/>
      <c r="M534" s="4"/>
      <c r="N534" s="4"/>
      <c r="O534" s="4"/>
      <c r="P534" s="4"/>
      <c r="Q534" s="4"/>
      <c r="R534" s="4"/>
      <c r="S534" s="4"/>
    </row>
    <row r="535" spans="1:19" x14ac:dyDescent="0.2">
      <c r="A535" s="4"/>
      <c r="B535" s="4"/>
      <c r="C535" s="4"/>
      <c r="D535" s="4"/>
      <c r="E535" s="4"/>
      <c r="F535" s="4"/>
      <c r="G535" s="4"/>
      <c r="H535" s="4"/>
      <c r="I535" s="4"/>
      <c r="J535" s="4"/>
      <c r="K535" s="4"/>
      <c r="L535" s="4"/>
      <c r="M535" s="4"/>
      <c r="N535" s="4"/>
      <c r="O535" s="4"/>
      <c r="P535" s="4"/>
      <c r="Q535" s="4"/>
      <c r="R535" s="4"/>
      <c r="S535" s="4"/>
    </row>
    <row r="536" spans="1:19" x14ac:dyDescent="0.2">
      <c r="A536" s="4"/>
      <c r="B536" s="4"/>
      <c r="C536" s="4"/>
      <c r="D536" s="4"/>
      <c r="E536" s="4"/>
      <c r="F536" s="4"/>
      <c r="G536" s="4"/>
      <c r="H536" s="4"/>
      <c r="I536" s="4"/>
      <c r="J536" s="4"/>
      <c r="K536" s="4"/>
      <c r="L536" s="4"/>
      <c r="M536" s="4"/>
      <c r="N536" s="4"/>
      <c r="O536" s="4"/>
      <c r="P536" s="4"/>
      <c r="Q536" s="4"/>
      <c r="R536" s="4"/>
      <c r="S536" s="4"/>
    </row>
    <row r="537" spans="1:19" x14ac:dyDescent="0.2">
      <c r="A537" s="4"/>
      <c r="B537" s="4"/>
      <c r="C537" s="4"/>
      <c r="D537" s="4"/>
      <c r="E537" s="4"/>
      <c r="F537" s="4"/>
      <c r="G537" s="4"/>
      <c r="H537" s="4"/>
      <c r="I537" s="4"/>
      <c r="J537" s="4"/>
      <c r="K537" s="4"/>
      <c r="L537" s="4"/>
      <c r="M537" s="4"/>
      <c r="N537" s="4"/>
      <c r="O537" s="4"/>
      <c r="P537" s="4"/>
      <c r="Q537" s="4"/>
      <c r="R537" s="4"/>
      <c r="S537" s="4"/>
    </row>
    <row r="538" spans="1:19" x14ac:dyDescent="0.2">
      <c r="A538" s="4"/>
      <c r="B538" s="4"/>
      <c r="C538" s="4"/>
      <c r="D538" s="4"/>
      <c r="E538" s="4"/>
      <c r="F538" s="4"/>
      <c r="G538" s="4"/>
      <c r="H538" s="4"/>
      <c r="I538" s="4"/>
      <c r="J538" s="4"/>
      <c r="K538" s="4"/>
      <c r="L538" s="4"/>
      <c r="M538" s="4"/>
      <c r="N538" s="4"/>
      <c r="O538" s="4"/>
      <c r="P538" s="4"/>
      <c r="Q538" s="4"/>
      <c r="R538" s="4"/>
      <c r="S538" s="4"/>
    </row>
    <row r="539" spans="1:19" x14ac:dyDescent="0.2">
      <c r="A539" s="4"/>
      <c r="B539" s="4"/>
      <c r="C539" s="4"/>
      <c r="D539" s="4"/>
      <c r="E539" s="4"/>
      <c r="F539" s="4"/>
      <c r="G539" s="4"/>
      <c r="H539" s="4"/>
      <c r="I539" s="4"/>
      <c r="J539" s="4"/>
      <c r="K539" s="4"/>
      <c r="L539" s="4"/>
      <c r="M539" s="4"/>
      <c r="N539" s="4"/>
      <c r="O539" s="4"/>
      <c r="P539" s="4"/>
      <c r="Q539" s="4"/>
      <c r="R539" s="4"/>
      <c r="S539" s="4"/>
    </row>
    <row r="540" spans="1:19" x14ac:dyDescent="0.2">
      <c r="A540" s="4"/>
      <c r="B540" s="4"/>
      <c r="C540" s="4"/>
      <c r="D540" s="4"/>
      <c r="E540" s="4"/>
      <c r="F540" s="4"/>
      <c r="G540" s="4"/>
      <c r="H540" s="4"/>
      <c r="I540" s="4"/>
      <c r="J540" s="4"/>
      <c r="K540" s="4"/>
      <c r="L540" s="4"/>
      <c r="M540" s="4"/>
      <c r="N540" s="4"/>
      <c r="O540" s="4"/>
      <c r="P540" s="4"/>
      <c r="Q540" s="4"/>
      <c r="R540" s="4"/>
      <c r="S540" s="4"/>
    </row>
    <row r="541" spans="1:19" x14ac:dyDescent="0.2">
      <c r="A541" s="4"/>
      <c r="B541" s="4"/>
      <c r="C541" s="4"/>
      <c r="D541" s="4"/>
      <c r="E541" s="4"/>
      <c r="F541" s="4"/>
      <c r="G541" s="4"/>
      <c r="H541" s="4"/>
      <c r="I541" s="4"/>
      <c r="J541" s="4"/>
      <c r="K541" s="4"/>
      <c r="L541" s="4"/>
      <c r="M541" s="4"/>
      <c r="N541" s="4"/>
      <c r="O541" s="4"/>
      <c r="P541" s="4"/>
      <c r="Q541" s="4"/>
      <c r="R541" s="4"/>
      <c r="S541" s="4"/>
    </row>
    <row r="542" spans="1:19" x14ac:dyDescent="0.2">
      <c r="A542" s="4"/>
      <c r="B542" s="4"/>
      <c r="C542" s="4"/>
      <c r="D542" s="4"/>
      <c r="E542" s="4"/>
      <c r="F542" s="4"/>
      <c r="G542" s="4"/>
      <c r="H542" s="4"/>
      <c r="I542" s="4"/>
      <c r="J542" s="4"/>
      <c r="K542" s="4"/>
      <c r="L542" s="4"/>
      <c r="M542" s="4"/>
      <c r="N542" s="4"/>
      <c r="O542" s="4"/>
      <c r="P542" s="4"/>
      <c r="Q542" s="4"/>
      <c r="R542" s="4"/>
      <c r="S542" s="4"/>
    </row>
    <row r="543" spans="1:19" x14ac:dyDescent="0.2">
      <c r="A543" s="4"/>
      <c r="B543" s="4"/>
      <c r="C543" s="4"/>
      <c r="D543" s="4"/>
      <c r="E543" s="4"/>
      <c r="F543" s="4"/>
      <c r="G543" s="4"/>
      <c r="H543" s="4"/>
      <c r="I543" s="4"/>
      <c r="J543" s="4"/>
      <c r="K543" s="4"/>
      <c r="L543" s="4"/>
      <c r="M543" s="4"/>
      <c r="N543" s="4"/>
      <c r="O543" s="4"/>
      <c r="P543" s="4"/>
      <c r="Q543" s="4"/>
      <c r="R543" s="4"/>
      <c r="S543" s="4"/>
    </row>
    <row r="544" spans="1:19" x14ac:dyDescent="0.2">
      <c r="A544" s="4"/>
      <c r="B544" s="4"/>
      <c r="C544" s="4"/>
      <c r="D544" s="4"/>
      <c r="E544" s="4"/>
      <c r="F544" s="4"/>
      <c r="G544" s="4"/>
      <c r="H544" s="4"/>
      <c r="I544" s="4"/>
      <c r="J544" s="4"/>
      <c r="K544" s="4"/>
      <c r="L544" s="4"/>
      <c r="M544" s="4"/>
      <c r="N544" s="4"/>
      <c r="O544" s="4"/>
      <c r="P544" s="4"/>
      <c r="Q544" s="4"/>
      <c r="R544" s="4"/>
      <c r="S544" s="4"/>
    </row>
    <row r="545" spans="1:19" x14ac:dyDescent="0.2">
      <c r="A545" s="4"/>
      <c r="B545" s="4"/>
      <c r="C545" s="4"/>
      <c r="D545" s="4"/>
      <c r="E545" s="4"/>
      <c r="F545" s="4"/>
      <c r="G545" s="4"/>
      <c r="H545" s="4"/>
      <c r="I545" s="4"/>
      <c r="J545" s="4"/>
      <c r="K545" s="4"/>
      <c r="L545" s="4"/>
      <c r="M545" s="4"/>
      <c r="N545" s="4"/>
      <c r="O545" s="4"/>
      <c r="P545" s="4"/>
      <c r="Q545" s="4"/>
      <c r="R545" s="4"/>
      <c r="S545" s="4"/>
    </row>
    <row r="546" spans="1:19" x14ac:dyDescent="0.2">
      <c r="A546" s="4"/>
      <c r="B546" s="4"/>
      <c r="C546" s="4"/>
      <c r="D546" s="4"/>
      <c r="E546" s="4"/>
      <c r="F546" s="4"/>
      <c r="G546" s="4"/>
      <c r="H546" s="4"/>
      <c r="I546" s="4"/>
      <c r="J546" s="4"/>
      <c r="K546" s="4"/>
      <c r="L546" s="4"/>
      <c r="M546" s="4"/>
      <c r="N546" s="4"/>
      <c r="O546" s="4"/>
      <c r="P546" s="4"/>
      <c r="Q546" s="4"/>
      <c r="R546" s="4"/>
      <c r="S546" s="4"/>
    </row>
    <row r="547" spans="1:19" x14ac:dyDescent="0.2">
      <c r="A547" s="4"/>
      <c r="B547" s="4"/>
      <c r="C547" s="4"/>
      <c r="D547" s="4"/>
      <c r="E547" s="4"/>
      <c r="F547" s="4"/>
      <c r="G547" s="4"/>
      <c r="H547" s="4"/>
      <c r="I547" s="4"/>
      <c r="J547" s="4"/>
      <c r="K547" s="4"/>
      <c r="L547" s="4"/>
      <c r="M547" s="4"/>
      <c r="N547" s="4"/>
      <c r="O547" s="4"/>
      <c r="P547" s="4"/>
      <c r="Q547" s="4"/>
      <c r="R547" s="4"/>
      <c r="S547" s="4"/>
    </row>
    <row r="548" spans="1:19" x14ac:dyDescent="0.2">
      <c r="A548" s="4"/>
      <c r="B548" s="4"/>
      <c r="C548" s="4"/>
      <c r="D548" s="4"/>
      <c r="E548" s="4"/>
      <c r="F548" s="4"/>
      <c r="G548" s="4"/>
      <c r="H548" s="4"/>
      <c r="I548" s="4"/>
      <c r="J548" s="4"/>
      <c r="K548" s="4"/>
      <c r="L548" s="4"/>
      <c r="M548" s="4"/>
      <c r="N548" s="4"/>
      <c r="O548" s="4"/>
      <c r="P548" s="4"/>
      <c r="Q548" s="4"/>
      <c r="R548" s="4"/>
      <c r="S548" s="4"/>
    </row>
    <row r="549" spans="1:19" x14ac:dyDescent="0.2">
      <c r="A549" s="4"/>
      <c r="B549" s="4"/>
      <c r="C549" s="4"/>
      <c r="D549" s="4"/>
      <c r="E549" s="4"/>
      <c r="F549" s="4"/>
      <c r="G549" s="4"/>
      <c r="H549" s="4"/>
      <c r="I549" s="4"/>
      <c r="J549" s="4"/>
      <c r="K549" s="4"/>
      <c r="L549" s="4"/>
      <c r="M549" s="4"/>
      <c r="N549" s="4"/>
      <c r="O549" s="4"/>
      <c r="P549" s="4"/>
      <c r="Q549" s="4"/>
      <c r="R549" s="4"/>
      <c r="S549" s="4"/>
    </row>
    <row r="550" spans="1:19" x14ac:dyDescent="0.2">
      <c r="A550" s="4"/>
      <c r="B550" s="4"/>
      <c r="C550" s="4"/>
      <c r="D550" s="4"/>
      <c r="E550" s="4"/>
      <c r="F550" s="4"/>
      <c r="G550" s="4"/>
      <c r="H550" s="4"/>
      <c r="I550" s="4"/>
      <c r="J550" s="4"/>
      <c r="K550" s="4"/>
      <c r="L550" s="4"/>
      <c r="M550" s="4"/>
      <c r="N550" s="4"/>
      <c r="O550" s="4"/>
      <c r="P550" s="4"/>
      <c r="Q550" s="4"/>
      <c r="R550" s="4"/>
      <c r="S550" s="4"/>
    </row>
    <row r="551" spans="1:19" x14ac:dyDescent="0.2">
      <c r="A551" s="4"/>
      <c r="B551" s="4"/>
      <c r="C551" s="4"/>
      <c r="D551" s="4"/>
      <c r="E551" s="4"/>
      <c r="F551" s="4"/>
      <c r="G551" s="4"/>
      <c r="H551" s="4"/>
      <c r="I551" s="4"/>
      <c r="J551" s="4"/>
      <c r="K551" s="4"/>
      <c r="L551" s="4"/>
      <c r="M551" s="4"/>
      <c r="N551" s="4"/>
      <c r="O551" s="4"/>
      <c r="P551" s="4"/>
      <c r="Q551" s="4"/>
      <c r="R551" s="4"/>
      <c r="S551" s="4"/>
    </row>
    <row r="552" spans="1:19" x14ac:dyDescent="0.2">
      <c r="A552" s="4"/>
      <c r="B552" s="4"/>
      <c r="C552" s="4"/>
      <c r="D552" s="4"/>
      <c r="E552" s="4"/>
      <c r="F552" s="4"/>
      <c r="G552" s="4"/>
      <c r="H552" s="4"/>
      <c r="I552" s="4"/>
      <c r="J552" s="4"/>
      <c r="K552" s="4"/>
      <c r="L552" s="4"/>
      <c r="M552" s="4"/>
      <c r="N552" s="4"/>
      <c r="O552" s="4"/>
      <c r="P552" s="4"/>
      <c r="Q552" s="4"/>
      <c r="R552" s="4"/>
      <c r="S552" s="4"/>
    </row>
    <row r="553" spans="1:19" x14ac:dyDescent="0.2">
      <c r="A553" s="4"/>
      <c r="B553" s="4"/>
      <c r="C553" s="4"/>
      <c r="D553" s="4"/>
      <c r="E553" s="4"/>
      <c r="F553" s="4"/>
      <c r="G553" s="4"/>
      <c r="H553" s="4"/>
      <c r="I553" s="4"/>
      <c r="J553" s="4"/>
      <c r="K553" s="4"/>
      <c r="L553" s="4"/>
      <c r="M553" s="4"/>
      <c r="N553" s="4"/>
      <c r="O553" s="4"/>
      <c r="P553" s="4"/>
      <c r="Q553" s="4"/>
      <c r="R553" s="4"/>
      <c r="S553" s="4"/>
    </row>
    <row r="554" spans="1:19" x14ac:dyDescent="0.2">
      <c r="A554" s="4"/>
      <c r="B554" s="4"/>
      <c r="C554" s="4"/>
      <c r="D554" s="4"/>
      <c r="E554" s="4"/>
      <c r="F554" s="4"/>
      <c r="G554" s="4"/>
      <c r="H554" s="4"/>
      <c r="I554" s="4"/>
      <c r="J554" s="4"/>
      <c r="K554" s="4"/>
      <c r="L554" s="4"/>
      <c r="M554" s="4"/>
      <c r="N554" s="4"/>
      <c r="O554" s="4"/>
      <c r="P554" s="4"/>
      <c r="Q554" s="4"/>
      <c r="R554" s="4"/>
      <c r="S554" s="4"/>
    </row>
    <row r="555" spans="1:19" x14ac:dyDescent="0.2">
      <c r="A555" s="4"/>
      <c r="B555" s="4"/>
      <c r="C555" s="4"/>
      <c r="D555" s="4"/>
      <c r="E555" s="4"/>
      <c r="F555" s="4"/>
      <c r="G555" s="4"/>
      <c r="H555" s="4"/>
      <c r="I555" s="4"/>
      <c r="J555" s="4"/>
      <c r="K555" s="4"/>
      <c r="L555" s="4"/>
      <c r="M555" s="4"/>
      <c r="N555" s="4"/>
      <c r="O555" s="4"/>
      <c r="P555" s="4"/>
      <c r="Q555" s="4"/>
      <c r="R555" s="4"/>
      <c r="S555" s="4"/>
    </row>
    <row r="556" spans="1:19" x14ac:dyDescent="0.2">
      <c r="A556" s="4"/>
      <c r="B556" s="4"/>
      <c r="C556" s="4"/>
      <c r="D556" s="4"/>
      <c r="E556" s="4"/>
      <c r="F556" s="4"/>
      <c r="G556" s="4"/>
      <c r="H556" s="4"/>
      <c r="I556" s="4"/>
      <c r="J556" s="4"/>
      <c r="K556" s="4"/>
      <c r="L556" s="4"/>
      <c r="M556" s="4"/>
      <c r="N556" s="4"/>
      <c r="O556" s="4"/>
      <c r="P556" s="4"/>
      <c r="Q556" s="4"/>
      <c r="R556" s="4"/>
      <c r="S556" s="4"/>
    </row>
    <row r="557" spans="1:19" x14ac:dyDescent="0.2">
      <c r="A557" s="4"/>
      <c r="B557" s="4"/>
      <c r="C557" s="4"/>
      <c r="D557" s="4"/>
      <c r="E557" s="4"/>
      <c r="F557" s="4"/>
      <c r="G557" s="4"/>
      <c r="H557" s="4"/>
      <c r="I557" s="4"/>
      <c r="J557" s="4"/>
      <c r="K557" s="4"/>
      <c r="L557" s="4"/>
      <c r="M557" s="4"/>
      <c r="N557" s="4"/>
      <c r="O557" s="4"/>
      <c r="P557" s="4"/>
      <c r="Q557" s="4"/>
      <c r="R557" s="4"/>
      <c r="S557" s="4"/>
    </row>
    <row r="558" spans="1:19" x14ac:dyDescent="0.2">
      <c r="A558" s="4"/>
      <c r="B558" s="4"/>
      <c r="C558" s="4"/>
      <c r="D558" s="4"/>
      <c r="E558" s="4"/>
      <c r="F558" s="4"/>
      <c r="G558" s="4"/>
      <c r="H558" s="4"/>
      <c r="I558" s="4"/>
      <c r="J558" s="4"/>
      <c r="K558" s="4"/>
      <c r="L558" s="4"/>
      <c r="M558" s="4"/>
      <c r="N558" s="4"/>
      <c r="O558" s="4"/>
      <c r="P558" s="4"/>
      <c r="Q558" s="4"/>
      <c r="R558" s="4"/>
      <c r="S558" s="4"/>
    </row>
    <row r="559" spans="1:19" x14ac:dyDescent="0.2">
      <c r="A559" s="4"/>
      <c r="B559" s="4"/>
      <c r="C559" s="4"/>
      <c r="D559" s="4"/>
      <c r="E559" s="4"/>
      <c r="F559" s="4"/>
      <c r="G559" s="4"/>
      <c r="H559" s="4"/>
      <c r="I559" s="4"/>
      <c r="J559" s="4"/>
      <c r="K559" s="4"/>
      <c r="L559" s="4"/>
      <c r="M559" s="4"/>
      <c r="N559" s="4"/>
      <c r="O559" s="4"/>
      <c r="P559" s="4"/>
      <c r="Q559" s="4"/>
      <c r="R559" s="4"/>
      <c r="S559" s="4"/>
    </row>
    <row r="560" spans="1:19" x14ac:dyDescent="0.2">
      <c r="A560" s="4"/>
      <c r="B560" s="4"/>
      <c r="C560" s="4"/>
      <c r="D560" s="4"/>
      <c r="E560" s="4"/>
      <c r="F560" s="4"/>
      <c r="G560" s="4"/>
      <c r="H560" s="4"/>
      <c r="I560" s="4"/>
      <c r="J560" s="4"/>
      <c r="K560" s="4"/>
      <c r="L560" s="4"/>
      <c r="M560" s="4"/>
      <c r="N560" s="4"/>
      <c r="O560" s="4"/>
      <c r="P560" s="4"/>
      <c r="Q560" s="4"/>
      <c r="R560" s="4"/>
      <c r="S560" s="4"/>
    </row>
    <row r="561" spans="1:19" x14ac:dyDescent="0.2">
      <c r="A561" s="4"/>
      <c r="B561" s="4"/>
      <c r="C561" s="4"/>
      <c r="D561" s="4"/>
      <c r="E561" s="4"/>
      <c r="F561" s="4"/>
      <c r="G561" s="4"/>
      <c r="H561" s="4"/>
      <c r="I561" s="4"/>
      <c r="J561" s="4"/>
      <c r="K561" s="4"/>
      <c r="L561" s="4"/>
      <c r="M561" s="4"/>
      <c r="N561" s="4"/>
      <c r="O561" s="4"/>
      <c r="P561" s="4"/>
      <c r="Q561" s="4"/>
      <c r="R561" s="4"/>
      <c r="S561" s="4"/>
    </row>
    <row r="562" spans="1:19" x14ac:dyDescent="0.2">
      <c r="A562" s="4"/>
      <c r="B562" s="4"/>
      <c r="C562" s="4"/>
      <c r="D562" s="4"/>
      <c r="E562" s="4"/>
      <c r="F562" s="4"/>
      <c r="G562" s="4"/>
      <c r="H562" s="4"/>
      <c r="I562" s="4"/>
      <c r="J562" s="4"/>
      <c r="K562" s="4"/>
      <c r="L562" s="4"/>
      <c r="M562" s="4"/>
      <c r="N562" s="4"/>
      <c r="O562" s="4"/>
      <c r="P562" s="4"/>
      <c r="Q562" s="4"/>
      <c r="R562" s="4"/>
      <c r="S562" s="4"/>
    </row>
    <row r="563" spans="1:19" x14ac:dyDescent="0.2">
      <c r="A563" s="4"/>
      <c r="B563" s="4"/>
      <c r="C563" s="4"/>
      <c r="D563" s="4"/>
      <c r="E563" s="4"/>
      <c r="F563" s="4"/>
      <c r="G563" s="4"/>
      <c r="H563" s="4"/>
      <c r="I563" s="4"/>
      <c r="J563" s="4"/>
      <c r="K563" s="4"/>
      <c r="L563" s="4"/>
      <c r="M563" s="4"/>
      <c r="N563" s="4"/>
      <c r="O563" s="4"/>
      <c r="P563" s="4"/>
      <c r="Q563" s="4"/>
      <c r="R563" s="4"/>
      <c r="S563" s="4"/>
    </row>
    <row r="564" spans="1:19" x14ac:dyDescent="0.2">
      <c r="A564" s="4"/>
      <c r="B564" s="4"/>
      <c r="C564" s="4"/>
      <c r="D564" s="4"/>
      <c r="E564" s="4"/>
      <c r="F564" s="4"/>
      <c r="G564" s="4"/>
      <c r="H564" s="4"/>
      <c r="I564" s="4"/>
      <c r="J564" s="4"/>
      <c r="K564" s="4"/>
      <c r="L564" s="4"/>
      <c r="M564" s="4"/>
      <c r="N564" s="4"/>
      <c r="O564" s="4"/>
      <c r="P564" s="4"/>
      <c r="Q564" s="4"/>
      <c r="R564" s="4"/>
      <c r="S564" s="4"/>
    </row>
    <row r="565" spans="1:19" x14ac:dyDescent="0.2">
      <c r="A565" s="4"/>
      <c r="B565" s="4"/>
      <c r="C565" s="4"/>
      <c r="D565" s="4"/>
      <c r="E565" s="4"/>
      <c r="F565" s="4"/>
      <c r="G565" s="4"/>
      <c r="H565" s="4"/>
      <c r="I565" s="4"/>
      <c r="J565" s="4"/>
      <c r="K565" s="4"/>
      <c r="L565" s="4"/>
      <c r="M565" s="4"/>
      <c r="N565" s="4"/>
      <c r="O565" s="4"/>
      <c r="P565" s="4"/>
      <c r="Q565" s="4"/>
      <c r="R565" s="4"/>
      <c r="S565" s="4"/>
    </row>
    <row r="566" spans="1:19" x14ac:dyDescent="0.2">
      <c r="A566" s="4"/>
      <c r="B566" s="4"/>
      <c r="C566" s="4"/>
      <c r="D566" s="4"/>
      <c r="E566" s="4"/>
      <c r="F566" s="4"/>
      <c r="G566" s="4"/>
      <c r="H566" s="4"/>
      <c r="I566" s="4"/>
      <c r="J566" s="4"/>
      <c r="K566" s="4"/>
      <c r="L566" s="4"/>
      <c r="M566" s="4"/>
      <c r="N566" s="4"/>
      <c r="O566" s="4"/>
      <c r="P566" s="4"/>
      <c r="Q566" s="4"/>
      <c r="R566" s="4"/>
      <c r="S566" s="4"/>
    </row>
    <row r="567" spans="1:19" x14ac:dyDescent="0.2">
      <c r="A567" s="4"/>
      <c r="B567" s="4"/>
      <c r="C567" s="4"/>
      <c r="D567" s="4"/>
      <c r="E567" s="4"/>
      <c r="F567" s="4"/>
      <c r="G567" s="4"/>
      <c r="H567" s="4"/>
      <c r="I567" s="4"/>
      <c r="J567" s="4"/>
      <c r="K567" s="4"/>
      <c r="L567" s="4"/>
      <c r="M567" s="4"/>
      <c r="N567" s="4"/>
      <c r="O567" s="4"/>
      <c r="P567" s="4"/>
      <c r="Q567" s="4"/>
      <c r="R567" s="4"/>
      <c r="S567" s="4"/>
    </row>
    <row r="568" spans="1:19" x14ac:dyDescent="0.2">
      <c r="A568" s="4"/>
      <c r="B568" s="4"/>
      <c r="C568" s="4"/>
      <c r="D568" s="4"/>
      <c r="E568" s="4"/>
      <c r="F568" s="4"/>
      <c r="G568" s="4"/>
      <c r="H568" s="4"/>
      <c r="I568" s="4"/>
      <c r="J568" s="4"/>
      <c r="K568" s="4"/>
      <c r="L568" s="4"/>
      <c r="M568" s="4"/>
      <c r="N568" s="4"/>
      <c r="O568" s="4"/>
      <c r="P568" s="4"/>
      <c r="Q568" s="4"/>
      <c r="R568" s="4"/>
      <c r="S568" s="4"/>
    </row>
    <row r="569" spans="1:19" x14ac:dyDescent="0.2">
      <c r="A569" s="4"/>
      <c r="B569" s="4"/>
      <c r="C569" s="4"/>
      <c r="D569" s="4"/>
      <c r="E569" s="4"/>
      <c r="F569" s="4"/>
      <c r="G569" s="4"/>
      <c r="H569" s="4"/>
      <c r="I569" s="4"/>
      <c r="J569" s="4"/>
      <c r="K569" s="4"/>
      <c r="L569" s="4"/>
      <c r="M569" s="4"/>
      <c r="N569" s="4"/>
      <c r="O569" s="4"/>
      <c r="P569" s="4"/>
      <c r="Q569" s="4"/>
      <c r="R569" s="4"/>
      <c r="S569" s="4"/>
    </row>
    <row r="570" spans="1:19" x14ac:dyDescent="0.2">
      <c r="A570" s="4"/>
      <c r="B570" s="4"/>
      <c r="C570" s="4"/>
      <c r="D570" s="4"/>
      <c r="E570" s="4"/>
      <c r="F570" s="4"/>
      <c r="G570" s="4"/>
      <c r="H570" s="4"/>
      <c r="I570" s="4"/>
      <c r="J570" s="4"/>
      <c r="K570" s="4"/>
      <c r="L570" s="4"/>
      <c r="M570" s="4"/>
      <c r="N570" s="4"/>
      <c r="O570" s="4"/>
      <c r="P570" s="4"/>
      <c r="Q570" s="4"/>
      <c r="R570" s="4"/>
      <c r="S570" s="4"/>
    </row>
    <row r="571" spans="1:19" x14ac:dyDescent="0.2">
      <c r="A571" s="4"/>
      <c r="B571" s="4"/>
      <c r="C571" s="4"/>
      <c r="D571" s="4"/>
      <c r="E571" s="4"/>
      <c r="F571" s="4"/>
      <c r="G571" s="4"/>
      <c r="H571" s="4"/>
      <c r="I571" s="4"/>
      <c r="J571" s="4"/>
      <c r="K571" s="4"/>
      <c r="L571" s="4"/>
      <c r="M571" s="4"/>
      <c r="N571" s="4"/>
      <c r="O571" s="4"/>
      <c r="P571" s="4"/>
      <c r="Q571" s="4"/>
      <c r="R571" s="4"/>
      <c r="S571" s="4"/>
    </row>
    <row r="572" spans="1:19" x14ac:dyDescent="0.2">
      <c r="A572" s="4"/>
      <c r="B572" s="4"/>
      <c r="C572" s="4"/>
      <c r="D572" s="4"/>
      <c r="E572" s="4"/>
      <c r="F572" s="4"/>
      <c r="G572" s="4"/>
      <c r="H572" s="4"/>
      <c r="I572" s="4"/>
      <c r="J572" s="4"/>
      <c r="K572" s="4"/>
      <c r="L572" s="4"/>
      <c r="M572" s="4"/>
      <c r="N572" s="4"/>
      <c r="O572" s="4"/>
      <c r="P572" s="4"/>
      <c r="Q572" s="4"/>
      <c r="R572" s="4"/>
      <c r="S572" s="4"/>
    </row>
    <row r="573" spans="1:19" x14ac:dyDescent="0.2">
      <c r="A573" s="4"/>
      <c r="B573" s="4"/>
      <c r="C573" s="4"/>
      <c r="D573" s="4"/>
      <c r="E573" s="4"/>
      <c r="F573" s="4"/>
      <c r="G573" s="4"/>
      <c r="H573" s="4"/>
      <c r="I573" s="4"/>
      <c r="J573" s="4"/>
      <c r="K573" s="4"/>
      <c r="L573" s="4"/>
      <c r="M573" s="4"/>
      <c r="N573" s="4"/>
      <c r="O573" s="4"/>
      <c r="P573" s="4"/>
      <c r="Q573" s="4"/>
      <c r="R573" s="4"/>
      <c r="S573" s="4"/>
    </row>
    <row r="574" spans="1:19" x14ac:dyDescent="0.2">
      <c r="A574" s="4"/>
      <c r="B574" s="4"/>
      <c r="C574" s="4"/>
      <c r="D574" s="4"/>
      <c r="E574" s="4"/>
      <c r="F574" s="4"/>
      <c r="G574" s="4"/>
      <c r="H574" s="4"/>
      <c r="I574" s="4"/>
      <c r="J574" s="4"/>
      <c r="K574" s="4"/>
      <c r="L574" s="4"/>
      <c r="M574" s="4"/>
      <c r="N574" s="4"/>
      <c r="O574" s="4"/>
      <c r="P574" s="4"/>
      <c r="Q574" s="4"/>
      <c r="R574" s="4"/>
      <c r="S574" s="4"/>
    </row>
    <row r="575" spans="1:19" x14ac:dyDescent="0.2">
      <c r="A575" s="4"/>
      <c r="B575" s="4"/>
      <c r="C575" s="4"/>
      <c r="D575" s="4"/>
      <c r="E575" s="4"/>
      <c r="F575" s="4"/>
      <c r="G575" s="4"/>
      <c r="H575" s="4"/>
      <c r="I575" s="4"/>
      <c r="J575" s="4"/>
      <c r="K575" s="4"/>
      <c r="L575" s="4"/>
      <c r="M575" s="4"/>
      <c r="N575" s="4"/>
      <c r="O575" s="4"/>
      <c r="P575" s="4"/>
      <c r="Q575" s="4"/>
      <c r="R575" s="4"/>
      <c r="S575" s="4"/>
    </row>
    <row r="576" spans="1:19" x14ac:dyDescent="0.2">
      <c r="A576" s="4"/>
      <c r="B576" s="4"/>
      <c r="C576" s="4"/>
      <c r="D576" s="4"/>
      <c r="E576" s="4"/>
      <c r="F576" s="4"/>
      <c r="G576" s="4"/>
      <c r="H576" s="4"/>
      <c r="I576" s="4"/>
      <c r="J576" s="4"/>
      <c r="K576" s="4"/>
      <c r="L576" s="4"/>
      <c r="M576" s="4"/>
      <c r="N576" s="4"/>
      <c r="O576" s="4"/>
      <c r="P576" s="4"/>
      <c r="Q576" s="4"/>
      <c r="R576" s="4"/>
      <c r="S576" s="4"/>
    </row>
    <row r="577" spans="1:19" x14ac:dyDescent="0.2">
      <c r="A577" s="4"/>
      <c r="B577" s="4"/>
      <c r="C577" s="4"/>
      <c r="D577" s="4"/>
      <c r="E577" s="4"/>
      <c r="F577" s="4"/>
      <c r="G577" s="4"/>
      <c r="H577" s="4"/>
      <c r="I577" s="4"/>
      <c r="J577" s="4"/>
      <c r="K577" s="4"/>
      <c r="L577" s="4"/>
      <c r="M577" s="4"/>
      <c r="N577" s="4"/>
      <c r="O577" s="4"/>
      <c r="P577" s="4"/>
      <c r="Q577" s="4"/>
      <c r="R577" s="4"/>
      <c r="S577" s="4"/>
    </row>
    <row r="578" spans="1:19" x14ac:dyDescent="0.2">
      <c r="A578" s="4"/>
      <c r="B578" s="4"/>
      <c r="C578" s="4"/>
      <c r="D578" s="4"/>
      <c r="E578" s="4"/>
      <c r="F578" s="4"/>
      <c r="G578" s="4"/>
      <c r="H578" s="4"/>
      <c r="I578" s="4"/>
      <c r="J578" s="4"/>
      <c r="K578" s="4"/>
      <c r="L578" s="4"/>
      <c r="M578" s="4"/>
      <c r="N578" s="4"/>
      <c r="O578" s="4"/>
      <c r="P578" s="4"/>
      <c r="Q578" s="4"/>
      <c r="R578" s="4"/>
      <c r="S578" s="4"/>
    </row>
    <row r="579" spans="1:19" x14ac:dyDescent="0.2">
      <c r="A579" s="4"/>
      <c r="B579" s="4"/>
      <c r="C579" s="4"/>
      <c r="D579" s="4"/>
      <c r="E579" s="4"/>
      <c r="F579" s="4"/>
      <c r="G579" s="4"/>
      <c r="H579" s="4"/>
      <c r="I579" s="4"/>
      <c r="J579" s="4"/>
      <c r="K579" s="4"/>
      <c r="L579" s="4"/>
      <c r="M579" s="4"/>
      <c r="N579" s="4"/>
      <c r="O579" s="4"/>
      <c r="P579" s="4"/>
      <c r="Q579" s="4"/>
      <c r="R579" s="4"/>
      <c r="S579" s="4"/>
    </row>
    <row r="580" spans="1:19" x14ac:dyDescent="0.2">
      <c r="A580" s="4"/>
      <c r="B580" s="4"/>
      <c r="C580" s="4"/>
      <c r="D580" s="4"/>
      <c r="E580" s="4"/>
      <c r="F580" s="4"/>
      <c r="G580" s="4"/>
      <c r="H580" s="4"/>
      <c r="I580" s="4"/>
      <c r="J580" s="4"/>
      <c r="K580" s="4"/>
      <c r="L580" s="4"/>
      <c r="M580" s="4"/>
      <c r="N580" s="4"/>
      <c r="O580" s="4"/>
      <c r="P580" s="4"/>
      <c r="Q580" s="4"/>
      <c r="R580" s="4"/>
      <c r="S580" s="4"/>
    </row>
    <row r="581" spans="1:19" x14ac:dyDescent="0.2">
      <c r="A581" s="4"/>
      <c r="B581" s="4"/>
      <c r="C581" s="4"/>
      <c r="D581" s="4"/>
      <c r="E581" s="4"/>
      <c r="F581" s="4"/>
      <c r="G581" s="4"/>
      <c r="H581" s="4"/>
      <c r="I581" s="4"/>
      <c r="J581" s="4"/>
      <c r="K581" s="4"/>
      <c r="L581" s="4"/>
      <c r="M581" s="4"/>
      <c r="N581" s="4"/>
      <c r="O581" s="4"/>
      <c r="P581" s="4"/>
      <c r="Q581" s="4"/>
      <c r="R581" s="4"/>
      <c r="S581" s="4"/>
    </row>
    <row r="582" spans="1:19" x14ac:dyDescent="0.2">
      <c r="A582" s="4"/>
      <c r="B582" s="4"/>
      <c r="C582" s="4"/>
      <c r="D582" s="4"/>
      <c r="E582" s="4"/>
      <c r="F582" s="4"/>
      <c r="G582" s="4"/>
      <c r="H582" s="4"/>
      <c r="I582" s="4"/>
      <c r="J582" s="4"/>
      <c r="K582" s="4"/>
      <c r="L582" s="4"/>
      <c r="M582" s="4"/>
      <c r="N582" s="4"/>
      <c r="O582" s="4"/>
      <c r="P582" s="4"/>
      <c r="Q582" s="4"/>
      <c r="R582" s="4"/>
      <c r="S582" s="4"/>
    </row>
    <row r="583" spans="1:19" x14ac:dyDescent="0.2">
      <c r="A583" s="4"/>
      <c r="B583" s="4"/>
      <c r="C583" s="4"/>
      <c r="D583" s="4"/>
      <c r="E583" s="4"/>
      <c r="F583" s="4"/>
      <c r="G583" s="4"/>
      <c r="H583" s="4"/>
      <c r="I583" s="4"/>
      <c r="J583" s="4"/>
      <c r="K583" s="4"/>
      <c r="L583" s="4"/>
      <c r="M583" s="4"/>
      <c r="N583" s="4"/>
      <c r="O583" s="4"/>
      <c r="P583" s="4"/>
      <c r="Q583" s="4"/>
      <c r="R583" s="4"/>
      <c r="S583" s="4"/>
    </row>
    <row r="584" spans="1:19" x14ac:dyDescent="0.2">
      <c r="A584" s="4"/>
      <c r="B584" s="4"/>
      <c r="C584" s="4"/>
      <c r="D584" s="4"/>
      <c r="E584" s="4"/>
      <c r="F584" s="4"/>
      <c r="G584" s="4"/>
      <c r="H584" s="4"/>
      <c r="I584" s="4"/>
      <c r="J584" s="4"/>
      <c r="K584" s="4"/>
      <c r="L584" s="4"/>
      <c r="M584" s="4"/>
      <c r="N584" s="4"/>
      <c r="O584" s="4"/>
      <c r="P584" s="4"/>
      <c r="Q584" s="4"/>
      <c r="R584" s="4"/>
      <c r="S584" s="4"/>
    </row>
    <row r="585" spans="1:19" x14ac:dyDescent="0.2">
      <c r="A585" s="4"/>
      <c r="B585" s="4"/>
      <c r="C585" s="4"/>
      <c r="D585" s="4"/>
      <c r="E585" s="4"/>
      <c r="F585" s="4"/>
      <c r="G585" s="4"/>
      <c r="H585" s="4"/>
      <c r="I585" s="4"/>
      <c r="J585" s="4"/>
      <c r="K585" s="4"/>
      <c r="L585" s="4"/>
      <c r="M585" s="4"/>
      <c r="N585" s="4"/>
      <c r="O585" s="4"/>
      <c r="P585" s="4"/>
      <c r="Q585" s="4"/>
      <c r="R585" s="4"/>
      <c r="S585" s="4"/>
    </row>
    <row r="586" spans="1:19" x14ac:dyDescent="0.2">
      <c r="A586" s="4"/>
      <c r="B586" s="4"/>
      <c r="C586" s="4"/>
      <c r="D586" s="4"/>
      <c r="E586" s="4"/>
      <c r="F586" s="4"/>
      <c r="G586" s="4"/>
      <c r="H586" s="4"/>
      <c r="I586" s="4"/>
      <c r="J586" s="4"/>
      <c r="K586" s="4"/>
      <c r="L586" s="4"/>
      <c r="M586" s="4"/>
      <c r="N586" s="4"/>
      <c r="O586" s="4"/>
      <c r="P586" s="4"/>
      <c r="Q586" s="4"/>
      <c r="R586" s="4"/>
      <c r="S586" s="4"/>
    </row>
    <row r="587" spans="1:19" x14ac:dyDescent="0.2">
      <c r="A587" s="4"/>
      <c r="B587" s="4"/>
      <c r="C587" s="4"/>
      <c r="D587" s="4"/>
      <c r="E587" s="4"/>
      <c r="F587" s="4"/>
      <c r="G587" s="4"/>
      <c r="H587" s="4"/>
      <c r="I587" s="4"/>
      <c r="J587" s="4"/>
      <c r="K587" s="4"/>
      <c r="L587" s="4"/>
      <c r="M587" s="4"/>
      <c r="N587" s="4"/>
      <c r="O587" s="4"/>
      <c r="P587" s="4"/>
      <c r="Q587" s="4"/>
      <c r="R587" s="4"/>
      <c r="S587" s="4"/>
    </row>
    <row r="588" spans="1:19" x14ac:dyDescent="0.2">
      <c r="A588" s="4"/>
      <c r="B588" s="4"/>
      <c r="C588" s="4"/>
      <c r="D588" s="4"/>
      <c r="E588" s="4"/>
      <c r="F588" s="4"/>
      <c r="G588" s="4"/>
      <c r="H588" s="4"/>
      <c r="I588" s="4"/>
      <c r="J588" s="4"/>
      <c r="K588" s="4"/>
      <c r="L588" s="4"/>
      <c r="M588" s="4"/>
      <c r="N588" s="4"/>
      <c r="O588" s="4"/>
      <c r="P588" s="4"/>
      <c r="Q588" s="4"/>
      <c r="R588" s="4"/>
      <c r="S588" s="4"/>
    </row>
    <row r="589" spans="1:19" x14ac:dyDescent="0.2">
      <c r="A589" s="4"/>
      <c r="B589" s="4"/>
      <c r="C589" s="4"/>
      <c r="D589" s="4"/>
      <c r="E589" s="4"/>
      <c r="F589" s="4"/>
      <c r="G589" s="4"/>
      <c r="H589" s="4"/>
      <c r="I589" s="4"/>
      <c r="J589" s="4"/>
      <c r="K589" s="4"/>
      <c r="L589" s="4"/>
      <c r="M589" s="4"/>
      <c r="N589" s="4"/>
      <c r="O589" s="4"/>
      <c r="P589" s="4"/>
      <c r="Q589" s="4"/>
      <c r="R589" s="4"/>
      <c r="S589" s="4"/>
    </row>
    <row r="590" spans="1:19" x14ac:dyDescent="0.2">
      <c r="A590" s="4"/>
      <c r="B590" s="4"/>
      <c r="C590" s="4"/>
      <c r="D590" s="4"/>
      <c r="E590" s="4"/>
      <c r="F590" s="4"/>
      <c r="G590" s="4"/>
      <c r="H590" s="4"/>
      <c r="I590" s="4"/>
      <c r="J590" s="4"/>
      <c r="K590" s="4"/>
      <c r="L590" s="4"/>
      <c r="M590" s="4"/>
      <c r="N590" s="4"/>
      <c r="O590" s="4"/>
      <c r="P590" s="4"/>
      <c r="Q590" s="4"/>
      <c r="R590" s="4"/>
      <c r="S590" s="4"/>
    </row>
    <row r="591" spans="1:19" x14ac:dyDescent="0.2">
      <c r="A591" s="4"/>
      <c r="B591" s="4"/>
      <c r="C591" s="4"/>
      <c r="D591" s="4"/>
      <c r="E591" s="4"/>
      <c r="F591" s="4"/>
      <c r="G591" s="4"/>
      <c r="H591" s="4"/>
      <c r="I591" s="4"/>
      <c r="J591" s="4"/>
      <c r="K591" s="4"/>
      <c r="L591" s="4"/>
      <c r="M591" s="4"/>
      <c r="N591" s="4"/>
      <c r="O591" s="4"/>
      <c r="P591" s="4"/>
      <c r="Q591" s="4"/>
      <c r="R591" s="4"/>
      <c r="S591" s="4"/>
    </row>
    <row r="592" spans="1:19" x14ac:dyDescent="0.2">
      <c r="A592" s="4"/>
      <c r="B592" s="4"/>
      <c r="C592" s="4"/>
      <c r="D592" s="4"/>
      <c r="E592" s="4"/>
      <c r="F592" s="4"/>
      <c r="G592" s="4"/>
      <c r="H592" s="4"/>
      <c r="I592" s="4"/>
      <c r="J592" s="4"/>
      <c r="K592" s="4"/>
      <c r="L592" s="4"/>
      <c r="M592" s="4"/>
      <c r="N592" s="4"/>
      <c r="O592" s="4"/>
      <c r="P592" s="4"/>
      <c r="Q592" s="4"/>
      <c r="R592" s="4"/>
      <c r="S592" s="4"/>
    </row>
    <row r="593" spans="1:19" x14ac:dyDescent="0.2">
      <c r="A593" s="4"/>
      <c r="B593" s="4"/>
      <c r="C593" s="4"/>
      <c r="D593" s="4"/>
      <c r="E593" s="4"/>
      <c r="F593" s="4"/>
      <c r="G593" s="4"/>
      <c r="H593" s="4"/>
      <c r="I593" s="4"/>
      <c r="J593" s="4"/>
      <c r="K593" s="4"/>
      <c r="L593" s="4"/>
      <c r="M593" s="4"/>
      <c r="N593" s="4"/>
      <c r="O593" s="4"/>
      <c r="P593" s="4"/>
      <c r="Q593" s="4"/>
      <c r="R593" s="4"/>
      <c r="S593" s="4"/>
    </row>
    <row r="594" spans="1:19" x14ac:dyDescent="0.2">
      <c r="A594" s="4"/>
      <c r="B594" s="4"/>
      <c r="C594" s="4"/>
      <c r="D594" s="4"/>
      <c r="E594" s="4"/>
      <c r="F594" s="4"/>
      <c r="G594" s="4"/>
      <c r="H594" s="4"/>
      <c r="I594" s="4"/>
      <c r="J594" s="4"/>
      <c r="K594" s="4"/>
      <c r="L594" s="4"/>
      <c r="M594" s="4"/>
      <c r="N594" s="4"/>
      <c r="O594" s="4"/>
      <c r="P594" s="4"/>
      <c r="Q594" s="4"/>
      <c r="R594" s="4"/>
      <c r="S594" s="4"/>
    </row>
    <row r="595" spans="1:19" x14ac:dyDescent="0.2">
      <c r="A595" s="4"/>
      <c r="B595" s="4"/>
      <c r="C595" s="4"/>
      <c r="D595" s="4"/>
      <c r="E595" s="4"/>
      <c r="F595" s="4"/>
      <c r="G595" s="4"/>
      <c r="H595" s="4"/>
      <c r="I595" s="4"/>
      <c r="J595" s="4"/>
      <c r="K595" s="4"/>
      <c r="L595" s="4"/>
      <c r="M595" s="4"/>
      <c r="N595" s="4"/>
      <c r="O595" s="4"/>
      <c r="P595" s="4"/>
      <c r="Q595" s="4"/>
      <c r="R595" s="4"/>
      <c r="S595" s="4"/>
    </row>
    <row r="596" spans="1:19" x14ac:dyDescent="0.2">
      <c r="A596" s="4"/>
      <c r="B596" s="4"/>
      <c r="C596" s="4"/>
      <c r="D596" s="4"/>
      <c r="E596" s="4"/>
      <c r="F596" s="4"/>
      <c r="G596" s="4"/>
      <c r="H596" s="4"/>
      <c r="I596" s="4"/>
      <c r="J596" s="4"/>
      <c r="K596" s="4"/>
      <c r="L596" s="4"/>
      <c r="M596" s="4"/>
      <c r="N596" s="4"/>
      <c r="O596" s="4"/>
      <c r="P596" s="4"/>
      <c r="Q596" s="4"/>
      <c r="R596" s="4"/>
      <c r="S596" s="4"/>
    </row>
    <row r="597" spans="1:19" x14ac:dyDescent="0.2">
      <c r="A597" s="4"/>
      <c r="B597" s="4"/>
      <c r="C597" s="4"/>
      <c r="D597" s="4"/>
      <c r="E597" s="4"/>
      <c r="F597" s="4"/>
      <c r="G597" s="4"/>
      <c r="H597" s="4"/>
      <c r="I597" s="4"/>
      <c r="J597" s="4"/>
      <c r="K597" s="4"/>
      <c r="L597" s="4"/>
      <c r="M597" s="4"/>
      <c r="N597" s="4"/>
      <c r="O597" s="4"/>
      <c r="P597" s="4"/>
      <c r="Q597" s="4"/>
      <c r="R597" s="4"/>
      <c r="S597" s="4"/>
    </row>
    <row r="598" spans="1:19" x14ac:dyDescent="0.2">
      <c r="A598" s="4"/>
      <c r="B598" s="4"/>
      <c r="C598" s="4"/>
      <c r="D598" s="4"/>
      <c r="E598" s="4"/>
      <c r="F598" s="4"/>
      <c r="G598" s="4"/>
      <c r="H598" s="4"/>
      <c r="I598" s="4"/>
      <c r="J598" s="4"/>
      <c r="K598" s="4"/>
      <c r="L598" s="4"/>
      <c r="M598" s="4"/>
      <c r="N598" s="4"/>
      <c r="O598" s="4"/>
      <c r="P598" s="4"/>
      <c r="Q598" s="4"/>
      <c r="R598" s="4"/>
      <c r="S598" s="4"/>
    </row>
    <row r="599" spans="1:19" x14ac:dyDescent="0.2">
      <c r="A599" s="4"/>
      <c r="B599" s="4"/>
      <c r="C599" s="4"/>
      <c r="D599" s="4"/>
      <c r="E599" s="4"/>
      <c r="F599" s="4"/>
      <c r="G599" s="4"/>
      <c r="H599" s="4"/>
      <c r="I599" s="4"/>
      <c r="J599" s="4"/>
      <c r="K599" s="4"/>
      <c r="L599" s="4"/>
      <c r="M599" s="4"/>
      <c r="N599" s="4"/>
      <c r="O599" s="4"/>
      <c r="P599" s="4"/>
      <c r="Q599" s="4"/>
      <c r="R599" s="4"/>
      <c r="S599" s="4"/>
    </row>
    <row r="600" spans="1:19" x14ac:dyDescent="0.2">
      <c r="A600" s="4"/>
      <c r="B600" s="4"/>
      <c r="C600" s="4"/>
      <c r="D600" s="4"/>
      <c r="E600" s="4"/>
      <c r="F600" s="4"/>
      <c r="G600" s="4"/>
      <c r="H600" s="4"/>
      <c r="I600" s="4"/>
      <c r="J600" s="4"/>
      <c r="K600" s="4"/>
      <c r="L600" s="4"/>
      <c r="M600" s="4"/>
      <c r="N600" s="4"/>
      <c r="O600" s="4"/>
      <c r="P600" s="4"/>
      <c r="Q600" s="4"/>
      <c r="R600" s="4"/>
      <c r="S600" s="4"/>
    </row>
    <row r="601" spans="1:19" x14ac:dyDescent="0.2">
      <c r="A601" s="4"/>
      <c r="B601" s="4"/>
      <c r="C601" s="4"/>
      <c r="D601" s="4"/>
      <c r="E601" s="4"/>
      <c r="F601" s="4"/>
      <c r="G601" s="4"/>
      <c r="H601" s="4"/>
      <c r="I601" s="4"/>
      <c r="J601" s="4"/>
      <c r="K601" s="4"/>
      <c r="L601" s="4"/>
      <c r="M601" s="4"/>
      <c r="N601" s="4"/>
      <c r="O601" s="4"/>
      <c r="P601" s="4"/>
      <c r="Q601" s="4"/>
      <c r="R601" s="4"/>
      <c r="S601" s="4"/>
    </row>
    <row r="602" spans="1:19" x14ac:dyDescent="0.2">
      <c r="A602" s="4"/>
      <c r="B602" s="4"/>
      <c r="C602" s="4"/>
      <c r="D602" s="4"/>
      <c r="E602" s="4"/>
      <c r="F602" s="4"/>
      <c r="G602" s="4"/>
      <c r="H602" s="4"/>
      <c r="I602" s="4"/>
      <c r="J602" s="4"/>
      <c r="K602" s="4"/>
      <c r="L602" s="4"/>
      <c r="M602" s="4"/>
      <c r="N602" s="4"/>
      <c r="O602" s="4"/>
      <c r="P602" s="4"/>
      <c r="Q602" s="4"/>
      <c r="R602" s="4"/>
      <c r="S602" s="4"/>
    </row>
    <row r="603" spans="1:19" x14ac:dyDescent="0.2">
      <c r="A603" s="4"/>
      <c r="B603" s="4"/>
      <c r="C603" s="4"/>
      <c r="D603" s="4"/>
      <c r="E603" s="4"/>
      <c r="F603" s="4"/>
      <c r="G603" s="4"/>
      <c r="H603" s="4"/>
      <c r="I603" s="4"/>
      <c r="J603" s="4"/>
      <c r="K603" s="4"/>
      <c r="L603" s="4"/>
      <c r="M603" s="4"/>
      <c r="N603" s="4"/>
      <c r="O603" s="4"/>
      <c r="P603" s="4"/>
      <c r="Q603" s="4"/>
      <c r="R603" s="4"/>
      <c r="S603" s="4"/>
    </row>
    <row r="604" spans="1:19" x14ac:dyDescent="0.2">
      <c r="A604" s="4"/>
      <c r="B604" s="4"/>
      <c r="C604" s="4"/>
      <c r="D604" s="4"/>
      <c r="E604" s="4"/>
      <c r="F604" s="4"/>
      <c r="G604" s="4"/>
      <c r="H604" s="4"/>
      <c r="I604" s="4"/>
      <c r="J604" s="4"/>
      <c r="K604" s="4"/>
      <c r="L604" s="4"/>
      <c r="M604" s="4"/>
      <c r="N604" s="4"/>
      <c r="O604" s="4"/>
      <c r="P604" s="4"/>
      <c r="Q604" s="4"/>
      <c r="R604" s="4"/>
      <c r="S604" s="4"/>
    </row>
    <row r="605" spans="1:19" x14ac:dyDescent="0.2">
      <c r="A605" s="4"/>
      <c r="B605" s="4"/>
      <c r="C605" s="4"/>
      <c r="D605" s="4"/>
      <c r="E605" s="4"/>
      <c r="F605" s="4"/>
      <c r="G605" s="4"/>
      <c r="H605" s="4"/>
      <c r="I605" s="4"/>
      <c r="J605" s="4"/>
      <c r="K605" s="4"/>
      <c r="L605" s="4"/>
      <c r="M605" s="4"/>
      <c r="N605" s="4"/>
      <c r="O605" s="4"/>
      <c r="P605" s="4"/>
      <c r="Q605" s="4"/>
      <c r="R605" s="4"/>
      <c r="S605" s="4"/>
    </row>
    <row r="606" spans="1:19" x14ac:dyDescent="0.2">
      <c r="A606" s="4"/>
      <c r="B606" s="4"/>
      <c r="C606" s="4"/>
      <c r="D606" s="4"/>
      <c r="E606" s="4"/>
      <c r="F606" s="4"/>
      <c r="G606" s="4"/>
      <c r="H606" s="4"/>
      <c r="I606" s="4"/>
      <c r="J606" s="4"/>
      <c r="K606" s="4"/>
      <c r="L606" s="4"/>
      <c r="M606" s="4"/>
      <c r="N606" s="4"/>
      <c r="O606" s="4"/>
      <c r="P606" s="4"/>
      <c r="Q606" s="4"/>
      <c r="R606" s="4"/>
      <c r="S606" s="4"/>
    </row>
    <row r="607" spans="1:19" x14ac:dyDescent="0.2">
      <c r="A607" s="4"/>
      <c r="B607" s="4"/>
      <c r="C607" s="4"/>
      <c r="D607" s="4"/>
      <c r="E607" s="4"/>
      <c r="F607" s="4"/>
      <c r="G607" s="4"/>
      <c r="H607" s="4"/>
      <c r="I607" s="4"/>
      <c r="J607" s="4"/>
      <c r="K607" s="4"/>
      <c r="L607" s="4"/>
      <c r="M607" s="4"/>
      <c r="N607" s="4"/>
      <c r="O607" s="4"/>
      <c r="P607" s="4"/>
      <c r="Q607" s="4"/>
      <c r="R607" s="4"/>
      <c r="S607" s="4"/>
    </row>
    <row r="608" spans="1:19" x14ac:dyDescent="0.2">
      <c r="A608" s="4"/>
      <c r="B608" s="4"/>
      <c r="C608" s="4"/>
      <c r="D608" s="4"/>
      <c r="E608" s="4"/>
      <c r="F608" s="4"/>
      <c r="G608" s="4"/>
      <c r="H608" s="4"/>
      <c r="I608" s="4"/>
      <c r="J608" s="4"/>
      <c r="K608" s="4"/>
      <c r="L608" s="4"/>
      <c r="M608" s="4"/>
      <c r="N608" s="4"/>
      <c r="O608" s="4"/>
      <c r="P608" s="4"/>
      <c r="Q608" s="4"/>
      <c r="R608" s="4"/>
      <c r="S608" s="4"/>
    </row>
    <row r="609" spans="1:19" x14ac:dyDescent="0.2">
      <c r="A609" s="4"/>
      <c r="B609" s="4"/>
      <c r="C609" s="4"/>
      <c r="D609" s="4"/>
      <c r="E609" s="4"/>
      <c r="F609" s="4"/>
      <c r="G609" s="4"/>
      <c r="H609" s="4"/>
      <c r="I609" s="4"/>
      <c r="J609" s="4"/>
      <c r="K609" s="4"/>
      <c r="L609" s="4"/>
      <c r="M609" s="4"/>
      <c r="N609" s="4"/>
      <c r="O609" s="4"/>
      <c r="P609" s="4"/>
      <c r="Q609" s="4"/>
      <c r="R609" s="4"/>
      <c r="S609" s="4"/>
    </row>
    <row r="610" spans="1:19" x14ac:dyDescent="0.2">
      <c r="A610" s="4"/>
      <c r="B610" s="4"/>
      <c r="C610" s="4"/>
      <c r="D610" s="4"/>
      <c r="E610" s="4"/>
      <c r="F610" s="4"/>
      <c r="G610" s="4"/>
      <c r="H610" s="4"/>
      <c r="I610" s="4"/>
      <c r="J610" s="4"/>
      <c r="K610" s="4"/>
      <c r="L610" s="4"/>
      <c r="M610" s="4"/>
      <c r="N610" s="4"/>
      <c r="O610" s="4"/>
      <c r="P610" s="4"/>
      <c r="Q610" s="4"/>
      <c r="R610" s="4"/>
      <c r="S610" s="4"/>
    </row>
    <row r="611" spans="1:19" x14ac:dyDescent="0.2">
      <c r="A611" s="4"/>
      <c r="B611" s="4"/>
      <c r="C611" s="4"/>
      <c r="D611" s="4"/>
      <c r="E611" s="4"/>
      <c r="F611" s="4"/>
      <c r="G611" s="4"/>
      <c r="H611" s="4"/>
      <c r="I611" s="4"/>
      <c r="J611" s="4"/>
      <c r="K611" s="4"/>
      <c r="L611" s="4"/>
      <c r="M611" s="4"/>
      <c r="N611" s="4"/>
      <c r="O611" s="4"/>
      <c r="P611" s="4"/>
      <c r="Q611" s="4"/>
      <c r="R611" s="4"/>
      <c r="S611" s="4"/>
    </row>
    <row r="612" spans="1:19" x14ac:dyDescent="0.2">
      <c r="A612" s="4"/>
      <c r="B612" s="4"/>
      <c r="C612" s="4"/>
      <c r="D612" s="4"/>
      <c r="E612" s="4"/>
      <c r="F612" s="4"/>
      <c r="G612" s="4"/>
      <c r="H612" s="4"/>
      <c r="I612" s="4"/>
      <c r="J612" s="4"/>
      <c r="K612" s="4"/>
      <c r="L612" s="4"/>
      <c r="M612" s="4"/>
      <c r="N612" s="4"/>
      <c r="O612" s="4"/>
      <c r="P612" s="4"/>
      <c r="Q612" s="4"/>
      <c r="R612" s="4"/>
      <c r="S612" s="4"/>
    </row>
    <row r="613" spans="1:19" x14ac:dyDescent="0.2">
      <c r="A613" s="4"/>
      <c r="B613" s="4"/>
      <c r="C613" s="4"/>
      <c r="D613" s="4"/>
      <c r="E613" s="4"/>
      <c r="F613" s="4"/>
      <c r="G613" s="4"/>
      <c r="H613" s="4"/>
      <c r="I613" s="4"/>
      <c r="J613" s="4"/>
      <c r="K613" s="4"/>
      <c r="L613" s="4"/>
      <c r="M613" s="4"/>
      <c r="N613" s="4"/>
      <c r="O613" s="4"/>
      <c r="P613" s="4"/>
      <c r="Q613" s="4"/>
      <c r="R613" s="4"/>
      <c r="S613" s="4"/>
    </row>
    <row r="614" spans="1:19" x14ac:dyDescent="0.2">
      <c r="A614" s="4"/>
      <c r="B614" s="4"/>
      <c r="C614" s="4"/>
      <c r="D614" s="4"/>
      <c r="E614" s="4"/>
      <c r="F614" s="4"/>
      <c r="G614" s="4"/>
      <c r="H614" s="4"/>
      <c r="I614" s="4"/>
      <c r="J614" s="4"/>
      <c r="K614" s="4"/>
      <c r="L614" s="4"/>
      <c r="M614" s="4"/>
      <c r="N614" s="4"/>
      <c r="O614" s="4"/>
      <c r="P614" s="4"/>
      <c r="Q614" s="4"/>
      <c r="R614" s="4"/>
      <c r="S614" s="4"/>
    </row>
    <row r="615" spans="1:19" x14ac:dyDescent="0.2">
      <c r="A615" s="4"/>
      <c r="B615" s="4"/>
      <c r="C615" s="4"/>
      <c r="D615" s="4"/>
      <c r="E615" s="4"/>
      <c r="F615" s="4"/>
      <c r="G615" s="4"/>
      <c r="H615" s="4"/>
      <c r="I615" s="4"/>
      <c r="J615" s="4"/>
      <c r="K615" s="4"/>
      <c r="L615" s="4"/>
      <c r="M615" s="4"/>
      <c r="N615" s="4"/>
      <c r="O615" s="4"/>
      <c r="P615" s="4"/>
      <c r="Q615" s="4"/>
      <c r="R615" s="4"/>
      <c r="S615" s="4"/>
    </row>
    <row r="616" spans="1:19" x14ac:dyDescent="0.2">
      <c r="A616" s="4"/>
      <c r="B616" s="4"/>
      <c r="C616" s="4"/>
      <c r="D616" s="4"/>
      <c r="E616" s="4"/>
      <c r="F616" s="4"/>
      <c r="G616" s="4"/>
      <c r="H616" s="4"/>
      <c r="I616" s="4"/>
      <c r="J616" s="4"/>
      <c r="K616" s="4"/>
      <c r="L616" s="4"/>
      <c r="M616" s="4"/>
      <c r="N616" s="4"/>
      <c r="O616" s="4"/>
      <c r="P616" s="4"/>
      <c r="Q616" s="4"/>
      <c r="R616" s="4"/>
      <c r="S616" s="4"/>
    </row>
    <row r="617" spans="1:19" x14ac:dyDescent="0.2">
      <c r="A617" s="4"/>
      <c r="B617" s="4"/>
      <c r="C617" s="4"/>
      <c r="D617" s="4"/>
      <c r="E617" s="4"/>
      <c r="F617" s="4"/>
      <c r="G617" s="4"/>
      <c r="H617" s="4"/>
      <c r="I617" s="4"/>
      <c r="J617" s="4"/>
      <c r="K617" s="4"/>
      <c r="L617" s="4"/>
      <c r="M617" s="4"/>
      <c r="N617" s="4"/>
      <c r="O617" s="4"/>
      <c r="P617" s="4"/>
      <c r="Q617" s="4"/>
      <c r="R617" s="4"/>
      <c r="S617" s="4"/>
    </row>
    <row r="618" spans="1:19" x14ac:dyDescent="0.2">
      <c r="A618" s="4"/>
      <c r="B618" s="4"/>
      <c r="C618" s="4"/>
      <c r="D618" s="4"/>
      <c r="E618" s="4"/>
      <c r="F618" s="4"/>
      <c r="G618" s="4"/>
      <c r="H618" s="4"/>
      <c r="I618" s="4"/>
      <c r="J618" s="4"/>
      <c r="K618" s="4"/>
      <c r="L618" s="4"/>
      <c r="M618" s="4"/>
      <c r="N618" s="4"/>
      <c r="O618" s="4"/>
      <c r="P618" s="4"/>
      <c r="Q618" s="4"/>
      <c r="R618" s="4"/>
      <c r="S618" s="4"/>
    </row>
    <row r="619" spans="1:19" x14ac:dyDescent="0.2">
      <c r="A619" s="4"/>
      <c r="B619" s="4"/>
      <c r="C619" s="4"/>
      <c r="D619" s="4"/>
      <c r="E619" s="4"/>
      <c r="F619" s="4"/>
      <c r="G619" s="4"/>
      <c r="H619" s="4"/>
      <c r="I619" s="4"/>
      <c r="J619" s="4"/>
      <c r="K619" s="4"/>
      <c r="L619" s="4"/>
      <c r="M619" s="4"/>
      <c r="N619" s="4"/>
      <c r="O619" s="4"/>
      <c r="P619" s="4"/>
      <c r="Q619" s="4"/>
      <c r="R619" s="4"/>
      <c r="S619" s="4"/>
    </row>
    <row r="620" spans="1:19" x14ac:dyDescent="0.2">
      <c r="A620" s="4"/>
      <c r="B620" s="4"/>
      <c r="C620" s="4"/>
      <c r="D620" s="4"/>
      <c r="E620" s="4"/>
      <c r="F620" s="4"/>
      <c r="G620" s="4"/>
      <c r="H620" s="4"/>
      <c r="I620" s="4"/>
      <c r="J620" s="4"/>
      <c r="K620" s="4"/>
      <c r="L620" s="4"/>
      <c r="M620" s="4"/>
      <c r="N620" s="4"/>
      <c r="O620" s="4"/>
      <c r="P620" s="4"/>
      <c r="Q620" s="4"/>
      <c r="R620" s="4"/>
      <c r="S620" s="4"/>
    </row>
    <row r="621" spans="1:19" x14ac:dyDescent="0.2">
      <c r="A621" s="4"/>
      <c r="B621" s="4"/>
      <c r="C621" s="4"/>
      <c r="D621" s="4"/>
      <c r="E621" s="4"/>
      <c r="F621" s="4"/>
      <c r="G621" s="4"/>
      <c r="H621" s="4"/>
      <c r="I621" s="4"/>
      <c r="J621" s="4"/>
      <c r="K621" s="4"/>
      <c r="L621" s="4"/>
      <c r="M621" s="4"/>
      <c r="N621" s="4"/>
      <c r="O621" s="4"/>
      <c r="P621" s="4"/>
      <c r="Q621" s="4"/>
      <c r="R621" s="4"/>
      <c r="S621" s="4"/>
    </row>
    <row r="622" spans="1:19" x14ac:dyDescent="0.2">
      <c r="A622" s="4"/>
      <c r="B622" s="4"/>
      <c r="C622" s="4"/>
      <c r="D622" s="4"/>
      <c r="E622" s="4"/>
      <c r="F622" s="4"/>
      <c r="G622" s="4"/>
      <c r="H622" s="4"/>
      <c r="I622" s="4"/>
      <c r="J622" s="4"/>
      <c r="K622" s="4"/>
      <c r="L622" s="4"/>
      <c r="M622" s="4"/>
      <c r="N622" s="4"/>
      <c r="O622" s="4"/>
      <c r="P622" s="4"/>
      <c r="Q622" s="4"/>
      <c r="R622" s="4"/>
      <c r="S622" s="4"/>
    </row>
    <row r="623" spans="1:19" x14ac:dyDescent="0.2">
      <c r="A623" s="4"/>
      <c r="B623" s="4"/>
      <c r="C623" s="4"/>
      <c r="D623" s="4"/>
      <c r="E623" s="4"/>
      <c r="F623" s="4"/>
      <c r="G623" s="4"/>
      <c r="H623" s="4"/>
      <c r="I623" s="4"/>
      <c r="J623" s="4"/>
      <c r="K623" s="4"/>
      <c r="L623" s="4"/>
      <c r="M623" s="4"/>
      <c r="N623" s="4"/>
      <c r="O623" s="4"/>
      <c r="P623" s="4"/>
      <c r="Q623" s="4"/>
      <c r="R623" s="4"/>
      <c r="S623" s="4"/>
    </row>
    <row r="624" spans="1:19" x14ac:dyDescent="0.2">
      <c r="A624" s="4"/>
      <c r="B624" s="4"/>
      <c r="C624" s="4"/>
      <c r="D624" s="4"/>
      <c r="E624" s="4"/>
      <c r="F624" s="4"/>
      <c r="G624" s="4"/>
      <c r="H624" s="4"/>
      <c r="I624" s="4"/>
      <c r="J624" s="4"/>
      <c r="K624" s="4"/>
      <c r="L624" s="4"/>
      <c r="M624" s="4"/>
      <c r="N624" s="4"/>
      <c r="O624" s="4"/>
      <c r="P624" s="4"/>
      <c r="Q624" s="4"/>
      <c r="R624" s="4"/>
      <c r="S624" s="4"/>
    </row>
    <row r="625" spans="1:19" x14ac:dyDescent="0.2">
      <c r="A625" s="4"/>
      <c r="B625" s="4"/>
      <c r="C625" s="4"/>
      <c r="D625" s="4"/>
      <c r="E625" s="4"/>
      <c r="F625" s="4"/>
      <c r="G625" s="4"/>
      <c r="H625" s="4"/>
      <c r="I625" s="4"/>
      <c r="J625" s="4"/>
      <c r="K625" s="4"/>
      <c r="L625" s="4"/>
      <c r="M625" s="4"/>
      <c r="N625" s="4"/>
      <c r="O625" s="4"/>
      <c r="P625" s="4"/>
      <c r="Q625" s="4"/>
      <c r="R625" s="4"/>
      <c r="S625" s="4"/>
    </row>
    <row r="626" spans="1:19" x14ac:dyDescent="0.2">
      <c r="A626" s="4"/>
      <c r="B626" s="4"/>
      <c r="C626" s="4"/>
      <c r="D626" s="4"/>
      <c r="E626" s="4"/>
      <c r="F626" s="4"/>
      <c r="G626" s="4"/>
      <c r="H626" s="4"/>
      <c r="I626" s="4"/>
      <c r="J626" s="4"/>
      <c r="K626" s="4"/>
      <c r="L626" s="4"/>
      <c r="M626" s="4"/>
      <c r="N626" s="4"/>
      <c r="O626" s="4"/>
      <c r="P626" s="4"/>
      <c r="Q626" s="4"/>
      <c r="R626" s="4"/>
      <c r="S626" s="4"/>
    </row>
    <row r="627" spans="1:19" x14ac:dyDescent="0.2">
      <c r="A627" s="4"/>
      <c r="B627" s="4"/>
      <c r="C627" s="4"/>
      <c r="D627" s="4"/>
      <c r="E627" s="4"/>
      <c r="F627" s="4"/>
      <c r="G627" s="4"/>
      <c r="H627" s="4"/>
      <c r="I627" s="4"/>
      <c r="J627" s="4"/>
      <c r="K627" s="4"/>
      <c r="L627" s="4"/>
      <c r="M627" s="4"/>
      <c r="N627" s="4"/>
      <c r="O627" s="4"/>
      <c r="P627" s="4"/>
      <c r="Q627" s="4"/>
      <c r="R627" s="4"/>
      <c r="S627" s="4"/>
    </row>
    <row r="628" spans="1:19" x14ac:dyDescent="0.2">
      <c r="A628" s="4"/>
      <c r="B628" s="4"/>
      <c r="C628" s="4"/>
      <c r="D628" s="4"/>
      <c r="E628" s="4"/>
      <c r="F628" s="4"/>
      <c r="G628" s="4"/>
      <c r="H628" s="4"/>
      <c r="I628" s="4"/>
      <c r="J628" s="4"/>
      <c r="K628" s="4"/>
      <c r="L628" s="4"/>
      <c r="M628" s="4"/>
      <c r="N628" s="4"/>
      <c r="O628" s="4"/>
      <c r="P628" s="4"/>
      <c r="Q628" s="4"/>
      <c r="R628" s="4"/>
      <c r="S628" s="4"/>
    </row>
    <row r="629" spans="1:19" x14ac:dyDescent="0.2">
      <c r="A629" s="4"/>
      <c r="B629" s="4"/>
      <c r="C629" s="4"/>
      <c r="D629" s="4"/>
      <c r="E629" s="4"/>
      <c r="F629" s="4"/>
      <c r="G629" s="4"/>
      <c r="H629" s="4"/>
      <c r="I629" s="4"/>
      <c r="J629" s="4"/>
      <c r="K629" s="4"/>
      <c r="L629" s="4"/>
      <c r="M629" s="4"/>
      <c r="N629" s="4"/>
      <c r="O629" s="4"/>
      <c r="P629" s="4"/>
      <c r="Q629" s="4"/>
      <c r="R629" s="4"/>
      <c r="S629" s="4"/>
    </row>
    <row r="630" spans="1:19" x14ac:dyDescent="0.2">
      <c r="A630" s="4"/>
      <c r="B630" s="4"/>
      <c r="C630" s="4"/>
      <c r="D630" s="4"/>
      <c r="E630" s="4"/>
      <c r="F630" s="4"/>
      <c r="G630" s="4"/>
      <c r="H630" s="4"/>
      <c r="I630" s="4"/>
      <c r="J630" s="4"/>
      <c r="K630" s="4"/>
      <c r="L630" s="4"/>
      <c r="M630" s="4"/>
      <c r="N630" s="4"/>
      <c r="O630" s="4"/>
      <c r="P630" s="4"/>
      <c r="Q630" s="4"/>
      <c r="R630" s="4"/>
      <c r="S630" s="4"/>
    </row>
    <row r="631" spans="1:19" x14ac:dyDescent="0.2">
      <c r="A631" s="4"/>
      <c r="B631" s="4"/>
      <c r="C631" s="4"/>
      <c r="D631" s="4"/>
      <c r="E631" s="4"/>
      <c r="F631" s="4"/>
      <c r="G631" s="4"/>
      <c r="H631" s="4"/>
      <c r="I631" s="4"/>
      <c r="J631" s="4"/>
      <c r="K631" s="4"/>
      <c r="L631" s="4"/>
      <c r="M631" s="4"/>
      <c r="N631" s="4"/>
      <c r="O631" s="4"/>
      <c r="P631" s="4"/>
      <c r="Q631" s="4"/>
      <c r="R631" s="4"/>
      <c r="S631" s="4"/>
    </row>
    <row r="632" spans="1:19" x14ac:dyDescent="0.2">
      <c r="A632" s="4"/>
      <c r="B632" s="4"/>
      <c r="C632" s="4"/>
      <c r="D632" s="4"/>
      <c r="E632" s="4"/>
      <c r="F632" s="4"/>
      <c r="G632" s="4"/>
      <c r="H632" s="4"/>
      <c r="I632" s="4"/>
      <c r="J632" s="4"/>
      <c r="K632" s="4"/>
      <c r="L632" s="4"/>
      <c r="M632" s="4"/>
      <c r="N632" s="4"/>
      <c r="O632" s="4"/>
      <c r="P632" s="4"/>
      <c r="Q632" s="4"/>
      <c r="R632" s="4"/>
      <c r="S632" s="4"/>
    </row>
    <row r="633" spans="1:19" x14ac:dyDescent="0.2">
      <c r="A633" s="4"/>
      <c r="B633" s="4"/>
      <c r="C633" s="4"/>
      <c r="D633" s="4"/>
      <c r="E633" s="4"/>
      <c r="F633" s="4"/>
      <c r="G633" s="4"/>
      <c r="H633" s="4"/>
      <c r="I633" s="4"/>
      <c r="J633" s="4"/>
      <c r="K633" s="4"/>
      <c r="L633" s="4"/>
      <c r="M633" s="4"/>
      <c r="N633" s="4"/>
      <c r="O633" s="4"/>
      <c r="P633" s="4"/>
      <c r="Q633" s="4"/>
      <c r="R633" s="4"/>
      <c r="S633" s="4"/>
    </row>
    <row r="634" spans="1:19" x14ac:dyDescent="0.2">
      <c r="A634" s="4"/>
      <c r="B634" s="4"/>
      <c r="C634" s="4"/>
      <c r="D634" s="4"/>
      <c r="E634" s="4"/>
      <c r="F634" s="4"/>
      <c r="G634" s="4"/>
      <c r="H634" s="4"/>
      <c r="I634" s="4"/>
      <c r="J634" s="4"/>
      <c r="K634" s="4"/>
      <c r="L634" s="4"/>
      <c r="M634" s="4"/>
      <c r="N634" s="4"/>
      <c r="O634" s="4"/>
      <c r="P634" s="4"/>
      <c r="Q634" s="4"/>
      <c r="R634" s="4"/>
      <c r="S634" s="4"/>
    </row>
    <row r="635" spans="1:19" x14ac:dyDescent="0.2">
      <c r="A635" s="4"/>
      <c r="B635" s="4"/>
      <c r="C635" s="4"/>
      <c r="D635" s="4"/>
      <c r="E635" s="4"/>
      <c r="F635" s="4"/>
      <c r="G635" s="4"/>
      <c r="H635" s="4"/>
      <c r="I635" s="4"/>
      <c r="J635" s="4"/>
      <c r="K635" s="4"/>
      <c r="L635" s="4"/>
      <c r="M635" s="4"/>
      <c r="N635" s="4"/>
      <c r="O635" s="4"/>
      <c r="P635" s="4"/>
      <c r="Q635" s="4"/>
      <c r="R635" s="4"/>
      <c r="S635" s="4"/>
    </row>
    <row r="636" spans="1:19" x14ac:dyDescent="0.2">
      <c r="A636" s="4"/>
      <c r="B636" s="4"/>
      <c r="C636" s="4"/>
      <c r="D636" s="4"/>
      <c r="E636" s="4"/>
      <c r="F636" s="4"/>
      <c r="G636" s="4"/>
      <c r="H636" s="4"/>
      <c r="I636" s="4"/>
      <c r="J636" s="4"/>
      <c r="K636" s="4"/>
      <c r="L636" s="4"/>
      <c r="M636" s="4"/>
      <c r="N636" s="4"/>
      <c r="O636" s="4"/>
      <c r="P636" s="4"/>
      <c r="Q636" s="4"/>
      <c r="R636" s="4"/>
      <c r="S636" s="4"/>
    </row>
    <row r="637" spans="1:19" x14ac:dyDescent="0.2">
      <c r="A637" s="4"/>
      <c r="B637" s="4"/>
      <c r="C637" s="4"/>
      <c r="D637" s="4"/>
      <c r="E637" s="4"/>
      <c r="F637" s="4"/>
      <c r="G637" s="4"/>
      <c r="H637" s="4"/>
      <c r="I637" s="4"/>
      <c r="J637" s="4"/>
      <c r="K637" s="4"/>
      <c r="L637" s="4"/>
      <c r="M637" s="4"/>
      <c r="N637" s="4"/>
      <c r="O637" s="4"/>
      <c r="P637" s="4"/>
      <c r="Q637" s="4"/>
      <c r="R637" s="4"/>
      <c r="S637" s="4"/>
    </row>
    <row r="638" spans="1:19" x14ac:dyDescent="0.2">
      <c r="A638" s="4"/>
      <c r="B638" s="4"/>
      <c r="C638" s="4"/>
      <c r="D638" s="4"/>
      <c r="E638" s="4"/>
      <c r="F638" s="4"/>
      <c r="G638" s="4"/>
      <c r="H638" s="4"/>
      <c r="I638" s="4"/>
      <c r="J638" s="4"/>
      <c r="K638" s="4"/>
      <c r="L638" s="4"/>
      <c r="M638" s="4"/>
      <c r="N638" s="4"/>
      <c r="O638" s="4"/>
      <c r="P638" s="4"/>
      <c r="Q638" s="4"/>
      <c r="R638" s="4"/>
      <c r="S638" s="4"/>
    </row>
    <row r="639" spans="1:19" x14ac:dyDescent="0.2">
      <c r="A639" s="4"/>
      <c r="B639" s="4"/>
      <c r="C639" s="4"/>
      <c r="D639" s="4"/>
      <c r="E639" s="4"/>
      <c r="F639" s="4"/>
      <c r="G639" s="4"/>
      <c r="H639" s="4"/>
      <c r="I639" s="4"/>
      <c r="J639" s="4"/>
      <c r="K639" s="4"/>
      <c r="L639" s="4"/>
      <c r="M639" s="4"/>
      <c r="N639" s="4"/>
      <c r="O639" s="4"/>
      <c r="P639" s="4"/>
      <c r="Q639" s="4"/>
      <c r="R639" s="4"/>
      <c r="S639" s="4"/>
    </row>
    <row r="640" spans="1:19" x14ac:dyDescent="0.2">
      <c r="A640" s="4"/>
      <c r="B640" s="4"/>
      <c r="C640" s="4"/>
      <c r="D640" s="4"/>
      <c r="E640" s="4"/>
      <c r="F640" s="4"/>
      <c r="G640" s="4"/>
      <c r="H640" s="4"/>
      <c r="I640" s="4"/>
      <c r="J640" s="4"/>
      <c r="K640" s="4"/>
      <c r="L640" s="4"/>
      <c r="M640" s="4"/>
      <c r="N640" s="4"/>
      <c r="O640" s="4"/>
      <c r="P640" s="4"/>
      <c r="Q640" s="4"/>
      <c r="R640" s="4"/>
      <c r="S640" s="4"/>
    </row>
    <row r="641" spans="1:19" x14ac:dyDescent="0.2">
      <c r="A641" s="4"/>
      <c r="B641" s="4"/>
      <c r="C641" s="4"/>
      <c r="D641" s="4"/>
      <c r="E641" s="4"/>
      <c r="F641" s="4"/>
      <c r="G641" s="4"/>
      <c r="H641" s="4"/>
      <c r="I641" s="4"/>
      <c r="J641" s="4"/>
      <c r="K641" s="4"/>
      <c r="L641" s="4"/>
      <c r="M641" s="4"/>
      <c r="N641" s="4"/>
      <c r="O641" s="4"/>
      <c r="P641" s="4"/>
      <c r="Q641" s="4"/>
      <c r="R641" s="4"/>
      <c r="S641" s="4"/>
    </row>
    <row r="642" spans="1:19" x14ac:dyDescent="0.2">
      <c r="A642" s="4"/>
      <c r="B642" s="4"/>
      <c r="C642" s="4"/>
      <c r="D642" s="4"/>
      <c r="E642" s="4"/>
      <c r="F642" s="4"/>
      <c r="G642" s="4"/>
      <c r="H642" s="4"/>
      <c r="I642" s="4"/>
      <c r="J642" s="4"/>
      <c r="K642" s="4"/>
      <c r="L642" s="4"/>
      <c r="M642" s="4"/>
      <c r="N642" s="4"/>
      <c r="O642" s="4"/>
      <c r="P642" s="4"/>
      <c r="Q642" s="4"/>
      <c r="R642" s="4"/>
      <c r="S642" s="4"/>
    </row>
    <row r="643" spans="1:19" x14ac:dyDescent="0.2">
      <c r="A643" s="4"/>
      <c r="B643" s="4"/>
      <c r="C643" s="4"/>
      <c r="D643" s="4"/>
      <c r="E643" s="4"/>
      <c r="F643" s="4"/>
      <c r="G643" s="4"/>
      <c r="H643" s="4"/>
      <c r="I643" s="4"/>
      <c r="J643" s="4"/>
      <c r="K643" s="4"/>
      <c r="L643" s="4"/>
      <c r="M643" s="4"/>
      <c r="N643" s="4"/>
      <c r="O643" s="4"/>
      <c r="P643" s="4"/>
      <c r="Q643" s="4"/>
      <c r="R643" s="4"/>
      <c r="S643" s="4"/>
    </row>
    <row r="644" spans="1:19" x14ac:dyDescent="0.2">
      <c r="A644" s="4"/>
      <c r="B644" s="4"/>
      <c r="C644" s="4"/>
      <c r="D644" s="4"/>
      <c r="E644" s="4"/>
      <c r="F644" s="4"/>
      <c r="G644" s="4"/>
      <c r="H644" s="4"/>
      <c r="I644" s="4"/>
      <c r="J644" s="4"/>
      <c r="K644" s="4"/>
      <c r="L644" s="4"/>
      <c r="M644" s="4"/>
      <c r="N644" s="4"/>
      <c r="O644" s="4"/>
      <c r="P644" s="4"/>
      <c r="Q644" s="4"/>
      <c r="R644" s="4"/>
      <c r="S644" s="4"/>
    </row>
    <row r="645" spans="1:19" x14ac:dyDescent="0.2">
      <c r="A645" s="4"/>
      <c r="B645" s="4"/>
      <c r="C645" s="4"/>
      <c r="D645" s="4"/>
      <c r="E645" s="4"/>
      <c r="F645" s="4"/>
      <c r="G645" s="4"/>
      <c r="H645" s="4"/>
      <c r="I645" s="4"/>
      <c r="J645" s="4"/>
      <c r="K645" s="4"/>
      <c r="L645" s="4"/>
      <c r="M645" s="4"/>
      <c r="N645" s="4"/>
      <c r="O645" s="4"/>
      <c r="P645" s="4"/>
      <c r="Q645" s="4"/>
      <c r="R645" s="4"/>
      <c r="S645" s="4"/>
    </row>
    <row r="646" spans="1:19" x14ac:dyDescent="0.2">
      <c r="A646" s="4"/>
      <c r="B646" s="4"/>
      <c r="C646" s="4"/>
      <c r="D646" s="4"/>
      <c r="E646" s="4"/>
      <c r="F646" s="4"/>
      <c r="G646" s="4"/>
      <c r="H646" s="4"/>
      <c r="I646" s="4"/>
      <c r="J646" s="4"/>
      <c r="K646" s="4"/>
      <c r="L646" s="4"/>
      <c r="M646" s="4"/>
      <c r="N646" s="4"/>
      <c r="O646" s="4"/>
      <c r="P646" s="4"/>
      <c r="Q646" s="4"/>
      <c r="R646" s="4"/>
      <c r="S646" s="4"/>
    </row>
    <row r="647" spans="1:19" x14ac:dyDescent="0.2">
      <c r="A647" s="4"/>
      <c r="B647" s="4"/>
      <c r="C647" s="4"/>
      <c r="D647" s="4"/>
      <c r="E647" s="4"/>
      <c r="F647" s="4"/>
      <c r="G647" s="4"/>
      <c r="H647" s="4"/>
      <c r="I647" s="4"/>
      <c r="J647" s="4"/>
      <c r="K647" s="4"/>
      <c r="L647" s="4"/>
      <c r="M647" s="4"/>
      <c r="N647" s="4"/>
      <c r="O647" s="4"/>
      <c r="P647" s="4"/>
      <c r="Q647" s="4"/>
      <c r="R647" s="4"/>
      <c r="S647" s="4"/>
    </row>
    <row r="648" spans="1:19" x14ac:dyDescent="0.2">
      <c r="A648" s="4"/>
      <c r="B648" s="4"/>
      <c r="C648" s="4"/>
      <c r="D648" s="4"/>
      <c r="E648" s="4"/>
      <c r="F648" s="4"/>
      <c r="G648" s="4"/>
      <c r="H648" s="4"/>
      <c r="I648" s="4"/>
      <c r="J648" s="4"/>
      <c r="K648" s="4"/>
      <c r="L648" s="4"/>
      <c r="M648" s="4"/>
      <c r="N648" s="4"/>
      <c r="O648" s="4"/>
      <c r="P648" s="4"/>
      <c r="Q648" s="4"/>
      <c r="R648" s="4"/>
      <c r="S648" s="4"/>
    </row>
    <row r="649" spans="1:19" x14ac:dyDescent="0.2">
      <c r="A649" s="4"/>
      <c r="B649" s="4"/>
      <c r="C649" s="4"/>
      <c r="D649" s="4"/>
      <c r="E649" s="4"/>
      <c r="F649" s="4"/>
      <c r="G649" s="4"/>
      <c r="H649" s="4"/>
      <c r="I649" s="4"/>
      <c r="J649" s="4"/>
      <c r="K649" s="4"/>
      <c r="L649" s="4"/>
      <c r="M649" s="4"/>
      <c r="N649" s="4"/>
      <c r="O649" s="4"/>
      <c r="P649" s="4"/>
      <c r="Q649" s="4"/>
      <c r="R649" s="4"/>
      <c r="S649" s="4"/>
    </row>
    <row r="650" spans="1:19" x14ac:dyDescent="0.2">
      <c r="A650" s="4"/>
      <c r="B650" s="4"/>
      <c r="C650" s="4"/>
      <c r="D650" s="4"/>
      <c r="E650" s="4"/>
      <c r="F650" s="4"/>
      <c r="G650" s="4"/>
      <c r="H650" s="4"/>
      <c r="I650" s="4"/>
      <c r="J650" s="4"/>
      <c r="K650" s="4"/>
      <c r="L650" s="4"/>
      <c r="M650" s="4"/>
      <c r="N650" s="4"/>
      <c r="O650" s="4"/>
      <c r="P650" s="4"/>
      <c r="Q650" s="4"/>
      <c r="R650" s="4"/>
      <c r="S650" s="4"/>
    </row>
    <row r="651" spans="1:19" x14ac:dyDescent="0.2">
      <c r="A651" s="4"/>
      <c r="B651" s="4"/>
      <c r="C651" s="4"/>
      <c r="D651" s="4"/>
      <c r="E651" s="4"/>
      <c r="F651" s="4"/>
      <c r="G651" s="4"/>
      <c r="H651" s="4"/>
      <c r="I651" s="4"/>
      <c r="J651" s="4"/>
      <c r="K651" s="4"/>
      <c r="L651" s="4"/>
      <c r="M651" s="4"/>
      <c r="N651" s="4"/>
      <c r="O651" s="4"/>
      <c r="P651" s="4"/>
      <c r="Q651" s="4"/>
      <c r="R651" s="4"/>
      <c r="S651" s="4"/>
    </row>
    <row r="652" spans="1:19" x14ac:dyDescent="0.2">
      <c r="A652" s="4"/>
      <c r="B652" s="4"/>
      <c r="C652" s="4"/>
      <c r="D652" s="4"/>
      <c r="E652" s="4"/>
      <c r="F652" s="4"/>
      <c r="G652" s="4"/>
      <c r="H652" s="4"/>
      <c r="I652" s="4"/>
      <c r="J652" s="4"/>
      <c r="K652" s="4"/>
      <c r="L652" s="4"/>
      <c r="M652" s="4"/>
      <c r="N652" s="4"/>
      <c r="O652" s="4"/>
      <c r="P652" s="4"/>
      <c r="Q652" s="4"/>
      <c r="R652" s="4"/>
      <c r="S652" s="4"/>
    </row>
    <row r="653" spans="1:19" x14ac:dyDescent="0.2">
      <c r="A653" s="4"/>
      <c r="B653" s="4"/>
      <c r="C653" s="4"/>
      <c r="D653" s="4"/>
      <c r="E653" s="4"/>
      <c r="F653" s="4"/>
      <c r="G653" s="4"/>
      <c r="H653" s="4"/>
      <c r="I653" s="4"/>
      <c r="J653" s="4"/>
      <c r="K653" s="4"/>
      <c r="L653" s="4"/>
      <c r="M653" s="4"/>
      <c r="N653" s="4"/>
      <c r="O653" s="4"/>
      <c r="P653" s="4"/>
      <c r="Q653" s="4"/>
      <c r="R653" s="4"/>
      <c r="S653" s="4"/>
    </row>
    <row r="654" spans="1:19" x14ac:dyDescent="0.2">
      <c r="A654" s="4"/>
      <c r="B654" s="4"/>
      <c r="C654" s="4"/>
      <c r="D654" s="4"/>
      <c r="E654" s="4"/>
      <c r="F654" s="4"/>
      <c r="G654" s="4"/>
      <c r="H654" s="4"/>
      <c r="I654" s="4"/>
      <c r="J654" s="4"/>
      <c r="K654" s="4"/>
      <c r="L654" s="4"/>
      <c r="M654" s="4"/>
      <c r="N654" s="4"/>
      <c r="O654" s="4"/>
      <c r="P654" s="4"/>
      <c r="Q654" s="4"/>
      <c r="R654" s="4"/>
      <c r="S654" s="4"/>
    </row>
    <row r="655" spans="1:19" x14ac:dyDescent="0.2">
      <c r="A655" s="4"/>
      <c r="B655" s="4"/>
      <c r="C655" s="4"/>
      <c r="D655" s="4"/>
      <c r="E655" s="4"/>
      <c r="F655" s="4"/>
      <c r="G655" s="4"/>
      <c r="H655" s="4"/>
      <c r="I655" s="4"/>
      <c r="J655" s="4"/>
      <c r="K655" s="4"/>
      <c r="L655" s="4"/>
      <c r="M655" s="4"/>
      <c r="N655" s="4"/>
      <c r="O655" s="4"/>
      <c r="P655" s="4"/>
      <c r="Q655" s="4"/>
      <c r="R655" s="4"/>
      <c r="S655" s="4"/>
    </row>
    <row r="656" spans="1:19" x14ac:dyDescent="0.2">
      <c r="A656" s="4"/>
      <c r="B656" s="4"/>
      <c r="C656" s="4"/>
      <c r="D656" s="4"/>
      <c r="E656" s="4"/>
      <c r="F656" s="4"/>
      <c r="G656" s="4"/>
      <c r="H656" s="4"/>
      <c r="I656" s="4"/>
      <c r="J656" s="4"/>
      <c r="K656" s="4"/>
      <c r="L656" s="4"/>
      <c r="M656" s="4"/>
      <c r="N656" s="4"/>
      <c r="O656" s="4"/>
      <c r="P656" s="4"/>
      <c r="Q656" s="4"/>
      <c r="R656" s="4"/>
      <c r="S656" s="4"/>
    </row>
    <row r="657" spans="1:19" x14ac:dyDescent="0.2">
      <c r="A657" s="4"/>
      <c r="B657" s="4"/>
      <c r="C657" s="4"/>
      <c r="D657" s="4"/>
      <c r="E657" s="4"/>
      <c r="F657" s="4"/>
      <c r="G657" s="4"/>
      <c r="H657" s="4"/>
      <c r="I657" s="4"/>
      <c r="J657" s="4"/>
      <c r="K657" s="4"/>
      <c r="L657" s="4"/>
      <c r="M657" s="4"/>
      <c r="N657" s="4"/>
      <c r="O657" s="4"/>
      <c r="P657" s="4"/>
      <c r="Q657" s="4"/>
      <c r="R657" s="4"/>
      <c r="S657" s="4"/>
    </row>
    <row r="658" spans="1:19" x14ac:dyDescent="0.2">
      <c r="A658" s="4"/>
      <c r="B658" s="4"/>
      <c r="C658" s="4"/>
      <c r="D658" s="4"/>
      <c r="E658" s="4"/>
      <c r="F658" s="4"/>
      <c r="G658" s="4"/>
      <c r="H658" s="4"/>
      <c r="I658" s="4"/>
      <c r="J658" s="4"/>
      <c r="K658" s="4"/>
      <c r="L658" s="4"/>
      <c r="M658" s="4"/>
      <c r="N658" s="4"/>
      <c r="O658" s="4"/>
      <c r="P658" s="4"/>
      <c r="Q658" s="4"/>
      <c r="R658" s="4"/>
      <c r="S658" s="4"/>
    </row>
    <row r="659" spans="1:19" x14ac:dyDescent="0.2">
      <c r="A659" s="4"/>
      <c r="B659" s="4"/>
      <c r="C659" s="4"/>
      <c r="D659" s="4"/>
      <c r="E659" s="4"/>
      <c r="F659" s="4"/>
      <c r="G659" s="4"/>
      <c r="H659" s="4"/>
      <c r="I659" s="4"/>
      <c r="J659" s="4"/>
      <c r="K659" s="4"/>
      <c r="L659" s="4"/>
      <c r="M659" s="4"/>
      <c r="N659" s="4"/>
      <c r="O659" s="4"/>
      <c r="P659" s="4"/>
      <c r="Q659" s="4"/>
      <c r="R659" s="4"/>
      <c r="S659" s="4"/>
    </row>
    <row r="660" spans="1:19" x14ac:dyDescent="0.2">
      <c r="A660" s="4"/>
      <c r="B660" s="4"/>
      <c r="C660" s="4"/>
      <c r="D660" s="4"/>
      <c r="E660" s="4"/>
      <c r="F660" s="4"/>
      <c r="G660" s="4"/>
      <c r="H660" s="4"/>
      <c r="I660" s="4"/>
      <c r="J660" s="4"/>
      <c r="K660" s="4"/>
      <c r="L660" s="4"/>
      <c r="M660" s="4"/>
      <c r="N660" s="4"/>
      <c r="O660" s="4"/>
      <c r="P660" s="4"/>
      <c r="Q660" s="4"/>
      <c r="R660" s="4"/>
      <c r="S660" s="4"/>
    </row>
    <row r="661" spans="1:19" x14ac:dyDescent="0.2">
      <c r="A661" s="4"/>
      <c r="B661" s="4"/>
      <c r="C661" s="4"/>
      <c r="D661" s="4"/>
      <c r="E661" s="4"/>
      <c r="F661" s="4"/>
      <c r="G661" s="4"/>
      <c r="H661" s="4"/>
      <c r="I661" s="4"/>
      <c r="J661" s="4"/>
      <c r="K661" s="4"/>
      <c r="L661" s="4"/>
      <c r="M661" s="4"/>
      <c r="N661" s="4"/>
      <c r="O661" s="4"/>
      <c r="P661" s="4"/>
      <c r="Q661" s="4"/>
      <c r="R661" s="4"/>
      <c r="S661" s="4"/>
    </row>
    <row r="662" spans="1:19" x14ac:dyDescent="0.2">
      <c r="A662" s="4"/>
      <c r="B662" s="4"/>
      <c r="C662" s="4"/>
      <c r="D662" s="4"/>
      <c r="E662" s="4"/>
      <c r="F662" s="4"/>
      <c r="G662" s="4"/>
      <c r="H662" s="4"/>
      <c r="I662" s="4"/>
      <c r="J662" s="4"/>
      <c r="K662" s="4"/>
      <c r="L662" s="4"/>
      <c r="M662" s="4"/>
      <c r="N662" s="4"/>
      <c r="O662" s="4"/>
      <c r="P662" s="4"/>
      <c r="Q662" s="4"/>
      <c r="R662" s="4"/>
      <c r="S662" s="4"/>
    </row>
    <row r="663" spans="1:19" x14ac:dyDescent="0.2">
      <c r="A663" s="4"/>
      <c r="B663" s="4"/>
      <c r="C663" s="4"/>
      <c r="D663" s="4"/>
      <c r="E663" s="4"/>
      <c r="F663" s="4"/>
      <c r="G663" s="4"/>
      <c r="H663" s="4"/>
      <c r="I663" s="4"/>
      <c r="J663" s="4"/>
      <c r="K663" s="4"/>
      <c r="L663" s="4"/>
      <c r="M663" s="4"/>
      <c r="N663" s="4"/>
      <c r="O663" s="4"/>
      <c r="P663" s="4"/>
      <c r="Q663" s="4"/>
      <c r="R663" s="4"/>
      <c r="S663" s="4"/>
    </row>
    <row r="664" spans="1:19" x14ac:dyDescent="0.2">
      <c r="A664" s="4"/>
      <c r="B664" s="4"/>
      <c r="C664" s="4"/>
      <c r="D664" s="4"/>
      <c r="E664" s="4"/>
      <c r="F664" s="4"/>
      <c r="G664" s="4"/>
      <c r="H664" s="4"/>
      <c r="I664" s="4"/>
      <c r="J664" s="4"/>
      <c r="K664" s="4"/>
      <c r="L664" s="4"/>
      <c r="M664" s="4"/>
      <c r="N664" s="4"/>
      <c r="O664" s="4"/>
      <c r="P664" s="4"/>
      <c r="Q664" s="4"/>
      <c r="R664" s="4"/>
      <c r="S664" s="4"/>
    </row>
    <row r="665" spans="1:19" x14ac:dyDescent="0.2">
      <c r="A665" s="4"/>
      <c r="B665" s="4"/>
      <c r="C665" s="4"/>
      <c r="D665" s="4"/>
      <c r="E665" s="4"/>
      <c r="F665" s="4"/>
      <c r="G665" s="4"/>
      <c r="H665" s="4"/>
      <c r="I665" s="4"/>
      <c r="J665" s="4"/>
      <c r="K665" s="4"/>
      <c r="L665" s="4"/>
      <c r="M665" s="4"/>
      <c r="N665" s="4"/>
      <c r="O665" s="4"/>
      <c r="P665" s="4"/>
      <c r="Q665" s="4"/>
      <c r="R665" s="4"/>
      <c r="S665" s="4"/>
    </row>
    <row r="666" spans="1:19" x14ac:dyDescent="0.2">
      <c r="A666" s="4"/>
      <c r="B666" s="4"/>
      <c r="C666" s="4"/>
      <c r="D666" s="4"/>
      <c r="E666" s="4"/>
      <c r="F666" s="4"/>
      <c r="G666" s="4"/>
      <c r="H666" s="4"/>
      <c r="I666" s="4"/>
      <c r="J666" s="4"/>
      <c r="K666" s="4"/>
      <c r="L666" s="4"/>
      <c r="M666" s="4"/>
      <c r="N666" s="4"/>
      <c r="O666" s="4"/>
      <c r="P666" s="4"/>
      <c r="Q666" s="4"/>
      <c r="R666" s="4"/>
      <c r="S666" s="4"/>
    </row>
    <row r="667" spans="1:19" x14ac:dyDescent="0.2">
      <c r="A667" s="4"/>
      <c r="B667" s="4"/>
      <c r="C667" s="4"/>
      <c r="D667" s="4"/>
      <c r="E667" s="4"/>
      <c r="F667" s="4"/>
      <c r="G667" s="4"/>
      <c r="H667" s="4"/>
      <c r="I667" s="4"/>
      <c r="J667" s="4"/>
      <c r="K667" s="4"/>
      <c r="L667" s="4"/>
      <c r="M667" s="4"/>
      <c r="N667" s="4"/>
      <c r="O667" s="4"/>
      <c r="P667" s="4"/>
      <c r="Q667" s="4"/>
      <c r="R667" s="4"/>
      <c r="S667" s="4"/>
    </row>
    <row r="668" spans="1:19" x14ac:dyDescent="0.2">
      <c r="A668" s="4"/>
      <c r="B668" s="4"/>
      <c r="C668" s="4"/>
      <c r="D668" s="4"/>
      <c r="E668" s="4"/>
      <c r="F668" s="4"/>
      <c r="G668" s="4"/>
      <c r="H668" s="4"/>
      <c r="I668" s="4"/>
      <c r="J668" s="4"/>
      <c r="K668" s="4"/>
      <c r="L668" s="4"/>
      <c r="M668" s="4"/>
      <c r="N668" s="4"/>
      <c r="O668" s="4"/>
      <c r="P668" s="4"/>
      <c r="Q668" s="4"/>
      <c r="R668" s="4"/>
      <c r="S668" s="4"/>
    </row>
    <row r="669" spans="1:19" x14ac:dyDescent="0.2">
      <c r="A669" s="4"/>
      <c r="B669" s="4"/>
      <c r="C669" s="4"/>
      <c r="D669" s="4"/>
      <c r="E669" s="4"/>
      <c r="F669" s="4"/>
      <c r="G669" s="4"/>
      <c r="H669" s="4"/>
      <c r="I669" s="4"/>
      <c r="J669" s="4"/>
      <c r="K669" s="4"/>
      <c r="L669" s="4"/>
      <c r="M669" s="4"/>
      <c r="N669" s="4"/>
      <c r="O669" s="4"/>
      <c r="P669" s="4"/>
      <c r="Q669" s="4"/>
      <c r="R669" s="4"/>
      <c r="S669" s="4"/>
    </row>
    <row r="670" spans="1:19" x14ac:dyDescent="0.2">
      <c r="A670" s="4"/>
      <c r="B670" s="4"/>
      <c r="C670" s="4"/>
      <c r="D670" s="4"/>
      <c r="E670" s="4"/>
      <c r="F670" s="4"/>
      <c r="G670" s="4"/>
      <c r="H670" s="4"/>
      <c r="I670" s="4"/>
      <c r="J670" s="4"/>
      <c r="K670" s="4"/>
      <c r="L670" s="4"/>
      <c r="M670" s="4"/>
      <c r="N670" s="4"/>
      <c r="O670" s="4"/>
      <c r="P670" s="4"/>
      <c r="Q670" s="4"/>
      <c r="R670" s="4"/>
      <c r="S670" s="4"/>
    </row>
    <row r="671" spans="1:19" x14ac:dyDescent="0.2">
      <c r="A671" s="4"/>
      <c r="B671" s="4"/>
      <c r="C671" s="4"/>
      <c r="D671" s="4"/>
      <c r="E671" s="4"/>
      <c r="F671" s="4"/>
      <c r="G671" s="4"/>
      <c r="H671" s="4"/>
      <c r="I671" s="4"/>
      <c r="J671" s="4"/>
      <c r="K671" s="4"/>
      <c r="L671" s="4"/>
      <c r="M671" s="4"/>
      <c r="N671" s="4"/>
      <c r="O671" s="4"/>
      <c r="P671" s="4"/>
      <c r="Q671" s="4"/>
      <c r="R671" s="4"/>
      <c r="S671" s="4"/>
    </row>
    <row r="672" spans="1:19" x14ac:dyDescent="0.2">
      <c r="A672" s="4"/>
      <c r="B672" s="4"/>
      <c r="C672" s="4"/>
      <c r="D672" s="4"/>
      <c r="E672" s="4"/>
      <c r="F672" s="4"/>
      <c r="G672" s="4"/>
      <c r="H672" s="4"/>
      <c r="I672" s="4"/>
      <c r="J672" s="4"/>
      <c r="K672" s="4"/>
      <c r="L672" s="4"/>
      <c r="M672" s="4"/>
      <c r="N672" s="4"/>
      <c r="O672" s="4"/>
      <c r="P672" s="4"/>
      <c r="Q672" s="4"/>
      <c r="R672" s="4"/>
      <c r="S672" s="4"/>
    </row>
    <row r="673" spans="1:19" x14ac:dyDescent="0.2">
      <c r="A673" s="4"/>
      <c r="B673" s="4"/>
      <c r="C673" s="4"/>
      <c r="D673" s="4"/>
      <c r="E673" s="4"/>
      <c r="F673" s="4"/>
      <c r="G673" s="4"/>
      <c r="H673" s="4"/>
      <c r="I673" s="4"/>
      <c r="J673" s="4"/>
      <c r="K673" s="4"/>
      <c r="L673" s="4"/>
      <c r="M673" s="4"/>
      <c r="N673" s="4"/>
      <c r="O673" s="4"/>
      <c r="P673" s="4"/>
      <c r="Q673" s="4"/>
      <c r="R673" s="4"/>
      <c r="S673" s="4"/>
    </row>
    <row r="674" spans="1:19" x14ac:dyDescent="0.2">
      <c r="A674" s="4"/>
      <c r="B674" s="4"/>
      <c r="C674" s="4"/>
      <c r="D674" s="4"/>
      <c r="E674" s="4"/>
      <c r="F674" s="4"/>
      <c r="G674" s="4"/>
      <c r="H674" s="4"/>
      <c r="I674" s="4"/>
      <c r="J674" s="4"/>
      <c r="K674" s="4"/>
      <c r="L674" s="4"/>
      <c r="M674" s="4"/>
      <c r="N674" s="4"/>
      <c r="O674" s="4"/>
      <c r="P674" s="4"/>
      <c r="Q674" s="4"/>
      <c r="R674" s="4"/>
      <c r="S674" s="4"/>
    </row>
    <row r="675" spans="1:19" x14ac:dyDescent="0.2">
      <c r="A675" s="4"/>
      <c r="B675" s="4"/>
      <c r="C675" s="4"/>
      <c r="D675" s="4"/>
      <c r="E675" s="4"/>
      <c r="F675" s="4"/>
      <c r="G675" s="4"/>
      <c r="H675" s="4"/>
      <c r="I675" s="4"/>
      <c r="J675" s="4"/>
      <c r="K675" s="4"/>
      <c r="L675" s="4"/>
      <c r="M675" s="4"/>
      <c r="N675" s="4"/>
      <c r="O675" s="4"/>
      <c r="P675" s="4"/>
      <c r="Q675" s="4"/>
      <c r="R675" s="4"/>
      <c r="S675" s="4"/>
    </row>
    <row r="676" spans="1:19" x14ac:dyDescent="0.2">
      <c r="A676" s="4"/>
      <c r="B676" s="4"/>
      <c r="C676" s="4"/>
      <c r="D676" s="4"/>
      <c r="E676" s="4"/>
      <c r="F676" s="4"/>
      <c r="G676" s="4"/>
      <c r="H676" s="4"/>
      <c r="I676" s="4"/>
      <c r="J676" s="4"/>
      <c r="K676" s="4"/>
      <c r="L676" s="4"/>
      <c r="M676" s="4"/>
      <c r="N676" s="4"/>
      <c r="O676" s="4"/>
      <c r="P676" s="4"/>
      <c r="Q676" s="4"/>
      <c r="R676" s="4"/>
      <c r="S676" s="4"/>
    </row>
    <row r="677" spans="1:19" x14ac:dyDescent="0.2">
      <c r="A677" s="4"/>
      <c r="B677" s="4"/>
      <c r="C677" s="4"/>
      <c r="D677" s="4"/>
      <c r="E677" s="4"/>
      <c r="F677" s="4"/>
      <c r="G677" s="4"/>
      <c r="H677" s="4"/>
      <c r="I677" s="4"/>
      <c r="J677" s="4"/>
      <c r="K677" s="4"/>
      <c r="L677" s="4"/>
      <c r="M677" s="4"/>
      <c r="N677" s="4"/>
      <c r="O677" s="4"/>
      <c r="P677" s="4"/>
      <c r="Q677" s="4"/>
      <c r="R677" s="4"/>
      <c r="S677" s="4"/>
    </row>
    <row r="678" spans="1:19" x14ac:dyDescent="0.2">
      <c r="A678" s="4"/>
      <c r="B678" s="4"/>
      <c r="C678" s="4"/>
      <c r="D678" s="4"/>
      <c r="E678" s="4"/>
      <c r="F678" s="4"/>
      <c r="G678" s="4"/>
      <c r="H678" s="4"/>
      <c r="I678" s="4"/>
      <c r="J678" s="4"/>
      <c r="K678" s="4"/>
      <c r="L678" s="4"/>
      <c r="M678" s="4"/>
      <c r="N678" s="4"/>
      <c r="O678" s="4"/>
      <c r="P678" s="4"/>
      <c r="Q678" s="4"/>
      <c r="R678" s="4"/>
      <c r="S678" s="4"/>
    </row>
    <row r="679" spans="1:19" x14ac:dyDescent="0.2">
      <c r="A679" s="4"/>
      <c r="B679" s="4"/>
      <c r="C679" s="4"/>
      <c r="D679" s="4"/>
      <c r="E679" s="4"/>
      <c r="F679" s="4"/>
      <c r="G679" s="4"/>
      <c r="H679" s="4"/>
      <c r="I679" s="4"/>
      <c r="J679" s="4"/>
      <c r="K679" s="4"/>
      <c r="L679" s="4"/>
      <c r="M679" s="4"/>
      <c r="N679" s="4"/>
      <c r="O679" s="4"/>
      <c r="P679" s="4"/>
      <c r="Q679" s="4"/>
      <c r="R679" s="4"/>
      <c r="S679" s="4"/>
    </row>
    <row r="680" spans="1:19" x14ac:dyDescent="0.2">
      <c r="A680" s="4"/>
      <c r="B680" s="4"/>
      <c r="C680" s="4"/>
      <c r="D680" s="4"/>
      <c r="E680" s="4"/>
      <c r="F680" s="4"/>
      <c r="G680" s="4"/>
      <c r="H680" s="4"/>
      <c r="I680" s="4"/>
      <c r="J680" s="4"/>
      <c r="K680" s="4"/>
      <c r="L680" s="4"/>
      <c r="M680" s="4"/>
      <c r="N680" s="4"/>
      <c r="O680" s="4"/>
      <c r="P680" s="4"/>
      <c r="Q680" s="4"/>
      <c r="R680" s="4"/>
      <c r="S680" s="4"/>
    </row>
    <row r="681" spans="1:19" x14ac:dyDescent="0.2">
      <c r="A681" s="4"/>
      <c r="B681" s="4"/>
      <c r="C681" s="4"/>
      <c r="D681" s="4"/>
      <c r="E681" s="4"/>
      <c r="F681" s="4"/>
      <c r="G681" s="4"/>
      <c r="H681" s="4"/>
      <c r="I681" s="4"/>
      <c r="J681" s="4"/>
      <c r="K681" s="4"/>
      <c r="L681" s="4"/>
      <c r="M681" s="4"/>
      <c r="N681" s="4"/>
      <c r="O681" s="4"/>
      <c r="P681" s="4"/>
      <c r="Q681" s="4"/>
      <c r="R681" s="4"/>
      <c r="S681" s="4"/>
    </row>
    <row r="682" spans="1:19" x14ac:dyDescent="0.2">
      <c r="A682" s="4"/>
      <c r="B682" s="4"/>
      <c r="C682" s="4"/>
      <c r="D682" s="4"/>
      <c r="E682" s="4"/>
      <c r="F682" s="4"/>
      <c r="G682" s="4"/>
      <c r="H682" s="4"/>
      <c r="I682" s="4"/>
      <c r="J682" s="4"/>
      <c r="K682" s="4"/>
      <c r="L682" s="4"/>
      <c r="M682" s="4"/>
      <c r="N682" s="4"/>
      <c r="O682" s="4"/>
      <c r="P682" s="4"/>
      <c r="Q682" s="4"/>
      <c r="R682" s="4"/>
      <c r="S682" s="4"/>
    </row>
    <row r="683" spans="1:19" x14ac:dyDescent="0.2">
      <c r="A683" s="4"/>
      <c r="B683" s="4"/>
      <c r="C683" s="4"/>
      <c r="D683" s="4"/>
      <c r="E683" s="4"/>
      <c r="F683" s="4"/>
      <c r="G683" s="4"/>
      <c r="H683" s="4"/>
      <c r="I683" s="4"/>
      <c r="J683" s="4"/>
      <c r="K683" s="4"/>
      <c r="L683" s="4"/>
      <c r="M683" s="4"/>
      <c r="N683" s="4"/>
      <c r="O683" s="4"/>
      <c r="P683" s="4"/>
      <c r="Q683" s="4"/>
      <c r="R683" s="4"/>
      <c r="S683" s="4"/>
    </row>
    <row r="684" spans="1:19" x14ac:dyDescent="0.2">
      <c r="A684" s="4"/>
      <c r="B684" s="4"/>
      <c r="C684" s="4"/>
      <c r="D684" s="4"/>
      <c r="E684" s="4"/>
      <c r="F684" s="4"/>
      <c r="G684" s="4"/>
      <c r="H684" s="4"/>
      <c r="I684" s="4"/>
      <c r="J684" s="4"/>
      <c r="K684" s="4"/>
      <c r="L684" s="4"/>
      <c r="M684" s="4"/>
      <c r="N684" s="4"/>
      <c r="O684" s="4"/>
      <c r="P684" s="4"/>
      <c r="Q684" s="4"/>
      <c r="R684" s="4"/>
      <c r="S684" s="4"/>
    </row>
    <row r="685" spans="1:19" x14ac:dyDescent="0.2">
      <c r="A685" s="4"/>
      <c r="B685" s="4"/>
      <c r="C685" s="4"/>
      <c r="D685" s="4"/>
      <c r="E685" s="4"/>
      <c r="F685" s="4"/>
      <c r="G685" s="4"/>
      <c r="H685" s="4"/>
      <c r="I685" s="4"/>
      <c r="J685" s="4"/>
      <c r="K685" s="4"/>
      <c r="L685" s="4"/>
      <c r="M685" s="4"/>
      <c r="N685" s="4"/>
      <c r="O685" s="4"/>
      <c r="P685" s="4"/>
      <c r="Q685" s="4"/>
      <c r="R685" s="4"/>
      <c r="S685" s="4"/>
    </row>
    <row r="686" spans="1:19" x14ac:dyDescent="0.2">
      <c r="A686" s="4"/>
      <c r="B686" s="4"/>
      <c r="C686" s="4"/>
      <c r="D686" s="4"/>
      <c r="E686" s="4"/>
      <c r="F686" s="4"/>
      <c r="G686" s="4"/>
      <c r="H686" s="4"/>
      <c r="I686" s="4"/>
      <c r="J686" s="4"/>
      <c r="K686" s="4"/>
      <c r="L686" s="4"/>
      <c r="M686" s="4"/>
      <c r="N686" s="4"/>
      <c r="O686" s="4"/>
      <c r="P686" s="4"/>
      <c r="Q686" s="4"/>
      <c r="R686" s="4"/>
      <c r="S686" s="4"/>
    </row>
    <row r="687" spans="1:19" x14ac:dyDescent="0.2">
      <c r="A687" s="4"/>
      <c r="B687" s="4"/>
      <c r="C687" s="4"/>
      <c r="D687" s="4"/>
      <c r="E687" s="4"/>
      <c r="F687" s="4"/>
      <c r="G687" s="4"/>
      <c r="H687" s="4"/>
      <c r="I687" s="4"/>
      <c r="J687" s="4"/>
      <c r="K687" s="4"/>
      <c r="L687" s="4"/>
      <c r="M687" s="4"/>
      <c r="N687" s="4"/>
      <c r="O687" s="4"/>
      <c r="P687" s="4"/>
      <c r="Q687" s="4"/>
      <c r="R687" s="4"/>
      <c r="S687" s="4"/>
    </row>
    <row r="688" spans="1:19" x14ac:dyDescent="0.2">
      <c r="A688" s="4"/>
      <c r="B688" s="4"/>
      <c r="C688" s="4"/>
      <c r="D688" s="4"/>
      <c r="E688" s="4"/>
      <c r="F688" s="4"/>
      <c r="G688" s="4"/>
      <c r="H688" s="4"/>
      <c r="I688" s="4"/>
      <c r="J688" s="4"/>
      <c r="K688" s="4"/>
      <c r="L688" s="4"/>
      <c r="M688" s="4"/>
      <c r="N688" s="4"/>
      <c r="O688" s="4"/>
      <c r="P688" s="4"/>
      <c r="Q688" s="4"/>
      <c r="R688" s="4"/>
      <c r="S688" s="4"/>
    </row>
    <row r="689" spans="1:19" x14ac:dyDescent="0.2">
      <c r="A689" s="4"/>
      <c r="B689" s="4"/>
      <c r="C689" s="4"/>
      <c r="D689" s="4"/>
      <c r="E689" s="4"/>
      <c r="F689" s="4"/>
      <c r="G689" s="4"/>
      <c r="H689" s="4"/>
      <c r="I689" s="4"/>
      <c r="J689" s="4"/>
      <c r="K689" s="4"/>
      <c r="L689" s="4"/>
      <c r="M689" s="4"/>
      <c r="N689" s="4"/>
      <c r="O689" s="4"/>
      <c r="P689" s="4"/>
      <c r="Q689" s="4"/>
      <c r="R689" s="4"/>
      <c r="S689" s="4"/>
    </row>
    <row r="690" spans="1:19" x14ac:dyDescent="0.2">
      <c r="A690" s="4"/>
      <c r="B690" s="4"/>
      <c r="C690" s="4"/>
      <c r="D690" s="4"/>
      <c r="E690" s="4"/>
      <c r="F690" s="4"/>
      <c r="G690" s="4"/>
      <c r="H690" s="4"/>
      <c r="I690" s="4"/>
      <c r="J690" s="4"/>
      <c r="K690" s="4"/>
      <c r="L690" s="4"/>
      <c r="M690" s="4"/>
      <c r="N690" s="4"/>
      <c r="O690" s="4"/>
      <c r="P690" s="4"/>
      <c r="Q690" s="4"/>
      <c r="R690" s="4"/>
      <c r="S690" s="4"/>
    </row>
    <row r="691" spans="1:19" x14ac:dyDescent="0.2">
      <c r="A691" s="4"/>
      <c r="B691" s="4"/>
      <c r="C691" s="4"/>
      <c r="D691" s="4"/>
      <c r="E691" s="4"/>
      <c r="F691" s="4"/>
      <c r="G691" s="4"/>
      <c r="H691" s="4"/>
      <c r="I691" s="4"/>
      <c r="J691" s="4"/>
      <c r="K691" s="4"/>
      <c r="L691" s="4"/>
      <c r="M691" s="4"/>
      <c r="N691" s="4"/>
      <c r="O691" s="4"/>
      <c r="P691" s="4"/>
      <c r="Q691" s="4"/>
      <c r="R691" s="4"/>
      <c r="S691" s="4"/>
    </row>
    <row r="692" spans="1:19" x14ac:dyDescent="0.2">
      <c r="A692" s="4"/>
      <c r="B692" s="4"/>
      <c r="C692" s="4"/>
      <c r="D692" s="4"/>
      <c r="E692" s="4"/>
      <c r="F692" s="4"/>
      <c r="G692" s="4"/>
      <c r="H692" s="4"/>
      <c r="I692" s="4"/>
      <c r="J692" s="4"/>
      <c r="K692" s="4"/>
      <c r="L692" s="4"/>
      <c r="M692" s="4"/>
      <c r="N692" s="4"/>
      <c r="O692" s="4"/>
      <c r="P692" s="4"/>
      <c r="Q692" s="4"/>
      <c r="R692" s="4"/>
      <c r="S692" s="4"/>
    </row>
    <row r="693" spans="1:19" x14ac:dyDescent="0.2">
      <c r="A693" s="4"/>
      <c r="B693" s="4"/>
      <c r="C693" s="4"/>
      <c r="D693" s="4"/>
      <c r="E693" s="4"/>
      <c r="F693" s="4"/>
      <c r="G693" s="4"/>
      <c r="H693" s="4"/>
      <c r="I693" s="4"/>
      <c r="J693" s="4"/>
      <c r="K693" s="4"/>
      <c r="L693" s="4"/>
      <c r="M693" s="4"/>
      <c r="N693" s="4"/>
      <c r="O693" s="4"/>
      <c r="P693" s="4"/>
      <c r="Q693" s="4"/>
      <c r="R693" s="4"/>
      <c r="S693" s="4"/>
    </row>
    <row r="694" spans="1:19" x14ac:dyDescent="0.2">
      <c r="A694" s="4"/>
      <c r="B694" s="4"/>
      <c r="C694" s="4"/>
      <c r="D694" s="4"/>
      <c r="E694" s="4"/>
      <c r="F694" s="4"/>
      <c r="G694" s="4"/>
      <c r="H694" s="4"/>
      <c r="I694" s="4"/>
      <c r="J694" s="4"/>
      <c r="K694" s="4"/>
      <c r="L694" s="4"/>
      <c r="M694" s="4"/>
      <c r="N694" s="4"/>
      <c r="O694" s="4"/>
      <c r="P694" s="4"/>
      <c r="Q694" s="4"/>
      <c r="R694" s="4"/>
      <c r="S694" s="4"/>
    </row>
    <row r="695" spans="1:19" x14ac:dyDescent="0.2">
      <c r="A695" s="4"/>
      <c r="B695" s="4"/>
      <c r="C695" s="4"/>
      <c r="D695" s="4"/>
      <c r="E695" s="4"/>
      <c r="F695" s="4"/>
      <c r="G695" s="4"/>
      <c r="H695" s="4"/>
      <c r="I695" s="4"/>
      <c r="J695" s="4"/>
      <c r="K695" s="4"/>
      <c r="L695" s="4"/>
      <c r="M695" s="4"/>
      <c r="N695" s="4"/>
      <c r="O695" s="4"/>
      <c r="P695" s="4"/>
      <c r="Q695" s="4"/>
      <c r="R695" s="4"/>
      <c r="S695" s="4"/>
    </row>
    <row r="696" spans="1:19" x14ac:dyDescent="0.2">
      <c r="A696" s="4"/>
      <c r="B696" s="4"/>
      <c r="C696" s="4"/>
      <c r="D696" s="4"/>
      <c r="E696" s="4"/>
      <c r="F696" s="4"/>
      <c r="G696" s="4"/>
      <c r="H696" s="4"/>
      <c r="I696" s="4"/>
      <c r="J696" s="4"/>
      <c r="K696" s="4"/>
      <c r="L696" s="4"/>
      <c r="M696" s="4"/>
      <c r="N696" s="4"/>
      <c r="O696" s="4"/>
      <c r="P696" s="4"/>
      <c r="Q696" s="4"/>
      <c r="R696" s="4"/>
      <c r="S696" s="4"/>
    </row>
    <row r="697" spans="1:19" x14ac:dyDescent="0.2">
      <c r="A697" s="4"/>
      <c r="B697" s="4"/>
      <c r="C697" s="4"/>
      <c r="D697" s="4"/>
      <c r="E697" s="4"/>
      <c r="F697" s="4"/>
      <c r="G697" s="4"/>
      <c r="H697" s="4"/>
      <c r="I697" s="4"/>
      <c r="J697" s="4"/>
      <c r="K697" s="4"/>
      <c r="L697" s="4"/>
      <c r="M697" s="4"/>
      <c r="N697" s="4"/>
      <c r="O697" s="4"/>
      <c r="P697" s="4"/>
      <c r="Q697" s="4"/>
      <c r="R697" s="4"/>
      <c r="S697" s="4"/>
    </row>
    <row r="698" spans="1:19" x14ac:dyDescent="0.2">
      <c r="A698" s="4"/>
      <c r="B698" s="4"/>
      <c r="C698" s="4"/>
      <c r="D698" s="4"/>
      <c r="E698" s="4"/>
      <c r="F698" s="4"/>
      <c r="G698" s="4"/>
      <c r="H698" s="4"/>
      <c r="I698" s="4"/>
      <c r="J698" s="4"/>
      <c r="K698" s="4"/>
      <c r="L698" s="4"/>
      <c r="M698" s="4"/>
      <c r="N698" s="4"/>
      <c r="O698" s="4"/>
      <c r="P698" s="4"/>
      <c r="Q698" s="4"/>
      <c r="R698" s="4"/>
      <c r="S698" s="4"/>
    </row>
    <row r="699" spans="1:19" x14ac:dyDescent="0.2">
      <c r="A699" s="4"/>
      <c r="B699" s="4"/>
      <c r="C699" s="4"/>
      <c r="D699" s="4"/>
      <c r="E699" s="4"/>
      <c r="F699" s="4"/>
      <c r="G699" s="4"/>
      <c r="H699" s="4"/>
      <c r="I699" s="4"/>
      <c r="J699" s="4"/>
      <c r="K699" s="4"/>
      <c r="L699" s="4"/>
      <c r="M699" s="4"/>
      <c r="N699" s="4"/>
      <c r="O699" s="4"/>
      <c r="P699" s="4"/>
      <c r="Q699" s="4"/>
      <c r="R699" s="4"/>
      <c r="S699" s="4"/>
    </row>
    <row r="700" spans="1:19" x14ac:dyDescent="0.2">
      <c r="A700" s="4"/>
      <c r="B700" s="4"/>
      <c r="C700" s="4"/>
      <c r="D700" s="4"/>
      <c r="E700" s="4"/>
      <c r="F700" s="4"/>
      <c r="G700" s="4"/>
      <c r="H700" s="4"/>
      <c r="I700" s="4"/>
      <c r="J700" s="4"/>
      <c r="K700" s="4"/>
      <c r="L700" s="4"/>
      <c r="M700" s="4"/>
      <c r="N700" s="4"/>
      <c r="O700" s="4"/>
      <c r="P700" s="4"/>
      <c r="Q700" s="4"/>
      <c r="R700" s="4"/>
      <c r="S700" s="4"/>
    </row>
    <row r="701" spans="1:19" x14ac:dyDescent="0.2">
      <c r="A701" s="4"/>
      <c r="B701" s="4"/>
      <c r="C701" s="4"/>
      <c r="D701" s="4"/>
      <c r="E701" s="4"/>
      <c r="F701" s="4"/>
      <c r="G701" s="4"/>
      <c r="H701" s="4"/>
      <c r="I701" s="4"/>
      <c r="J701" s="4"/>
      <c r="K701" s="4"/>
      <c r="L701" s="4"/>
      <c r="M701" s="4"/>
      <c r="N701" s="4"/>
      <c r="O701" s="4"/>
      <c r="P701" s="4"/>
      <c r="Q701" s="4"/>
      <c r="R701" s="4"/>
      <c r="S701" s="4"/>
    </row>
    <row r="702" spans="1:19" x14ac:dyDescent="0.2">
      <c r="A702" s="4"/>
      <c r="B702" s="4"/>
      <c r="C702" s="4"/>
      <c r="D702" s="4"/>
      <c r="E702" s="4"/>
      <c r="F702" s="4"/>
      <c r="G702" s="4"/>
      <c r="H702" s="4"/>
      <c r="I702" s="4"/>
      <c r="J702" s="4"/>
      <c r="K702" s="4"/>
      <c r="L702" s="4"/>
      <c r="M702" s="4"/>
      <c r="N702" s="4"/>
      <c r="O702" s="4"/>
      <c r="P702" s="4"/>
      <c r="Q702" s="4"/>
      <c r="R702" s="4"/>
      <c r="S702" s="4"/>
    </row>
    <row r="703" spans="1:19" x14ac:dyDescent="0.2">
      <c r="A703" s="4"/>
      <c r="B703" s="4"/>
      <c r="C703" s="4"/>
      <c r="D703" s="4"/>
      <c r="E703" s="4"/>
      <c r="F703" s="4"/>
      <c r="G703" s="4"/>
      <c r="H703" s="4"/>
      <c r="I703" s="4"/>
      <c r="J703" s="4"/>
      <c r="K703" s="4"/>
      <c r="L703" s="4"/>
      <c r="M703" s="4"/>
      <c r="N703" s="4"/>
      <c r="O703" s="4"/>
      <c r="P703" s="4"/>
      <c r="Q703" s="4"/>
      <c r="R703" s="4"/>
      <c r="S703" s="4"/>
    </row>
    <row r="704" spans="1:19" x14ac:dyDescent="0.2">
      <c r="A704" s="4"/>
      <c r="B704" s="4"/>
      <c r="C704" s="4"/>
      <c r="D704" s="4"/>
      <c r="E704" s="4"/>
      <c r="F704" s="4"/>
      <c r="G704" s="4"/>
      <c r="H704" s="4"/>
      <c r="I704" s="4"/>
      <c r="J704" s="4"/>
      <c r="K704" s="4"/>
      <c r="L704" s="4"/>
      <c r="M704" s="4"/>
      <c r="N704" s="4"/>
      <c r="O704" s="4"/>
      <c r="P704" s="4"/>
      <c r="Q704" s="4"/>
      <c r="R704" s="4"/>
      <c r="S704" s="4"/>
    </row>
    <row r="705" spans="1:19" x14ac:dyDescent="0.2">
      <c r="A705" s="4"/>
      <c r="B705" s="4"/>
      <c r="C705" s="4"/>
      <c r="D705" s="4"/>
      <c r="E705" s="4"/>
      <c r="F705" s="4"/>
      <c r="G705" s="4"/>
      <c r="H705" s="4"/>
      <c r="I705" s="4"/>
      <c r="J705" s="4"/>
      <c r="K705" s="4"/>
      <c r="L705" s="4"/>
      <c r="M705" s="4"/>
      <c r="N705" s="4"/>
      <c r="O705" s="4"/>
      <c r="P705" s="4"/>
      <c r="Q705" s="4"/>
      <c r="R705" s="4"/>
      <c r="S705" s="4"/>
    </row>
    <row r="706" spans="1:19" x14ac:dyDescent="0.2">
      <c r="A706" s="4"/>
      <c r="B706" s="4"/>
      <c r="C706" s="4"/>
      <c r="D706" s="4"/>
      <c r="E706" s="4"/>
      <c r="F706" s="4"/>
      <c r="G706" s="4"/>
      <c r="H706" s="4"/>
      <c r="I706" s="4"/>
      <c r="J706" s="4"/>
      <c r="K706" s="4"/>
      <c r="L706" s="4"/>
      <c r="M706" s="4"/>
      <c r="N706" s="4"/>
      <c r="O706" s="4"/>
      <c r="P706" s="4"/>
      <c r="Q706" s="4"/>
      <c r="R706" s="4"/>
      <c r="S706" s="4"/>
    </row>
    <row r="707" spans="1:19" x14ac:dyDescent="0.2">
      <c r="A707" s="4"/>
      <c r="B707" s="4"/>
      <c r="C707" s="4"/>
      <c r="D707" s="4"/>
      <c r="E707" s="4"/>
      <c r="F707" s="4"/>
      <c r="G707" s="4"/>
      <c r="H707" s="4"/>
      <c r="I707" s="4"/>
      <c r="J707" s="4"/>
      <c r="K707" s="4"/>
      <c r="L707" s="4"/>
      <c r="M707" s="4"/>
      <c r="N707" s="4"/>
      <c r="O707" s="4"/>
      <c r="P707" s="4"/>
      <c r="Q707" s="4"/>
      <c r="R707" s="4"/>
      <c r="S707" s="4"/>
    </row>
    <row r="708" spans="1:19" x14ac:dyDescent="0.2">
      <c r="A708" s="4"/>
      <c r="B708" s="4"/>
      <c r="C708" s="4"/>
      <c r="D708" s="4"/>
      <c r="E708" s="4"/>
      <c r="F708" s="4"/>
      <c r="G708" s="4"/>
      <c r="H708" s="4"/>
      <c r="I708" s="4"/>
      <c r="J708" s="4"/>
      <c r="K708" s="4"/>
      <c r="L708" s="4"/>
      <c r="M708" s="4"/>
      <c r="N708" s="4"/>
      <c r="O708" s="4"/>
      <c r="P708" s="4"/>
      <c r="Q708" s="4"/>
      <c r="R708" s="4"/>
      <c r="S708" s="4"/>
    </row>
    <row r="709" spans="1:19" x14ac:dyDescent="0.2">
      <c r="A709" s="4"/>
      <c r="B709" s="4"/>
      <c r="C709" s="4"/>
      <c r="D709" s="4"/>
      <c r="E709" s="4"/>
      <c r="F709" s="4"/>
      <c r="G709" s="4"/>
      <c r="H709" s="4"/>
      <c r="I709" s="4"/>
      <c r="J709" s="4"/>
      <c r="K709" s="4"/>
      <c r="L709" s="4"/>
      <c r="M709" s="4"/>
      <c r="N709" s="4"/>
      <c r="O709" s="4"/>
      <c r="P709" s="4"/>
      <c r="Q709" s="4"/>
      <c r="R709" s="4"/>
      <c r="S709" s="4"/>
    </row>
    <row r="710" spans="1:19" x14ac:dyDescent="0.2">
      <c r="A710" s="4"/>
      <c r="B710" s="4"/>
      <c r="C710" s="4"/>
      <c r="D710" s="4"/>
      <c r="E710" s="4"/>
      <c r="F710" s="4"/>
      <c r="G710" s="4"/>
      <c r="H710" s="4"/>
      <c r="I710" s="4"/>
      <c r="J710" s="4"/>
      <c r="K710" s="4"/>
      <c r="L710" s="4"/>
      <c r="M710" s="4"/>
      <c r="N710" s="4"/>
      <c r="O710" s="4"/>
      <c r="P710" s="4"/>
      <c r="Q710" s="4"/>
      <c r="R710" s="4"/>
      <c r="S710" s="4"/>
    </row>
    <row r="711" spans="1:19" x14ac:dyDescent="0.2">
      <c r="A711" s="4"/>
      <c r="B711" s="4"/>
      <c r="C711" s="4"/>
      <c r="D711" s="4"/>
      <c r="E711" s="4"/>
      <c r="F711" s="4"/>
      <c r="G711" s="4"/>
      <c r="H711" s="4"/>
      <c r="I711" s="4"/>
      <c r="J711" s="4"/>
      <c r="K711" s="4"/>
      <c r="L711" s="4"/>
      <c r="M711" s="4"/>
      <c r="N711" s="4"/>
      <c r="O711" s="4"/>
      <c r="P711" s="4"/>
      <c r="Q711" s="4"/>
      <c r="R711" s="4"/>
      <c r="S711" s="4"/>
    </row>
    <row r="712" spans="1:19" x14ac:dyDescent="0.2">
      <c r="A712" s="4"/>
      <c r="B712" s="4"/>
      <c r="C712" s="4"/>
      <c r="D712" s="4"/>
      <c r="E712" s="4"/>
      <c r="F712" s="4"/>
      <c r="G712" s="4"/>
      <c r="H712" s="4"/>
      <c r="I712" s="4"/>
      <c r="J712" s="4"/>
      <c r="K712" s="4"/>
      <c r="L712" s="4"/>
      <c r="M712" s="4"/>
      <c r="N712" s="4"/>
      <c r="O712" s="4"/>
      <c r="P712" s="4"/>
      <c r="Q712" s="4"/>
      <c r="R712" s="4"/>
      <c r="S712" s="4"/>
    </row>
    <row r="713" spans="1:19" x14ac:dyDescent="0.2">
      <c r="A713" s="4"/>
      <c r="B713" s="4"/>
      <c r="C713" s="4"/>
      <c r="D713" s="4"/>
      <c r="E713" s="4"/>
      <c r="F713" s="4"/>
      <c r="G713" s="4"/>
      <c r="H713" s="4"/>
      <c r="I713" s="4"/>
      <c r="J713" s="4"/>
      <c r="K713" s="4"/>
      <c r="L713" s="4"/>
      <c r="M713" s="4"/>
      <c r="N713" s="4"/>
      <c r="O713" s="4"/>
      <c r="P713" s="4"/>
      <c r="Q713" s="4"/>
      <c r="R713" s="4"/>
      <c r="S713" s="4"/>
    </row>
    <row r="714" spans="1:19" x14ac:dyDescent="0.2">
      <c r="A714" s="4"/>
      <c r="B714" s="4"/>
      <c r="C714" s="4"/>
      <c r="D714" s="4"/>
      <c r="E714" s="4"/>
      <c r="F714" s="4"/>
      <c r="G714" s="4"/>
      <c r="H714" s="4"/>
      <c r="I714" s="4"/>
      <c r="J714" s="4"/>
      <c r="K714" s="4"/>
      <c r="L714" s="4"/>
      <c r="M714" s="4"/>
      <c r="N714" s="4"/>
      <c r="O714" s="4"/>
      <c r="P714" s="4"/>
      <c r="Q714" s="4"/>
      <c r="R714" s="4"/>
      <c r="S714" s="4"/>
    </row>
    <row r="715" spans="1:19" x14ac:dyDescent="0.2">
      <c r="A715" s="4"/>
      <c r="B715" s="4"/>
      <c r="C715" s="4"/>
      <c r="D715" s="4"/>
      <c r="E715" s="4"/>
      <c r="F715" s="4"/>
      <c r="G715" s="4"/>
      <c r="H715" s="4"/>
      <c r="I715" s="4"/>
      <c r="J715" s="4"/>
      <c r="K715" s="4"/>
      <c r="L715" s="4"/>
      <c r="M715" s="4"/>
      <c r="N715" s="4"/>
      <c r="O715" s="4"/>
      <c r="P715" s="4"/>
      <c r="Q715" s="4"/>
      <c r="R715" s="4"/>
      <c r="S715" s="4"/>
    </row>
    <row r="716" spans="1:19" x14ac:dyDescent="0.2">
      <c r="A716" s="4"/>
      <c r="B716" s="4"/>
      <c r="C716" s="4"/>
      <c r="D716" s="4"/>
      <c r="E716" s="4"/>
      <c r="F716" s="4"/>
      <c r="G716" s="4"/>
      <c r="H716" s="4"/>
      <c r="I716" s="4"/>
      <c r="J716" s="4"/>
      <c r="K716" s="4"/>
      <c r="L716" s="4"/>
      <c r="M716" s="4"/>
      <c r="N716" s="4"/>
      <c r="O716" s="4"/>
      <c r="P716" s="4"/>
      <c r="Q716" s="4"/>
      <c r="R716" s="4"/>
      <c r="S716" s="4"/>
    </row>
    <row r="717" spans="1:19" x14ac:dyDescent="0.2">
      <c r="A717" s="4"/>
      <c r="B717" s="4"/>
      <c r="C717" s="4"/>
      <c r="D717" s="4"/>
      <c r="E717" s="4"/>
      <c r="F717" s="4"/>
      <c r="G717" s="4"/>
      <c r="H717" s="4"/>
      <c r="I717" s="4"/>
      <c r="J717" s="4"/>
      <c r="K717" s="4"/>
      <c r="L717" s="4"/>
      <c r="M717" s="4"/>
      <c r="N717" s="4"/>
      <c r="O717" s="4"/>
      <c r="P717" s="4"/>
      <c r="Q717" s="4"/>
      <c r="R717" s="4"/>
      <c r="S717" s="4"/>
    </row>
    <row r="718" spans="1:19" x14ac:dyDescent="0.2">
      <c r="A718" s="4"/>
      <c r="B718" s="4"/>
      <c r="C718" s="4"/>
      <c r="D718" s="4"/>
      <c r="E718" s="4"/>
      <c r="F718" s="4"/>
      <c r="G718" s="4"/>
      <c r="H718" s="4"/>
      <c r="I718" s="4"/>
      <c r="J718" s="4"/>
      <c r="K718" s="4"/>
      <c r="L718" s="4"/>
      <c r="M718" s="4"/>
      <c r="N718" s="4"/>
      <c r="O718" s="4"/>
      <c r="P718" s="4"/>
      <c r="Q718" s="4"/>
      <c r="R718" s="4"/>
      <c r="S718" s="4"/>
    </row>
    <row r="719" spans="1:19" x14ac:dyDescent="0.2">
      <c r="A719" s="4"/>
      <c r="B719" s="4"/>
      <c r="C719" s="4"/>
      <c r="D719" s="4"/>
      <c r="E719" s="4"/>
      <c r="F719" s="4"/>
      <c r="G719" s="4"/>
      <c r="H719" s="4"/>
      <c r="I719" s="4"/>
      <c r="J719" s="4"/>
      <c r="K719" s="4"/>
      <c r="L719" s="4"/>
      <c r="M719" s="4"/>
      <c r="N719" s="4"/>
      <c r="O719" s="4"/>
      <c r="P719" s="4"/>
      <c r="Q719" s="4"/>
      <c r="R719" s="4"/>
      <c r="S719" s="4"/>
    </row>
    <row r="720" spans="1:19" x14ac:dyDescent="0.2">
      <c r="A720" s="4"/>
      <c r="B720" s="4"/>
      <c r="C720" s="4"/>
      <c r="D720" s="4"/>
      <c r="E720" s="4"/>
      <c r="F720" s="4"/>
      <c r="G720" s="4"/>
      <c r="H720" s="4"/>
      <c r="I720" s="4"/>
      <c r="J720" s="4"/>
      <c r="K720" s="4"/>
      <c r="L720" s="4"/>
      <c r="M720" s="4"/>
      <c r="N720" s="4"/>
      <c r="O720" s="4"/>
      <c r="P720" s="4"/>
      <c r="Q720" s="4"/>
      <c r="R720" s="4"/>
      <c r="S720" s="4"/>
    </row>
    <row r="721" spans="1:19" x14ac:dyDescent="0.2">
      <c r="A721" s="4"/>
      <c r="B721" s="4"/>
      <c r="C721" s="4"/>
      <c r="D721" s="4"/>
      <c r="E721" s="4"/>
      <c r="F721" s="4"/>
      <c r="G721" s="4"/>
      <c r="H721" s="4"/>
      <c r="I721" s="4"/>
      <c r="J721" s="4"/>
      <c r="K721" s="4"/>
      <c r="L721" s="4"/>
      <c r="M721" s="4"/>
      <c r="N721" s="4"/>
      <c r="O721" s="4"/>
      <c r="P721" s="4"/>
      <c r="Q721" s="4"/>
      <c r="R721" s="4"/>
      <c r="S721" s="4"/>
    </row>
    <row r="722" spans="1:19" x14ac:dyDescent="0.2">
      <c r="A722" s="4"/>
      <c r="B722" s="4"/>
      <c r="C722" s="4"/>
      <c r="D722" s="4"/>
      <c r="E722" s="4"/>
      <c r="F722" s="4"/>
      <c r="G722" s="4"/>
      <c r="H722" s="4"/>
      <c r="I722" s="4"/>
      <c r="J722" s="4"/>
      <c r="K722" s="4"/>
      <c r="L722" s="4"/>
      <c r="M722" s="4"/>
      <c r="N722" s="4"/>
      <c r="O722" s="4"/>
      <c r="P722" s="4"/>
      <c r="Q722" s="4"/>
      <c r="R722" s="4"/>
      <c r="S722" s="4"/>
    </row>
    <row r="723" spans="1:19" x14ac:dyDescent="0.2">
      <c r="A723" s="4"/>
      <c r="B723" s="4"/>
      <c r="C723" s="4"/>
      <c r="D723" s="4"/>
      <c r="E723" s="4"/>
      <c r="F723" s="4"/>
      <c r="G723" s="4"/>
      <c r="H723" s="4"/>
      <c r="I723" s="4"/>
      <c r="J723" s="4"/>
      <c r="K723" s="4"/>
      <c r="L723" s="4"/>
      <c r="M723" s="4"/>
      <c r="N723" s="4"/>
      <c r="O723" s="4"/>
      <c r="P723" s="4"/>
      <c r="Q723" s="4"/>
      <c r="R723" s="4"/>
      <c r="S723" s="4"/>
    </row>
    <row r="724" spans="1:19" x14ac:dyDescent="0.2">
      <c r="A724" s="4"/>
      <c r="B724" s="4"/>
      <c r="C724" s="4"/>
      <c r="D724" s="4"/>
      <c r="E724" s="4"/>
      <c r="F724" s="4"/>
      <c r="G724" s="4"/>
      <c r="H724" s="4"/>
      <c r="I724" s="4"/>
      <c r="J724" s="4"/>
      <c r="K724" s="4"/>
      <c r="L724" s="4"/>
      <c r="M724" s="4"/>
      <c r="N724" s="4"/>
      <c r="O724" s="4"/>
      <c r="P724" s="4"/>
      <c r="Q724" s="4"/>
      <c r="R724" s="4"/>
      <c r="S724" s="4"/>
    </row>
    <row r="725" spans="1:19" x14ac:dyDescent="0.2">
      <c r="A725" s="4"/>
      <c r="B725" s="4"/>
      <c r="C725" s="4"/>
      <c r="D725" s="4"/>
      <c r="E725" s="4"/>
      <c r="F725" s="4"/>
      <c r="G725" s="4"/>
      <c r="H725" s="4"/>
      <c r="I725" s="4"/>
      <c r="J725" s="4"/>
      <c r="K725" s="4"/>
      <c r="L725" s="4"/>
      <c r="M725" s="4"/>
      <c r="N725" s="4"/>
      <c r="O725" s="4"/>
      <c r="P725" s="4"/>
      <c r="Q725" s="4"/>
      <c r="R725" s="4"/>
      <c r="S725" s="4"/>
    </row>
    <row r="726" spans="1:19" x14ac:dyDescent="0.2">
      <c r="A726" s="4"/>
      <c r="B726" s="4"/>
      <c r="C726" s="4"/>
      <c r="D726" s="4"/>
      <c r="E726" s="4"/>
      <c r="F726" s="4"/>
      <c r="G726" s="4"/>
      <c r="H726" s="4"/>
      <c r="I726" s="4"/>
      <c r="J726" s="4"/>
      <c r="K726" s="4"/>
      <c r="L726" s="4"/>
      <c r="M726" s="4"/>
      <c r="N726" s="4"/>
      <c r="O726" s="4"/>
      <c r="P726" s="4"/>
      <c r="Q726" s="4"/>
      <c r="R726" s="4"/>
      <c r="S726" s="4"/>
    </row>
    <row r="727" spans="1:19" x14ac:dyDescent="0.2">
      <c r="A727" s="4"/>
      <c r="B727" s="4"/>
      <c r="C727" s="4"/>
      <c r="D727" s="4"/>
      <c r="E727" s="4"/>
      <c r="F727" s="4"/>
      <c r="G727" s="4"/>
      <c r="H727" s="4"/>
      <c r="I727" s="4"/>
      <c r="J727" s="4"/>
      <c r="K727" s="4"/>
      <c r="L727" s="4"/>
      <c r="M727" s="4"/>
      <c r="N727" s="4"/>
      <c r="O727" s="4"/>
      <c r="P727" s="4"/>
      <c r="Q727" s="4"/>
      <c r="R727" s="4"/>
      <c r="S727" s="4"/>
    </row>
    <row r="728" spans="1:19" x14ac:dyDescent="0.2">
      <c r="A728" s="4"/>
      <c r="B728" s="4"/>
      <c r="C728" s="4"/>
      <c r="D728" s="4"/>
      <c r="E728" s="4"/>
      <c r="F728" s="4"/>
      <c r="G728" s="4"/>
      <c r="H728" s="4"/>
      <c r="I728" s="4"/>
      <c r="J728" s="4"/>
      <c r="K728" s="4"/>
      <c r="L728" s="4"/>
      <c r="M728" s="4"/>
      <c r="N728" s="4"/>
      <c r="O728" s="4"/>
      <c r="P728" s="4"/>
      <c r="Q728" s="4"/>
      <c r="R728" s="4"/>
      <c r="S728" s="4"/>
    </row>
    <row r="729" spans="1:19" x14ac:dyDescent="0.2">
      <c r="A729" s="4"/>
      <c r="B729" s="4"/>
      <c r="C729" s="4"/>
      <c r="D729" s="4"/>
      <c r="E729" s="4"/>
      <c r="F729" s="4"/>
      <c r="G729" s="4"/>
      <c r="H729" s="4"/>
      <c r="I729" s="4"/>
      <c r="J729" s="4"/>
      <c r="K729" s="4"/>
      <c r="L729" s="4"/>
      <c r="M729" s="4"/>
      <c r="N729" s="4"/>
      <c r="O729" s="4"/>
      <c r="P729" s="4"/>
      <c r="Q729" s="4"/>
      <c r="R729" s="4"/>
      <c r="S729" s="4"/>
    </row>
    <row r="730" spans="1:19" x14ac:dyDescent="0.2">
      <c r="A730" s="4"/>
      <c r="B730" s="4"/>
      <c r="C730" s="4"/>
      <c r="D730" s="4"/>
      <c r="E730" s="4"/>
      <c r="F730" s="4"/>
      <c r="G730" s="4"/>
      <c r="H730" s="4"/>
      <c r="I730" s="4"/>
      <c r="J730" s="4"/>
      <c r="K730" s="4"/>
      <c r="L730" s="4"/>
      <c r="M730" s="4"/>
      <c r="N730" s="4"/>
      <c r="O730" s="4"/>
      <c r="P730" s="4"/>
      <c r="Q730" s="4"/>
      <c r="R730" s="4"/>
      <c r="S730" s="4"/>
    </row>
    <row r="731" spans="1:19" x14ac:dyDescent="0.2">
      <c r="A731" s="4"/>
      <c r="B731" s="4"/>
      <c r="C731" s="4"/>
      <c r="D731" s="4"/>
      <c r="E731" s="4"/>
      <c r="F731" s="4"/>
      <c r="G731" s="4"/>
      <c r="H731" s="4"/>
      <c r="I731" s="4"/>
      <c r="J731" s="4"/>
      <c r="K731" s="4"/>
      <c r="L731" s="4"/>
      <c r="M731" s="4"/>
      <c r="N731" s="4"/>
      <c r="O731" s="4"/>
      <c r="P731" s="4"/>
      <c r="Q731" s="4"/>
      <c r="R731" s="4"/>
      <c r="S731" s="4"/>
    </row>
    <row r="732" spans="1:19" x14ac:dyDescent="0.2">
      <c r="A732" s="4"/>
      <c r="B732" s="4"/>
      <c r="C732" s="4"/>
      <c r="D732" s="4"/>
      <c r="E732" s="4"/>
      <c r="F732" s="4"/>
      <c r="G732" s="4"/>
      <c r="H732" s="4"/>
      <c r="I732" s="4"/>
      <c r="J732" s="4"/>
      <c r="K732" s="4"/>
      <c r="L732" s="4"/>
      <c r="M732" s="4"/>
      <c r="N732" s="4"/>
      <c r="O732" s="4"/>
      <c r="P732" s="4"/>
      <c r="Q732" s="4"/>
      <c r="R732" s="4"/>
      <c r="S732" s="4"/>
    </row>
    <row r="733" spans="1:19" x14ac:dyDescent="0.2">
      <c r="A733" s="4"/>
      <c r="B733" s="4"/>
      <c r="C733" s="4"/>
      <c r="D733" s="4"/>
      <c r="E733" s="4"/>
      <c r="F733" s="4"/>
      <c r="G733" s="4"/>
      <c r="H733" s="4"/>
      <c r="I733" s="4"/>
      <c r="J733" s="4"/>
      <c r="K733" s="4"/>
      <c r="L733" s="4"/>
      <c r="M733" s="4"/>
      <c r="N733" s="4"/>
      <c r="O733" s="4"/>
      <c r="P733" s="4"/>
      <c r="Q733" s="4"/>
      <c r="R733" s="4"/>
      <c r="S733" s="4"/>
    </row>
    <row r="734" spans="1:19" x14ac:dyDescent="0.2">
      <c r="A734" s="4"/>
      <c r="B734" s="4"/>
      <c r="C734" s="4"/>
      <c r="D734" s="4"/>
      <c r="E734" s="4"/>
      <c r="F734" s="4"/>
      <c r="G734" s="4"/>
      <c r="H734" s="4"/>
      <c r="I734" s="4"/>
      <c r="J734" s="4"/>
      <c r="K734" s="4"/>
      <c r="L734" s="4"/>
      <c r="M734" s="4"/>
      <c r="N734" s="4"/>
      <c r="O734" s="4"/>
      <c r="P734" s="4"/>
      <c r="Q734" s="4"/>
      <c r="R734" s="4"/>
      <c r="S734" s="4"/>
    </row>
    <row r="735" spans="1:19" x14ac:dyDescent="0.2">
      <c r="A735" s="4"/>
      <c r="B735" s="4"/>
      <c r="C735" s="4"/>
      <c r="D735" s="4"/>
      <c r="E735" s="4"/>
      <c r="F735" s="4"/>
      <c r="G735" s="4"/>
      <c r="H735" s="4"/>
      <c r="I735" s="4"/>
      <c r="J735" s="4"/>
      <c r="K735" s="4"/>
      <c r="L735" s="4"/>
      <c r="M735" s="4"/>
      <c r="N735" s="4"/>
      <c r="O735" s="4"/>
      <c r="P735" s="4"/>
      <c r="Q735" s="4"/>
      <c r="R735" s="4"/>
      <c r="S735" s="4"/>
    </row>
    <row r="736" spans="1:19" x14ac:dyDescent="0.2">
      <c r="A736" s="4"/>
      <c r="B736" s="4"/>
      <c r="C736" s="4"/>
      <c r="D736" s="4"/>
      <c r="E736" s="4"/>
      <c r="F736" s="4"/>
      <c r="G736" s="4"/>
      <c r="H736" s="4"/>
      <c r="I736" s="4"/>
      <c r="J736" s="4"/>
      <c r="K736" s="4"/>
      <c r="L736" s="4"/>
      <c r="M736" s="4"/>
      <c r="N736" s="4"/>
      <c r="O736" s="4"/>
      <c r="P736" s="4"/>
      <c r="Q736" s="4"/>
      <c r="R736" s="4"/>
      <c r="S736" s="4"/>
    </row>
    <row r="737" spans="1:19" x14ac:dyDescent="0.2">
      <c r="A737" s="4"/>
      <c r="B737" s="4"/>
      <c r="C737" s="4"/>
      <c r="D737" s="4"/>
      <c r="E737" s="4"/>
      <c r="F737" s="4"/>
      <c r="G737" s="4"/>
      <c r="H737" s="4"/>
      <c r="I737" s="4"/>
      <c r="J737" s="4"/>
      <c r="K737" s="4"/>
      <c r="L737" s="4"/>
      <c r="M737" s="4"/>
      <c r="N737" s="4"/>
      <c r="O737" s="4"/>
      <c r="P737" s="4"/>
      <c r="Q737" s="4"/>
      <c r="R737" s="4"/>
      <c r="S737" s="4"/>
    </row>
    <row r="738" spans="1:19" x14ac:dyDescent="0.2">
      <c r="A738" s="4"/>
      <c r="B738" s="4"/>
      <c r="C738" s="4"/>
      <c r="D738" s="4"/>
      <c r="E738" s="4"/>
      <c r="F738" s="4"/>
      <c r="G738" s="4"/>
      <c r="H738" s="4"/>
      <c r="I738" s="4"/>
      <c r="J738" s="4"/>
      <c r="K738" s="4"/>
      <c r="L738" s="4"/>
      <c r="M738" s="4"/>
      <c r="N738" s="4"/>
      <c r="O738" s="4"/>
      <c r="P738" s="4"/>
      <c r="Q738" s="4"/>
      <c r="R738" s="4"/>
      <c r="S738" s="4"/>
    </row>
    <row r="739" spans="1:19" x14ac:dyDescent="0.2">
      <c r="A739" s="4"/>
      <c r="B739" s="4"/>
      <c r="C739" s="4"/>
      <c r="D739" s="4"/>
      <c r="E739" s="4"/>
      <c r="F739" s="4"/>
      <c r="G739" s="4"/>
      <c r="H739" s="4"/>
      <c r="I739" s="4"/>
      <c r="J739" s="4"/>
      <c r="K739" s="4"/>
      <c r="L739" s="4"/>
      <c r="M739" s="4"/>
      <c r="N739" s="4"/>
      <c r="O739" s="4"/>
      <c r="P739" s="4"/>
      <c r="Q739" s="4"/>
      <c r="R739" s="4"/>
      <c r="S739" s="4"/>
    </row>
    <row r="740" spans="1:19" x14ac:dyDescent="0.2">
      <c r="A740" s="4"/>
      <c r="B740" s="4"/>
      <c r="C740" s="4"/>
      <c r="D740" s="4"/>
      <c r="E740" s="4"/>
      <c r="F740" s="4"/>
      <c r="G740" s="4"/>
      <c r="H740" s="4"/>
      <c r="I740" s="4"/>
      <c r="J740" s="4"/>
      <c r="K740" s="4"/>
      <c r="L740" s="4"/>
      <c r="M740" s="4"/>
      <c r="N740" s="4"/>
      <c r="O740" s="4"/>
      <c r="P740" s="4"/>
      <c r="Q740" s="4"/>
      <c r="R740" s="4"/>
      <c r="S740" s="4"/>
    </row>
    <row r="741" spans="1:19" x14ac:dyDescent="0.2">
      <c r="A741" s="4"/>
      <c r="B741" s="4"/>
      <c r="C741" s="4"/>
      <c r="D741" s="4"/>
      <c r="E741" s="4"/>
      <c r="F741" s="4"/>
      <c r="G741" s="4"/>
      <c r="H741" s="4"/>
      <c r="I741" s="4"/>
      <c r="J741" s="4"/>
      <c r="K741" s="4"/>
      <c r="L741" s="4"/>
      <c r="M741" s="4"/>
      <c r="N741" s="4"/>
      <c r="O741" s="4"/>
      <c r="P741" s="4"/>
      <c r="Q741" s="4"/>
      <c r="R741" s="4"/>
      <c r="S741" s="4"/>
    </row>
    <row r="742" spans="1:19" x14ac:dyDescent="0.2">
      <c r="A742" s="4"/>
      <c r="B742" s="4"/>
      <c r="C742" s="4"/>
      <c r="D742" s="4"/>
      <c r="E742" s="4"/>
      <c r="F742" s="4"/>
      <c r="G742" s="4"/>
      <c r="H742" s="4"/>
      <c r="I742" s="4"/>
      <c r="J742" s="4"/>
      <c r="K742" s="4"/>
      <c r="L742" s="4"/>
      <c r="M742" s="4"/>
      <c r="N742" s="4"/>
      <c r="O742" s="4"/>
      <c r="P742" s="4"/>
      <c r="Q742" s="4"/>
      <c r="R742" s="4"/>
      <c r="S742" s="4"/>
    </row>
    <row r="743" spans="1:19" x14ac:dyDescent="0.2">
      <c r="A743" s="4"/>
      <c r="B743" s="4"/>
      <c r="C743" s="4"/>
      <c r="D743" s="4"/>
      <c r="E743" s="4"/>
      <c r="F743" s="4"/>
      <c r="G743" s="4"/>
      <c r="H743" s="4"/>
      <c r="I743" s="4"/>
      <c r="J743" s="4"/>
      <c r="K743" s="4"/>
      <c r="L743" s="4"/>
      <c r="M743" s="4"/>
      <c r="N743" s="4"/>
      <c r="O743" s="4"/>
      <c r="P743" s="4"/>
      <c r="Q743" s="4"/>
      <c r="R743" s="4"/>
      <c r="S743" s="4"/>
    </row>
    <row r="744" spans="1:19" x14ac:dyDescent="0.2">
      <c r="A744" s="4"/>
      <c r="B744" s="4"/>
      <c r="C744" s="4"/>
      <c r="D744" s="4"/>
      <c r="E744" s="4"/>
      <c r="F744" s="4"/>
      <c r="G744" s="4"/>
      <c r="H744" s="4"/>
      <c r="I744" s="4"/>
      <c r="J744" s="4"/>
      <c r="K744" s="4"/>
      <c r="L744" s="4"/>
      <c r="M744" s="4"/>
      <c r="N744" s="4"/>
      <c r="O744" s="4"/>
      <c r="P744" s="4"/>
      <c r="Q744" s="4"/>
      <c r="R744" s="4"/>
      <c r="S744" s="4"/>
    </row>
    <row r="745" spans="1:19" x14ac:dyDescent="0.2">
      <c r="A745" s="4"/>
      <c r="B745" s="4"/>
      <c r="C745" s="4"/>
      <c r="D745" s="4"/>
      <c r="E745" s="4"/>
      <c r="F745" s="4"/>
      <c r="G745" s="4"/>
      <c r="H745" s="4"/>
      <c r="I745" s="4"/>
      <c r="J745" s="4"/>
      <c r="K745" s="4"/>
      <c r="L745" s="4"/>
      <c r="M745" s="4"/>
      <c r="N745" s="4"/>
      <c r="O745" s="4"/>
      <c r="P745" s="4"/>
      <c r="Q745" s="4"/>
      <c r="R745" s="4"/>
      <c r="S745" s="4"/>
    </row>
    <row r="746" spans="1:19" x14ac:dyDescent="0.2">
      <c r="A746" s="4"/>
      <c r="B746" s="4"/>
      <c r="C746" s="4"/>
      <c r="D746" s="4"/>
      <c r="E746" s="4"/>
      <c r="F746" s="4"/>
      <c r="G746" s="4"/>
      <c r="H746" s="4"/>
      <c r="I746" s="4"/>
      <c r="J746" s="4"/>
      <c r="K746" s="4"/>
      <c r="L746" s="4"/>
      <c r="M746" s="4"/>
      <c r="N746" s="4"/>
      <c r="O746" s="4"/>
      <c r="P746" s="4"/>
      <c r="Q746" s="4"/>
      <c r="R746" s="4"/>
      <c r="S746" s="4"/>
    </row>
    <row r="747" spans="1:19" x14ac:dyDescent="0.2">
      <c r="A747" s="4"/>
      <c r="B747" s="4"/>
      <c r="C747" s="4"/>
      <c r="D747" s="4"/>
      <c r="E747" s="4"/>
      <c r="F747" s="4"/>
      <c r="G747" s="4"/>
      <c r="H747" s="4"/>
      <c r="I747" s="4"/>
      <c r="J747" s="4"/>
      <c r="K747" s="4"/>
      <c r="L747" s="4"/>
      <c r="M747" s="4"/>
      <c r="N747" s="4"/>
      <c r="O747" s="4"/>
      <c r="P747" s="4"/>
      <c r="Q747" s="4"/>
      <c r="R747" s="4"/>
      <c r="S747" s="4"/>
    </row>
    <row r="748" spans="1:19" x14ac:dyDescent="0.2">
      <c r="A748" s="4"/>
      <c r="B748" s="4"/>
      <c r="C748" s="4"/>
      <c r="D748" s="4"/>
      <c r="E748" s="4"/>
      <c r="F748" s="4"/>
      <c r="G748" s="4"/>
      <c r="H748" s="4"/>
      <c r="I748" s="4"/>
      <c r="J748" s="4"/>
      <c r="K748" s="4"/>
      <c r="L748" s="4"/>
      <c r="M748" s="4"/>
      <c r="N748" s="4"/>
      <c r="O748" s="4"/>
      <c r="P748" s="4"/>
      <c r="Q748" s="4"/>
      <c r="R748" s="4"/>
      <c r="S748" s="4"/>
    </row>
    <row r="749" spans="1:19" x14ac:dyDescent="0.2">
      <c r="A749" s="4"/>
      <c r="B749" s="4"/>
      <c r="C749" s="4"/>
      <c r="D749" s="4"/>
      <c r="E749" s="4"/>
      <c r="F749" s="4"/>
      <c r="G749" s="4"/>
      <c r="H749" s="4"/>
      <c r="I749" s="4"/>
      <c r="J749" s="4"/>
      <c r="K749" s="4"/>
      <c r="L749" s="4"/>
      <c r="M749" s="4"/>
      <c r="N749" s="4"/>
      <c r="O749" s="4"/>
      <c r="P749" s="4"/>
      <c r="Q749" s="4"/>
      <c r="R749" s="4"/>
      <c r="S749" s="4"/>
    </row>
    <row r="750" spans="1:19" x14ac:dyDescent="0.2">
      <c r="A750" s="4"/>
      <c r="B750" s="4"/>
      <c r="C750" s="4"/>
      <c r="D750" s="4"/>
      <c r="E750" s="4"/>
      <c r="F750" s="4"/>
      <c r="G750" s="4"/>
      <c r="H750" s="4"/>
      <c r="I750" s="4"/>
      <c r="J750" s="4"/>
      <c r="K750" s="4"/>
      <c r="L750" s="4"/>
      <c r="M750" s="4"/>
      <c r="N750" s="4"/>
      <c r="O750" s="4"/>
      <c r="P750" s="4"/>
      <c r="Q750" s="4"/>
      <c r="R750" s="4"/>
      <c r="S750" s="4"/>
    </row>
    <row r="751" spans="1:19" x14ac:dyDescent="0.2">
      <c r="A751" s="4"/>
      <c r="B751" s="4"/>
      <c r="C751" s="4"/>
      <c r="D751" s="4"/>
      <c r="E751" s="4"/>
      <c r="F751" s="4"/>
      <c r="G751" s="4"/>
      <c r="H751" s="4"/>
      <c r="I751" s="4"/>
      <c r="J751" s="4"/>
      <c r="K751" s="4"/>
      <c r="L751" s="4"/>
      <c r="M751" s="4"/>
      <c r="N751" s="4"/>
      <c r="O751" s="4"/>
      <c r="P751" s="4"/>
      <c r="Q751" s="4"/>
      <c r="R751" s="4"/>
      <c r="S751" s="4"/>
    </row>
    <row r="752" spans="1:19" x14ac:dyDescent="0.2">
      <c r="A752" s="4"/>
      <c r="B752" s="4"/>
      <c r="C752" s="4"/>
      <c r="D752" s="4"/>
      <c r="E752" s="4"/>
      <c r="F752" s="4"/>
      <c r="G752" s="4"/>
      <c r="H752" s="4"/>
      <c r="I752" s="4"/>
      <c r="J752" s="4"/>
      <c r="K752" s="4"/>
      <c r="L752" s="4"/>
      <c r="M752" s="4"/>
      <c r="N752" s="4"/>
      <c r="O752" s="4"/>
      <c r="P752" s="4"/>
      <c r="Q752" s="4"/>
      <c r="R752" s="4"/>
      <c r="S752" s="4"/>
    </row>
    <row r="753" spans="1:19" x14ac:dyDescent="0.2">
      <c r="A753" s="4"/>
      <c r="B753" s="4"/>
      <c r="C753" s="4"/>
      <c r="D753" s="4"/>
      <c r="E753" s="4"/>
      <c r="F753" s="4"/>
      <c r="G753" s="4"/>
      <c r="H753" s="4"/>
      <c r="I753" s="4"/>
      <c r="J753" s="4"/>
      <c r="K753" s="4"/>
      <c r="L753" s="4"/>
      <c r="M753" s="4"/>
      <c r="N753" s="4"/>
      <c r="O753" s="4"/>
      <c r="P753" s="4"/>
      <c r="Q753" s="4"/>
      <c r="R753" s="4"/>
      <c r="S753" s="4"/>
    </row>
    <row r="754" spans="1:19" x14ac:dyDescent="0.2">
      <c r="A754" s="4"/>
      <c r="B754" s="4"/>
      <c r="C754" s="4"/>
      <c r="D754" s="4"/>
      <c r="E754" s="4"/>
      <c r="F754" s="4"/>
      <c r="G754" s="4"/>
      <c r="H754" s="4"/>
      <c r="I754" s="4"/>
      <c r="J754" s="4"/>
      <c r="K754" s="4"/>
      <c r="L754" s="4"/>
      <c r="M754" s="4"/>
      <c r="N754" s="4"/>
      <c r="O754" s="4"/>
      <c r="P754" s="4"/>
      <c r="Q754" s="4"/>
      <c r="R754" s="4"/>
      <c r="S754" s="4"/>
    </row>
    <row r="755" spans="1:19" x14ac:dyDescent="0.2">
      <c r="A755" s="4"/>
      <c r="B755" s="4"/>
      <c r="C755" s="4"/>
      <c r="D755" s="4"/>
      <c r="E755" s="4"/>
      <c r="F755" s="4"/>
      <c r="G755" s="4"/>
      <c r="H755" s="4"/>
      <c r="I755" s="4"/>
      <c r="J755" s="4"/>
      <c r="K755" s="4"/>
      <c r="L755" s="4"/>
      <c r="M755" s="4"/>
      <c r="N755" s="4"/>
      <c r="O755" s="4"/>
      <c r="P755" s="4"/>
      <c r="Q755" s="4"/>
      <c r="R755" s="4"/>
      <c r="S755" s="4"/>
    </row>
    <row r="756" spans="1:19" x14ac:dyDescent="0.2">
      <c r="A756" s="4"/>
      <c r="B756" s="4"/>
      <c r="C756" s="4"/>
      <c r="D756" s="4"/>
      <c r="E756" s="4"/>
      <c r="F756" s="4"/>
      <c r="G756" s="4"/>
      <c r="H756" s="4"/>
      <c r="I756" s="4"/>
      <c r="J756" s="4"/>
      <c r="K756" s="4"/>
      <c r="L756" s="4"/>
      <c r="M756" s="4"/>
      <c r="N756" s="4"/>
      <c r="O756" s="4"/>
      <c r="P756" s="4"/>
      <c r="Q756" s="4"/>
      <c r="R756" s="4"/>
      <c r="S756" s="4"/>
    </row>
    <row r="757" spans="1:19" x14ac:dyDescent="0.2">
      <c r="A757" s="4"/>
      <c r="B757" s="4"/>
      <c r="C757" s="4"/>
      <c r="D757" s="4"/>
      <c r="E757" s="4"/>
      <c r="F757" s="4"/>
      <c r="G757" s="4"/>
      <c r="H757" s="4"/>
      <c r="I757" s="4"/>
      <c r="J757" s="4"/>
      <c r="K757" s="4"/>
      <c r="L757" s="4"/>
      <c r="M757" s="4"/>
      <c r="N757" s="4"/>
      <c r="O757" s="4"/>
      <c r="P757" s="4"/>
      <c r="Q757" s="4"/>
      <c r="R757" s="4"/>
      <c r="S757" s="4"/>
    </row>
    <row r="758" spans="1:19" x14ac:dyDescent="0.2">
      <c r="A758" s="4"/>
      <c r="B758" s="4"/>
      <c r="C758" s="4"/>
      <c r="D758" s="4"/>
      <c r="E758" s="4"/>
      <c r="F758" s="4"/>
      <c r="G758" s="4"/>
      <c r="H758" s="4"/>
      <c r="I758" s="4"/>
      <c r="J758" s="4"/>
      <c r="K758" s="4"/>
      <c r="L758" s="4"/>
      <c r="M758" s="4"/>
      <c r="N758" s="4"/>
      <c r="O758" s="4"/>
      <c r="P758" s="4"/>
      <c r="Q758" s="4"/>
      <c r="R758" s="4"/>
      <c r="S758" s="4"/>
    </row>
    <row r="759" spans="1:19" x14ac:dyDescent="0.2">
      <c r="A759" s="4"/>
      <c r="B759" s="4"/>
      <c r="C759" s="4"/>
      <c r="D759" s="4"/>
      <c r="E759" s="4"/>
      <c r="F759" s="4"/>
      <c r="G759" s="4"/>
      <c r="H759" s="4"/>
      <c r="I759" s="4"/>
      <c r="J759" s="4"/>
      <c r="K759" s="4"/>
      <c r="L759" s="4"/>
      <c r="M759" s="4"/>
      <c r="N759" s="4"/>
      <c r="O759" s="4"/>
      <c r="P759" s="4"/>
      <c r="Q759" s="4"/>
      <c r="R759" s="4"/>
      <c r="S759" s="4"/>
    </row>
    <row r="760" spans="1:19" x14ac:dyDescent="0.2">
      <c r="A760" s="4"/>
      <c r="B760" s="4"/>
      <c r="C760" s="4"/>
      <c r="D760" s="4"/>
      <c r="E760" s="4"/>
      <c r="F760" s="4"/>
      <c r="G760" s="4"/>
      <c r="H760" s="4"/>
      <c r="I760" s="4"/>
      <c r="J760" s="4"/>
      <c r="K760" s="4"/>
      <c r="L760" s="4"/>
      <c r="M760" s="4"/>
      <c r="N760" s="4"/>
      <c r="O760" s="4"/>
      <c r="P760" s="4"/>
      <c r="Q760" s="4"/>
      <c r="R760" s="4"/>
      <c r="S760" s="4"/>
    </row>
    <row r="761" spans="1:19" x14ac:dyDescent="0.2">
      <c r="A761" s="4"/>
      <c r="B761" s="4"/>
      <c r="C761" s="4"/>
      <c r="D761" s="4"/>
      <c r="E761" s="4"/>
      <c r="F761" s="4"/>
      <c r="G761" s="4"/>
      <c r="H761" s="4"/>
      <c r="I761" s="4"/>
      <c r="J761" s="4"/>
      <c r="K761" s="4"/>
      <c r="L761" s="4"/>
      <c r="M761" s="4"/>
      <c r="N761" s="4"/>
      <c r="O761" s="4"/>
      <c r="P761" s="4"/>
      <c r="Q761" s="4"/>
      <c r="R761" s="4"/>
      <c r="S761" s="4"/>
    </row>
    <row r="762" spans="1:19" x14ac:dyDescent="0.2">
      <c r="A762" s="4"/>
      <c r="B762" s="4"/>
      <c r="C762" s="4"/>
      <c r="D762" s="4"/>
      <c r="E762" s="4"/>
      <c r="F762" s="4"/>
      <c r="G762" s="4"/>
      <c r="H762" s="4"/>
      <c r="I762" s="4"/>
      <c r="J762" s="4"/>
      <c r="K762" s="4"/>
      <c r="L762" s="4"/>
      <c r="M762" s="4"/>
      <c r="N762" s="4"/>
      <c r="O762" s="4"/>
      <c r="P762" s="4"/>
      <c r="Q762" s="4"/>
      <c r="R762" s="4"/>
      <c r="S762" s="4"/>
    </row>
    <row r="763" spans="1:19" x14ac:dyDescent="0.2">
      <c r="A763" s="4"/>
      <c r="B763" s="4"/>
      <c r="C763" s="4"/>
      <c r="D763" s="4"/>
      <c r="E763" s="4"/>
      <c r="F763" s="4"/>
      <c r="G763" s="4"/>
      <c r="H763" s="4"/>
      <c r="I763" s="4"/>
      <c r="J763" s="4"/>
      <c r="K763" s="4"/>
      <c r="L763" s="4"/>
      <c r="M763" s="4"/>
      <c r="N763" s="4"/>
      <c r="O763" s="4"/>
      <c r="P763" s="4"/>
      <c r="Q763" s="4"/>
      <c r="R763" s="4"/>
      <c r="S763" s="4"/>
    </row>
    <row r="764" spans="1:19" x14ac:dyDescent="0.2">
      <c r="A764" s="4"/>
      <c r="B764" s="4"/>
      <c r="C764" s="4"/>
      <c r="D764" s="4"/>
      <c r="E764" s="4"/>
      <c r="F764" s="4"/>
      <c r="G764" s="4"/>
      <c r="H764" s="4"/>
      <c r="I764" s="4"/>
      <c r="J764" s="4"/>
      <c r="K764" s="4"/>
      <c r="L764" s="4"/>
      <c r="M764" s="4"/>
      <c r="N764" s="4"/>
      <c r="O764" s="4"/>
      <c r="P764" s="4"/>
      <c r="Q764" s="4"/>
      <c r="R764" s="4"/>
      <c r="S764" s="4"/>
    </row>
    <row r="765" spans="1:19" x14ac:dyDescent="0.2">
      <c r="A765" s="4"/>
      <c r="B765" s="4"/>
      <c r="C765" s="4"/>
      <c r="D765" s="4"/>
      <c r="E765" s="4"/>
      <c r="F765" s="4"/>
      <c r="G765" s="4"/>
      <c r="H765" s="4"/>
      <c r="I765" s="4"/>
      <c r="J765" s="4"/>
      <c r="K765" s="4"/>
      <c r="L765" s="4"/>
      <c r="M765" s="4"/>
      <c r="N765" s="4"/>
      <c r="O765" s="4"/>
      <c r="P765" s="4"/>
      <c r="Q765" s="4"/>
      <c r="R765" s="4"/>
      <c r="S765" s="4"/>
    </row>
    <row r="766" spans="1:19" x14ac:dyDescent="0.2">
      <c r="A766" s="4"/>
      <c r="B766" s="4"/>
      <c r="C766" s="4"/>
      <c r="D766" s="4"/>
      <c r="E766" s="4"/>
      <c r="F766" s="4"/>
      <c r="G766" s="4"/>
      <c r="H766" s="4"/>
      <c r="I766" s="4"/>
      <c r="J766" s="4"/>
      <c r="K766" s="4"/>
      <c r="L766" s="4"/>
      <c r="M766" s="4"/>
      <c r="N766" s="4"/>
      <c r="O766" s="4"/>
      <c r="P766" s="4"/>
      <c r="Q766" s="4"/>
      <c r="R766" s="4"/>
      <c r="S766" s="4"/>
    </row>
    <row r="767" spans="1:19" x14ac:dyDescent="0.2">
      <c r="A767" s="4"/>
      <c r="B767" s="4"/>
      <c r="C767" s="4"/>
      <c r="D767" s="4"/>
      <c r="E767" s="4"/>
      <c r="F767" s="4"/>
      <c r="G767" s="4"/>
      <c r="H767" s="4"/>
      <c r="I767" s="4"/>
      <c r="J767" s="4"/>
      <c r="K767" s="4"/>
      <c r="L767" s="4"/>
      <c r="M767" s="4"/>
      <c r="N767" s="4"/>
      <c r="O767" s="4"/>
      <c r="P767" s="4"/>
      <c r="Q767" s="4"/>
      <c r="R767" s="4"/>
      <c r="S767" s="4"/>
    </row>
    <row r="768" spans="1:19" x14ac:dyDescent="0.2">
      <c r="A768" s="4"/>
      <c r="B768" s="4"/>
      <c r="C768" s="4"/>
      <c r="D768" s="4"/>
      <c r="E768" s="4"/>
      <c r="F768" s="4"/>
      <c r="G768" s="4"/>
      <c r="H768" s="4"/>
      <c r="I768" s="4"/>
      <c r="J768" s="4"/>
      <c r="K768" s="4"/>
      <c r="L768" s="4"/>
      <c r="M768" s="4"/>
      <c r="N768" s="4"/>
      <c r="O768" s="4"/>
      <c r="P768" s="4"/>
      <c r="Q768" s="4"/>
      <c r="R768" s="4"/>
      <c r="S768" s="4"/>
    </row>
    <row r="769" spans="1:19" x14ac:dyDescent="0.2">
      <c r="A769" s="4"/>
      <c r="B769" s="4"/>
      <c r="C769" s="4"/>
      <c r="D769" s="4"/>
      <c r="E769" s="4"/>
      <c r="F769" s="4"/>
      <c r="G769" s="4"/>
      <c r="H769" s="4"/>
      <c r="I769" s="4"/>
      <c r="J769" s="4"/>
      <c r="K769" s="4"/>
      <c r="L769" s="4"/>
      <c r="M769" s="4"/>
      <c r="N769" s="4"/>
      <c r="O769" s="4"/>
      <c r="P769" s="4"/>
      <c r="Q769" s="4"/>
      <c r="R769" s="4"/>
      <c r="S769" s="4"/>
    </row>
    <row r="770" spans="1:19" x14ac:dyDescent="0.2">
      <c r="A770" s="4"/>
      <c r="B770" s="4"/>
      <c r="C770" s="4"/>
      <c r="D770" s="4"/>
      <c r="E770" s="4"/>
      <c r="F770" s="4"/>
      <c r="G770" s="4"/>
      <c r="H770" s="4"/>
      <c r="I770" s="4"/>
      <c r="J770" s="4"/>
      <c r="K770" s="4"/>
      <c r="L770" s="4"/>
      <c r="M770" s="4"/>
      <c r="N770" s="4"/>
      <c r="O770" s="4"/>
      <c r="P770" s="4"/>
      <c r="Q770" s="4"/>
      <c r="R770" s="4"/>
      <c r="S770" s="4"/>
    </row>
    <row r="771" spans="1:19" x14ac:dyDescent="0.2">
      <c r="A771" s="4"/>
      <c r="B771" s="4"/>
      <c r="C771" s="4"/>
      <c r="D771" s="4"/>
      <c r="E771" s="4"/>
      <c r="F771" s="4"/>
      <c r="G771" s="4"/>
      <c r="H771" s="4"/>
      <c r="I771" s="4"/>
      <c r="J771" s="4"/>
      <c r="K771" s="4"/>
      <c r="L771" s="4"/>
      <c r="M771" s="4"/>
      <c r="N771" s="4"/>
      <c r="O771" s="4"/>
      <c r="P771" s="4"/>
      <c r="Q771" s="4"/>
      <c r="R771" s="4"/>
      <c r="S771" s="4"/>
    </row>
    <row r="772" spans="1:19" x14ac:dyDescent="0.2">
      <c r="A772" s="4"/>
      <c r="B772" s="4"/>
      <c r="C772" s="4"/>
      <c r="D772" s="4"/>
      <c r="E772" s="4"/>
      <c r="F772" s="4"/>
      <c r="G772" s="4"/>
      <c r="H772" s="4"/>
      <c r="I772" s="4"/>
      <c r="J772" s="4"/>
      <c r="K772" s="4"/>
      <c r="L772" s="4"/>
      <c r="M772" s="4"/>
      <c r="N772" s="4"/>
      <c r="O772" s="4"/>
      <c r="P772" s="4"/>
      <c r="Q772" s="4"/>
      <c r="R772" s="4"/>
      <c r="S772" s="4"/>
    </row>
    <row r="773" spans="1:19" x14ac:dyDescent="0.2">
      <c r="A773" s="4"/>
      <c r="B773" s="4"/>
      <c r="C773" s="4"/>
      <c r="D773" s="4"/>
      <c r="E773" s="4"/>
      <c r="F773" s="4"/>
      <c r="G773" s="4"/>
      <c r="H773" s="4"/>
      <c r="I773" s="4"/>
      <c r="J773" s="4"/>
      <c r="K773" s="4"/>
      <c r="L773" s="4"/>
      <c r="M773" s="4"/>
      <c r="N773" s="4"/>
      <c r="O773" s="4"/>
      <c r="P773" s="4"/>
      <c r="Q773" s="4"/>
      <c r="R773" s="4"/>
      <c r="S773" s="4"/>
    </row>
    <row r="774" spans="1:19" x14ac:dyDescent="0.2">
      <c r="A774" s="4"/>
      <c r="B774" s="4"/>
      <c r="C774" s="4"/>
      <c r="D774" s="4"/>
      <c r="E774" s="4"/>
      <c r="F774" s="4"/>
      <c r="G774" s="4"/>
      <c r="H774" s="4"/>
      <c r="I774" s="4"/>
      <c r="J774" s="4"/>
      <c r="K774" s="4"/>
      <c r="L774" s="4"/>
      <c r="M774" s="4"/>
      <c r="N774" s="4"/>
      <c r="O774" s="4"/>
      <c r="P774" s="4"/>
      <c r="Q774" s="4"/>
      <c r="R774" s="4"/>
      <c r="S774" s="4"/>
    </row>
    <row r="775" spans="1:19" x14ac:dyDescent="0.2">
      <c r="A775" s="4"/>
      <c r="B775" s="4"/>
      <c r="C775" s="4"/>
      <c r="D775" s="4"/>
      <c r="E775" s="4"/>
      <c r="F775" s="4"/>
      <c r="G775" s="4"/>
      <c r="H775" s="4"/>
      <c r="I775" s="4"/>
      <c r="J775" s="4"/>
      <c r="K775" s="4"/>
      <c r="L775" s="4"/>
      <c r="M775" s="4"/>
      <c r="N775" s="4"/>
      <c r="O775" s="4"/>
      <c r="P775" s="4"/>
      <c r="Q775" s="4"/>
      <c r="R775" s="4"/>
      <c r="S775" s="4"/>
    </row>
    <row r="776" spans="1:19" x14ac:dyDescent="0.2">
      <c r="A776" s="4"/>
      <c r="B776" s="4"/>
      <c r="C776" s="4"/>
      <c r="D776" s="4"/>
      <c r="E776" s="4"/>
      <c r="F776" s="4"/>
      <c r="G776" s="4"/>
      <c r="H776" s="4"/>
      <c r="I776" s="4"/>
      <c r="J776" s="4"/>
      <c r="K776" s="4"/>
      <c r="L776" s="4"/>
      <c r="M776" s="4"/>
      <c r="N776" s="4"/>
      <c r="O776" s="4"/>
      <c r="P776" s="4"/>
      <c r="Q776" s="4"/>
      <c r="R776" s="4"/>
      <c r="S776" s="4"/>
    </row>
    <row r="777" spans="1:19" x14ac:dyDescent="0.2">
      <c r="A777" s="4"/>
      <c r="B777" s="4"/>
      <c r="C777" s="4"/>
      <c r="D777" s="4"/>
      <c r="E777" s="4"/>
      <c r="F777" s="4"/>
      <c r="G777" s="4"/>
      <c r="H777" s="4"/>
      <c r="I777" s="4"/>
      <c r="J777" s="4"/>
      <c r="K777" s="4"/>
      <c r="L777" s="4"/>
      <c r="M777" s="4"/>
      <c r="N777" s="4"/>
      <c r="O777" s="4"/>
      <c r="P777" s="4"/>
      <c r="Q777" s="4"/>
      <c r="R777" s="4"/>
      <c r="S777" s="4"/>
    </row>
    <row r="778" spans="1:19" x14ac:dyDescent="0.2">
      <c r="A778" s="4"/>
      <c r="B778" s="4"/>
      <c r="C778" s="4"/>
      <c r="D778" s="4"/>
      <c r="E778" s="4"/>
      <c r="F778" s="4"/>
      <c r="G778" s="4"/>
      <c r="H778" s="4"/>
      <c r="I778" s="4"/>
      <c r="J778" s="4"/>
      <c r="K778" s="4"/>
      <c r="L778" s="4"/>
      <c r="M778" s="4"/>
      <c r="N778" s="4"/>
      <c r="O778" s="4"/>
      <c r="P778" s="4"/>
      <c r="Q778" s="4"/>
      <c r="R778" s="4"/>
      <c r="S778" s="4"/>
    </row>
    <row r="779" spans="1:19" x14ac:dyDescent="0.2">
      <c r="A779" s="4"/>
      <c r="B779" s="4"/>
      <c r="C779" s="4"/>
      <c r="D779" s="4"/>
      <c r="E779" s="4"/>
      <c r="F779" s="4"/>
      <c r="G779" s="4"/>
      <c r="H779" s="4"/>
      <c r="I779" s="4"/>
      <c r="J779" s="4"/>
      <c r="K779" s="4"/>
      <c r="L779" s="4"/>
      <c r="M779" s="4"/>
      <c r="N779" s="4"/>
      <c r="O779" s="4"/>
      <c r="P779" s="4"/>
      <c r="Q779" s="4"/>
      <c r="R779" s="4"/>
      <c r="S779" s="4"/>
    </row>
    <row r="780" spans="1:19" x14ac:dyDescent="0.2">
      <c r="A780" s="4"/>
      <c r="B780" s="4"/>
      <c r="C780" s="4"/>
      <c r="D780" s="4"/>
      <c r="E780" s="4"/>
      <c r="F780" s="4"/>
      <c r="G780" s="4"/>
      <c r="H780" s="4"/>
      <c r="I780" s="4"/>
      <c r="J780" s="4"/>
      <c r="K780" s="4"/>
      <c r="L780" s="4"/>
      <c r="M780" s="4"/>
      <c r="N780" s="4"/>
      <c r="O780" s="4"/>
      <c r="P780" s="4"/>
      <c r="Q780" s="4"/>
      <c r="R780" s="4"/>
      <c r="S780" s="4"/>
    </row>
    <row r="781" spans="1:19" x14ac:dyDescent="0.2">
      <c r="A781" s="4"/>
      <c r="B781" s="4"/>
      <c r="C781" s="4"/>
      <c r="D781" s="4"/>
      <c r="E781" s="4"/>
      <c r="F781" s="4"/>
      <c r="G781" s="4"/>
      <c r="H781" s="4"/>
      <c r="I781" s="4"/>
      <c r="J781" s="4"/>
      <c r="K781" s="4"/>
      <c r="L781" s="4"/>
      <c r="M781" s="4"/>
      <c r="N781" s="4"/>
      <c r="O781" s="4"/>
      <c r="P781" s="4"/>
      <c r="Q781" s="4"/>
      <c r="R781" s="4"/>
      <c r="S781" s="4"/>
    </row>
    <row r="782" spans="1:19" x14ac:dyDescent="0.2">
      <c r="A782" s="4"/>
      <c r="B782" s="4"/>
      <c r="C782" s="4"/>
      <c r="D782" s="4"/>
      <c r="E782" s="4"/>
      <c r="F782" s="4"/>
      <c r="G782" s="4"/>
      <c r="H782" s="4"/>
      <c r="I782" s="4"/>
      <c r="J782" s="4"/>
      <c r="K782" s="4"/>
      <c r="L782" s="4"/>
      <c r="M782" s="4"/>
      <c r="N782" s="4"/>
      <c r="O782" s="4"/>
      <c r="P782" s="4"/>
      <c r="Q782" s="4"/>
      <c r="R782" s="4"/>
      <c r="S782" s="4"/>
    </row>
    <row r="783" spans="1:19" x14ac:dyDescent="0.2">
      <c r="A783" s="4"/>
      <c r="B783" s="4"/>
      <c r="C783" s="4"/>
      <c r="D783" s="4"/>
      <c r="E783" s="4"/>
      <c r="F783" s="4"/>
      <c r="G783" s="4"/>
      <c r="H783" s="4"/>
      <c r="I783" s="4"/>
      <c r="J783" s="4"/>
      <c r="K783" s="4"/>
      <c r="L783" s="4"/>
      <c r="M783" s="4"/>
      <c r="N783" s="4"/>
      <c r="O783" s="4"/>
      <c r="P783" s="4"/>
      <c r="Q783" s="4"/>
      <c r="R783" s="4"/>
      <c r="S783" s="4"/>
    </row>
    <row r="784" spans="1:19" x14ac:dyDescent="0.2">
      <c r="A784" s="4"/>
      <c r="B784" s="4"/>
      <c r="C784" s="4"/>
      <c r="D784" s="4"/>
      <c r="E784" s="4"/>
      <c r="F784" s="4"/>
      <c r="G784" s="4"/>
      <c r="H784" s="4"/>
      <c r="I784" s="4"/>
      <c r="J784" s="4"/>
      <c r="K784" s="4"/>
      <c r="L784" s="4"/>
      <c r="M784" s="4"/>
      <c r="N784" s="4"/>
      <c r="O784" s="4"/>
      <c r="P784" s="4"/>
      <c r="Q784" s="4"/>
      <c r="R784" s="4"/>
      <c r="S784" s="4"/>
    </row>
    <row r="785" spans="1:19" x14ac:dyDescent="0.2">
      <c r="A785" s="4"/>
      <c r="B785" s="4"/>
      <c r="C785" s="4"/>
      <c r="D785" s="4"/>
      <c r="E785" s="4"/>
      <c r="F785" s="4"/>
      <c r="G785" s="4"/>
      <c r="H785" s="4"/>
      <c r="I785" s="4"/>
      <c r="J785" s="4"/>
      <c r="K785" s="4"/>
      <c r="L785" s="4"/>
      <c r="M785" s="4"/>
      <c r="N785" s="4"/>
      <c r="O785" s="4"/>
      <c r="P785" s="4"/>
      <c r="Q785" s="4"/>
      <c r="R785" s="4"/>
      <c r="S785" s="4"/>
    </row>
    <row r="786" spans="1:19" x14ac:dyDescent="0.2">
      <c r="A786" s="4"/>
      <c r="B786" s="4"/>
      <c r="C786" s="4"/>
      <c r="D786" s="4"/>
      <c r="E786" s="4"/>
      <c r="F786" s="4"/>
      <c r="G786" s="4"/>
      <c r="H786" s="4"/>
      <c r="I786" s="4"/>
      <c r="J786" s="4"/>
      <c r="K786" s="4"/>
      <c r="L786" s="4"/>
      <c r="M786" s="4"/>
      <c r="N786" s="4"/>
      <c r="O786" s="4"/>
      <c r="P786" s="4"/>
      <c r="Q786" s="4"/>
      <c r="R786" s="4"/>
      <c r="S786" s="4"/>
    </row>
    <row r="787" spans="1:19" x14ac:dyDescent="0.2">
      <c r="A787" s="4"/>
      <c r="B787" s="4"/>
      <c r="C787" s="4"/>
      <c r="D787" s="4"/>
      <c r="E787" s="4"/>
      <c r="F787" s="4"/>
      <c r="G787" s="4"/>
      <c r="H787" s="4"/>
      <c r="I787" s="4"/>
      <c r="J787" s="4"/>
      <c r="K787" s="4"/>
      <c r="L787" s="4"/>
      <c r="M787" s="4"/>
      <c r="N787" s="4"/>
      <c r="O787" s="4"/>
      <c r="P787" s="4"/>
      <c r="Q787" s="4"/>
      <c r="R787" s="4"/>
      <c r="S787" s="4"/>
    </row>
    <row r="788" spans="1:19" x14ac:dyDescent="0.2">
      <c r="A788" s="4"/>
      <c r="B788" s="4"/>
      <c r="C788" s="4"/>
      <c r="D788" s="4"/>
      <c r="E788" s="4"/>
      <c r="F788" s="4"/>
      <c r="G788" s="4"/>
      <c r="H788" s="4"/>
      <c r="I788" s="4"/>
      <c r="J788" s="4"/>
      <c r="K788" s="4"/>
      <c r="L788" s="4"/>
      <c r="M788" s="4"/>
      <c r="N788" s="4"/>
      <c r="O788" s="4"/>
      <c r="P788" s="4"/>
      <c r="Q788" s="4"/>
      <c r="R788" s="4"/>
      <c r="S788" s="4"/>
    </row>
    <row r="789" spans="1:19" x14ac:dyDescent="0.2">
      <c r="A789" s="4"/>
      <c r="B789" s="4"/>
      <c r="C789" s="4"/>
      <c r="D789" s="4"/>
      <c r="E789" s="4"/>
      <c r="F789" s="4"/>
      <c r="G789" s="4"/>
      <c r="H789" s="4"/>
      <c r="I789" s="4"/>
      <c r="J789" s="4"/>
      <c r="K789" s="4"/>
      <c r="L789" s="4"/>
      <c r="M789" s="4"/>
      <c r="N789" s="4"/>
      <c r="O789" s="4"/>
      <c r="P789" s="4"/>
      <c r="Q789" s="4"/>
      <c r="R789" s="4"/>
      <c r="S789" s="4"/>
    </row>
    <row r="790" spans="1:19" x14ac:dyDescent="0.2">
      <c r="A790" s="4"/>
      <c r="B790" s="4"/>
      <c r="C790" s="4"/>
      <c r="D790" s="4"/>
      <c r="E790" s="4"/>
      <c r="F790" s="4"/>
      <c r="G790" s="4"/>
      <c r="H790" s="4"/>
      <c r="I790" s="4"/>
      <c r="J790" s="4"/>
      <c r="K790" s="4"/>
      <c r="L790" s="4"/>
      <c r="M790" s="4"/>
      <c r="N790" s="4"/>
      <c r="O790" s="4"/>
      <c r="P790" s="4"/>
      <c r="Q790" s="4"/>
      <c r="R790" s="4"/>
      <c r="S790" s="4"/>
    </row>
    <row r="791" spans="1:19" x14ac:dyDescent="0.2">
      <c r="A791" s="4"/>
      <c r="B791" s="4"/>
      <c r="C791" s="4"/>
      <c r="D791" s="4"/>
      <c r="E791" s="4"/>
      <c r="F791" s="4"/>
      <c r="G791" s="4"/>
      <c r="H791" s="4"/>
      <c r="I791" s="4"/>
      <c r="J791" s="4"/>
      <c r="K791" s="4"/>
      <c r="L791" s="4"/>
      <c r="M791" s="4"/>
      <c r="N791" s="4"/>
      <c r="O791" s="4"/>
      <c r="P791" s="4"/>
      <c r="Q791" s="4"/>
      <c r="R791" s="4"/>
      <c r="S791" s="4"/>
    </row>
    <row r="792" spans="1:19" x14ac:dyDescent="0.2">
      <c r="A792" s="4"/>
      <c r="B792" s="4"/>
      <c r="C792" s="4"/>
      <c r="D792" s="4"/>
      <c r="E792" s="4"/>
      <c r="F792" s="4"/>
      <c r="G792" s="4"/>
      <c r="H792" s="4"/>
      <c r="I792" s="4"/>
      <c r="J792" s="4"/>
      <c r="K792" s="4"/>
      <c r="L792" s="4"/>
      <c r="M792" s="4"/>
      <c r="N792" s="4"/>
      <c r="O792" s="4"/>
      <c r="P792" s="4"/>
      <c r="Q792" s="4"/>
      <c r="R792" s="4"/>
      <c r="S792" s="4"/>
    </row>
    <row r="793" spans="1:19" x14ac:dyDescent="0.2">
      <c r="A793" s="4"/>
      <c r="B793" s="4"/>
      <c r="C793" s="4"/>
      <c r="D793" s="4"/>
      <c r="E793" s="4"/>
      <c r="F793" s="4"/>
      <c r="G793" s="4"/>
      <c r="H793" s="4"/>
      <c r="I793" s="4"/>
      <c r="J793" s="4"/>
      <c r="K793" s="4"/>
      <c r="L793" s="4"/>
      <c r="M793" s="4"/>
      <c r="N793" s="4"/>
      <c r="O793" s="4"/>
      <c r="P793" s="4"/>
      <c r="Q793" s="4"/>
      <c r="R793" s="4"/>
      <c r="S793" s="4"/>
    </row>
    <row r="794" spans="1:19" x14ac:dyDescent="0.2">
      <c r="A794" s="4"/>
      <c r="B794" s="4"/>
      <c r="C794" s="4"/>
      <c r="D794" s="4"/>
      <c r="E794" s="4"/>
      <c r="F794" s="4"/>
      <c r="G794" s="4"/>
      <c r="H794" s="4"/>
      <c r="I794" s="4"/>
      <c r="J794" s="4"/>
      <c r="K794" s="4"/>
      <c r="L794" s="4"/>
      <c r="M794" s="4"/>
      <c r="N794" s="4"/>
      <c r="O794" s="4"/>
      <c r="P794" s="4"/>
      <c r="Q794" s="4"/>
      <c r="R794" s="4"/>
      <c r="S794" s="4"/>
    </row>
    <row r="795" spans="1:19" x14ac:dyDescent="0.2">
      <c r="A795" s="4"/>
      <c r="B795" s="4"/>
      <c r="C795" s="4"/>
      <c r="D795" s="4"/>
      <c r="E795" s="4"/>
      <c r="F795" s="4"/>
      <c r="G795" s="4"/>
      <c r="H795" s="4"/>
      <c r="I795" s="4"/>
      <c r="J795" s="4"/>
      <c r="K795" s="4"/>
      <c r="L795" s="4"/>
      <c r="M795" s="4"/>
      <c r="N795" s="4"/>
      <c r="O795" s="4"/>
      <c r="P795" s="4"/>
      <c r="Q795" s="4"/>
      <c r="R795" s="4"/>
      <c r="S795" s="4"/>
    </row>
    <row r="796" spans="1:19" x14ac:dyDescent="0.2">
      <c r="A796" s="4"/>
      <c r="B796" s="4"/>
      <c r="C796" s="4"/>
      <c r="D796" s="4"/>
      <c r="E796" s="4"/>
      <c r="F796" s="4"/>
      <c r="G796" s="4"/>
      <c r="H796" s="4"/>
      <c r="I796" s="4"/>
      <c r="J796" s="4"/>
      <c r="K796" s="4"/>
      <c r="L796" s="4"/>
      <c r="M796" s="4"/>
      <c r="N796" s="4"/>
      <c r="O796" s="4"/>
      <c r="P796" s="4"/>
      <c r="Q796" s="4"/>
      <c r="R796" s="4"/>
      <c r="S796" s="4"/>
    </row>
    <row r="797" spans="1:19" x14ac:dyDescent="0.2">
      <c r="A797" s="4"/>
      <c r="B797" s="4"/>
      <c r="C797" s="4"/>
      <c r="D797" s="4"/>
      <c r="E797" s="4"/>
      <c r="F797" s="4"/>
      <c r="G797" s="4"/>
      <c r="H797" s="4"/>
      <c r="I797" s="4"/>
      <c r="J797" s="4"/>
      <c r="K797" s="4"/>
      <c r="L797" s="4"/>
      <c r="M797" s="4"/>
      <c r="N797" s="4"/>
      <c r="O797" s="4"/>
      <c r="P797" s="4"/>
      <c r="Q797" s="4"/>
      <c r="R797" s="4"/>
      <c r="S797" s="4"/>
    </row>
    <row r="798" spans="1:19" x14ac:dyDescent="0.2">
      <c r="A798" s="4"/>
      <c r="B798" s="4"/>
      <c r="C798" s="4"/>
      <c r="D798" s="4"/>
      <c r="E798" s="4"/>
      <c r="F798" s="4"/>
      <c r="G798" s="4"/>
      <c r="H798" s="4"/>
      <c r="I798" s="4"/>
      <c r="J798" s="4"/>
      <c r="K798" s="4"/>
      <c r="L798" s="4"/>
      <c r="M798" s="4"/>
      <c r="N798" s="4"/>
      <c r="O798" s="4"/>
      <c r="P798" s="4"/>
      <c r="Q798" s="4"/>
      <c r="R798" s="4"/>
      <c r="S798" s="4"/>
    </row>
    <row r="799" spans="1:19" x14ac:dyDescent="0.2">
      <c r="A799" s="4"/>
      <c r="B799" s="4"/>
      <c r="C799" s="4"/>
      <c r="D799" s="4"/>
      <c r="E799" s="4"/>
      <c r="F799" s="4"/>
      <c r="G799" s="4"/>
      <c r="H799" s="4"/>
      <c r="I799" s="4"/>
      <c r="J799" s="4"/>
      <c r="K799" s="4"/>
      <c r="L799" s="4"/>
      <c r="M799" s="4"/>
      <c r="N799" s="4"/>
      <c r="O799" s="4"/>
      <c r="P799" s="4"/>
      <c r="Q799" s="4"/>
      <c r="R799" s="4"/>
      <c r="S799" s="4"/>
    </row>
    <row r="800" spans="1:19" x14ac:dyDescent="0.2">
      <c r="A800" s="4"/>
      <c r="B800" s="4"/>
      <c r="C800" s="4"/>
      <c r="D800" s="4"/>
      <c r="E800" s="4"/>
      <c r="F800" s="4"/>
      <c r="G800" s="4"/>
      <c r="H800" s="4"/>
      <c r="I800" s="4"/>
      <c r="J800" s="4"/>
      <c r="K800" s="4"/>
      <c r="L800" s="4"/>
      <c r="M800" s="4"/>
      <c r="N800" s="4"/>
      <c r="O800" s="4"/>
      <c r="P800" s="4"/>
      <c r="Q800" s="4"/>
      <c r="R800" s="4"/>
      <c r="S800" s="4"/>
    </row>
    <row r="801" spans="1:19" x14ac:dyDescent="0.2">
      <c r="A801" s="4"/>
      <c r="B801" s="4"/>
      <c r="C801" s="4"/>
      <c r="D801" s="4"/>
      <c r="E801" s="4"/>
      <c r="F801" s="4"/>
      <c r="G801" s="4"/>
      <c r="H801" s="4"/>
      <c r="I801" s="4"/>
      <c r="J801" s="4"/>
      <c r="K801" s="4"/>
      <c r="L801" s="4"/>
      <c r="M801" s="4"/>
      <c r="N801" s="4"/>
      <c r="O801" s="4"/>
      <c r="P801" s="4"/>
      <c r="Q801" s="4"/>
      <c r="R801" s="4"/>
      <c r="S801" s="4"/>
    </row>
    <row r="802" spans="1:19" x14ac:dyDescent="0.2">
      <c r="A802" s="4"/>
      <c r="B802" s="4"/>
      <c r="C802" s="4"/>
      <c r="D802" s="4"/>
      <c r="E802" s="4"/>
      <c r="F802" s="4"/>
      <c r="G802" s="4"/>
      <c r="H802" s="4"/>
      <c r="I802" s="4"/>
      <c r="J802" s="4"/>
      <c r="K802" s="4"/>
      <c r="L802" s="4"/>
      <c r="M802" s="4"/>
      <c r="N802" s="4"/>
      <c r="O802" s="4"/>
      <c r="P802" s="4"/>
      <c r="Q802" s="4"/>
      <c r="R802" s="4"/>
      <c r="S802" s="4"/>
    </row>
    <row r="803" spans="1:19" x14ac:dyDescent="0.2">
      <c r="A803" s="4"/>
      <c r="B803" s="4"/>
      <c r="C803" s="4"/>
      <c r="D803" s="4"/>
      <c r="E803" s="4"/>
      <c r="F803" s="4"/>
      <c r="G803" s="4"/>
      <c r="H803" s="4"/>
      <c r="I803" s="4"/>
      <c r="J803" s="4"/>
      <c r="K803" s="4"/>
      <c r="L803" s="4"/>
      <c r="M803" s="4"/>
      <c r="N803" s="4"/>
      <c r="O803" s="4"/>
      <c r="P803" s="4"/>
      <c r="Q803" s="4"/>
      <c r="R803" s="4"/>
      <c r="S803" s="4"/>
    </row>
    <row r="804" spans="1:19" x14ac:dyDescent="0.2">
      <c r="A804" s="4"/>
      <c r="B804" s="4"/>
      <c r="C804" s="4"/>
      <c r="D804" s="4"/>
      <c r="E804" s="4"/>
      <c r="F804" s="4"/>
      <c r="G804" s="4"/>
      <c r="H804" s="4"/>
      <c r="I804" s="4"/>
      <c r="J804" s="4"/>
      <c r="K804" s="4"/>
      <c r="L804" s="4"/>
      <c r="M804" s="4"/>
      <c r="N804" s="4"/>
      <c r="O804" s="4"/>
      <c r="P804" s="4"/>
      <c r="Q804" s="4"/>
      <c r="R804" s="4"/>
      <c r="S804" s="4"/>
    </row>
    <row r="805" spans="1:19" x14ac:dyDescent="0.2">
      <c r="A805" s="4"/>
      <c r="B805" s="4"/>
      <c r="C805" s="4"/>
      <c r="D805" s="4"/>
      <c r="E805" s="4"/>
      <c r="F805" s="4"/>
      <c r="G805" s="4"/>
      <c r="H805" s="4"/>
      <c r="I805" s="4"/>
      <c r="J805" s="4"/>
      <c r="K805" s="4"/>
      <c r="L805" s="4"/>
      <c r="M805" s="4"/>
      <c r="N805" s="4"/>
      <c r="O805" s="4"/>
      <c r="P805" s="4"/>
      <c r="Q805" s="4"/>
      <c r="R805" s="4"/>
      <c r="S805" s="4"/>
    </row>
    <row r="806" spans="1:19" x14ac:dyDescent="0.2">
      <c r="A806" s="4"/>
      <c r="B806" s="4"/>
      <c r="C806" s="4"/>
      <c r="D806" s="4"/>
      <c r="E806" s="4"/>
      <c r="F806" s="4"/>
      <c r="G806" s="4"/>
      <c r="H806" s="4"/>
      <c r="I806" s="4"/>
      <c r="J806" s="4"/>
      <c r="K806" s="4"/>
      <c r="L806" s="4"/>
      <c r="M806" s="4"/>
      <c r="N806" s="4"/>
      <c r="O806" s="4"/>
      <c r="P806" s="4"/>
      <c r="Q806" s="4"/>
      <c r="R806" s="4"/>
      <c r="S806" s="4"/>
    </row>
    <row r="807" spans="1:19" x14ac:dyDescent="0.2">
      <c r="A807" s="4"/>
      <c r="B807" s="4"/>
      <c r="C807" s="4"/>
      <c r="D807" s="4"/>
      <c r="E807" s="4"/>
      <c r="F807" s="4"/>
      <c r="G807" s="4"/>
      <c r="H807" s="4"/>
      <c r="I807" s="4"/>
      <c r="J807" s="4"/>
      <c r="K807" s="4"/>
      <c r="L807" s="4"/>
      <c r="M807" s="4"/>
      <c r="N807" s="4"/>
      <c r="O807" s="4"/>
      <c r="P807" s="4"/>
      <c r="Q807" s="4"/>
      <c r="R807" s="4"/>
      <c r="S807" s="4"/>
    </row>
    <row r="808" spans="1:19" x14ac:dyDescent="0.2">
      <c r="A808" s="4"/>
      <c r="B808" s="4"/>
      <c r="C808" s="4"/>
      <c r="D808" s="4"/>
      <c r="E808" s="4"/>
      <c r="F808" s="4"/>
      <c r="G808" s="4"/>
      <c r="H808" s="4"/>
      <c r="I808" s="4"/>
      <c r="J808" s="4"/>
      <c r="K808" s="4"/>
      <c r="L808" s="4"/>
      <c r="M808" s="4"/>
      <c r="N808" s="4"/>
      <c r="O808" s="4"/>
      <c r="P808" s="4"/>
      <c r="Q808" s="4"/>
      <c r="R808" s="4"/>
      <c r="S808" s="4"/>
    </row>
    <row r="809" spans="1:19" x14ac:dyDescent="0.2">
      <c r="A809" s="4"/>
      <c r="B809" s="4"/>
      <c r="C809" s="4"/>
      <c r="D809" s="4"/>
      <c r="E809" s="4"/>
      <c r="F809" s="4"/>
      <c r="G809" s="4"/>
      <c r="H809" s="4"/>
      <c r="I809" s="4"/>
      <c r="J809" s="4"/>
      <c r="K809" s="4"/>
      <c r="L809" s="4"/>
      <c r="M809" s="4"/>
      <c r="N809" s="4"/>
      <c r="O809" s="4"/>
      <c r="P809" s="4"/>
      <c r="Q809" s="4"/>
      <c r="R809" s="4"/>
      <c r="S809" s="4"/>
    </row>
    <row r="810" spans="1:19" x14ac:dyDescent="0.2">
      <c r="A810" s="4"/>
      <c r="B810" s="4"/>
      <c r="C810" s="4"/>
      <c r="D810" s="4"/>
      <c r="E810" s="4"/>
      <c r="F810" s="4"/>
      <c r="G810" s="4"/>
      <c r="H810" s="4"/>
      <c r="I810" s="4"/>
      <c r="J810" s="4"/>
      <c r="K810" s="4"/>
      <c r="L810" s="4"/>
      <c r="M810" s="4"/>
      <c r="N810" s="4"/>
      <c r="O810" s="4"/>
      <c r="P810" s="4"/>
      <c r="Q810" s="4"/>
      <c r="R810" s="4"/>
      <c r="S810" s="4"/>
    </row>
    <row r="811" spans="1:19" x14ac:dyDescent="0.2">
      <c r="A811" s="4"/>
      <c r="B811" s="4"/>
      <c r="C811" s="4"/>
      <c r="D811" s="4"/>
      <c r="E811" s="4"/>
      <c r="F811" s="4"/>
      <c r="G811" s="4"/>
      <c r="H811" s="4"/>
      <c r="I811" s="4"/>
      <c r="J811" s="4"/>
      <c r="K811" s="4"/>
      <c r="L811" s="4"/>
      <c r="M811" s="4"/>
      <c r="N811" s="4"/>
      <c r="O811" s="4"/>
      <c r="P811" s="4"/>
      <c r="Q811" s="4"/>
      <c r="R811" s="4"/>
      <c r="S811" s="4"/>
    </row>
    <row r="812" spans="1:19" x14ac:dyDescent="0.2">
      <c r="A812" s="4"/>
      <c r="B812" s="4"/>
      <c r="C812" s="4"/>
      <c r="D812" s="4"/>
      <c r="E812" s="4"/>
      <c r="F812" s="4"/>
      <c r="G812" s="4"/>
      <c r="H812" s="4"/>
      <c r="I812" s="4"/>
      <c r="J812" s="4"/>
      <c r="K812" s="4"/>
      <c r="L812" s="4"/>
      <c r="M812" s="4"/>
      <c r="N812" s="4"/>
      <c r="O812" s="4"/>
      <c r="P812" s="4"/>
      <c r="Q812" s="4"/>
      <c r="R812" s="4"/>
      <c r="S812" s="4"/>
    </row>
    <row r="813" spans="1:19" x14ac:dyDescent="0.2">
      <c r="A813" s="4"/>
      <c r="B813" s="4"/>
      <c r="C813" s="4"/>
      <c r="D813" s="4"/>
      <c r="E813" s="4"/>
      <c r="F813" s="4"/>
      <c r="G813" s="4"/>
      <c r="H813" s="4"/>
      <c r="I813" s="4"/>
      <c r="J813" s="4"/>
      <c r="K813" s="4"/>
      <c r="L813" s="4"/>
      <c r="M813" s="4"/>
      <c r="N813" s="4"/>
      <c r="O813" s="4"/>
      <c r="P813" s="4"/>
      <c r="Q813" s="4"/>
      <c r="R813" s="4"/>
      <c r="S813" s="4"/>
    </row>
    <row r="814" spans="1:19" x14ac:dyDescent="0.2">
      <c r="A814" s="4"/>
      <c r="B814" s="4"/>
      <c r="C814" s="4"/>
      <c r="D814" s="4"/>
      <c r="E814" s="4"/>
      <c r="F814" s="4"/>
      <c r="G814" s="4"/>
      <c r="H814" s="4"/>
      <c r="I814" s="4"/>
      <c r="J814" s="4"/>
      <c r="K814" s="4"/>
      <c r="L814" s="4"/>
      <c r="M814" s="4"/>
      <c r="N814" s="4"/>
      <c r="O814" s="4"/>
      <c r="P814" s="4"/>
      <c r="Q814" s="4"/>
      <c r="R814" s="4"/>
      <c r="S814" s="4"/>
    </row>
    <row r="815" spans="1:19" x14ac:dyDescent="0.2">
      <c r="A815" s="4"/>
      <c r="B815" s="4"/>
      <c r="C815" s="4"/>
      <c r="D815" s="4"/>
      <c r="E815" s="4"/>
      <c r="F815" s="4"/>
      <c r="G815" s="4"/>
      <c r="H815" s="4"/>
      <c r="I815" s="4"/>
      <c r="J815" s="4"/>
      <c r="K815" s="4"/>
      <c r="L815" s="4"/>
      <c r="M815" s="4"/>
      <c r="N815" s="4"/>
      <c r="O815" s="4"/>
      <c r="P815" s="4"/>
      <c r="Q815" s="4"/>
      <c r="R815" s="4"/>
      <c r="S815" s="4"/>
    </row>
    <row r="816" spans="1:19" x14ac:dyDescent="0.2">
      <c r="A816" s="4"/>
      <c r="B816" s="4"/>
      <c r="C816" s="4"/>
      <c r="D816" s="4"/>
      <c r="E816" s="4"/>
      <c r="F816" s="4"/>
      <c r="G816" s="4"/>
      <c r="H816" s="4"/>
      <c r="I816" s="4"/>
      <c r="J816" s="4"/>
      <c r="K816" s="4"/>
      <c r="L816" s="4"/>
      <c r="M816" s="4"/>
      <c r="N816" s="4"/>
      <c r="O816" s="4"/>
      <c r="P816" s="4"/>
      <c r="Q816" s="4"/>
      <c r="R816" s="4"/>
      <c r="S816" s="4"/>
    </row>
    <row r="817" spans="1:19" x14ac:dyDescent="0.2">
      <c r="A817" s="4"/>
      <c r="B817" s="4"/>
      <c r="C817" s="4"/>
      <c r="D817" s="4"/>
      <c r="E817" s="4"/>
      <c r="F817" s="4"/>
      <c r="G817" s="4"/>
      <c r="H817" s="4"/>
      <c r="I817" s="4"/>
      <c r="J817" s="4"/>
      <c r="K817" s="4"/>
      <c r="L817" s="4"/>
      <c r="M817" s="4"/>
      <c r="N817" s="4"/>
      <c r="O817" s="4"/>
      <c r="P817" s="4"/>
      <c r="Q817" s="4"/>
      <c r="R817" s="4"/>
      <c r="S817" s="4"/>
    </row>
    <row r="818" spans="1:19" x14ac:dyDescent="0.2">
      <c r="A818" s="4"/>
      <c r="B818" s="4"/>
      <c r="C818" s="4"/>
      <c r="D818" s="4"/>
      <c r="E818" s="4"/>
      <c r="F818" s="4"/>
      <c r="G818" s="4"/>
      <c r="H818" s="4"/>
      <c r="I818" s="4"/>
      <c r="J818" s="4"/>
      <c r="K818" s="4"/>
      <c r="L818" s="4"/>
      <c r="M818" s="4"/>
      <c r="N818" s="4"/>
      <c r="O818" s="4"/>
      <c r="P818" s="4"/>
      <c r="Q818" s="4"/>
      <c r="R818" s="4"/>
      <c r="S818" s="4"/>
    </row>
    <row r="819" spans="1:19" x14ac:dyDescent="0.2">
      <c r="A819" s="4"/>
      <c r="B819" s="4"/>
      <c r="C819" s="4"/>
      <c r="D819" s="4"/>
      <c r="E819" s="4"/>
      <c r="F819" s="4"/>
      <c r="G819" s="4"/>
      <c r="H819" s="4"/>
      <c r="I819" s="4"/>
      <c r="J819" s="4"/>
      <c r="K819" s="4"/>
      <c r="L819" s="4"/>
      <c r="M819" s="4"/>
      <c r="N819" s="4"/>
      <c r="O819" s="4"/>
      <c r="P819" s="4"/>
      <c r="Q819" s="4"/>
      <c r="R819" s="4"/>
      <c r="S819" s="4"/>
    </row>
    <row r="820" spans="1:19" x14ac:dyDescent="0.2">
      <c r="A820" s="4"/>
      <c r="B820" s="4"/>
      <c r="C820" s="4"/>
      <c r="D820" s="4"/>
      <c r="E820" s="4"/>
      <c r="F820" s="4"/>
      <c r="G820" s="4"/>
      <c r="H820" s="4"/>
      <c r="I820" s="4"/>
      <c r="J820" s="4"/>
      <c r="K820" s="4"/>
      <c r="L820" s="4"/>
      <c r="M820" s="4"/>
      <c r="N820" s="4"/>
      <c r="O820" s="4"/>
      <c r="P820" s="4"/>
      <c r="Q820" s="4"/>
      <c r="R820" s="4"/>
      <c r="S820" s="4"/>
    </row>
    <row r="821" spans="1:19" x14ac:dyDescent="0.2">
      <c r="A821" s="4"/>
      <c r="B821" s="4"/>
      <c r="C821" s="4"/>
      <c r="D821" s="4"/>
      <c r="E821" s="4"/>
      <c r="F821" s="4"/>
      <c r="G821" s="4"/>
      <c r="H821" s="4"/>
      <c r="I821" s="4"/>
      <c r="J821" s="4"/>
      <c r="K821" s="4"/>
      <c r="L821" s="4"/>
      <c r="M821" s="4"/>
      <c r="N821" s="4"/>
      <c r="O821" s="4"/>
      <c r="P821" s="4"/>
      <c r="Q821" s="4"/>
      <c r="R821" s="4"/>
      <c r="S821" s="4"/>
    </row>
    <row r="822" spans="1:19" x14ac:dyDescent="0.2">
      <c r="A822" s="4"/>
      <c r="B822" s="4"/>
      <c r="C822" s="4"/>
      <c r="D822" s="4"/>
      <c r="E822" s="4"/>
      <c r="F822" s="4"/>
      <c r="G822" s="4"/>
      <c r="H822" s="4"/>
      <c r="I822" s="4"/>
      <c r="J822" s="4"/>
      <c r="K822" s="4"/>
      <c r="L822" s="4"/>
      <c r="M822" s="4"/>
      <c r="N822" s="4"/>
      <c r="O822" s="4"/>
      <c r="P822" s="4"/>
      <c r="Q822" s="4"/>
      <c r="R822" s="4"/>
      <c r="S822" s="4"/>
    </row>
    <row r="823" spans="1:19" x14ac:dyDescent="0.2">
      <c r="A823" s="4"/>
      <c r="B823" s="4"/>
      <c r="C823" s="4"/>
      <c r="D823" s="4"/>
      <c r="E823" s="4"/>
      <c r="F823" s="4"/>
      <c r="G823" s="4"/>
      <c r="H823" s="4"/>
      <c r="I823" s="4"/>
      <c r="J823" s="4"/>
      <c r="K823" s="4"/>
      <c r="L823" s="4"/>
      <c r="M823" s="4"/>
      <c r="N823" s="4"/>
      <c r="O823" s="4"/>
      <c r="P823" s="4"/>
      <c r="Q823" s="4"/>
      <c r="R823" s="4"/>
      <c r="S823" s="4"/>
    </row>
    <row r="824" spans="1:19" x14ac:dyDescent="0.2">
      <c r="A824" s="4"/>
      <c r="B824" s="4"/>
      <c r="C824" s="4"/>
      <c r="D824" s="4"/>
      <c r="E824" s="4"/>
      <c r="F824" s="4"/>
      <c r="G824" s="4"/>
      <c r="H824" s="4"/>
      <c r="I824" s="4"/>
      <c r="J824" s="4"/>
      <c r="K824" s="4"/>
      <c r="L824" s="4"/>
      <c r="M824" s="4"/>
      <c r="N824" s="4"/>
      <c r="O824" s="4"/>
      <c r="P824" s="4"/>
      <c r="Q824" s="4"/>
      <c r="R824" s="4"/>
      <c r="S824" s="4"/>
    </row>
    <row r="825" spans="1:19" x14ac:dyDescent="0.2">
      <c r="A825" s="4"/>
      <c r="B825" s="4"/>
      <c r="C825" s="4"/>
      <c r="D825" s="4"/>
      <c r="E825" s="4"/>
      <c r="F825" s="4"/>
      <c r="G825" s="4"/>
      <c r="H825" s="4"/>
      <c r="I825" s="4"/>
      <c r="J825" s="4"/>
      <c r="K825" s="4"/>
      <c r="L825" s="4"/>
      <c r="M825" s="4"/>
      <c r="N825" s="4"/>
      <c r="O825" s="4"/>
      <c r="P825" s="4"/>
      <c r="Q825" s="4"/>
      <c r="R825" s="4"/>
      <c r="S825" s="4"/>
    </row>
    <row r="826" spans="1:19" x14ac:dyDescent="0.2">
      <c r="A826" s="4"/>
      <c r="B826" s="4"/>
      <c r="C826" s="4"/>
      <c r="D826" s="4"/>
      <c r="E826" s="4"/>
      <c r="F826" s="4"/>
      <c r="G826" s="4"/>
      <c r="H826" s="4"/>
      <c r="I826" s="4"/>
      <c r="J826" s="4"/>
      <c r="K826" s="4"/>
      <c r="L826" s="4"/>
      <c r="M826" s="4"/>
      <c r="N826" s="4"/>
      <c r="O826" s="4"/>
      <c r="P826" s="4"/>
      <c r="Q826" s="4"/>
      <c r="R826" s="4"/>
      <c r="S826" s="4"/>
    </row>
    <row r="827" spans="1:19" x14ac:dyDescent="0.2">
      <c r="A827" s="4"/>
      <c r="B827" s="4"/>
      <c r="C827" s="4"/>
      <c r="D827" s="4"/>
      <c r="E827" s="4"/>
      <c r="F827" s="4"/>
      <c r="G827" s="4"/>
      <c r="H827" s="4"/>
      <c r="I827" s="4"/>
      <c r="J827" s="4"/>
      <c r="K827" s="4"/>
      <c r="L827" s="4"/>
      <c r="M827" s="4"/>
      <c r="N827" s="4"/>
      <c r="O827" s="4"/>
      <c r="P827" s="4"/>
      <c r="Q827" s="4"/>
      <c r="R827" s="4"/>
      <c r="S827" s="4"/>
    </row>
    <row r="828" spans="1:19" x14ac:dyDescent="0.2">
      <c r="A828" s="4"/>
      <c r="B828" s="4"/>
      <c r="C828" s="4"/>
      <c r="D828" s="4"/>
      <c r="E828" s="4"/>
      <c r="F828" s="4"/>
      <c r="G828" s="4"/>
      <c r="H828" s="4"/>
      <c r="I828" s="4"/>
      <c r="J828" s="4"/>
      <c r="K828" s="4"/>
      <c r="L828" s="4"/>
      <c r="M828" s="4"/>
      <c r="N828" s="4"/>
      <c r="O828" s="4"/>
      <c r="P828" s="4"/>
      <c r="Q828" s="4"/>
      <c r="R828" s="4"/>
      <c r="S828" s="4"/>
    </row>
    <row r="829" spans="1:19" x14ac:dyDescent="0.2">
      <c r="A829" s="4"/>
      <c r="B829" s="4"/>
      <c r="C829" s="4"/>
      <c r="D829" s="4"/>
      <c r="E829" s="4"/>
      <c r="F829" s="4"/>
      <c r="G829" s="4"/>
      <c r="H829" s="4"/>
      <c r="I829" s="4"/>
      <c r="J829" s="4"/>
      <c r="K829" s="4"/>
      <c r="L829" s="4"/>
      <c r="M829" s="4"/>
      <c r="N829" s="4"/>
      <c r="O829" s="4"/>
      <c r="P829" s="4"/>
      <c r="Q829" s="4"/>
      <c r="R829" s="4"/>
      <c r="S829" s="4"/>
    </row>
    <row r="830" spans="1:19" x14ac:dyDescent="0.2">
      <c r="A830" s="4"/>
      <c r="B830" s="4"/>
      <c r="C830" s="4"/>
      <c r="D830" s="4"/>
      <c r="E830" s="4"/>
      <c r="F830" s="4"/>
      <c r="G830" s="4"/>
      <c r="H830" s="4"/>
      <c r="I830" s="4"/>
      <c r="J830" s="4"/>
      <c r="K830" s="4"/>
      <c r="L830" s="4"/>
      <c r="M830" s="4"/>
      <c r="N830" s="4"/>
      <c r="O830" s="4"/>
      <c r="P830" s="4"/>
      <c r="Q830" s="4"/>
      <c r="R830" s="4"/>
      <c r="S830" s="4"/>
    </row>
    <row r="831" spans="1:19" x14ac:dyDescent="0.2">
      <c r="A831" s="4"/>
      <c r="B831" s="4"/>
      <c r="C831" s="4"/>
      <c r="D831" s="4"/>
      <c r="E831" s="4"/>
      <c r="F831" s="4"/>
      <c r="G831" s="4"/>
      <c r="H831" s="4"/>
      <c r="I831" s="4"/>
      <c r="J831" s="4"/>
      <c r="K831" s="4"/>
      <c r="L831" s="4"/>
      <c r="M831" s="4"/>
      <c r="N831" s="4"/>
      <c r="O831" s="4"/>
      <c r="P831" s="4"/>
      <c r="Q831" s="4"/>
      <c r="R831" s="4"/>
      <c r="S831" s="4"/>
    </row>
    <row r="832" spans="1:19" x14ac:dyDescent="0.2">
      <c r="A832" s="4"/>
      <c r="B832" s="4"/>
      <c r="C832" s="4"/>
      <c r="D832" s="4"/>
      <c r="E832" s="4"/>
      <c r="F832" s="4"/>
      <c r="G832" s="4"/>
      <c r="H832" s="4"/>
      <c r="I832" s="4"/>
      <c r="J832" s="4"/>
      <c r="K832" s="4"/>
      <c r="L832" s="4"/>
      <c r="M832" s="4"/>
      <c r="N832" s="4"/>
      <c r="O832" s="4"/>
      <c r="P832" s="4"/>
      <c r="Q832" s="4"/>
      <c r="R832" s="4"/>
      <c r="S832" s="4"/>
    </row>
    <row r="833" spans="1:19" x14ac:dyDescent="0.2">
      <c r="A833" s="4"/>
      <c r="B833" s="4"/>
      <c r="C833" s="4"/>
      <c r="D833" s="4"/>
      <c r="E833" s="4"/>
      <c r="F833" s="4"/>
      <c r="G833" s="4"/>
      <c r="H833" s="4"/>
      <c r="I833" s="4"/>
      <c r="J833" s="4"/>
      <c r="K833" s="4"/>
      <c r="L833" s="4"/>
      <c r="M833" s="4"/>
      <c r="N833" s="4"/>
      <c r="O833" s="4"/>
      <c r="P833" s="4"/>
      <c r="Q833" s="4"/>
      <c r="R833" s="4"/>
      <c r="S833" s="4"/>
    </row>
    <row r="834" spans="1:19" x14ac:dyDescent="0.2">
      <c r="A834" s="4"/>
      <c r="B834" s="4"/>
      <c r="C834" s="4"/>
      <c r="D834" s="4"/>
      <c r="E834" s="4"/>
      <c r="F834" s="4"/>
      <c r="G834" s="4"/>
      <c r="H834" s="4"/>
      <c r="I834" s="4"/>
      <c r="J834" s="4"/>
      <c r="K834" s="4"/>
      <c r="L834" s="4"/>
      <c r="M834" s="4"/>
      <c r="N834" s="4"/>
      <c r="O834" s="4"/>
      <c r="P834" s="4"/>
      <c r="Q834" s="4"/>
      <c r="R834" s="4"/>
      <c r="S834" s="4"/>
    </row>
    <row r="835" spans="1:19" x14ac:dyDescent="0.2">
      <c r="A835" s="4"/>
      <c r="B835" s="4"/>
      <c r="C835" s="4"/>
      <c r="D835" s="4"/>
      <c r="E835" s="4"/>
      <c r="F835" s="4"/>
      <c r="G835" s="4"/>
      <c r="H835" s="4"/>
      <c r="I835" s="4"/>
      <c r="J835" s="4"/>
      <c r="K835" s="4"/>
      <c r="L835" s="4"/>
      <c r="M835" s="4"/>
      <c r="N835" s="4"/>
      <c r="O835" s="4"/>
      <c r="P835" s="4"/>
      <c r="Q835" s="4"/>
      <c r="R835" s="4"/>
      <c r="S835" s="4"/>
    </row>
    <row r="836" spans="1:19" x14ac:dyDescent="0.2">
      <c r="A836" s="4"/>
      <c r="B836" s="4"/>
      <c r="C836" s="4"/>
      <c r="D836" s="4"/>
      <c r="E836" s="4"/>
      <c r="F836" s="4"/>
      <c r="G836" s="4"/>
      <c r="H836" s="4"/>
      <c r="I836" s="4"/>
      <c r="J836" s="4"/>
      <c r="K836" s="4"/>
      <c r="L836" s="4"/>
      <c r="M836" s="4"/>
      <c r="N836" s="4"/>
      <c r="O836" s="4"/>
      <c r="P836" s="4"/>
      <c r="Q836" s="4"/>
      <c r="R836" s="4"/>
      <c r="S836" s="4"/>
    </row>
    <row r="837" spans="1:19" x14ac:dyDescent="0.2">
      <c r="A837" s="4"/>
      <c r="B837" s="4"/>
      <c r="C837" s="4"/>
      <c r="D837" s="4"/>
      <c r="E837" s="4"/>
      <c r="F837" s="4"/>
      <c r="G837" s="4"/>
      <c r="H837" s="4"/>
      <c r="I837" s="4"/>
      <c r="J837" s="4"/>
      <c r="K837" s="4"/>
      <c r="L837" s="4"/>
      <c r="M837" s="4"/>
      <c r="N837" s="4"/>
      <c r="O837" s="4"/>
      <c r="P837" s="4"/>
      <c r="Q837" s="4"/>
      <c r="R837" s="4"/>
      <c r="S837" s="4"/>
    </row>
    <row r="838" spans="1:19" x14ac:dyDescent="0.2">
      <c r="A838" s="4"/>
      <c r="B838" s="4"/>
      <c r="C838" s="4"/>
      <c r="D838" s="4"/>
      <c r="E838" s="4"/>
      <c r="F838" s="4"/>
      <c r="G838" s="4"/>
      <c r="H838" s="4"/>
      <c r="I838" s="4"/>
      <c r="J838" s="4"/>
      <c r="K838" s="4"/>
      <c r="L838" s="4"/>
      <c r="M838" s="4"/>
      <c r="N838" s="4"/>
      <c r="O838" s="4"/>
      <c r="P838" s="4"/>
      <c r="Q838" s="4"/>
      <c r="R838" s="4"/>
      <c r="S838" s="4"/>
    </row>
    <row r="839" spans="1:19" x14ac:dyDescent="0.2">
      <c r="A839" s="4"/>
      <c r="B839" s="4"/>
      <c r="C839" s="4"/>
      <c r="D839" s="4"/>
      <c r="E839" s="4"/>
      <c r="F839" s="4"/>
      <c r="G839" s="4"/>
      <c r="H839" s="4"/>
      <c r="I839" s="4"/>
      <c r="J839" s="4"/>
      <c r="K839" s="4"/>
      <c r="L839" s="4"/>
      <c r="M839" s="4"/>
      <c r="N839" s="4"/>
      <c r="O839" s="4"/>
      <c r="P839" s="4"/>
      <c r="Q839" s="4"/>
      <c r="R839" s="4"/>
      <c r="S839" s="4"/>
    </row>
    <row r="840" spans="1:19" x14ac:dyDescent="0.2">
      <c r="A840" s="4"/>
      <c r="B840" s="4"/>
      <c r="C840" s="4"/>
      <c r="D840" s="4"/>
      <c r="E840" s="4"/>
      <c r="F840" s="4"/>
      <c r="G840" s="4"/>
      <c r="H840" s="4"/>
      <c r="I840" s="4"/>
      <c r="J840" s="4"/>
      <c r="K840" s="4"/>
      <c r="L840" s="4"/>
      <c r="M840" s="4"/>
      <c r="N840" s="4"/>
      <c r="O840" s="4"/>
      <c r="P840" s="4"/>
      <c r="Q840" s="4"/>
      <c r="R840" s="4"/>
      <c r="S840" s="4"/>
    </row>
    <row r="841" spans="1:19" x14ac:dyDescent="0.2">
      <c r="A841" s="4"/>
      <c r="B841" s="4"/>
      <c r="C841" s="4"/>
      <c r="D841" s="4"/>
      <c r="E841" s="4"/>
      <c r="F841" s="4"/>
      <c r="G841" s="4"/>
      <c r="H841" s="4"/>
      <c r="I841" s="4"/>
      <c r="J841" s="4"/>
      <c r="K841" s="4"/>
      <c r="L841" s="4"/>
      <c r="M841" s="4"/>
      <c r="N841" s="4"/>
      <c r="O841" s="4"/>
      <c r="P841" s="4"/>
      <c r="Q841" s="4"/>
      <c r="R841" s="4"/>
      <c r="S841" s="4"/>
    </row>
    <row r="842" spans="1:19" x14ac:dyDescent="0.2">
      <c r="A842" s="4"/>
      <c r="B842" s="4"/>
      <c r="C842" s="4"/>
      <c r="D842" s="4"/>
      <c r="E842" s="4"/>
      <c r="F842" s="4"/>
      <c r="G842" s="4"/>
      <c r="H842" s="4"/>
      <c r="I842" s="4"/>
      <c r="J842" s="4"/>
      <c r="K842" s="4"/>
      <c r="L842" s="4"/>
      <c r="M842" s="4"/>
      <c r="N842" s="4"/>
      <c r="O842" s="4"/>
      <c r="P842" s="4"/>
      <c r="Q842" s="4"/>
      <c r="R842" s="4"/>
      <c r="S842" s="4"/>
    </row>
    <row r="843" spans="1:19" x14ac:dyDescent="0.2">
      <c r="A843" s="4"/>
      <c r="B843" s="4"/>
      <c r="C843" s="4"/>
      <c r="D843" s="4"/>
      <c r="E843" s="4"/>
      <c r="F843" s="4"/>
      <c r="G843" s="4"/>
      <c r="H843" s="4"/>
      <c r="I843" s="4"/>
      <c r="J843" s="4"/>
      <c r="K843" s="4"/>
      <c r="L843" s="4"/>
      <c r="M843" s="4"/>
      <c r="N843" s="4"/>
      <c r="O843" s="4"/>
      <c r="P843" s="4"/>
      <c r="Q843" s="4"/>
      <c r="R843" s="4"/>
      <c r="S843" s="4"/>
    </row>
    <row r="844" spans="1:19" x14ac:dyDescent="0.2">
      <c r="A844" s="4"/>
      <c r="B844" s="4"/>
      <c r="C844" s="4"/>
      <c r="D844" s="4"/>
      <c r="E844" s="4"/>
      <c r="F844" s="4"/>
      <c r="G844" s="4"/>
      <c r="H844" s="4"/>
      <c r="I844" s="4"/>
      <c r="J844" s="4"/>
      <c r="K844" s="4"/>
      <c r="L844" s="4"/>
      <c r="M844" s="4"/>
      <c r="N844" s="4"/>
      <c r="O844" s="4"/>
      <c r="P844" s="4"/>
      <c r="Q844" s="4"/>
      <c r="R844" s="4"/>
      <c r="S844" s="4"/>
    </row>
    <row r="845" spans="1:19" x14ac:dyDescent="0.2">
      <c r="A845" s="4"/>
      <c r="B845" s="4"/>
      <c r="C845" s="4"/>
      <c r="D845" s="4"/>
      <c r="E845" s="4"/>
      <c r="F845" s="4"/>
      <c r="G845" s="4"/>
      <c r="H845" s="4"/>
      <c r="I845" s="4"/>
      <c r="J845" s="4"/>
      <c r="K845" s="4"/>
      <c r="L845" s="4"/>
      <c r="M845" s="4"/>
      <c r="N845" s="4"/>
      <c r="O845" s="4"/>
      <c r="P845" s="4"/>
      <c r="Q845" s="4"/>
      <c r="R845" s="4"/>
      <c r="S845" s="4"/>
    </row>
    <row r="846" spans="1:19" x14ac:dyDescent="0.2">
      <c r="A846" s="4"/>
      <c r="B846" s="4"/>
      <c r="C846" s="4"/>
      <c r="D846" s="4"/>
      <c r="E846" s="4"/>
      <c r="F846" s="4"/>
      <c r="G846" s="4"/>
      <c r="H846" s="4"/>
      <c r="I846" s="4"/>
      <c r="J846" s="4"/>
      <c r="K846" s="4"/>
      <c r="L846" s="4"/>
      <c r="M846" s="4"/>
      <c r="N846" s="4"/>
      <c r="O846" s="4"/>
      <c r="P846" s="4"/>
      <c r="Q846" s="4"/>
      <c r="R846" s="4"/>
      <c r="S846" s="4"/>
    </row>
    <row r="847" spans="1:19" x14ac:dyDescent="0.2">
      <c r="A847" s="4"/>
      <c r="B847" s="4"/>
      <c r="C847" s="4"/>
      <c r="D847" s="4"/>
      <c r="E847" s="4"/>
      <c r="F847" s="4"/>
      <c r="G847" s="4"/>
      <c r="H847" s="4"/>
      <c r="I847" s="4"/>
      <c r="J847" s="4"/>
      <c r="K847" s="4"/>
      <c r="L847" s="4"/>
      <c r="M847" s="4"/>
      <c r="N847" s="4"/>
      <c r="O847" s="4"/>
      <c r="P847" s="4"/>
      <c r="Q847" s="4"/>
      <c r="R847" s="4"/>
      <c r="S847" s="4"/>
    </row>
    <row r="848" spans="1:19" x14ac:dyDescent="0.2">
      <c r="A848" s="4"/>
      <c r="B848" s="4"/>
      <c r="C848" s="4"/>
      <c r="D848" s="4"/>
      <c r="E848" s="4"/>
      <c r="F848" s="4"/>
      <c r="G848" s="4"/>
      <c r="H848" s="4"/>
      <c r="I848" s="4"/>
      <c r="J848" s="4"/>
      <c r="K848" s="4"/>
      <c r="L848" s="4"/>
      <c r="M848" s="4"/>
      <c r="N848" s="4"/>
      <c r="O848" s="4"/>
      <c r="P848" s="4"/>
      <c r="Q848" s="4"/>
      <c r="R848" s="4"/>
      <c r="S848" s="4"/>
    </row>
    <row r="849" spans="1:19" x14ac:dyDescent="0.2">
      <c r="A849" s="4"/>
      <c r="B849" s="4"/>
      <c r="C849" s="4"/>
      <c r="D849" s="4"/>
      <c r="E849" s="4"/>
      <c r="F849" s="4"/>
      <c r="G849" s="4"/>
      <c r="H849" s="4"/>
      <c r="I849" s="4"/>
      <c r="J849" s="4"/>
      <c r="K849" s="4"/>
      <c r="L849" s="4"/>
      <c r="M849" s="4"/>
      <c r="N849" s="4"/>
      <c r="O849" s="4"/>
      <c r="P849" s="4"/>
      <c r="Q849" s="4"/>
      <c r="R849" s="4"/>
      <c r="S849" s="4"/>
    </row>
    <row r="850" spans="1:19" x14ac:dyDescent="0.2">
      <c r="A850" s="4"/>
      <c r="B850" s="4"/>
      <c r="C850" s="4"/>
      <c r="D850" s="4"/>
      <c r="E850" s="4"/>
      <c r="F850" s="4"/>
      <c r="G850" s="4"/>
      <c r="H850" s="4"/>
      <c r="I850" s="4"/>
      <c r="J850" s="4"/>
      <c r="K850" s="4"/>
      <c r="L850" s="4"/>
      <c r="M850" s="4"/>
      <c r="N850" s="4"/>
      <c r="O850" s="4"/>
      <c r="P850" s="4"/>
      <c r="Q850" s="4"/>
      <c r="R850" s="4"/>
      <c r="S850" s="4"/>
    </row>
    <row r="851" spans="1:19" x14ac:dyDescent="0.2">
      <c r="A851" s="4"/>
      <c r="B851" s="4"/>
      <c r="C851" s="4"/>
      <c r="D851" s="4"/>
      <c r="E851" s="4"/>
      <c r="F851" s="4"/>
      <c r="G851" s="4"/>
      <c r="H851" s="4"/>
      <c r="I851" s="4"/>
      <c r="J851" s="4"/>
      <c r="K851" s="4"/>
      <c r="L851" s="4"/>
      <c r="M851" s="4"/>
      <c r="N851" s="4"/>
      <c r="O851" s="4"/>
      <c r="P851" s="4"/>
      <c r="Q851" s="4"/>
      <c r="R851" s="4"/>
      <c r="S851" s="4"/>
    </row>
    <row r="852" spans="1:19" x14ac:dyDescent="0.2">
      <c r="A852" s="4"/>
      <c r="B852" s="4"/>
      <c r="C852" s="4"/>
      <c r="D852" s="4"/>
      <c r="E852" s="4"/>
      <c r="F852" s="4"/>
      <c r="G852" s="4"/>
      <c r="H852" s="4"/>
      <c r="I852" s="4"/>
      <c r="J852" s="4"/>
      <c r="K852" s="4"/>
      <c r="L852" s="4"/>
      <c r="M852" s="4"/>
      <c r="N852" s="4"/>
      <c r="O852" s="4"/>
      <c r="P852" s="4"/>
      <c r="Q852" s="4"/>
      <c r="R852" s="4"/>
      <c r="S852" s="4"/>
    </row>
    <row r="853" spans="1:19" x14ac:dyDescent="0.2">
      <c r="A853" s="4"/>
      <c r="B853" s="4"/>
      <c r="C853" s="4"/>
      <c r="D853" s="4"/>
      <c r="E853" s="4"/>
      <c r="F853" s="4"/>
      <c r="G853" s="4"/>
      <c r="H853" s="4"/>
      <c r="I853" s="4"/>
      <c r="J853" s="4"/>
      <c r="K853" s="4"/>
      <c r="L853" s="4"/>
      <c r="M853" s="4"/>
      <c r="N853" s="4"/>
      <c r="O853" s="4"/>
      <c r="P853" s="4"/>
      <c r="Q853" s="4"/>
      <c r="R853" s="4"/>
      <c r="S853" s="4"/>
    </row>
    <row r="854" spans="1:19" x14ac:dyDescent="0.2">
      <c r="A854" s="4"/>
      <c r="B854" s="4"/>
      <c r="C854" s="4"/>
      <c r="D854" s="4"/>
      <c r="E854" s="4"/>
      <c r="F854" s="4"/>
      <c r="G854" s="4"/>
      <c r="H854" s="4"/>
      <c r="I854" s="4"/>
      <c r="J854" s="4"/>
      <c r="K854" s="4"/>
      <c r="L854" s="4"/>
      <c r="M854" s="4"/>
      <c r="N854" s="4"/>
      <c r="O854" s="4"/>
      <c r="P854" s="4"/>
      <c r="Q854" s="4"/>
      <c r="R854" s="4"/>
      <c r="S854" s="4"/>
    </row>
    <row r="855" spans="1:19" x14ac:dyDescent="0.2">
      <c r="A855" s="4"/>
      <c r="B855" s="4"/>
      <c r="C855" s="4"/>
      <c r="D855" s="4"/>
      <c r="E855" s="4"/>
      <c r="F855" s="4"/>
      <c r="G855" s="4"/>
      <c r="H855" s="4"/>
      <c r="I855" s="4"/>
      <c r="J855" s="4"/>
      <c r="K855" s="4"/>
      <c r="L855" s="4"/>
      <c r="M855" s="4"/>
      <c r="N855" s="4"/>
      <c r="O855" s="4"/>
      <c r="P855" s="4"/>
      <c r="Q855" s="4"/>
      <c r="R855" s="4"/>
      <c r="S855" s="4"/>
    </row>
    <row r="856" spans="1:19" x14ac:dyDescent="0.2">
      <c r="A856" s="4"/>
      <c r="B856" s="4"/>
      <c r="C856" s="4"/>
      <c r="D856" s="4"/>
      <c r="E856" s="4"/>
      <c r="F856" s="4"/>
      <c r="G856" s="4"/>
      <c r="H856" s="4"/>
      <c r="I856" s="4"/>
      <c r="J856" s="4"/>
      <c r="K856" s="4"/>
      <c r="L856" s="4"/>
      <c r="M856" s="4"/>
      <c r="N856" s="4"/>
      <c r="O856" s="4"/>
      <c r="P856" s="4"/>
      <c r="Q856" s="4"/>
      <c r="R856" s="4"/>
      <c r="S856" s="4"/>
    </row>
    <row r="857" spans="1:19" x14ac:dyDescent="0.2">
      <c r="A857" s="4"/>
      <c r="B857" s="4"/>
      <c r="C857" s="4"/>
      <c r="D857" s="4"/>
      <c r="E857" s="4"/>
      <c r="F857" s="4"/>
      <c r="G857" s="4"/>
      <c r="H857" s="4"/>
      <c r="I857" s="4"/>
      <c r="J857" s="4"/>
      <c r="K857" s="4"/>
      <c r="L857" s="4"/>
      <c r="M857" s="4"/>
      <c r="N857" s="4"/>
      <c r="O857" s="4"/>
      <c r="P857" s="4"/>
      <c r="Q857" s="4"/>
      <c r="R857" s="4"/>
      <c r="S857" s="4"/>
    </row>
    <row r="858" spans="1:19" x14ac:dyDescent="0.2">
      <c r="A858" s="4"/>
      <c r="B858" s="4"/>
      <c r="C858" s="4"/>
      <c r="D858" s="4"/>
      <c r="E858" s="4"/>
      <c r="F858" s="4"/>
      <c r="G858" s="4"/>
      <c r="H858" s="4"/>
      <c r="I858" s="4"/>
      <c r="J858" s="4"/>
      <c r="K858" s="4"/>
      <c r="L858" s="4"/>
      <c r="M858" s="4"/>
      <c r="N858" s="4"/>
      <c r="O858" s="4"/>
      <c r="P858" s="4"/>
      <c r="Q858" s="4"/>
      <c r="R858" s="4"/>
      <c r="S858" s="4"/>
    </row>
    <row r="859" spans="1:19" x14ac:dyDescent="0.2">
      <c r="A859" s="4"/>
      <c r="B859" s="4"/>
      <c r="C859" s="4"/>
      <c r="D859" s="4"/>
      <c r="E859" s="4"/>
      <c r="F859" s="4"/>
      <c r="G859" s="4"/>
      <c r="H859" s="4"/>
      <c r="I859" s="4"/>
      <c r="J859" s="4"/>
      <c r="K859" s="4"/>
      <c r="L859" s="4"/>
      <c r="M859" s="4"/>
      <c r="N859" s="4"/>
      <c r="O859" s="4"/>
      <c r="P859" s="4"/>
      <c r="Q859" s="4"/>
      <c r="R859" s="4"/>
      <c r="S859" s="4"/>
    </row>
    <row r="860" spans="1:19" x14ac:dyDescent="0.2">
      <c r="A860" s="4"/>
      <c r="B860" s="4"/>
      <c r="C860" s="4"/>
      <c r="D860" s="4"/>
      <c r="E860" s="4"/>
      <c r="F860" s="4"/>
      <c r="G860" s="4"/>
      <c r="H860" s="4"/>
      <c r="I860" s="4"/>
      <c r="J860" s="4"/>
      <c r="K860" s="4"/>
      <c r="L860" s="4"/>
      <c r="M860" s="4"/>
      <c r="N860" s="4"/>
      <c r="O860" s="4"/>
      <c r="P860" s="4"/>
      <c r="Q860" s="4"/>
      <c r="R860" s="4"/>
      <c r="S860" s="4"/>
    </row>
    <row r="861" spans="1:19" x14ac:dyDescent="0.2">
      <c r="A861" s="4"/>
      <c r="B861" s="4"/>
      <c r="C861" s="4"/>
      <c r="D861" s="4"/>
      <c r="E861" s="4"/>
      <c r="F861" s="4"/>
      <c r="G861" s="4"/>
      <c r="H861" s="4"/>
      <c r="I861" s="4"/>
      <c r="J861" s="4"/>
      <c r="K861" s="4"/>
      <c r="L861" s="4"/>
      <c r="M861" s="4"/>
      <c r="N861" s="4"/>
      <c r="O861" s="4"/>
      <c r="P861" s="4"/>
      <c r="Q861" s="4"/>
      <c r="R861" s="4"/>
      <c r="S861" s="4"/>
    </row>
    <row r="862" spans="1:19" x14ac:dyDescent="0.2">
      <c r="A862" s="4"/>
      <c r="B862" s="4"/>
      <c r="C862" s="4"/>
      <c r="D862" s="4"/>
      <c r="E862" s="4"/>
      <c r="F862" s="4"/>
      <c r="G862" s="4"/>
      <c r="H862" s="4"/>
      <c r="I862" s="4"/>
      <c r="J862" s="4"/>
      <c r="K862" s="4"/>
      <c r="L862" s="4"/>
      <c r="M862" s="4"/>
      <c r="N862" s="4"/>
      <c r="O862" s="4"/>
      <c r="P862" s="4"/>
      <c r="Q862" s="4"/>
      <c r="R862" s="4"/>
      <c r="S862" s="4"/>
    </row>
    <row r="863" spans="1:19" x14ac:dyDescent="0.2">
      <c r="A863" s="4"/>
      <c r="B863" s="4"/>
      <c r="C863" s="4"/>
      <c r="D863" s="4"/>
      <c r="E863" s="4"/>
      <c r="F863" s="4"/>
      <c r="G863" s="4"/>
      <c r="H863" s="4"/>
      <c r="I863" s="4"/>
      <c r="J863" s="4"/>
      <c r="K863" s="4"/>
      <c r="L863" s="4"/>
      <c r="M863" s="4"/>
      <c r="N863" s="4"/>
      <c r="O863" s="4"/>
      <c r="P863" s="4"/>
      <c r="Q863" s="4"/>
      <c r="R863" s="4"/>
      <c r="S863" s="4"/>
    </row>
    <row r="864" spans="1:19" x14ac:dyDescent="0.2">
      <c r="A864" s="4"/>
      <c r="B864" s="4"/>
      <c r="C864" s="4"/>
      <c r="D864" s="4"/>
      <c r="E864" s="4"/>
      <c r="F864" s="4"/>
      <c r="G864" s="4"/>
      <c r="H864" s="4"/>
      <c r="I864" s="4"/>
      <c r="J864" s="4"/>
      <c r="K864" s="4"/>
      <c r="L864" s="4"/>
      <c r="M864" s="4"/>
      <c r="N864" s="4"/>
      <c r="O864" s="4"/>
      <c r="P864" s="4"/>
      <c r="Q864" s="4"/>
      <c r="R864" s="4"/>
      <c r="S864" s="4"/>
    </row>
    <row r="865" spans="1:19" x14ac:dyDescent="0.2">
      <c r="A865" s="4"/>
      <c r="B865" s="4"/>
      <c r="C865" s="4"/>
      <c r="D865" s="4"/>
      <c r="E865" s="4"/>
      <c r="F865" s="4"/>
      <c r="G865" s="4"/>
      <c r="H865" s="4"/>
      <c r="I865" s="4"/>
      <c r="J865" s="4"/>
      <c r="K865" s="4"/>
      <c r="L865" s="4"/>
      <c r="M865" s="4"/>
      <c r="N865" s="4"/>
      <c r="O865" s="4"/>
      <c r="P865" s="4"/>
      <c r="Q865" s="4"/>
      <c r="R865" s="4"/>
      <c r="S865" s="4"/>
    </row>
    <row r="866" spans="1:19" x14ac:dyDescent="0.2">
      <c r="A866" s="4"/>
      <c r="B866" s="4"/>
      <c r="C866" s="4"/>
      <c r="D866" s="4"/>
      <c r="E866" s="4"/>
      <c r="F866" s="4"/>
      <c r="G866" s="4"/>
      <c r="H866" s="4"/>
      <c r="I866" s="4"/>
      <c r="J866" s="4"/>
      <c r="K866" s="4"/>
      <c r="L866" s="4"/>
      <c r="M866" s="4"/>
      <c r="N866" s="4"/>
      <c r="O866" s="4"/>
      <c r="P866" s="4"/>
      <c r="Q866" s="4"/>
      <c r="R866" s="4"/>
      <c r="S866" s="4"/>
    </row>
    <row r="867" spans="1:19" x14ac:dyDescent="0.2">
      <c r="A867" s="4"/>
      <c r="B867" s="4"/>
      <c r="C867" s="4"/>
      <c r="D867" s="4"/>
      <c r="E867" s="4"/>
      <c r="F867" s="4"/>
      <c r="G867" s="4"/>
      <c r="H867" s="4"/>
      <c r="I867" s="4"/>
      <c r="J867" s="4"/>
      <c r="K867" s="4"/>
      <c r="L867" s="4"/>
      <c r="M867" s="4"/>
      <c r="N867" s="4"/>
      <c r="O867" s="4"/>
      <c r="P867" s="4"/>
      <c r="Q867" s="4"/>
      <c r="R867" s="4"/>
      <c r="S867" s="4"/>
    </row>
    <row r="868" spans="1:19" x14ac:dyDescent="0.2">
      <c r="A868" s="4"/>
      <c r="B868" s="4"/>
      <c r="C868" s="4"/>
      <c r="D868" s="4"/>
      <c r="E868" s="4"/>
      <c r="F868" s="4"/>
      <c r="G868" s="4"/>
      <c r="H868" s="4"/>
      <c r="I868" s="4"/>
      <c r="J868" s="4"/>
      <c r="K868" s="4"/>
      <c r="L868" s="4"/>
      <c r="M868" s="4"/>
      <c r="N868" s="4"/>
      <c r="O868" s="4"/>
      <c r="P868" s="4"/>
      <c r="Q868" s="4"/>
      <c r="R868" s="4"/>
      <c r="S868" s="4"/>
    </row>
    <row r="869" spans="1:19" x14ac:dyDescent="0.2">
      <c r="A869" s="4"/>
      <c r="B869" s="4"/>
      <c r="C869" s="4"/>
      <c r="D869" s="4"/>
      <c r="E869" s="4"/>
      <c r="F869" s="4"/>
      <c r="G869" s="4"/>
      <c r="H869" s="4"/>
      <c r="I869" s="4"/>
      <c r="J869" s="4"/>
      <c r="K869" s="4"/>
      <c r="L869" s="4"/>
      <c r="M869" s="4"/>
      <c r="N869" s="4"/>
      <c r="O869" s="4"/>
      <c r="P869" s="4"/>
      <c r="Q869" s="4"/>
      <c r="R869" s="4"/>
      <c r="S869" s="4"/>
    </row>
    <row r="870" spans="1:19" x14ac:dyDescent="0.2">
      <c r="A870" s="4"/>
      <c r="B870" s="4"/>
      <c r="C870" s="4"/>
      <c r="D870" s="4"/>
      <c r="E870" s="4"/>
      <c r="F870" s="4"/>
      <c r="G870" s="4"/>
      <c r="H870" s="4"/>
      <c r="I870" s="4"/>
      <c r="J870" s="4"/>
      <c r="K870" s="4"/>
      <c r="L870" s="4"/>
      <c r="M870" s="4"/>
      <c r="N870" s="4"/>
      <c r="O870" s="4"/>
      <c r="P870" s="4"/>
      <c r="Q870" s="4"/>
      <c r="R870" s="4"/>
      <c r="S870" s="4"/>
    </row>
    <row r="871" spans="1:19" x14ac:dyDescent="0.2">
      <c r="A871" s="4"/>
      <c r="B871" s="4"/>
      <c r="C871" s="4"/>
      <c r="D871" s="4"/>
      <c r="E871" s="4"/>
      <c r="F871" s="4"/>
      <c r="G871" s="4"/>
      <c r="H871" s="4"/>
      <c r="I871" s="4"/>
      <c r="J871" s="4"/>
      <c r="K871" s="4"/>
      <c r="L871" s="4"/>
      <c r="M871" s="4"/>
      <c r="N871" s="4"/>
      <c r="O871" s="4"/>
      <c r="P871" s="4"/>
      <c r="Q871" s="4"/>
      <c r="R871" s="4"/>
      <c r="S871" s="4"/>
    </row>
    <row r="872" spans="1:19" x14ac:dyDescent="0.2">
      <c r="A872" s="4"/>
      <c r="B872" s="4"/>
      <c r="C872" s="4"/>
      <c r="D872" s="4"/>
      <c r="E872" s="4"/>
      <c r="F872" s="4"/>
      <c r="G872" s="4"/>
      <c r="H872" s="4"/>
      <c r="I872" s="4"/>
      <c r="J872" s="4"/>
      <c r="K872" s="4"/>
      <c r="L872" s="4"/>
      <c r="M872" s="4"/>
      <c r="N872" s="4"/>
      <c r="O872" s="4"/>
      <c r="P872" s="4"/>
      <c r="Q872" s="4"/>
      <c r="R872" s="4"/>
      <c r="S872" s="4"/>
    </row>
    <row r="873" spans="1:19" x14ac:dyDescent="0.2">
      <c r="A873" s="4"/>
      <c r="B873" s="4"/>
      <c r="C873" s="4"/>
      <c r="D873" s="4"/>
      <c r="E873" s="4"/>
      <c r="F873" s="4"/>
      <c r="G873" s="4"/>
      <c r="H873" s="4"/>
      <c r="I873" s="4"/>
      <c r="J873" s="4"/>
      <c r="K873" s="4"/>
      <c r="L873" s="4"/>
      <c r="M873" s="4"/>
      <c r="N873" s="4"/>
      <c r="O873" s="4"/>
      <c r="P873" s="4"/>
      <c r="Q873" s="4"/>
      <c r="R873" s="4"/>
      <c r="S873" s="4"/>
    </row>
    <row r="874" spans="1:19" x14ac:dyDescent="0.2">
      <c r="A874" s="4"/>
      <c r="B874" s="4"/>
      <c r="C874" s="4"/>
      <c r="D874" s="4"/>
      <c r="E874" s="4"/>
      <c r="F874" s="4"/>
      <c r="G874" s="4"/>
      <c r="H874" s="4"/>
      <c r="I874" s="4"/>
      <c r="J874" s="4"/>
      <c r="K874" s="4"/>
      <c r="L874" s="4"/>
      <c r="M874" s="4"/>
      <c r="N874" s="4"/>
      <c r="O874" s="4"/>
      <c r="P874" s="4"/>
      <c r="Q874" s="4"/>
      <c r="R874" s="4"/>
      <c r="S874" s="4"/>
    </row>
    <row r="875" spans="1:19" x14ac:dyDescent="0.2">
      <c r="A875" s="4"/>
      <c r="B875" s="4"/>
      <c r="C875" s="4"/>
      <c r="D875" s="4"/>
      <c r="E875" s="4"/>
      <c r="F875" s="4"/>
      <c r="G875" s="4"/>
      <c r="H875" s="4"/>
      <c r="I875" s="4"/>
      <c r="J875" s="4"/>
      <c r="K875" s="4"/>
      <c r="L875" s="4"/>
      <c r="M875" s="4"/>
      <c r="N875" s="4"/>
      <c r="O875" s="4"/>
      <c r="P875" s="4"/>
      <c r="Q875" s="4"/>
      <c r="R875" s="4"/>
      <c r="S875" s="4"/>
    </row>
    <row r="876" spans="1:19" x14ac:dyDescent="0.2">
      <c r="A876" s="4"/>
      <c r="B876" s="4"/>
      <c r="C876" s="4"/>
      <c r="D876" s="4"/>
      <c r="E876" s="4"/>
      <c r="F876" s="4"/>
      <c r="G876" s="4"/>
      <c r="H876" s="4"/>
      <c r="I876" s="4"/>
      <c r="J876" s="4"/>
      <c r="K876" s="4"/>
      <c r="L876" s="4"/>
      <c r="M876" s="4"/>
      <c r="N876" s="4"/>
      <c r="O876" s="4"/>
      <c r="P876" s="4"/>
      <c r="Q876" s="4"/>
      <c r="R876" s="4"/>
      <c r="S876" s="4"/>
    </row>
    <row r="877" spans="1:19" x14ac:dyDescent="0.2">
      <c r="A877" s="4"/>
      <c r="B877" s="4"/>
      <c r="C877" s="4"/>
      <c r="D877" s="4"/>
      <c r="E877" s="4"/>
      <c r="F877" s="4"/>
      <c r="G877" s="4"/>
      <c r="H877" s="4"/>
      <c r="I877" s="4"/>
      <c r="J877" s="4"/>
      <c r="K877" s="4"/>
      <c r="L877" s="4"/>
      <c r="M877" s="4"/>
      <c r="N877" s="4"/>
      <c r="O877" s="4"/>
      <c r="P877" s="4"/>
      <c r="Q877" s="4"/>
      <c r="R877" s="4"/>
      <c r="S877" s="4"/>
    </row>
    <row r="878" spans="1:19" x14ac:dyDescent="0.2">
      <c r="A878" s="4"/>
      <c r="B878" s="4"/>
      <c r="C878" s="4"/>
      <c r="D878" s="4"/>
      <c r="E878" s="4"/>
      <c r="F878" s="4"/>
      <c r="G878" s="4"/>
      <c r="H878" s="4"/>
      <c r="I878" s="4"/>
      <c r="J878" s="4"/>
      <c r="K878" s="4"/>
      <c r="L878" s="4"/>
      <c r="M878" s="4"/>
      <c r="N878" s="4"/>
      <c r="O878" s="4"/>
      <c r="P878" s="4"/>
      <c r="Q878" s="4"/>
      <c r="R878" s="4"/>
      <c r="S878" s="4"/>
    </row>
    <row r="879" spans="1:19" x14ac:dyDescent="0.2">
      <c r="A879" s="4"/>
      <c r="B879" s="4"/>
      <c r="C879" s="4"/>
      <c r="D879" s="4"/>
      <c r="E879" s="4"/>
      <c r="F879" s="4"/>
      <c r="G879" s="4"/>
      <c r="H879" s="4"/>
      <c r="I879" s="4"/>
      <c r="J879" s="4"/>
      <c r="K879" s="4"/>
      <c r="L879" s="4"/>
      <c r="M879" s="4"/>
      <c r="N879" s="4"/>
      <c r="O879" s="4"/>
      <c r="P879" s="4"/>
      <c r="Q879" s="4"/>
      <c r="R879" s="4"/>
      <c r="S879" s="4"/>
    </row>
    <row r="880" spans="1:19" x14ac:dyDescent="0.2">
      <c r="A880" s="4"/>
      <c r="B880" s="4"/>
      <c r="C880" s="4"/>
      <c r="D880" s="4"/>
      <c r="E880" s="4"/>
      <c r="F880" s="4"/>
      <c r="G880" s="4"/>
      <c r="H880" s="4"/>
      <c r="I880" s="4"/>
      <c r="J880" s="4"/>
      <c r="K880" s="4"/>
      <c r="L880" s="4"/>
      <c r="M880" s="4"/>
      <c r="N880" s="4"/>
      <c r="O880" s="4"/>
      <c r="P880" s="4"/>
      <c r="Q880" s="4"/>
      <c r="R880" s="4"/>
      <c r="S880" s="4"/>
    </row>
    <row r="881" spans="1:19" x14ac:dyDescent="0.2">
      <c r="A881" s="4"/>
      <c r="B881" s="4"/>
      <c r="C881" s="4"/>
      <c r="D881" s="4"/>
      <c r="E881" s="4"/>
      <c r="F881" s="4"/>
      <c r="G881" s="4"/>
      <c r="H881" s="4"/>
      <c r="I881" s="4"/>
      <c r="J881" s="4"/>
      <c r="K881" s="4"/>
      <c r="L881" s="4"/>
      <c r="M881" s="4"/>
      <c r="N881" s="4"/>
      <c r="O881" s="4"/>
      <c r="P881" s="4"/>
      <c r="Q881" s="4"/>
      <c r="R881" s="4"/>
      <c r="S881" s="4"/>
    </row>
    <row r="882" spans="1:19" x14ac:dyDescent="0.2">
      <c r="A882" s="4"/>
      <c r="B882" s="4"/>
      <c r="C882" s="4"/>
      <c r="D882" s="4"/>
      <c r="E882" s="4"/>
      <c r="F882" s="4"/>
      <c r="G882" s="4"/>
      <c r="H882" s="4"/>
      <c r="I882" s="4"/>
      <c r="J882" s="4"/>
      <c r="K882" s="4"/>
      <c r="L882" s="4"/>
      <c r="M882" s="4"/>
      <c r="N882" s="4"/>
      <c r="O882" s="4"/>
      <c r="P882" s="4"/>
      <c r="Q882" s="4"/>
      <c r="R882" s="4"/>
      <c r="S882" s="4"/>
    </row>
    <row r="883" spans="1:19" x14ac:dyDescent="0.2">
      <c r="A883" s="4"/>
      <c r="B883" s="4"/>
      <c r="C883" s="4"/>
      <c r="D883" s="4"/>
      <c r="E883" s="4"/>
      <c r="F883" s="4"/>
      <c r="G883" s="4"/>
      <c r="H883" s="4"/>
      <c r="I883" s="4"/>
      <c r="J883" s="4"/>
      <c r="K883" s="4"/>
      <c r="L883" s="4"/>
      <c r="M883" s="4"/>
      <c r="N883" s="4"/>
      <c r="O883" s="4"/>
      <c r="P883" s="4"/>
      <c r="Q883" s="4"/>
      <c r="R883" s="4"/>
      <c r="S883" s="4"/>
    </row>
    <row r="884" spans="1:19" x14ac:dyDescent="0.2">
      <c r="A884" s="4"/>
      <c r="B884" s="4"/>
      <c r="C884" s="4"/>
      <c r="D884" s="4"/>
      <c r="E884" s="4"/>
      <c r="F884" s="4"/>
      <c r="G884" s="4"/>
      <c r="H884" s="4"/>
      <c r="I884" s="4"/>
      <c r="J884" s="4"/>
      <c r="K884" s="4"/>
      <c r="L884" s="4"/>
      <c r="M884" s="4"/>
      <c r="N884" s="4"/>
      <c r="O884" s="4"/>
      <c r="P884" s="4"/>
      <c r="Q884" s="4"/>
      <c r="R884" s="4"/>
      <c r="S884" s="4"/>
    </row>
    <row r="885" spans="1:19" x14ac:dyDescent="0.2">
      <c r="A885" s="4"/>
      <c r="B885" s="4"/>
      <c r="C885" s="4"/>
      <c r="D885" s="4"/>
      <c r="E885" s="4"/>
      <c r="F885" s="4"/>
      <c r="G885" s="4"/>
      <c r="H885" s="4"/>
      <c r="I885" s="4"/>
      <c r="J885" s="4"/>
      <c r="K885" s="4"/>
      <c r="L885" s="4"/>
      <c r="M885" s="4"/>
      <c r="N885" s="4"/>
      <c r="O885" s="4"/>
      <c r="P885" s="4"/>
      <c r="Q885" s="4"/>
      <c r="R885" s="4"/>
      <c r="S885" s="4"/>
    </row>
    <row r="886" spans="1:19" x14ac:dyDescent="0.2">
      <c r="A886" s="4"/>
      <c r="B886" s="4"/>
      <c r="C886" s="4"/>
      <c r="D886" s="4"/>
      <c r="E886" s="4"/>
      <c r="F886" s="4"/>
      <c r="G886" s="4"/>
      <c r="H886" s="4"/>
      <c r="I886" s="4"/>
      <c r="J886" s="4"/>
      <c r="K886" s="4"/>
      <c r="L886" s="4"/>
      <c r="M886" s="4"/>
      <c r="N886" s="4"/>
      <c r="O886" s="4"/>
      <c r="P886" s="4"/>
      <c r="Q886" s="4"/>
      <c r="R886" s="4"/>
      <c r="S886" s="4"/>
    </row>
    <row r="887" spans="1:19" x14ac:dyDescent="0.2">
      <c r="A887" s="4"/>
      <c r="B887" s="4"/>
      <c r="C887" s="4"/>
      <c r="D887" s="4"/>
      <c r="E887" s="4"/>
      <c r="F887" s="4"/>
      <c r="G887" s="4"/>
      <c r="H887" s="4"/>
      <c r="I887" s="4"/>
      <c r="J887" s="4"/>
      <c r="K887" s="4"/>
      <c r="L887" s="4"/>
      <c r="M887" s="4"/>
      <c r="N887" s="4"/>
      <c r="O887" s="4"/>
      <c r="P887" s="4"/>
      <c r="Q887" s="4"/>
      <c r="R887" s="4"/>
      <c r="S887" s="4"/>
    </row>
    <row r="888" spans="1:19" x14ac:dyDescent="0.2">
      <c r="A888" s="4"/>
      <c r="B888" s="4"/>
      <c r="C888" s="4"/>
      <c r="D888" s="4"/>
      <c r="E888" s="4"/>
      <c r="F888" s="4"/>
      <c r="G888" s="4"/>
      <c r="H888" s="4"/>
      <c r="I888" s="4"/>
      <c r="J888" s="4"/>
      <c r="K888" s="4"/>
      <c r="L888" s="4"/>
      <c r="M888" s="4"/>
      <c r="N888" s="4"/>
      <c r="O888" s="4"/>
      <c r="P888" s="4"/>
      <c r="Q888" s="4"/>
      <c r="R888" s="4"/>
      <c r="S888" s="4"/>
    </row>
    <row r="889" spans="1:19" x14ac:dyDescent="0.2">
      <c r="A889" s="4"/>
      <c r="B889" s="4"/>
      <c r="C889" s="4"/>
      <c r="D889" s="4"/>
      <c r="E889" s="4"/>
      <c r="F889" s="4"/>
      <c r="G889" s="4"/>
      <c r="H889" s="4"/>
      <c r="I889" s="4"/>
      <c r="J889" s="4"/>
      <c r="K889" s="4"/>
      <c r="L889" s="4"/>
      <c r="M889" s="4"/>
      <c r="N889" s="4"/>
      <c r="O889" s="4"/>
      <c r="P889" s="4"/>
      <c r="Q889" s="4"/>
      <c r="R889" s="4"/>
      <c r="S889" s="4"/>
    </row>
    <row r="890" spans="1:19" x14ac:dyDescent="0.2">
      <c r="A890" s="4"/>
      <c r="B890" s="4"/>
      <c r="C890" s="4"/>
      <c r="D890" s="4"/>
      <c r="E890" s="4"/>
      <c r="F890" s="4"/>
      <c r="G890" s="4"/>
      <c r="H890" s="4"/>
      <c r="I890" s="4"/>
      <c r="J890" s="4"/>
      <c r="K890" s="4"/>
      <c r="L890" s="4"/>
      <c r="M890" s="4"/>
      <c r="N890" s="4"/>
      <c r="O890" s="4"/>
      <c r="P890" s="4"/>
      <c r="Q890" s="4"/>
      <c r="R890" s="4"/>
      <c r="S890" s="4"/>
    </row>
    <row r="891" spans="1:19" x14ac:dyDescent="0.2">
      <c r="A891" s="4"/>
      <c r="B891" s="4"/>
      <c r="C891" s="4"/>
      <c r="D891" s="4"/>
      <c r="E891" s="4"/>
      <c r="F891" s="4"/>
      <c r="G891" s="4"/>
      <c r="H891" s="4"/>
      <c r="I891" s="4"/>
      <c r="J891" s="4"/>
      <c r="K891" s="4"/>
      <c r="L891" s="4"/>
      <c r="M891" s="4"/>
      <c r="N891" s="4"/>
      <c r="O891" s="4"/>
      <c r="P891" s="4"/>
      <c r="Q891" s="4"/>
      <c r="R891" s="4"/>
      <c r="S891" s="4"/>
    </row>
    <row r="892" spans="1:19" x14ac:dyDescent="0.2">
      <c r="A892" s="4"/>
      <c r="B892" s="4"/>
      <c r="C892" s="4"/>
      <c r="D892" s="4"/>
      <c r="E892" s="4"/>
      <c r="F892" s="4"/>
      <c r="G892" s="4"/>
      <c r="H892" s="4"/>
      <c r="I892" s="4"/>
      <c r="J892" s="4"/>
      <c r="K892" s="4"/>
      <c r="L892" s="4"/>
      <c r="M892" s="4"/>
      <c r="N892" s="4"/>
      <c r="O892" s="4"/>
      <c r="P892" s="4"/>
      <c r="Q892" s="4"/>
      <c r="R892" s="4"/>
      <c r="S892" s="4"/>
    </row>
    <row r="893" spans="1:19" x14ac:dyDescent="0.2">
      <c r="A893" s="4"/>
      <c r="B893" s="4"/>
      <c r="C893" s="4"/>
      <c r="D893" s="4"/>
      <c r="E893" s="4"/>
      <c r="F893" s="4"/>
      <c r="G893" s="4"/>
      <c r="H893" s="4"/>
      <c r="I893" s="4"/>
      <c r="J893" s="4"/>
      <c r="K893" s="4"/>
      <c r="L893" s="4"/>
      <c r="M893" s="4"/>
      <c r="N893" s="4"/>
      <c r="O893" s="4"/>
      <c r="P893" s="4"/>
      <c r="Q893" s="4"/>
      <c r="R893" s="4"/>
      <c r="S893" s="4"/>
    </row>
    <row r="894" spans="1:19" x14ac:dyDescent="0.2">
      <c r="A894" s="4"/>
      <c r="B894" s="4"/>
      <c r="C894" s="4"/>
      <c r="D894" s="4"/>
      <c r="E894" s="4"/>
      <c r="F894" s="4"/>
      <c r="G894" s="4"/>
      <c r="H894" s="4"/>
      <c r="I894" s="4"/>
      <c r="J894" s="4"/>
      <c r="K894" s="4"/>
      <c r="L894" s="4"/>
      <c r="M894" s="4"/>
      <c r="N894" s="4"/>
      <c r="O894" s="4"/>
      <c r="P894" s="4"/>
      <c r="Q894" s="4"/>
      <c r="R894" s="4"/>
      <c r="S894" s="4"/>
    </row>
    <row r="895" spans="1:19" x14ac:dyDescent="0.2">
      <c r="A895" s="4"/>
      <c r="B895" s="4"/>
      <c r="C895" s="4"/>
      <c r="D895" s="4"/>
      <c r="E895" s="4"/>
      <c r="F895" s="4"/>
      <c r="G895" s="4"/>
      <c r="H895" s="4"/>
      <c r="I895" s="4"/>
      <c r="J895" s="4"/>
      <c r="K895" s="4"/>
      <c r="L895" s="4"/>
      <c r="M895" s="4"/>
      <c r="N895" s="4"/>
      <c r="O895" s="4"/>
      <c r="P895" s="4"/>
      <c r="Q895" s="4"/>
      <c r="R895" s="4"/>
      <c r="S895" s="4"/>
    </row>
    <row r="896" spans="1:19" x14ac:dyDescent="0.2">
      <c r="A896" s="4"/>
      <c r="B896" s="4"/>
      <c r="C896" s="4"/>
      <c r="D896" s="4"/>
      <c r="E896" s="4"/>
      <c r="F896" s="4"/>
      <c r="G896" s="4"/>
      <c r="H896" s="4"/>
      <c r="I896" s="4"/>
      <c r="J896" s="4"/>
      <c r="K896" s="4"/>
      <c r="L896" s="4"/>
      <c r="M896" s="4"/>
      <c r="N896" s="4"/>
      <c r="O896" s="4"/>
      <c r="P896" s="4"/>
      <c r="Q896" s="4"/>
      <c r="R896" s="4"/>
      <c r="S896" s="4"/>
    </row>
    <row r="897" spans="1:19" x14ac:dyDescent="0.2">
      <c r="A897" s="4"/>
      <c r="B897" s="4"/>
      <c r="C897" s="4"/>
      <c r="D897" s="4"/>
      <c r="E897" s="4"/>
      <c r="F897" s="4"/>
      <c r="G897" s="4"/>
      <c r="H897" s="4"/>
      <c r="I897" s="4"/>
      <c r="J897" s="4"/>
      <c r="K897" s="4"/>
      <c r="L897" s="4"/>
      <c r="M897" s="4"/>
      <c r="N897" s="4"/>
      <c r="O897" s="4"/>
      <c r="P897" s="4"/>
      <c r="Q897" s="4"/>
      <c r="R897" s="4"/>
      <c r="S897" s="4"/>
    </row>
    <row r="898" spans="1:19" x14ac:dyDescent="0.2">
      <c r="A898" s="4"/>
      <c r="B898" s="4"/>
      <c r="C898" s="4"/>
      <c r="D898" s="4"/>
      <c r="E898" s="4"/>
      <c r="F898" s="4"/>
      <c r="G898" s="4"/>
      <c r="H898" s="4"/>
      <c r="I898" s="4"/>
      <c r="J898" s="4"/>
      <c r="K898" s="4"/>
      <c r="L898" s="4"/>
      <c r="M898" s="4"/>
      <c r="N898" s="4"/>
      <c r="O898" s="4"/>
      <c r="P898" s="4"/>
      <c r="Q898" s="4"/>
      <c r="R898" s="4"/>
      <c r="S898" s="4"/>
    </row>
    <row r="899" spans="1:19" x14ac:dyDescent="0.2">
      <c r="A899" s="4"/>
      <c r="B899" s="4"/>
      <c r="C899" s="4"/>
      <c r="D899" s="4"/>
      <c r="E899" s="4"/>
      <c r="F899" s="4"/>
      <c r="G899" s="4"/>
      <c r="H899" s="4"/>
      <c r="I899" s="4"/>
      <c r="J899" s="4"/>
      <c r="K899" s="4"/>
      <c r="L899" s="4"/>
      <c r="M899" s="4"/>
      <c r="N899" s="4"/>
      <c r="O899" s="4"/>
      <c r="P899" s="4"/>
      <c r="Q899" s="4"/>
      <c r="R899" s="4"/>
      <c r="S899" s="4"/>
    </row>
    <row r="900" spans="1:19" x14ac:dyDescent="0.2">
      <c r="A900" s="4"/>
      <c r="B900" s="4"/>
      <c r="C900" s="4"/>
      <c r="D900" s="4"/>
      <c r="E900" s="4"/>
      <c r="F900" s="4"/>
      <c r="G900" s="4"/>
      <c r="H900" s="4"/>
      <c r="I900" s="4"/>
      <c r="J900" s="4"/>
      <c r="K900" s="4"/>
      <c r="L900" s="4"/>
      <c r="M900" s="4"/>
      <c r="N900" s="4"/>
      <c r="O900" s="4"/>
      <c r="P900" s="4"/>
      <c r="Q900" s="4"/>
      <c r="R900" s="4"/>
      <c r="S900" s="4"/>
    </row>
    <row r="901" spans="1:19" x14ac:dyDescent="0.2">
      <c r="A901" s="4"/>
      <c r="B901" s="4"/>
      <c r="C901" s="4"/>
      <c r="D901" s="4"/>
      <c r="E901" s="4"/>
      <c r="F901" s="4"/>
      <c r="G901" s="4"/>
      <c r="H901" s="4"/>
      <c r="I901" s="4"/>
      <c r="J901" s="4"/>
      <c r="K901" s="4"/>
      <c r="L901" s="4"/>
      <c r="M901" s="4"/>
      <c r="N901" s="4"/>
      <c r="O901" s="4"/>
      <c r="P901" s="4"/>
      <c r="Q901" s="4"/>
      <c r="R901" s="4"/>
      <c r="S901" s="4"/>
    </row>
    <row r="902" spans="1:19" x14ac:dyDescent="0.2">
      <c r="A902" s="4"/>
      <c r="B902" s="4"/>
      <c r="C902" s="4"/>
      <c r="D902" s="4"/>
      <c r="E902" s="4"/>
      <c r="F902" s="4"/>
      <c r="G902" s="4"/>
      <c r="H902" s="4"/>
      <c r="I902" s="4"/>
      <c r="J902" s="4"/>
      <c r="K902" s="4"/>
      <c r="L902" s="4"/>
      <c r="M902" s="4"/>
      <c r="N902" s="4"/>
      <c r="O902" s="4"/>
      <c r="P902" s="4"/>
      <c r="Q902" s="4"/>
      <c r="R902" s="4"/>
      <c r="S902" s="4"/>
    </row>
    <row r="903" spans="1:19" x14ac:dyDescent="0.2">
      <c r="A903" s="4"/>
      <c r="B903" s="4"/>
      <c r="C903" s="4"/>
      <c r="D903" s="4"/>
      <c r="E903" s="4"/>
      <c r="F903" s="4"/>
      <c r="G903" s="4"/>
      <c r="H903" s="4"/>
      <c r="I903" s="4"/>
      <c r="J903" s="4"/>
      <c r="K903" s="4"/>
      <c r="L903" s="4"/>
      <c r="M903" s="4"/>
      <c r="N903" s="4"/>
      <c r="O903" s="4"/>
      <c r="P903" s="4"/>
      <c r="Q903" s="4"/>
      <c r="R903" s="4"/>
      <c r="S903" s="4"/>
    </row>
    <row r="904" spans="1:19" x14ac:dyDescent="0.2">
      <c r="A904" s="4"/>
      <c r="B904" s="4"/>
      <c r="C904" s="4"/>
      <c r="D904" s="4"/>
      <c r="E904" s="4"/>
      <c r="F904" s="4"/>
      <c r="G904" s="4"/>
      <c r="H904" s="4"/>
      <c r="I904" s="4"/>
      <c r="J904" s="4"/>
      <c r="K904" s="4"/>
      <c r="L904" s="4"/>
      <c r="M904" s="4"/>
      <c r="N904" s="4"/>
      <c r="O904" s="4"/>
      <c r="P904" s="4"/>
      <c r="Q904" s="4"/>
      <c r="R904" s="4"/>
      <c r="S904" s="4"/>
    </row>
    <row r="905" spans="1:19" x14ac:dyDescent="0.2">
      <c r="A905" s="4"/>
      <c r="B905" s="4"/>
      <c r="C905" s="4"/>
      <c r="D905" s="4"/>
      <c r="E905" s="4"/>
      <c r="F905" s="4"/>
      <c r="G905" s="4"/>
      <c r="H905" s="4"/>
      <c r="I905" s="4"/>
      <c r="J905" s="4"/>
      <c r="K905" s="4"/>
      <c r="L905" s="4"/>
      <c r="M905" s="4"/>
      <c r="N905" s="4"/>
      <c r="O905" s="4"/>
      <c r="P905" s="4"/>
      <c r="Q905" s="4"/>
      <c r="R905" s="4"/>
      <c r="S905" s="4"/>
    </row>
    <row r="906" spans="1:19" x14ac:dyDescent="0.2">
      <c r="A906" s="4"/>
      <c r="B906" s="4"/>
      <c r="C906" s="4"/>
      <c r="D906" s="4"/>
      <c r="E906" s="4"/>
      <c r="F906" s="4"/>
      <c r="G906" s="4"/>
      <c r="H906" s="4"/>
      <c r="I906" s="4"/>
      <c r="J906" s="4"/>
      <c r="K906" s="4"/>
      <c r="L906" s="4"/>
      <c r="M906" s="4"/>
      <c r="N906" s="4"/>
      <c r="O906" s="4"/>
      <c r="P906" s="4"/>
      <c r="Q906" s="4"/>
      <c r="R906" s="4"/>
      <c r="S906" s="4"/>
    </row>
    <row r="907" spans="1:19" x14ac:dyDescent="0.2">
      <c r="A907" s="4"/>
      <c r="B907" s="4"/>
      <c r="C907" s="4"/>
      <c r="D907" s="4"/>
      <c r="E907" s="4"/>
      <c r="F907" s="4"/>
      <c r="G907" s="4"/>
      <c r="H907" s="4"/>
      <c r="I907" s="4"/>
      <c r="J907" s="4"/>
      <c r="K907" s="4"/>
      <c r="L907" s="4"/>
      <c r="M907" s="4"/>
      <c r="N907" s="4"/>
      <c r="O907" s="4"/>
      <c r="P907" s="4"/>
      <c r="Q907" s="4"/>
      <c r="R907" s="4"/>
      <c r="S907" s="4"/>
    </row>
    <row r="908" spans="1:19" x14ac:dyDescent="0.2">
      <c r="A908" s="4"/>
      <c r="B908" s="4"/>
      <c r="C908" s="4"/>
      <c r="D908" s="4"/>
      <c r="E908" s="4"/>
      <c r="F908" s="4"/>
      <c r="G908" s="4"/>
      <c r="H908" s="4"/>
      <c r="I908" s="4"/>
      <c r="J908" s="4"/>
      <c r="K908" s="4"/>
      <c r="L908" s="4"/>
      <c r="M908" s="4"/>
      <c r="N908" s="4"/>
      <c r="O908" s="4"/>
      <c r="P908" s="4"/>
      <c r="Q908" s="4"/>
      <c r="R908" s="4"/>
      <c r="S908" s="4"/>
    </row>
    <row r="909" spans="1:19" x14ac:dyDescent="0.2">
      <c r="A909" s="4"/>
      <c r="B909" s="4"/>
      <c r="C909" s="4"/>
      <c r="D909" s="4"/>
      <c r="E909" s="4"/>
      <c r="F909" s="4"/>
      <c r="G909" s="4"/>
      <c r="H909" s="4"/>
      <c r="I909" s="4"/>
      <c r="J909" s="4"/>
      <c r="K909" s="4"/>
      <c r="L909" s="4"/>
      <c r="M909" s="4"/>
      <c r="N909" s="4"/>
      <c r="O909" s="4"/>
      <c r="P909" s="4"/>
      <c r="Q909" s="4"/>
      <c r="R909" s="4"/>
      <c r="S909" s="4"/>
    </row>
    <row r="910" spans="1:19" x14ac:dyDescent="0.2">
      <c r="A910" s="4"/>
      <c r="B910" s="4"/>
      <c r="C910" s="4"/>
      <c r="D910" s="4"/>
      <c r="E910" s="4"/>
      <c r="F910" s="4"/>
      <c r="G910" s="4"/>
      <c r="H910" s="4"/>
      <c r="I910" s="4"/>
      <c r="J910" s="4"/>
      <c r="K910" s="4"/>
      <c r="L910" s="4"/>
      <c r="M910" s="4"/>
      <c r="N910" s="4"/>
      <c r="O910" s="4"/>
      <c r="P910" s="4"/>
      <c r="Q910" s="4"/>
      <c r="R910" s="4"/>
      <c r="S910" s="4"/>
    </row>
    <row r="911" spans="1:19" x14ac:dyDescent="0.2">
      <c r="A911" s="4"/>
      <c r="B911" s="4"/>
      <c r="C911" s="4"/>
      <c r="D911" s="4"/>
      <c r="E911" s="4"/>
      <c r="F911" s="4"/>
      <c r="G911" s="4"/>
      <c r="H911" s="4"/>
      <c r="I911" s="4"/>
      <c r="J911" s="4"/>
      <c r="K911" s="4"/>
      <c r="L911" s="4"/>
      <c r="M911" s="4"/>
      <c r="N911" s="4"/>
      <c r="O911" s="4"/>
      <c r="P911" s="4"/>
      <c r="Q911" s="4"/>
      <c r="R911" s="4"/>
      <c r="S911" s="4"/>
    </row>
    <row r="912" spans="1:19" x14ac:dyDescent="0.2">
      <c r="A912" s="4"/>
      <c r="B912" s="4"/>
      <c r="C912" s="4"/>
      <c r="D912" s="4"/>
      <c r="E912" s="4"/>
      <c r="F912" s="4"/>
      <c r="G912" s="4"/>
      <c r="H912" s="4"/>
      <c r="I912" s="4"/>
      <c r="J912" s="4"/>
      <c r="K912" s="4"/>
      <c r="L912" s="4"/>
      <c r="M912" s="4"/>
      <c r="N912" s="4"/>
      <c r="O912" s="4"/>
      <c r="P912" s="4"/>
      <c r="Q912" s="4"/>
      <c r="R912" s="4"/>
      <c r="S912" s="4"/>
    </row>
    <row r="913" spans="1:19" x14ac:dyDescent="0.2">
      <c r="A913" s="4"/>
      <c r="B913" s="4"/>
      <c r="C913" s="4"/>
      <c r="D913" s="4"/>
      <c r="E913" s="4"/>
      <c r="F913" s="4"/>
      <c r="G913" s="4"/>
      <c r="H913" s="4"/>
      <c r="I913" s="4"/>
      <c r="J913" s="4"/>
      <c r="K913" s="4"/>
      <c r="L913" s="4"/>
      <c r="M913" s="4"/>
      <c r="N913" s="4"/>
      <c r="O913" s="4"/>
      <c r="P913" s="4"/>
      <c r="Q913" s="4"/>
      <c r="R913" s="4"/>
      <c r="S913" s="4"/>
    </row>
    <row r="914" spans="1:19" x14ac:dyDescent="0.2">
      <c r="A914" s="4"/>
      <c r="B914" s="4"/>
      <c r="C914" s="4"/>
      <c r="D914" s="4"/>
      <c r="E914" s="4"/>
      <c r="F914" s="4"/>
      <c r="G914" s="4"/>
      <c r="H914" s="4"/>
      <c r="I914" s="4"/>
      <c r="J914" s="4"/>
      <c r="K914" s="4"/>
      <c r="L914" s="4"/>
      <c r="M914" s="4"/>
      <c r="N914" s="4"/>
      <c r="O914" s="4"/>
      <c r="P914" s="4"/>
      <c r="Q914" s="4"/>
      <c r="R914" s="4"/>
      <c r="S914" s="4"/>
    </row>
    <row r="915" spans="1:19" x14ac:dyDescent="0.2">
      <c r="A915" s="4"/>
      <c r="B915" s="4"/>
      <c r="C915" s="4"/>
      <c r="D915" s="4"/>
      <c r="E915" s="4"/>
      <c r="F915" s="4"/>
      <c r="G915" s="4"/>
      <c r="H915" s="4"/>
      <c r="I915" s="4"/>
      <c r="J915" s="4"/>
      <c r="K915" s="4"/>
      <c r="L915" s="4"/>
      <c r="M915" s="4"/>
      <c r="N915" s="4"/>
      <c r="O915" s="4"/>
      <c r="P915" s="4"/>
      <c r="Q915" s="4"/>
      <c r="R915" s="4"/>
      <c r="S915" s="4"/>
    </row>
    <row r="916" spans="1:19" x14ac:dyDescent="0.2">
      <c r="A916" s="4"/>
      <c r="B916" s="4"/>
      <c r="C916" s="4"/>
      <c r="D916" s="4"/>
      <c r="E916" s="4"/>
      <c r="F916" s="4"/>
      <c r="G916" s="4"/>
      <c r="H916" s="4"/>
      <c r="I916" s="4"/>
      <c r="J916" s="4"/>
      <c r="K916" s="4"/>
      <c r="L916" s="4"/>
      <c r="M916" s="4"/>
      <c r="N916" s="4"/>
      <c r="O916" s="4"/>
      <c r="P916" s="4"/>
      <c r="Q916" s="4"/>
      <c r="R916" s="4"/>
      <c r="S916" s="4"/>
    </row>
    <row r="917" spans="1:19" x14ac:dyDescent="0.2">
      <c r="A917" s="4"/>
      <c r="B917" s="4"/>
      <c r="C917" s="4"/>
      <c r="D917" s="4"/>
      <c r="E917" s="4"/>
      <c r="F917" s="4"/>
      <c r="G917" s="4"/>
      <c r="H917" s="4"/>
      <c r="I917" s="4"/>
      <c r="J917" s="4"/>
      <c r="K917" s="4"/>
      <c r="L917" s="4"/>
      <c r="M917" s="4"/>
      <c r="N917" s="4"/>
      <c r="O917" s="4"/>
      <c r="P917" s="4"/>
      <c r="Q917" s="4"/>
      <c r="R917" s="4"/>
      <c r="S917" s="4"/>
    </row>
    <row r="918" spans="1:19" x14ac:dyDescent="0.2">
      <c r="A918" s="4"/>
      <c r="B918" s="4"/>
      <c r="C918" s="4"/>
      <c r="D918" s="4"/>
      <c r="E918" s="4"/>
      <c r="F918" s="4"/>
      <c r="G918" s="4"/>
      <c r="H918" s="4"/>
      <c r="I918" s="4"/>
      <c r="J918" s="4"/>
      <c r="K918" s="4"/>
      <c r="L918" s="4"/>
      <c r="M918" s="4"/>
      <c r="N918" s="4"/>
      <c r="O918" s="4"/>
      <c r="P918" s="4"/>
      <c r="Q918" s="4"/>
      <c r="R918" s="4"/>
      <c r="S918" s="4"/>
    </row>
    <row r="919" spans="1:19" x14ac:dyDescent="0.2">
      <c r="A919" s="4"/>
      <c r="B919" s="4"/>
      <c r="C919" s="4"/>
      <c r="D919" s="4"/>
      <c r="E919" s="4"/>
      <c r="F919" s="4"/>
      <c r="G919" s="4"/>
      <c r="H919" s="4"/>
      <c r="I919" s="4"/>
      <c r="J919" s="4"/>
      <c r="K919" s="4"/>
      <c r="L919" s="4"/>
      <c r="M919" s="4"/>
      <c r="N919" s="4"/>
      <c r="O919" s="4"/>
      <c r="P919" s="4"/>
      <c r="Q919" s="4"/>
      <c r="R919" s="4"/>
      <c r="S919" s="4"/>
    </row>
    <row r="920" spans="1:19" x14ac:dyDescent="0.2">
      <c r="A920" s="4"/>
      <c r="B920" s="4"/>
      <c r="C920" s="4"/>
      <c r="D920" s="4"/>
      <c r="E920" s="4"/>
      <c r="F920" s="4"/>
      <c r="G920" s="4"/>
      <c r="H920" s="4"/>
      <c r="I920" s="4"/>
      <c r="J920" s="4"/>
      <c r="K920" s="4"/>
      <c r="L920" s="4"/>
      <c r="M920" s="4"/>
      <c r="N920" s="4"/>
      <c r="O920" s="4"/>
      <c r="P920" s="4"/>
      <c r="Q920" s="4"/>
      <c r="R920" s="4"/>
      <c r="S920" s="4"/>
    </row>
    <row r="921" spans="1:19" x14ac:dyDescent="0.2">
      <c r="A921" s="4"/>
      <c r="B921" s="4"/>
      <c r="C921" s="4"/>
      <c r="D921" s="4"/>
      <c r="E921" s="4"/>
      <c r="F921" s="4"/>
      <c r="G921" s="4"/>
      <c r="H921" s="4"/>
      <c r="I921" s="4"/>
      <c r="J921" s="4"/>
      <c r="K921" s="4"/>
      <c r="L921" s="4"/>
      <c r="M921" s="4"/>
      <c r="N921" s="4"/>
      <c r="O921" s="4"/>
      <c r="P921" s="4"/>
      <c r="Q921" s="4"/>
      <c r="R921" s="4"/>
      <c r="S921" s="4"/>
    </row>
    <row r="922" spans="1:19" x14ac:dyDescent="0.2">
      <c r="A922" s="4"/>
      <c r="B922" s="4"/>
      <c r="C922" s="4"/>
      <c r="D922" s="4"/>
      <c r="E922" s="4"/>
      <c r="F922" s="4"/>
      <c r="G922" s="4"/>
      <c r="H922" s="4"/>
      <c r="I922" s="4"/>
      <c r="J922" s="4"/>
      <c r="K922" s="4"/>
      <c r="L922" s="4"/>
      <c r="M922" s="4"/>
      <c r="N922" s="4"/>
      <c r="O922" s="4"/>
      <c r="P922" s="4"/>
      <c r="Q922" s="4"/>
      <c r="R922" s="4"/>
      <c r="S922" s="4"/>
    </row>
    <row r="923" spans="1:19" x14ac:dyDescent="0.2">
      <c r="A923" s="4"/>
      <c r="B923" s="4"/>
      <c r="C923" s="4"/>
      <c r="D923" s="4"/>
      <c r="E923" s="4"/>
      <c r="F923" s="4"/>
      <c r="G923" s="4"/>
      <c r="H923" s="4"/>
      <c r="I923" s="4"/>
      <c r="J923" s="4"/>
      <c r="K923" s="4"/>
      <c r="L923" s="4"/>
      <c r="M923" s="4"/>
      <c r="N923" s="4"/>
      <c r="O923" s="4"/>
      <c r="P923" s="4"/>
      <c r="Q923" s="4"/>
      <c r="R923" s="4"/>
      <c r="S923" s="4"/>
    </row>
    <row r="924" spans="1:19" x14ac:dyDescent="0.2">
      <c r="A924" s="4"/>
      <c r="B924" s="4"/>
      <c r="C924" s="4"/>
      <c r="D924" s="4"/>
      <c r="E924" s="4"/>
      <c r="F924" s="4"/>
      <c r="G924" s="4"/>
      <c r="H924" s="4"/>
      <c r="I924" s="4"/>
      <c r="J924" s="4"/>
      <c r="K924" s="4"/>
      <c r="L924" s="4"/>
      <c r="M924" s="4"/>
      <c r="N924" s="4"/>
      <c r="O924" s="4"/>
      <c r="P924" s="4"/>
      <c r="Q924" s="4"/>
      <c r="R924" s="4"/>
      <c r="S924" s="4"/>
    </row>
    <row r="925" spans="1:19" x14ac:dyDescent="0.2">
      <c r="A925" s="4"/>
      <c r="B925" s="4"/>
      <c r="C925" s="4"/>
      <c r="D925" s="4"/>
      <c r="E925" s="4"/>
      <c r="F925" s="4"/>
      <c r="G925" s="4"/>
      <c r="H925" s="4"/>
      <c r="I925" s="4"/>
      <c r="J925" s="4"/>
      <c r="K925" s="4"/>
      <c r="L925" s="4"/>
      <c r="M925" s="4"/>
      <c r="N925" s="4"/>
      <c r="O925" s="4"/>
      <c r="P925" s="4"/>
      <c r="Q925" s="4"/>
      <c r="R925" s="4"/>
      <c r="S925" s="4"/>
    </row>
    <row r="926" spans="1:19" x14ac:dyDescent="0.2">
      <c r="A926" s="4"/>
      <c r="B926" s="4"/>
      <c r="C926" s="4"/>
      <c r="D926" s="4"/>
      <c r="E926" s="4"/>
      <c r="F926" s="4"/>
      <c r="G926" s="4"/>
      <c r="H926" s="4"/>
      <c r="I926" s="4"/>
      <c r="J926" s="4"/>
      <c r="K926" s="4"/>
      <c r="L926" s="4"/>
      <c r="M926" s="4"/>
      <c r="N926" s="4"/>
      <c r="O926" s="4"/>
      <c r="P926" s="4"/>
      <c r="Q926" s="4"/>
      <c r="R926" s="4"/>
      <c r="S926" s="4"/>
    </row>
    <row r="927" spans="1:19" x14ac:dyDescent="0.2">
      <c r="A927" s="4"/>
      <c r="B927" s="4"/>
      <c r="C927" s="4"/>
      <c r="D927" s="4"/>
      <c r="E927" s="4"/>
      <c r="F927" s="4"/>
      <c r="G927" s="4"/>
      <c r="H927" s="4"/>
      <c r="I927" s="4"/>
      <c r="J927" s="4"/>
      <c r="K927" s="4"/>
      <c r="L927" s="4"/>
      <c r="M927" s="4"/>
      <c r="N927" s="4"/>
      <c r="O927" s="4"/>
      <c r="P927" s="4"/>
      <c r="Q927" s="4"/>
      <c r="R927" s="4"/>
      <c r="S927" s="4"/>
    </row>
    <row r="928" spans="1:19" x14ac:dyDescent="0.2">
      <c r="A928" s="4"/>
      <c r="B928" s="4"/>
      <c r="C928" s="4"/>
      <c r="D928" s="4"/>
      <c r="E928" s="4"/>
      <c r="F928" s="4"/>
      <c r="G928" s="4"/>
      <c r="H928" s="4"/>
      <c r="I928" s="4"/>
      <c r="J928" s="4"/>
      <c r="K928" s="4"/>
      <c r="L928" s="4"/>
      <c r="M928" s="4"/>
      <c r="N928" s="4"/>
      <c r="O928" s="4"/>
      <c r="P928" s="4"/>
      <c r="Q928" s="4"/>
      <c r="R928" s="4"/>
      <c r="S928" s="4"/>
    </row>
    <row r="929" spans="1:19" x14ac:dyDescent="0.2">
      <c r="A929" s="4"/>
      <c r="B929" s="4"/>
      <c r="C929" s="4"/>
      <c r="D929" s="4"/>
      <c r="E929" s="4"/>
      <c r="F929" s="4"/>
      <c r="G929" s="4"/>
      <c r="H929" s="4"/>
      <c r="I929" s="4"/>
      <c r="J929" s="4"/>
      <c r="K929" s="4"/>
      <c r="L929" s="4"/>
      <c r="M929" s="4"/>
      <c r="N929" s="4"/>
      <c r="O929" s="4"/>
      <c r="P929" s="4"/>
      <c r="Q929" s="4"/>
      <c r="R929" s="4"/>
      <c r="S929" s="4"/>
    </row>
    <row r="930" spans="1:19" x14ac:dyDescent="0.2">
      <c r="A930" s="4"/>
      <c r="B930" s="4"/>
      <c r="C930" s="4"/>
      <c r="D930" s="4"/>
      <c r="E930" s="4"/>
      <c r="F930" s="4"/>
      <c r="G930" s="4"/>
      <c r="H930" s="4"/>
      <c r="I930" s="4"/>
      <c r="J930" s="4"/>
      <c r="K930" s="4"/>
      <c r="L930" s="4"/>
      <c r="M930" s="4"/>
      <c r="N930" s="4"/>
      <c r="O930" s="4"/>
      <c r="P930" s="4"/>
      <c r="Q930" s="4"/>
      <c r="R930" s="4"/>
      <c r="S930" s="4"/>
    </row>
    <row r="931" spans="1:19" x14ac:dyDescent="0.2">
      <c r="A931" s="4"/>
      <c r="B931" s="4"/>
      <c r="C931" s="4"/>
      <c r="D931" s="4"/>
      <c r="E931" s="4"/>
      <c r="F931" s="4"/>
      <c r="G931" s="4"/>
      <c r="H931" s="4"/>
      <c r="I931" s="4"/>
      <c r="J931" s="4"/>
      <c r="K931" s="4"/>
      <c r="L931" s="4"/>
      <c r="M931" s="4"/>
      <c r="N931" s="4"/>
      <c r="O931" s="4"/>
      <c r="P931" s="4"/>
      <c r="Q931" s="4"/>
      <c r="R931" s="4"/>
      <c r="S931" s="4"/>
    </row>
    <row r="932" spans="1:19" x14ac:dyDescent="0.2">
      <c r="A932" s="4"/>
      <c r="B932" s="4"/>
      <c r="C932" s="4"/>
      <c r="D932" s="4"/>
      <c r="E932" s="4"/>
      <c r="F932" s="4"/>
      <c r="G932" s="4"/>
      <c r="H932" s="4"/>
      <c r="I932" s="4"/>
      <c r="J932" s="4"/>
      <c r="K932" s="4"/>
      <c r="L932" s="4"/>
      <c r="M932" s="4"/>
      <c r="N932" s="4"/>
      <c r="O932" s="4"/>
      <c r="P932" s="4"/>
      <c r="Q932" s="4"/>
      <c r="R932" s="4"/>
      <c r="S932" s="4"/>
    </row>
    <row r="933" spans="1:19" x14ac:dyDescent="0.2">
      <c r="A933" s="4"/>
      <c r="B933" s="4"/>
      <c r="C933" s="4"/>
      <c r="D933" s="4"/>
      <c r="E933" s="4"/>
      <c r="F933" s="4"/>
      <c r="G933" s="4"/>
      <c r="H933" s="4"/>
      <c r="I933" s="4"/>
      <c r="J933" s="4"/>
      <c r="K933" s="4"/>
      <c r="L933" s="4"/>
      <c r="M933" s="4"/>
      <c r="N933" s="4"/>
      <c r="O933" s="4"/>
      <c r="P933" s="4"/>
      <c r="Q933" s="4"/>
      <c r="R933" s="4"/>
      <c r="S933" s="4"/>
    </row>
    <row r="934" spans="1:19" x14ac:dyDescent="0.2">
      <c r="A934" s="4"/>
      <c r="B934" s="4"/>
      <c r="C934" s="4"/>
      <c r="D934" s="4"/>
      <c r="E934" s="4"/>
      <c r="F934" s="4"/>
      <c r="G934" s="4"/>
      <c r="H934" s="4"/>
      <c r="I934" s="4"/>
      <c r="J934" s="4"/>
      <c r="K934" s="4"/>
      <c r="L934" s="4"/>
      <c r="M934" s="4"/>
      <c r="N934" s="4"/>
      <c r="O934" s="4"/>
      <c r="P934" s="4"/>
      <c r="Q934" s="4"/>
      <c r="R934" s="4"/>
      <c r="S934" s="4"/>
    </row>
    <row r="935" spans="1:19" x14ac:dyDescent="0.2">
      <c r="A935" s="4"/>
      <c r="B935" s="4"/>
      <c r="C935" s="4"/>
      <c r="D935" s="4"/>
      <c r="E935" s="4"/>
      <c r="F935" s="4"/>
      <c r="G935" s="4"/>
      <c r="H935" s="4"/>
      <c r="I935" s="4"/>
      <c r="J935" s="4"/>
      <c r="K935" s="4"/>
      <c r="L935" s="4"/>
      <c r="M935" s="4"/>
      <c r="N935" s="4"/>
      <c r="O935" s="4"/>
      <c r="P935" s="4"/>
      <c r="Q935" s="4"/>
      <c r="R935" s="4"/>
      <c r="S935" s="4"/>
    </row>
    <row r="936" spans="1:19" x14ac:dyDescent="0.2">
      <c r="A936" s="4"/>
      <c r="B936" s="4"/>
      <c r="C936" s="4"/>
      <c r="D936" s="4"/>
      <c r="E936" s="4"/>
      <c r="F936" s="4"/>
      <c r="G936" s="4"/>
      <c r="H936" s="4"/>
      <c r="I936" s="4"/>
      <c r="J936" s="4"/>
      <c r="K936" s="4"/>
      <c r="L936" s="4"/>
      <c r="M936" s="4"/>
      <c r="N936" s="4"/>
      <c r="O936" s="4"/>
      <c r="P936" s="4"/>
      <c r="Q936" s="4"/>
      <c r="R936" s="4"/>
      <c r="S936" s="4"/>
    </row>
    <row r="937" spans="1:19" x14ac:dyDescent="0.2">
      <c r="A937" s="4"/>
      <c r="B937" s="4"/>
      <c r="C937" s="4"/>
      <c r="D937" s="4"/>
      <c r="E937" s="4"/>
      <c r="F937" s="4"/>
      <c r="G937" s="4"/>
      <c r="H937" s="4"/>
      <c r="I937" s="4"/>
      <c r="J937" s="4"/>
      <c r="K937" s="4"/>
      <c r="L937" s="4"/>
      <c r="M937" s="4"/>
      <c r="N937" s="4"/>
      <c r="O937" s="4"/>
      <c r="P937" s="4"/>
      <c r="Q937" s="4"/>
      <c r="R937" s="4"/>
      <c r="S937" s="4"/>
    </row>
    <row r="938" spans="1:19" x14ac:dyDescent="0.2">
      <c r="A938" s="4"/>
      <c r="B938" s="4"/>
      <c r="C938" s="4"/>
      <c r="D938" s="4"/>
      <c r="E938" s="4"/>
      <c r="F938" s="4"/>
      <c r="G938" s="4"/>
      <c r="H938" s="4"/>
      <c r="I938" s="4"/>
      <c r="J938" s="4"/>
      <c r="K938" s="4"/>
      <c r="L938" s="4"/>
      <c r="M938" s="4"/>
      <c r="N938" s="4"/>
      <c r="O938" s="4"/>
      <c r="P938" s="4"/>
      <c r="Q938" s="4"/>
      <c r="R938" s="4"/>
      <c r="S938" s="4"/>
    </row>
    <row r="939" spans="1:19" x14ac:dyDescent="0.2">
      <c r="A939" s="4"/>
      <c r="B939" s="4"/>
      <c r="C939" s="4"/>
      <c r="D939" s="4"/>
      <c r="E939" s="4"/>
      <c r="F939" s="4"/>
      <c r="G939" s="4"/>
      <c r="H939" s="4"/>
      <c r="I939" s="4"/>
      <c r="J939" s="4"/>
      <c r="K939" s="4"/>
      <c r="L939" s="4"/>
      <c r="M939" s="4"/>
      <c r="N939" s="4"/>
      <c r="O939" s="4"/>
      <c r="P939" s="4"/>
      <c r="Q939" s="4"/>
      <c r="R939" s="4"/>
      <c r="S939" s="4"/>
    </row>
    <row r="940" spans="1:19" x14ac:dyDescent="0.2">
      <c r="A940" s="4"/>
      <c r="B940" s="4"/>
      <c r="C940" s="4"/>
      <c r="D940" s="4"/>
      <c r="E940" s="4"/>
      <c r="F940" s="4"/>
      <c r="G940" s="4"/>
      <c r="H940" s="4"/>
      <c r="I940" s="4"/>
      <c r="J940" s="4"/>
      <c r="K940" s="4"/>
      <c r="L940" s="4"/>
      <c r="M940" s="4"/>
      <c r="N940" s="4"/>
      <c r="O940" s="4"/>
      <c r="P940" s="4"/>
      <c r="Q940" s="4"/>
      <c r="R940" s="4"/>
      <c r="S940" s="4"/>
    </row>
    <row r="941" spans="1:19" x14ac:dyDescent="0.2">
      <c r="A941" s="4"/>
      <c r="B941" s="4"/>
      <c r="C941" s="4"/>
      <c r="D941" s="4"/>
      <c r="E941" s="4"/>
      <c r="F941" s="4"/>
      <c r="G941" s="4"/>
      <c r="H941" s="4"/>
      <c r="I941" s="4"/>
      <c r="J941" s="4"/>
      <c r="K941" s="4"/>
      <c r="L941" s="4"/>
      <c r="M941" s="4"/>
      <c r="N941" s="4"/>
      <c r="O941" s="4"/>
      <c r="P941" s="4"/>
      <c r="Q941" s="4"/>
      <c r="R941" s="4"/>
      <c r="S941" s="4"/>
    </row>
    <row r="942" spans="1:19" x14ac:dyDescent="0.2">
      <c r="A942" s="4"/>
      <c r="B942" s="4"/>
      <c r="C942" s="4"/>
      <c r="D942" s="4"/>
      <c r="E942" s="4"/>
      <c r="F942" s="4"/>
      <c r="G942" s="4"/>
      <c r="H942" s="4"/>
      <c r="I942" s="4"/>
      <c r="J942" s="4"/>
      <c r="K942" s="4"/>
      <c r="L942" s="4"/>
      <c r="M942" s="4"/>
      <c r="N942" s="4"/>
      <c r="O942" s="4"/>
      <c r="P942" s="4"/>
      <c r="Q942" s="4"/>
      <c r="R942" s="4"/>
      <c r="S942" s="4"/>
    </row>
    <row r="943" spans="1:19" x14ac:dyDescent="0.2">
      <c r="A943" s="4"/>
      <c r="B943" s="4"/>
      <c r="C943" s="4"/>
      <c r="D943" s="4"/>
      <c r="E943" s="4"/>
      <c r="F943" s="4"/>
      <c r="G943" s="4"/>
      <c r="H943" s="4"/>
      <c r="I943" s="4"/>
      <c r="J943" s="4"/>
      <c r="K943" s="4"/>
      <c r="L943" s="4"/>
      <c r="M943" s="4"/>
      <c r="N943" s="4"/>
      <c r="O943" s="4"/>
      <c r="P943" s="4"/>
      <c r="Q943" s="4"/>
      <c r="R943" s="4"/>
      <c r="S943" s="4"/>
    </row>
    <row r="944" spans="1:19" x14ac:dyDescent="0.2">
      <c r="A944" s="4"/>
      <c r="B944" s="4"/>
      <c r="C944" s="4"/>
      <c r="D944" s="4"/>
      <c r="E944" s="4"/>
      <c r="F944" s="4"/>
      <c r="G944" s="4"/>
      <c r="H944" s="4"/>
      <c r="I944" s="4"/>
      <c r="J944" s="4"/>
      <c r="K944" s="4"/>
      <c r="L944" s="4"/>
      <c r="M944" s="4"/>
      <c r="N944" s="4"/>
      <c r="O944" s="4"/>
      <c r="P944" s="4"/>
      <c r="Q944" s="4"/>
      <c r="R944" s="4"/>
      <c r="S944" s="4"/>
    </row>
    <row r="945" spans="1:19" x14ac:dyDescent="0.2">
      <c r="A945" s="4"/>
      <c r="B945" s="4"/>
      <c r="C945" s="4"/>
      <c r="D945" s="4"/>
      <c r="E945" s="4"/>
      <c r="F945" s="4"/>
      <c r="G945" s="4"/>
      <c r="H945" s="4"/>
      <c r="I945" s="4"/>
      <c r="J945" s="4"/>
      <c r="K945" s="4"/>
      <c r="L945" s="4"/>
      <c r="M945" s="4"/>
      <c r="N945" s="4"/>
      <c r="O945" s="4"/>
      <c r="P945" s="4"/>
      <c r="Q945" s="4"/>
      <c r="R945" s="4"/>
      <c r="S945" s="4"/>
    </row>
    <row r="946" spans="1:19" x14ac:dyDescent="0.2">
      <c r="A946" s="4"/>
      <c r="B946" s="4"/>
      <c r="C946" s="4"/>
      <c r="D946" s="4"/>
      <c r="E946" s="4"/>
      <c r="F946" s="4"/>
      <c r="G946" s="4"/>
      <c r="H946" s="4"/>
      <c r="I946" s="4"/>
      <c r="J946" s="4"/>
      <c r="K946" s="4"/>
      <c r="L946" s="4"/>
      <c r="M946" s="4"/>
      <c r="N946" s="4"/>
      <c r="O946" s="4"/>
      <c r="P946" s="4"/>
      <c r="Q946" s="4"/>
      <c r="R946" s="4"/>
      <c r="S946" s="4"/>
    </row>
    <row r="947" spans="1:19" x14ac:dyDescent="0.2">
      <c r="A947" s="4"/>
      <c r="B947" s="4"/>
      <c r="C947" s="4"/>
      <c r="D947" s="4"/>
      <c r="E947" s="4"/>
      <c r="F947" s="4"/>
      <c r="G947" s="4"/>
      <c r="H947" s="4"/>
      <c r="I947" s="4"/>
      <c r="J947" s="4"/>
      <c r="K947" s="4"/>
      <c r="L947" s="4"/>
      <c r="M947" s="4"/>
      <c r="N947" s="4"/>
      <c r="O947" s="4"/>
      <c r="P947" s="4"/>
      <c r="Q947" s="4"/>
      <c r="R947" s="4"/>
      <c r="S947" s="4"/>
    </row>
    <row r="948" spans="1:19" x14ac:dyDescent="0.2">
      <c r="A948" s="4"/>
      <c r="B948" s="4"/>
      <c r="C948" s="4"/>
      <c r="D948" s="4"/>
      <c r="E948" s="4"/>
      <c r="F948" s="4"/>
      <c r="G948" s="4"/>
      <c r="H948" s="4"/>
      <c r="I948" s="4"/>
      <c r="J948" s="4"/>
      <c r="K948" s="4"/>
      <c r="L948" s="4"/>
      <c r="M948" s="4"/>
      <c r="N948" s="4"/>
      <c r="O948" s="4"/>
      <c r="P948" s="4"/>
      <c r="Q948" s="4"/>
      <c r="R948" s="4"/>
      <c r="S948" s="4"/>
    </row>
    <row r="949" spans="1:19" x14ac:dyDescent="0.2">
      <c r="A949" s="4"/>
      <c r="B949" s="4"/>
      <c r="C949" s="4"/>
      <c r="D949" s="4"/>
      <c r="E949" s="4"/>
      <c r="F949" s="4"/>
      <c r="G949" s="4"/>
      <c r="H949" s="4"/>
      <c r="I949" s="4"/>
      <c r="J949" s="4"/>
      <c r="K949" s="4"/>
      <c r="L949" s="4"/>
      <c r="M949" s="4"/>
      <c r="N949" s="4"/>
      <c r="O949" s="4"/>
      <c r="P949" s="4"/>
      <c r="Q949" s="4"/>
      <c r="R949" s="4"/>
      <c r="S949" s="4"/>
    </row>
    <row r="950" spans="1:19" x14ac:dyDescent="0.2">
      <c r="A950" s="4"/>
      <c r="B950" s="4"/>
      <c r="C950" s="4"/>
      <c r="D950" s="4"/>
      <c r="E950" s="4"/>
      <c r="F950" s="4"/>
      <c r="G950" s="4"/>
      <c r="H950" s="4"/>
      <c r="I950" s="4"/>
      <c r="J950" s="4"/>
      <c r="K950" s="4"/>
      <c r="L950" s="4"/>
      <c r="M950" s="4"/>
      <c r="N950" s="4"/>
      <c r="O950" s="4"/>
      <c r="P950" s="4"/>
      <c r="Q950" s="4"/>
      <c r="R950" s="4"/>
      <c r="S950" s="4"/>
    </row>
    <row r="951" spans="1:19" x14ac:dyDescent="0.2">
      <c r="A951" s="4"/>
      <c r="B951" s="4"/>
      <c r="C951" s="4"/>
      <c r="D951" s="4"/>
      <c r="E951" s="4"/>
      <c r="F951" s="4"/>
      <c r="G951" s="4"/>
      <c r="H951" s="4"/>
      <c r="I951" s="4"/>
      <c r="J951" s="4"/>
      <c r="K951" s="4"/>
      <c r="L951" s="4"/>
      <c r="M951" s="4"/>
      <c r="N951" s="4"/>
      <c r="O951" s="4"/>
      <c r="P951" s="4"/>
      <c r="Q951" s="4"/>
      <c r="R951" s="4"/>
      <c r="S951" s="4"/>
    </row>
    <row r="952" spans="1:19" x14ac:dyDescent="0.2">
      <c r="A952" s="4"/>
      <c r="B952" s="4"/>
      <c r="C952" s="4"/>
      <c r="D952" s="4"/>
      <c r="E952" s="4"/>
      <c r="F952" s="4"/>
      <c r="G952" s="4"/>
      <c r="H952" s="4"/>
      <c r="I952" s="4"/>
      <c r="J952" s="4"/>
      <c r="K952" s="4"/>
      <c r="L952" s="4"/>
      <c r="M952" s="4"/>
      <c r="N952" s="4"/>
      <c r="O952" s="4"/>
      <c r="P952" s="4"/>
      <c r="Q952" s="4"/>
      <c r="R952" s="4"/>
      <c r="S952" s="4"/>
    </row>
    <row r="953" spans="1:19" x14ac:dyDescent="0.2">
      <c r="A953" s="4"/>
      <c r="B953" s="4"/>
      <c r="C953" s="4"/>
      <c r="D953" s="4"/>
      <c r="E953" s="4"/>
      <c r="F953" s="4"/>
      <c r="G953" s="4"/>
      <c r="H953" s="4"/>
      <c r="I953" s="4"/>
      <c r="J953" s="4"/>
      <c r="K953" s="4"/>
      <c r="L953" s="4"/>
      <c r="M953" s="4"/>
      <c r="N953" s="4"/>
      <c r="O953" s="4"/>
      <c r="P953" s="4"/>
      <c r="Q953" s="4"/>
      <c r="R953" s="4"/>
      <c r="S953" s="4"/>
    </row>
    <row r="954" spans="1:19" x14ac:dyDescent="0.2">
      <c r="A954" s="4"/>
      <c r="B954" s="4"/>
      <c r="C954" s="4"/>
      <c r="D954" s="4"/>
      <c r="E954" s="4"/>
      <c r="F954" s="4"/>
      <c r="G954" s="4"/>
      <c r="H954" s="4"/>
      <c r="I954" s="4"/>
      <c r="J954" s="4"/>
      <c r="K954" s="4"/>
      <c r="L954" s="4"/>
      <c r="M954" s="4"/>
      <c r="N954" s="4"/>
      <c r="O954" s="4"/>
      <c r="P954" s="4"/>
      <c r="Q954" s="4"/>
      <c r="R954" s="4"/>
      <c r="S954" s="4"/>
    </row>
    <row r="955" spans="1:19" x14ac:dyDescent="0.2">
      <c r="A955" s="4"/>
      <c r="B955" s="4"/>
      <c r="C955" s="4"/>
      <c r="D955" s="4"/>
      <c r="E955" s="4"/>
      <c r="F955" s="4"/>
      <c r="G955" s="4"/>
      <c r="H955" s="4"/>
      <c r="I955" s="4"/>
      <c r="J955" s="4"/>
      <c r="K955" s="4"/>
      <c r="L955" s="4"/>
      <c r="M955" s="4"/>
      <c r="N955" s="4"/>
      <c r="O955" s="4"/>
      <c r="P955" s="4"/>
      <c r="Q955" s="4"/>
      <c r="R955" s="4"/>
      <c r="S955" s="4"/>
    </row>
    <row r="956" spans="1:19" x14ac:dyDescent="0.2">
      <c r="A956" s="4"/>
      <c r="B956" s="4"/>
      <c r="C956" s="4"/>
      <c r="D956" s="4"/>
      <c r="E956" s="4"/>
      <c r="F956" s="4"/>
      <c r="G956" s="4"/>
      <c r="H956" s="4"/>
      <c r="I956" s="4"/>
      <c r="J956" s="4"/>
      <c r="K956" s="4"/>
      <c r="L956" s="4"/>
      <c r="M956" s="4"/>
      <c r="N956" s="4"/>
      <c r="O956" s="4"/>
      <c r="P956" s="4"/>
      <c r="Q956" s="4"/>
      <c r="R956" s="4"/>
      <c r="S956" s="4"/>
    </row>
    <row r="957" spans="1:19" x14ac:dyDescent="0.2">
      <c r="A957" s="4"/>
      <c r="B957" s="4"/>
      <c r="C957" s="4"/>
      <c r="D957" s="4"/>
      <c r="E957" s="4"/>
      <c r="F957" s="4"/>
      <c r="G957" s="4"/>
      <c r="H957" s="4"/>
      <c r="I957" s="4"/>
      <c r="J957" s="4"/>
      <c r="K957" s="4"/>
      <c r="L957" s="4"/>
      <c r="M957" s="4"/>
      <c r="N957" s="4"/>
      <c r="O957" s="4"/>
      <c r="P957" s="4"/>
      <c r="Q957" s="4"/>
      <c r="R957" s="4"/>
      <c r="S957" s="4"/>
    </row>
    <row r="958" spans="1:19" x14ac:dyDescent="0.2">
      <c r="A958" s="4"/>
      <c r="B958" s="4"/>
      <c r="C958" s="4"/>
      <c r="D958" s="4"/>
      <c r="E958" s="4"/>
      <c r="F958" s="4"/>
      <c r="G958" s="4"/>
      <c r="H958" s="4"/>
      <c r="I958" s="4"/>
      <c r="J958" s="4"/>
      <c r="K958" s="4"/>
      <c r="L958" s="4"/>
      <c r="M958" s="4"/>
      <c r="N958" s="4"/>
      <c r="O958" s="4"/>
      <c r="P958" s="4"/>
      <c r="Q958" s="4"/>
      <c r="R958" s="4"/>
      <c r="S958" s="4"/>
    </row>
    <row r="959" spans="1:19" x14ac:dyDescent="0.2">
      <c r="A959" s="4"/>
      <c r="B959" s="4"/>
      <c r="C959" s="4"/>
      <c r="D959" s="4"/>
      <c r="E959" s="4"/>
      <c r="F959" s="4"/>
      <c r="G959" s="4"/>
      <c r="H959" s="4"/>
      <c r="I959" s="4"/>
      <c r="J959" s="4"/>
      <c r="K959" s="4"/>
      <c r="L959" s="4"/>
      <c r="M959" s="4"/>
      <c r="N959" s="4"/>
      <c r="O959" s="4"/>
      <c r="P959" s="4"/>
      <c r="Q959" s="4"/>
      <c r="R959" s="4"/>
      <c r="S959" s="4"/>
    </row>
    <row r="960" spans="1:19" x14ac:dyDescent="0.2">
      <c r="A960" s="4"/>
      <c r="B960" s="4"/>
      <c r="C960" s="4"/>
      <c r="D960" s="4"/>
      <c r="E960" s="4"/>
      <c r="F960" s="4"/>
      <c r="G960" s="4"/>
      <c r="H960" s="4"/>
      <c r="I960" s="4"/>
      <c r="J960" s="4"/>
      <c r="K960" s="4"/>
      <c r="L960" s="4"/>
      <c r="M960" s="4"/>
      <c r="N960" s="4"/>
      <c r="O960" s="4"/>
      <c r="P960" s="4"/>
      <c r="Q960" s="4"/>
      <c r="R960" s="4"/>
      <c r="S960" s="4"/>
    </row>
    <row r="961" spans="1:19" x14ac:dyDescent="0.2">
      <c r="A961" s="4"/>
      <c r="B961" s="4"/>
      <c r="C961" s="4"/>
      <c r="D961" s="4"/>
      <c r="E961" s="4"/>
      <c r="F961" s="4"/>
      <c r="G961" s="4"/>
      <c r="H961" s="4"/>
      <c r="I961" s="4"/>
      <c r="J961" s="4"/>
      <c r="K961" s="4"/>
      <c r="L961" s="4"/>
      <c r="M961" s="4"/>
      <c r="N961" s="4"/>
      <c r="O961" s="4"/>
      <c r="P961" s="4"/>
      <c r="Q961" s="4"/>
      <c r="R961" s="4"/>
      <c r="S961" s="4"/>
    </row>
    <row r="962" spans="1:19" x14ac:dyDescent="0.2">
      <c r="A962" s="4"/>
      <c r="B962" s="4"/>
      <c r="C962" s="4"/>
      <c r="D962" s="4"/>
      <c r="E962" s="4"/>
      <c r="F962" s="4"/>
      <c r="G962" s="4"/>
      <c r="H962" s="4"/>
      <c r="I962" s="4"/>
      <c r="J962" s="4"/>
      <c r="K962" s="4"/>
      <c r="L962" s="4"/>
      <c r="M962" s="4"/>
      <c r="N962" s="4"/>
      <c r="O962" s="4"/>
      <c r="P962" s="4"/>
      <c r="Q962" s="4"/>
      <c r="R962" s="4"/>
      <c r="S962" s="4"/>
    </row>
    <row r="963" spans="1:19" x14ac:dyDescent="0.2">
      <c r="A963" s="4"/>
      <c r="B963" s="4"/>
      <c r="C963" s="4"/>
      <c r="D963" s="4"/>
      <c r="E963" s="4"/>
      <c r="F963" s="4"/>
      <c r="G963" s="4"/>
      <c r="H963" s="4"/>
      <c r="I963" s="4"/>
      <c r="J963" s="4"/>
      <c r="K963" s="4"/>
      <c r="L963" s="4"/>
      <c r="M963" s="4"/>
      <c r="N963" s="4"/>
      <c r="O963" s="4"/>
      <c r="P963" s="4"/>
      <c r="Q963" s="4"/>
      <c r="R963" s="4"/>
      <c r="S963" s="4"/>
    </row>
    <row r="964" spans="1:19" x14ac:dyDescent="0.2">
      <c r="A964" s="4"/>
      <c r="B964" s="4"/>
      <c r="C964" s="4"/>
      <c r="D964" s="4"/>
      <c r="E964" s="4"/>
      <c r="F964" s="4"/>
      <c r="G964" s="4"/>
      <c r="H964" s="4"/>
      <c r="I964" s="4"/>
      <c r="J964" s="4"/>
      <c r="K964" s="4"/>
      <c r="L964" s="4"/>
      <c r="M964" s="4"/>
      <c r="N964" s="4"/>
      <c r="O964" s="4"/>
      <c r="P964" s="4"/>
      <c r="Q964" s="4"/>
      <c r="R964" s="4"/>
      <c r="S964" s="4"/>
    </row>
    <row r="965" spans="1:19" x14ac:dyDescent="0.2">
      <c r="A965" s="4"/>
      <c r="B965" s="4"/>
      <c r="C965" s="4"/>
      <c r="D965" s="4"/>
      <c r="E965" s="4"/>
      <c r="F965" s="4"/>
      <c r="G965" s="4"/>
      <c r="H965" s="4"/>
      <c r="I965" s="4"/>
      <c r="J965" s="4"/>
      <c r="K965" s="4"/>
      <c r="L965" s="4"/>
      <c r="M965" s="4"/>
      <c r="N965" s="4"/>
      <c r="O965" s="4"/>
      <c r="P965" s="4"/>
      <c r="Q965" s="4"/>
      <c r="R965" s="4"/>
      <c r="S965" s="4"/>
    </row>
    <row r="966" spans="1:19" x14ac:dyDescent="0.2">
      <c r="A966" s="4"/>
      <c r="B966" s="4"/>
      <c r="C966" s="4"/>
      <c r="D966" s="4"/>
      <c r="E966" s="4"/>
      <c r="F966" s="4"/>
      <c r="G966" s="4"/>
      <c r="H966" s="4"/>
      <c r="I966" s="4"/>
      <c r="J966" s="4"/>
      <c r="K966" s="4"/>
      <c r="L966" s="4"/>
      <c r="M966" s="4"/>
      <c r="N966" s="4"/>
      <c r="O966" s="4"/>
      <c r="P966" s="4"/>
      <c r="Q966" s="4"/>
      <c r="R966" s="4"/>
      <c r="S966" s="4"/>
    </row>
    <row r="967" spans="1:19" x14ac:dyDescent="0.2">
      <c r="A967" s="4"/>
      <c r="B967" s="4"/>
      <c r="C967" s="4"/>
      <c r="D967" s="4"/>
      <c r="E967" s="4"/>
      <c r="F967" s="4"/>
      <c r="G967" s="4"/>
      <c r="H967" s="4"/>
      <c r="I967" s="4"/>
      <c r="J967" s="4"/>
      <c r="K967" s="4"/>
      <c r="L967" s="4"/>
      <c r="M967" s="4"/>
      <c r="N967" s="4"/>
      <c r="O967" s="4"/>
      <c r="P967" s="4"/>
      <c r="Q967" s="4"/>
      <c r="R967" s="4"/>
      <c r="S967" s="4"/>
    </row>
    <row r="968" spans="1:19" x14ac:dyDescent="0.2">
      <c r="A968" s="4"/>
      <c r="B968" s="4"/>
      <c r="C968" s="4"/>
      <c r="D968" s="4"/>
      <c r="E968" s="4"/>
      <c r="F968" s="4"/>
      <c r="G968" s="4"/>
      <c r="H968" s="4"/>
      <c r="I968" s="4"/>
      <c r="J968" s="4"/>
      <c r="K968" s="4"/>
      <c r="L968" s="4"/>
      <c r="M968" s="4"/>
      <c r="N968" s="4"/>
      <c r="O968" s="4"/>
      <c r="P968" s="4"/>
      <c r="Q968" s="4"/>
      <c r="R968" s="4"/>
      <c r="S968" s="4"/>
    </row>
    <row r="969" spans="1:19" x14ac:dyDescent="0.2">
      <c r="A969" s="4"/>
      <c r="B969" s="4"/>
      <c r="C969" s="4"/>
      <c r="D969" s="4"/>
      <c r="E969" s="4"/>
      <c r="F969" s="4"/>
      <c r="G969" s="4"/>
      <c r="H969" s="4"/>
      <c r="I969" s="4"/>
      <c r="J969" s="4"/>
      <c r="K969" s="4"/>
      <c r="L969" s="4"/>
      <c r="M969" s="4"/>
      <c r="N969" s="4"/>
      <c r="O969" s="4"/>
      <c r="P969" s="4"/>
      <c r="Q969" s="4"/>
      <c r="R969" s="4"/>
      <c r="S969" s="4"/>
    </row>
    <row r="970" spans="1:19" x14ac:dyDescent="0.2">
      <c r="A970" s="4"/>
      <c r="B970" s="4"/>
      <c r="C970" s="4"/>
      <c r="D970" s="4"/>
      <c r="E970" s="4"/>
      <c r="F970" s="4"/>
      <c r="G970" s="4"/>
      <c r="H970" s="4"/>
      <c r="I970" s="4"/>
      <c r="J970" s="4"/>
      <c r="K970" s="4"/>
      <c r="L970" s="4"/>
      <c r="M970" s="4"/>
      <c r="N970" s="4"/>
      <c r="O970" s="4"/>
      <c r="P970" s="4"/>
      <c r="Q970" s="4"/>
      <c r="R970" s="4"/>
      <c r="S970" s="4"/>
    </row>
    <row r="971" spans="1:19" x14ac:dyDescent="0.2">
      <c r="A971" s="4"/>
      <c r="B971" s="4"/>
      <c r="C971" s="4"/>
      <c r="D971" s="4"/>
      <c r="E971" s="4"/>
      <c r="F971" s="4"/>
      <c r="G971" s="4"/>
      <c r="H971" s="4"/>
      <c r="I971" s="4"/>
      <c r="J971" s="4"/>
      <c r="K971" s="4"/>
      <c r="L971" s="4"/>
      <c r="M971" s="4"/>
      <c r="N971" s="4"/>
      <c r="O971" s="4"/>
      <c r="P971" s="4"/>
      <c r="Q971" s="4"/>
      <c r="R971" s="4"/>
      <c r="S971" s="4"/>
    </row>
    <row r="972" spans="1:19" x14ac:dyDescent="0.2">
      <c r="A972" s="4"/>
      <c r="B972" s="4"/>
      <c r="C972" s="4"/>
      <c r="D972" s="4"/>
      <c r="E972" s="4"/>
      <c r="F972" s="4"/>
      <c r="G972" s="4"/>
      <c r="H972" s="4"/>
      <c r="I972" s="4"/>
      <c r="J972" s="4"/>
      <c r="K972" s="4"/>
      <c r="L972" s="4"/>
      <c r="M972" s="4"/>
      <c r="N972" s="4"/>
      <c r="O972" s="4"/>
      <c r="P972" s="4"/>
      <c r="Q972" s="4"/>
      <c r="R972" s="4"/>
      <c r="S972" s="4"/>
    </row>
    <row r="973" spans="1:19" x14ac:dyDescent="0.2">
      <c r="A973" s="4"/>
      <c r="B973" s="4"/>
      <c r="C973" s="4"/>
      <c r="D973" s="4"/>
      <c r="E973" s="4"/>
      <c r="F973" s="4"/>
      <c r="G973" s="4"/>
      <c r="H973" s="4"/>
      <c r="I973" s="4"/>
      <c r="J973" s="4"/>
      <c r="K973" s="4"/>
      <c r="L973" s="4"/>
      <c r="M973" s="4"/>
      <c r="N973" s="4"/>
      <c r="O973" s="4"/>
      <c r="P973" s="4"/>
      <c r="Q973" s="4"/>
      <c r="R973" s="4"/>
      <c r="S973" s="4"/>
    </row>
    <row r="974" spans="1:19" x14ac:dyDescent="0.2">
      <c r="A974" s="4"/>
      <c r="B974" s="4"/>
      <c r="C974" s="4"/>
      <c r="D974" s="4"/>
      <c r="E974" s="4"/>
      <c r="F974" s="4"/>
      <c r="G974" s="4"/>
      <c r="H974" s="4"/>
      <c r="I974" s="4"/>
      <c r="J974" s="4"/>
      <c r="K974" s="4"/>
      <c r="L974" s="4"/>
      <c r="M974" s="4"/>
      <c r="N974" s="4"/>
      <c r="O974" s="4"/>
      <c r="P974" s="4"/>
      <c r="Q974" s="4"/>
      <c r="R974" s="4"/>
      <c r="S974" s="4"/>
    </row>
    <row r="975" spans="1:19" x14ac:dyDescent="0.2">
      <c r="A975" s="4"/>
      <c r="B975" s="4"/>
      <c r="C975" s="4"/>
      <c r="D975" s="4"/>
      <c r="E975" s="4"/>
      <c r="F975" s="4"/>
      <c r="G975" s="4"/>
      <c r="H975" s="4"/>
      <c r="I975" s="4"/>
      <c r="J975" s="4"/>
      <c r="K975" s="4"/>
      <c r="L975" s="4"/>
      <c r="M975" s="4"/>
      <c r="N975" s="4"/>
      <c r="O975" s="4"/>
      <c r="P975" s="4"/>
      <c r="Q975" s="4"/>
      <c r="R975" s="4"/>
      <c r="S975" s="4"/>
    </row>
    <row r="976" spans="1:19" x14ac:dyDescent="0.2">
      <c r="A976" s="4"/>
      <c r="B976" s="4"/>
      <c r="C976" s="4"/>
      <c r="D976" s="4"/>
      <c r="E976" s="4"/>
      <c r="F976" s="4"/>
      <c r="G976" s="4"/>
      <c r="H976" s="4"/>
      <c r="I976" s="4"/>
      <c r="J976" s="4"/>
      <c r="K976" s="4"/>
      <c r="L976" s="4"/>
      <c r="M976" s="4"/>
      <c r="N976" s="4"/>
      <c r="O976" s="4"/>
      <c r="P976" s="4"/>
      <c r="Q976" s="4"/>
      <c r="R976" s="4"/>
      <c r="S976" s="4"/>
    </row>
    <row r="977" spans="1:19" x14ac:dyDescent="0.2">
      <c r="A977" s="4"/>
      <c r="B977" s="4"/>
      <c r="C977" s="4"/>
      <c r="D977" s="4"/>
      <c r="E977" s="4"/>
      <c r="F977" s="4"/>
      <c r="G977" s="4"/>
      <c r="H977" s="4"/>
      <c r="I977" s="4"/>
      <c r="J977" s="4"/>
      <c r="K977" s="4"/>
      <c r="L977" s="4"/>
      <c r="M977" s="4"/>
      <c r="N977" s="4"/>
      <c r="O977" s="4"/>
      <c r="P977" s="4"/>
      <c r="Q977" s="4"/>
      <c r="R977" s="4"/>
      <c r="S977" s="4"/>
    </row>
    <row r="978" spans="1:19" x14ac:dyDescent="0.2">
      <c r="A978" s="4"/>
      <c r="B978" s="4"/>
      <c r="C978" s="4"/>
      <c r="D978" s="4"/>
      <c r="E978" s="4"/>
      <c r="F978" s="4"/>
      <c r="G978" s="4"/>
      <c r="H978" s="4"/>
      <c r="I978" s="4"/>
      <c r="J978" s="4"/>
      <c r="K978" s="4"/>
      <c r="L978" s="4"/>
      <c r="M978" s="4"/>
      <c r="N978" s="4"/>
      <c r="O978" s="4"/>
      <c r="P978" s="4"/>
      <c r="Q978" s="4"/>
      <c r="R978" s="4"/>
      <c r="S978" s="4"/>
    </row>
    <row r="979" spans="1:19" x14ac:dyDescent="0.2">
      <c r="A979" s="4"/>
      <c r="B979" s="4"/>
      <c r="C979" s="4"/>
      <c r="D979" s="4"/>
      <c r="E979" s="4"/>
      <c r="F979" s="4"/>
      <c r="G979" s="4"/>
      <c r="H979" s="4"/>
      <c r="I979" s="4"/>
      <c r="J979" s="4"/>
      <c r="K979" s="4"/>
      <c r="L979" s="4"/>
      <c r="M979" s="4"/>
      <c r="N979" s="4"/>
      <c r="O979" s="4"/>
      <c r="P979" s="4"/>
      <c r="Q979" s="4"/>
      <c r="R979" s="4"/>
      <c r="S979" s="4"/>
    </row>
    <row r="980" spans="1:19" x14ac:dyDescent="0.2">
      <c r="A980" s="4"/>
      <c r="B980" s="4"/>
      <c r="C980" s="4"/>
      <c r="D980" s="4"/>
      <c r="E980" s="4"/>
      <c r="F980" s="4"/>
      <c r="G980" s="4"/>
      <c r="H980" s="4"/>
      <c r="I980" s="4"/>
      <c r="J980" s="4"/>
      <c r="K980" s="4"/>
      <c r="L980" s="4"/>
      <c r="M980" s="4"/>
      <c r="N980" s="4"/>
      <c r="O980" s="4"/>
      <c r="P980" s="4"/>
      <c r="Q980" s="4"/>
      <c r="R980" s="4"/>
      <c r="S980" s="4"/>
    </row>
    <row r="981" spans="1:19" x14ac:dyDescent="0.2">
      <c r="A981" s="4"/>
      <c r="B981" s="4"/>
      <c r="C981" s="4"/>
      <c r="D981" s="4"/>
      <c r="E981" s="4"/>
      <c r="F981" s="4"/>
      <c r="G981" s="4"/>
      <c r="H981" s="4"/>
      <c r="I981" s="4"/>
      <c r="J981" s="4"/>
      <c r="K981" s="4"/>
      <c r="L981" s="4"/>
      <c r="M981" s="4"/>
      <c r="N981" s="4"/>
      <c r="O981" s="4"/>
      <c r="P981" s="4"/>
      <c r="Q981" s="4"/>
      <c r="R981" s="4"/>
      <c r="S981" s="4"/>
    </row>
    <row r="982" spans="1:19" x14ac:dyDescent="0.2">
      <c r="A982" s="4"/>
      <c r="B982" s="4"/>
      <c r="C982" s="4"/>
      <c r="D982" s="4"/>
      <c r="E982" s="4"/>
      <c r="F982" s="4"/>
      <c r="G982" s="4"/>
      <c r="H982" s="4"/>
      <c r="I982" s="4"/>
      <c r="J982" s="4"/>
      <c r="K982" s="4"/>
      <c r="L982" s="4"/>
      <c r="M982" s="4"/>
      <c r="N982" s="4"/>
      <c r="O982" s="4"/>
      <c r="P982" s="4"/>
      <c r="Q982" s="4"/>
      <c r="R982" s="4"/>
      <c r="S982" s="4"/>
    </row>
    <row r="983" spans="1:19" x14ac:dyDescent="0.2">
      <c r="A983" s="4"/>
      <c r="B983" s="4"/>
      <c r="C983" s="4"/>
      <c r="D983" s="4"/>
      <c r="E983" s="4"/>
      <c r="F983" s="4"/>
      <c r="G983" s="4"/>
      <c r="H983" s="4"/>
      <c r="I983" s="4"/>
      <c r="J983" s="4"/>
      <c r="K983" s="4"/>
      <c r="L983" s="4"/>
      <c r="M983" s="4"/>
      <c r="N983" s="4"/>
      <c r="O983" s="4"/>
      <c r="P983" s="4"/>
      <c r="Q983" s="4"/>
      <c r="R983" s="4"/>
      <c r="S983" s="4"/>
    </row>
    <row r="984" spans="1:19" x14ac:dyDescent="0.2">
      <c r="A984" s="4"/>
      <c r="B984" s="4"/>
      <c r="C984" s="4"/>
      <c r="D984" s="4"/>
      <c r="E984" s="4"/>
      <c r="F984" s="4"/>
      <c r="G984" s="4"/>
      <c r="H984" s="4"/>
      <c r="I984" s="4"/>
      <c r="J984" s="4"/>
      <c r="K984" s="4"/>
      <c r="L984" s="4"/>
      <c r="M984" s="4"/>
      <c r="N984" s="4"/>
      <c r="O984" s="4"/>
      <c r="P984" s="4"/>
      <c r="Q984" s="4"/>
      <c r="R984" s="4"/>
      <c r="S984" s="4"/>
    </row>
    <row r="985" spans="1:19" x14ac:dyDescent="0.2">
      <c r="A985" s="4"/>
      <c r="B985" s="4"/>
      <c r="C985" s="4"/>
      <c r="D985" s="4"/>
      <c r="E985" s="4"/>
      <c r="F985" s="4"/>
      <c r="G985" s="4"/>
      <c r="H985" s="4"/>
      <c r="I985" s="4"/>
      <c r="J985" s="4"/>
      <c r="K985" s="4"/>
      <c r="L985" s="4"/>
      <c r="M985" s="4"/>
      <c r="N985" s="4"/>
      <c r="O985" s="4"/>
      <c r="P985" s="4"/>
      <c r="Q985" s="4"/>
      <c r="R985" s="4"/>
      <c r="S985" s="4"/>
    </row>
    <row r="986" spans="1:19" x14ac:dyDescent="0.2">
      <c r="A986" s="4"/>
      <c r="B986" s="4"/>
      <c r="C986" s="4"/>
      <c r="D986" s="4"/>
      <c r="E986" s="4"/>
      <c r="F986" s="4"/>
      <c r="G986" s="4"/>
      <c r="H986" s="4"/>
      <c r="I986" s="4"/>
      <c r="J986" s="4"/>
      <c r="K986" s="4"/>
      <c r="L986" s="4"/>
      <c r="M986" s="4"/>
      <c r="N986" s="4"/>
      <c r="O986" s="4"/>
      <c r="P986" s="4"/>
      <c r="Q986" s="4"/>
      <c r="R986" s="4"/>
      <c r="S986" s="4"/>
    </row>
    <row r="987" spans="1:19" x14ac:dyDescent="0.2">
      <c r="A987" s="4"/>
      <c r="B987" s="4"/>
      <c r="C987" s="4"/>
      <c r="D987" s="4"/>
      <c r="E987" s="4"/>
      <c r="F987" s="4"/>
      <c r="G987" s="4"/>
      <c r="H987" s="4"/>
      <c r="I987" s="4"/>
      <c r="J987" s="4"/>
      <c r="K987" s="4"/>
      <c r="L987" s="4"/>
      <c r="M987" s="4"/>
      <c r="N987" s="4"/>
      <c r="O987" s="4"/>
      <c r="P987" s="4"/>
      <c r="Q987" s="4"/>
      <c r="R987" s="4"/>
      <c r="S987" s="4"/>
    </row>
    <row r="988" spans="1:19" x14ac:dyDescent="0.2">
      <c r="A988" s="4"/>
      <c r="B988" s="4"/>
      <c r="C988" s="4"/>
      <c r="D988" s="4"/>
      <c r="E988" s="4"/>
      <c r="F988" s="4"/>
      <c r="G988" s="4"/>
      <c r="H988" s="4"/>
      <c r="I988" s="4"/>
      <c r="J988" s="4"/>
      <c r="K988" s="4"/>
      <c r="L988" s="4"/>
      <c r="M988" s="4"/>
      <c r="N988" s="4"/>
      <c r="O988" s="4"/>
      <c r="P988" s="4"/>
      <c r="Q988" s="4"/>
      <c r="R988" s="4"/>
      <c r="S988" s="4"/>
    </row>
    <row r="989" spans="1:19" x14ac:dyDescent="0.2">
      <c r="A989" s="4"/>
      <c r="B989" s="4"/>
      <c r="C989" s="4"/>
      <c r="D989" s="4"/>
      <c r="E989" s="4"/>
      <c r="F989" s="4"/>
      <c r="G989" s="4"/>
      <c r="H989" s="4"/>
      <c r="I989" s="4"/>
      <c r="J989" s="4"/>
      <c r="K989" s="4"/>
      <c r="L989" s="4"/>
      <c r="M989" s="4"/>
      <c r="N989" s="4"/>
      <c r="O989" s="4"/>
      <c r="P989" s="4"/>
      <c r="Q989" s="4"/>
      <c r="R989" s="4"/>
      <c r="S989" s="4"/>
    </row>
    <row r="990" spans="1:19" x14ac:dyDescent="0.2">
      <c r="A990" s="4"/>
      <c r="B990" s="4"/>
      <c r="C990" s="4"/>
      <c r="D990" s="4"/>
      <c r="E990" s="4"/>
      <c r="F990" s="4"/>
      <c r="G990" s="4"/>
      <c r="H990" s="4"/>
      <c r="I990" s="4"/>
      <c r="J990" s="4"/>
      <c r="K990" s="4"/>
      <c r="L990" s="4"/>
      <c r="M990" s="4"/>
      <c r="N990" s="4"/>
      <c r="O990" s="4"/>
      <c r="P990" s="4"/>
      <c r="Q990" s="4"/>
      <c r="R990" s="4"/>
      <c r="S990" s="4"/>
    </row>
    <row r="991" spans="1:19" x14ac:dyDescent="0.2">
      <c r="A991" s="4"/>
      <c r="B991" s="4"/>
      <c r="C991" s="4"/>
      <c r="D991" s="4"/>
      <c r="E991" s="4"/>
      <c r="F991" s="4"/>
      <c r="G991" s="4"/>
      <c r="H991" s="4"/>
      <c r="I991" s="4"/>
      <c r="J991" s="4"/>
      <c r="K991" s="4"/>
      <c r="L991" s="4"/>
      <c r="M991" s="4"/>
      <c r="N991" s="4"/>
      <c r="O991" s="4"/>
      <c r="P991" s="4"/>
      <c r="Q991" s="4"/>
      <c r="R991" s="4"/>
      <c r="S991" s="4"/>
    </row>
    <row r="992" spans="1:19" x14ac:dyDescent="0.2">
      <c r="A992" s="4"/>
      <c r="B992" s="4"/>
      <c r="C992" s="4"/>
      <c r="D992" s="4"/>
      <c r="E992" s="4"/>
      <c r="F992" s="4"/>
      <c r="G992" s="4"/>
      <c r="H992" s="4"/>
      <c r="I992" s="4"/>
      <c r="J992" s="4"/>
      <c r="K992" s="4"/>
      <c r="L992" s="4"/>
      <c r="M992" s="4"/>
      <c r="N992" s="4"/>
      <c r="O992" s="4"/>
      <c r="P992" s="4"/>
      <c r="Q992" s="4"/>
      <c r="R992" s="4"/>
      <c r="S992" s="4"/>
    </row>
    <row r="993" spans="1:19" x14ac:dyDescent="0.2">
      <c r="A993" s="4"/>
      <c r="B993" s="4"/>
      <c r="C993" s="4"/>
      <c r="D993" s="4"/>
      <c r="E993" s="4"/>
      <c r="F993" s="4"/>
      <c r="G993" s="4"/>
      <c r="H993" s="4"/>
      <c r="I993" s="4"/>
      <c r="J993" s="4"/>
      <c r="K993" s="4"/>
      <c r="L993" s="4"/>
      <c r="M993" s="4"/>
      <c r="N993" s="4"/>
      <c r="O993" s="4"/>
      <c r="P993" s="4"/>
      <c r="Q993" s="4"/>
      <c r="R993" s="4"/>
      <c r="S993" s="4"/>
    </row>
    <row r="994" spans="1:19" x14ac:dyDescent="0.2">
      <c r="A994" s="4"/>
      <c r="B994" s="4"/>
      <c r="C994" s="4"/>
      <c r="D994" s="4"/>
      <c r="E994" s="4"/>
      <c r="F994" s="4"/>
      <c r="G994" s="4"/>
      <c r="H994" s="4"/>
      <c r="I994" s="4"/>
      <c r="J994" s="4"/>
      <c r="K994" s="4"/>
      <c r="L994" s="4"/>
      <c r="M994" s="4"/>
      <c r="N994" s="4"/>
      <c r="O994" s="4"/>
      <c r="P994" s="4"/>
      <c r="Q994" s="4"/>
      <c r="R994" s="4"/>
      <c r="S994" s="4"/>
    </row>
    <row r="995" spans="1:19" x14ac:dyDescent="0.2">
      <c r="A995" s="4"/>
      <c r="B995" s="4"/>
      <c r="C995" s="4"/>
      <c r="D995" s="4"/>
      <c r="E995" s="4"/>
      <c r="F995" s="4"/>
      <c r="G995" s="4"/>
      <c r="H995" s="4"/>
      <c r="I995" s="4"/>
      <c r="J995" s="4"/>
      <c r="K995" s="4"/>
      <c r="L995" s="4"/>
      <c r="M995" s="4"/>
      <c r="N995" s="4"/>
      <c r="O995" s="4"/>
      <c r="P995" s="4"/>
      <c r="Q995" s="4"/>
      <c r="R995" s="4"/>
      <c r="S995" s="4"/>
    </row>
    <row r="996" spans="1:19" x14ac:dyDescent="0.2">
      <c r="A996" s="4"/>
      <c r="B996" s="4"/>
      <c r="C996" s="4"/>
      <c r="D996" s="4"/>
      <c r="E996" s="4"/>
      <c r="F996" s="4"/>
      <c r="G996" s="4"/>
      <c r="H996" s="4"/>
      <c r="I996" s="4"/>
      <c r="J996" s="4"/>
      <c r="K996" s="4"/>
      <c r="L996" s="4"/>
      <c r="M996" s="4"/>
      <c r="N996" s="4"/>
      <c r="O996" s="4"/>
      <c r="P996" s="4"/>
      <c r="Q996" s="4"/>
      <c r="R996" s="4"/>
      <c r="S996" s="4"/>
    </row>
    <row r="997" spans="1:19" x14ac:dyDescent="0.2">
      <c r="A997" s="4"/>
      <c r="B997" s="4"/>
      <c r="C997" s="4"/>
      <c r="D997" s="4"/>
      <c r="E997" s="4"/>
      <c r="F997" s="4"/>
      <c r="G997" s="4"/>
      <c r="H997" s="4"/>
      <c r="I997" s="4"/>
      <c r="J997" s="4"/>
      <c r="K997" s="4"/>
      <c r="L997" s="4"/>
      <c r="M997" s="4"/>
      <c r="N997" s="4"/>
      <c r="O997" s="4"/>
      <c r="P997" s="4"/>
      <c r="Q997" s="4"/>
      <c r="R997" s="4"/>
      <c r="S997" s="4"/>
    </row>
    <row r="998" spans="1:19" x14ac:dyDescent="0.2">
      <c r="A998" s="4"/>
      <c r="B998" s="4"/>
      <c r="C998" s="4"/>
      <c r="D998" s="4"/>
      <c r="E998" s="4"/>
      <c r="F998" s="4"/>
      <c r="G998" s="4"/>
      <c r="H998" s="4"/>
      <c r="I998" s="4"/>
      <c r="J998" s="4"/>
      <c r="K998" s="4"/>
      <c r="L998" s="4"/>
      <c r="M998" s="4"/>
      <c r="N998" s="4"/>
      <c r="O998" s="4"/>
      <c r="P998" s="4"/>
      <c r="Q998" s="4"/>
      <c r="R998" s="4"/>
      <c r="S998" s="4"/>
    </row>
    <row r="999" spans="1:19" x14ac:dyDescent="0.2">
      <c r="A999" s="4"/>
      <c r="B999" s="4"/>
      <c r="C999" s="4"/>
      <c r="D999" s="4"/>
      <c r="E999" s="4"/>
      <c r="F999" s="4"/>
      <c r="G999" s="4"/>
      <c r="H999" s="4"/>
      <c r="I999" s="4"/>
      <c r="J999" s="4"/>
      <c r="K999" s="4"/>
      <c r="L999" s="4"/>
      <c r="M999" s="4"/>
      <c r="N999" s="4"/>
      <c r="O999" s="4"/>
      <c r="P999" s="4"/>
      <c r="Q999" s="4"/>
      <c r="R999" s="4"/>
      <c r="S999" s="4"/>
    </row>
    <row r="1000" spans="1:19" x14ac:dyDescent="0.2">
      <c r="A1000" s="4"/>
      <c r="B1000" s="4"/>
      <c r="C1000" s="4"/>
      <c r="D1000" s="4"/>
      <c r="E1000" s="4"/>
      <c r="F1000" s="4"/>
      <c r="G1000" s="4"/>
      <c r="H1000" s="4"/>
      <c r="I1000" s="4"/>
      <c r="J1000" s="4"/>
      <c r="K1000" s="4"/>
      <c r="L1000" s="4"/>
      <c r="M1000" s="4"/>
      <c r="N1000" s="4"/>
      <c r="O1000" s="4"/>
      <c r="P1000" s="4"/>
      <c r="Q1000" s="4"/>
      <c r="R1000" s="4"/>
      <c r="S1000" s="4"/>
    </row>
    <row r="1001" spans="1:19" x14ac:dyDescent="0.2">
      <c r="A1001" s="4"/>
      <c r="B1001" s="4"/>
      <c r="C1001" s="4"/>
      <c r="D1001" s="4"/>
      <c r="E1001" s="4"/>
      <c r="F1001" s="4"/>
      <c r="G1001" s="4"/>
      <c r="H1001" s="4"/>
      <c r="I1001" s="4"/>
      <c r="J1001" s="4"/>
      <c r="K1001" s="4"/>
      <c r="L1001" s="4"/>
      <c r="M1001" s="4"/>
      <c r="N1001" s="4"/>
      <c r="O1001" s="4"/>
      <c r="P1001" s="4"/>
      <c r="Q1001" s="4"/>
      <c r="R1001" s="4"/>
      <c r="S1001" s="4"/>
    </row>
    <row r="1002" spans="1:19" x14ac:dyDescent="0.2">
      <c r="A1002" s="4"/>
      <c r="B1002" s="4"/>
      <c r="C1002" s="4"/>
      <c r="D1002" s="4"/>
      <c r="E1002" s="4"/>
      <c r="F1002" s="4"/>
      <c r="G1002" s="4"/>
      <c r="H1002" s="4"/>
      <c r="I1002" s="4"/>
      <c r="J1002" s="4"/>
      <c r="K1002" s="4"/>
      <c r="L1002" s="4"/>
      <c r="M1002" s="4"/>
      <c r="N1002" s="4"/>
      <c r="O1002" s="4"/>
      <c r="P1002" s="4"/>
      <c r="Q1002" s="4"/>
      <c r="R1002" s="4"/>
      <c r="S1002" s="4"/>
    </row>
    <row r="1003" spans="1:19" x14ac:dyDescent="0.2">
      <c r="A1003" s="4"/>
      <c r="B1003" s="4"/>
      <c r="C1003" s="4"/>
      <c r="D1003" s="4"/>
      <c r="E1003" s="4"/>
      <c r="F1003" s="4"/>
      <c r="G1003" s="4"/>
      <c r="H1003" s="4"/>
      <c r="I1003" s="4"/>
      <c r="J1003" s="4"/>
      <c r="K1003" s="4"/>
      <c r="L1003" s="4"/>
      <c r="M1003" s="4"/>
      <c r="N1003" s="4"/>
      <c r="O1003" s="4"/>
      <c r="P1003" s="4"/>
      <c r="Q1003" s="4"/>
      <c r="R1003" s="4"/>
      <c r="S1003" s="4"/>
    </row>
    <row r="1004" spans="1:19" x14ac:dyDescent="0.2">
      <c r="A1004" s="4"/>
      <c r="B1004" s="4"/>
      <c r="C1004" s="4"/>
      <c r="D1004" s="4"/>
      <c r="E1004" s="4"/>
      <c r="F1004" s="4"/>
      <c r="G1004" s="4"/>
      <c r="H1004" s="4"/>
      <c r="I1004" s="4"/>
      <c r="J1004" s="4"/>
      <c r="K1004" s="4"/>
      <c r="L1004" s="4"/>
      <c r="M1004" s="4"/>
      <c r="N1004" s="4"/>
      <c r="O1004" s="4"/>
      <c r="P1004" s="4"/>
      <c r="Q1004" s="4"/>
      <c r="R1004" s="4"/>
      <c r="S1004" s="4"/>
    </row>
    <row r="1005" spans="1:19" x14ac:dyDescent="0.2">
      <c r="A1005" s="4"/>
      <c r="B1005" s="4"/>
      <c r="C1005" s="4"/>
      <c r="D1005" s="4"/>
      <c r="E1005" s="4"/>
      <c r="F1005" s="4"/>
      <c r="G1005" s="4"/>
      <c r="H1005" s="4"/>
      <c r="I1005" s="4"/>
      <c r="J1005" s="4"/>
      <c r="K1005" s="4"/>
      <c r="L1005" s="4"/>
      <c r="M1005" s="4"/>
      <c r="N1005" s="4"/>
      <c r="O1005" s="4"/>
      <c r="P1005" s="4"/>
      <c r="Q1005" s="4"/>
      <c r="R1005" s="4"/>
      <c r="S1005" s="4"/>
    </row>
    <row r="1006" spans="1:19" x14ac:dyDescent="0.2">
      <c r="A1006" s="4"/>
      <c r="B1006" s="4"/>
      <c r="C1006" s="4"/>
      <c r="D1006" s="4"/>
      <c r="E1006" s="4"/>
      <c r="F1006" s="4"/>
      <c r="G1006" s="4"/>
      <c r="H1006" s="4"/>
      <c r="I1006" s="4"/>
      <c r="J1006" s="4"/>
      <c r="K1006" s="4"/>
      <c r="L1006" s="4"/>
      <c r="M1006" s="4"/>
      <c r="N1006" s="4"/>
      <c r="O1006" s="4"/>
      <c r="P1006" s="4"/>
      <c r="Q1006" s="4"/>
      <c r="R1006" s="4"/>
      <c r="S1006" s="4"/>
    </row>
    <row r="1007" spans="1:19" x14ac:dyDescent="0.2">
      <c r="A1007" s="4"/>
      <c r="B1007" s="4"/>
      <c r="C1007" s="4"/>
      <c r="D1007" s="4"/>
      <c r="E1007" s="4"/>
      <c r="F1007" s="4"/>
      <c r="G1007" s="4"/>
      <c r="H1007" s="4"/>
      <c r="I1007" s="4"/>
      <c r="J1007" s="4"/>
      <c r="K1007" s="4"/>
      <c r="L1007" s="4"/>
      <c r="M1007" s="4"/>
      <c r="N1007" s="4"/>
      <c r="O1007" s="4"/>
      <c r="P1007" s="4"/>
      <c r="Q1007" s="4"/>
      <c r="R1007" s="4"/>
      <c r="S1007" s="4"/>
    </row>
    <row r="1008" spans="1:19" x14ac:dyDescent="0.2">
      <c r="A1008" s="4"/>
      <c r="B1008" s="4"/>
      <c r="C1008" s="4"/>
      <c r="D1008" s="4"/>
      <c r="E1008" s="4"/>
      <c r="F1008" s="4"/>
      <c r="G1008" s="4"/>
      <c r="H1008" s="4"/>
      <c r="I1008" s="4"/>
      <c r="J1008" s="4"/>
      <c r="K1008" s="4"/>
      <c r="L1008" s="4"/>
      <c r="M1008" s="4"/>
      <c r="N1008" s="4"/>
      <c r="O1008" s="4"/>
      <c r="P1008" s="4"/>
      <c r="Q1008" s="4"/>
      <c r="R1008" s="4"/>
      <c r="S1008" s="4"/>
    </row>
    <row r="1009" spans="1:19" x14ac:dyDescent="0.2">
      <c r="A1009" s="4"/>
      <c r="B1009" s="4"/>
      <c r="C1009" s="4"/>
      <c r="D1009" s="4"/>
      <c r="E1009" s="4"/>
      <c r="F1009" s="4"/>
      <c r="G1009" s="4"/>
      <c r="H1009" s="4"/>
      <c r="I1009" s="4"/>
      <c r="J1009" s="4"/>
      <c r="K1009" s="4"/>
      <c r="L1009" s="4"/>
      <c r="M1009" s="4"/>
      <c r="N1009" s="4"/>
      <c r="O1009" s="4"/>
      <c r="P1009" s="4"/>
      <c r="Q1009" s="4"/>
      <c r="R1009" s="4"/>
      <c r="S1009" s="4"/>
    </row>
    <row r="1010" spans="1:19" x14ac:dyDescent="0.2">
      <c r="A1010" s="4"/>
      <c r="B1010" s="4"/>
      <c r="C1010" s="4"/>
      <c r="D1010" s="4"/>
      <c r="E1010" s="4"/>
      <c r="F1010" s="4"/>
      <c r="G1010" s="4"/>
      <c r="H1010" s="4"/>
      <c r="I1010" s="4"/>
      <c r="J1010" s="4"/>
      <c r="K1010" s="4"/>
      <c r="L1010" s="4"/>
      <c r="M1010" s="4"/>
      <c r="N1010" s="4"/>
      <c r="O1010" s="4"/>
      <c r="P1010" s="4"/>
      <c r="Q1010" s="4"/>
      <c r="R1010" s="4"/>
      <c r="S1010" s="4"/>
    </row>
    <row r="1011" spans="1:19" x14ac:dyDescent="0.2">
      <c r="A1011" s="4"/>
      <c r="B1011" s="4"/>
      <c r="C1011" s="4"/>
      <c r="D1011" s="4"/>
      <c r="E1011" s="4"/>
      <c r="F1011" s="4"/>
      <c r="G1011" s="4"/>
      <c r="H1011" s="4"/>
      <c r="I1011" s="4"/>
      <c r="J1011" s="4"/>
      <c r="K1011" s="4"/>
      <c r="L1011" s="4"/>
      <c r="M1011" s="4"/>
      <c r="N1011" s="4"/>
      <c r="O1011" s="4"/>
      <c r="P1011" s="4"/>
      <c r="Q1011" s="4"/>
      <c r="R1011" s="4"/>
      <c r="S1011" s="4"/>
    </row>
    <row r="1012" spans="1:19" x14ac:dyDescent="0.2">
      <c r="A1012" s="4"/>
      <c r="B1012" s="4"/>
      <c r="C1012" s="4"/>
      <c r="D1012" s="4"/>
      <c r="E1012" s="4"/>
      <c r="F1012" s="4"/>
      <c r="G1012" s="4"/>
      <c r="H1012" s="4"/>
      <c r="I1012" s="4"/>
      <c r="J1012" s="4"/>
      <c r="K1012" s="4"/>
      <c r="L1012" s="4"/>
      <c r="M1012" s="4"/>
      <c r="N1012" s="4"/>
      <c r="O1012" s="4"/>
      <c r="P1012" s="4"/>
      <c r="Q1012" s="4"/>
      <c r="R1012" s="4"/>
      <c r="S1012" s="4"/>
    </row>
    <row r="1013" spans="1:19" x14ac:dyDescent="0.2">
      <c r="A1013" s="4"/>
      <c r="B1013" s="4"/>
      <c r="C1013" s="4"/>
      <c r="D1013" s="4"/>
      <c r="E1013" s="4"/>
      <c r="F1013" s="4"/>
      <c r="G1013" s="4"/>
      <c r="H1013" s="4"/>
      <c r="I1013" s="4"/>
      <c r="J1013" s="4"/>
      <c r="K1013" s="4"/>
      <c r="L1013" s="4"/>
      <c r="M1013" s="4"/>
      <c r="N1013" s="4"/>
      <c r="O1013" s="4"/>
      <c r="P1013" s="4"/>
      <c r="Q1013" s="4"/>
      <c r="R1013" s="4"/>
      <c r="S1013" s="4"/>
    </row>
    <row r="1014" spans="1:19" x14ac:dyDescent="0.2">
      <c r="A1014" s="4"/>
      <c r="B1014" s="4"/>
      <c r="C1014" s="4"/>
      <c r="D1014" s="4"/>
      <c r="E1014" s="4"/>
      <c r="F1014" s="4"/>
      <c r="G1014" s="4"/>
      <c r="H1014" s="4"/>
      <c r="I1014" s="4"/>
      <c r="J1014" s="4"/>
      <c r="K1014" s="4"/>
      <c r="L1014" s="4"/>
      <c r="M1014" s="4"/>
      <c r="N1014" s="4"/>
      <c r="O1014" s="4"/>
      <c r="P1014" s="4"/>
      <c r="Q1014" s="4"/>
      <c r="R1014" s="4"/>
      <c r="S1014" s="4"/>
    </row>
    <row r="1015" spans="1:19" x14ac:dyDescent="0.2">
      <c r="A1015" s="4"/>
      <c r="B1015" s="4"/>
      <c r="C1015" s="4"/>
      <c r="D1015" s="4"/>
      <c r="E1015" s="4"/>
      <c r="F1015" s="4"/>
      <c r="G1015" s="4"/>
      <c r="H1015" s="4"/>
      <c r="I1015" s="4"/>
      <c r="J1015" s="4"/>
      <c r="K1015" s="4"/>
      <c r="L1015" s="4"/>
      <c r="M1015" s="4"/>
      <c r="N1015" s="4"/>
      <c r="O1015" s="4"/>
      <c r="P1015" s="4"/>
      <c r="Q1015" s="4"/>
      <c r="R1015" s="4"/>
      <c r="S1015" s="4"/>
    </row>
    <row r="1016" spans="1:19" x14ac:dyDescent="0.2">
      <c r="A1016" s="4"/>
      <c r="B1016" s="4"/>
      <c r="C1016" s="4"/>
      <c r="D1016" s="4"/>
      <c r="E1016" s="4"/>
      <c r="F1016" s="4"/>
      <c r="G1016" s="4"/>
      <c r="H1016" s="4"/>
      <c r="I1016" s="4"/>
      <c r="J1016" s="4"/>
      <c r="K1016" s="4"/>
      <c r="L1016" s="4"/>
      <c r="M1016" s="4"/>
      <c r="N1016" s="4"/>
      <c r="O1016" s="4"/>
      <c r="P1016" s="4"/>
      <c r="Q1016" s="4"/>
      <c r="R1016" s="4"/>
      <c r="S1016" s="4"/>
    </row>
    <row r="1017" spans="1:19" x14ac:dyDescent="0.2">
      <c r="A1017" s="4"/>
      <c r="B1017" s="4"/>
      <c r="C1017" s="4"/>
      <c r="D1017" s="4"/>
      <c r="E1017" s="4"/>
      <c r="F1017" s="4"/>
      <c r="G1017" s="4"/>
      <c r="H1017" s="4"/>
      <c r="I1017" s="4"/>
      <c r="J1017" s="4"/>
      <c r="K1017" s="4"/>
      <c r="L1017" s="4"/>
      <c r="M1017" s="4"/>
      <c r="N1017" s="4"/>
      <c r="O1017" s="4"/>
      <c r="P1017" s="4"/>
      <c r="Q1017" s="4"/>
      <c r="R1017" s="4"/>
      <c r="S1017" s="4"/>
    </row>
    <row r="1018" spans="1:19" x14ac:dyDescent="0.2">
      <c r="A1018" s="4"/>
      <c r="B1018" s="4"/>
      <c r="C1018" s="4"/>
      <c r="D1018" s="4"/>
      <c r="E1018" s="4"/>
      <c r="F1018" s="4"/>
      <c r="G1018" s="4"/>
      <c r="H1018" s="4"/>
      <c r="I1018" s="4"/>
      <c r="J1018" s="4"/>
      <c r="K1018" s="4"/>
      <c r="L1018" s="4"/>
      <c r="M1018" s="4"/>
      <c r="N1018" s="4"/>
      <c r="O1018" s="4"/>
      <c r="P1018" s="4"/>
      <c r="Q1018" s="4"/>
      <c r="R1018" s="4"/>
      <c r="S1018" s="4"/>
    </row>
    <row r="1019" spans="1:19" x14ac:dyDescent="0.2">
      <c r="A1019" s="4"/>
      <c r="B1019" s="4"/>
      <c r="C1019" s="4"/>
      <c r="D1019" s="4"/>
      <c r="E1019" s="4"/>
      <c r="F1019" s="4"/>
      <c r="G1019" s="4"/>
      <c r="H1019" s="4"/>
      <c r="I1019" s="4"/>
      <c r="J1019" s="4"/>
      <c r="K1019" s="4"/>
      <c r="L1019" s="4"/>
      <c r="M1019" s="4"/>
      <c r="N1019" s="4"/>
      <c r="O1019" s="4"/>
      <c r="P1019" s="4"/>
      <c r="Q1019" s="4"/>
      <c r="R1019" s="4"/>
      <c r="S1019" s="4"/>
    </row>
    <row r="1020" spans="1:19" x14ac:dyDescent="0.2">
      <c r="A1020" s="4"/>
      <c r="B1020" s="4"/>
      <c r="C1020" s="4"/>
      <c r="D1020" s="4"/>
      <c r="E1020" s="4"/>
      <c r="F1020" s="4"/>
      <c r="G1020" s="4"/>
      <c r="H1020" s="4"/>
      <c r="I1020" s="4"/>
      <c r="J1020" s="4"/>
      <c r="K1020" s="4"/>
      <c r="L1020" s="4"/>
      <c r="M1020" s="4"/>
      <c r="N1020" s="4"/>
      <c r="O1020" s="4"/>
      <c r="P1020" s="4"/>
      <c r="Q1020" s="4"/>
      <c r="R1020" s="4"/>
      <c r="S1020" s="4"/>
    </row>
    <row r="1021" spans="1:19" x14ac:dyDescent="0.2">
      <c r="A1021" s="4"/>
      <c r="B1021" s="4"/>
      <c r="C1021" s="4"/>
      <c r="D1021" s="4"/>
      <c r="E1021" s="4"/>
      <c r="F1021" s="4"/>
      <c r="G1021" s="4"/>
      <c r="H1021" s="4"/>
      <c r="I1021" s="4"/>
      <c r="J1021" s="4"/>
      <c r="K1021" s="4"/>
      <c r="L1021" s="4"/>
      <c r="M1021" s="4"/>
      <c r="N1021" s="4"/>
      <c r="O1021" s="4"/>
      <c r="P1021" s="4"/>
      <c r="Q1021" s="4"/>
      <c r="R1021" s="4"/>
      <c r="S1021" s="4"/>
    </row>
    <row r="1022" spans="1:19" x14ac:dyDescent="0.2">
      <c r="A1022" s="4"/>
      <c r="B1022" s="4"/>
      <c r="C1022" s="4"/>
      <c r="D1022" s="4"/>
      <c r="E1022" s="4"/>
      <c r="F1022" s="4"/>
      <c r="G1022" s="4"/>
      <c r="H1022" s="4"/>
      <c r="I1022" s="4"/>
      <c r="J1022" s="4"/>
      <c r="K1022" s="4"/>
      <c r="L1022" s="4"/>
      <c r="M1022" s="4"/>
      <c r="N1022" s="4"/>
      <c r="O1022" s="4"/>
      <c r="P1022" s="4"/>
      <c r="Q1022" s="4"/>
      <c r="R1022" s="4"/>
      <c r="S1022" s="4"/>
    </row>
    <row r="1023" spans="1:19" x14ac:dyDescent="0.2">
      <c r="A1023" s="4"/>
      <c r="B1023" s="4"/>
      <c r="C1023" s="4"/>
      <c r="D1023" s="4"/>
      <c r="E1023" s="4"/>
      <c r="F1023" s="4"/>
      <c r="G1023" s="4"/>
      <c r="H1023" s="4"/>
      <c r="I1023" s="4"/>
      <c r="J1023" s="4"/>
      <c r="K1023" s="4"/>
      <c r="L1023" s="4"/>
      <c r="M1023" s="4"/>
      <c r="N1023" s="4"/>
      <c r="O1023" s="4"/>
      <c r="P1023" s="4"/>
      <c r="Q1023" s="4"/>
      <c r="R1023" s="4"/>
      <c r="S1023" s="4"/>
    </row>
    <row r="1024" spans="1:19" x14ac:dyDescent="0.2">
      <c r="A1024" s="4"/>
      <c r="B1024" s="4"/>
      <c r="C1024" s="4"/>
      <c r="D1024" s="4"/>
      <c r="E1024" s="4"/>
      <c r="F1024" s="4"/>
      <c r="G1024" s="4"/>
      <c r="H1024" s="4"/>
      <c r="I1024" s="4"/>
      <c r="J1024" s="4"/>
      <c r="K1024" s="4"/>
      <c r="L1024" s="4"/>
      <c r="M1024" s="4"/>
      <c r="N1024" s="4"/>
      <c r="O1024" s="4"/>
      <c r="P1024" s="4"/>
      <c r="Q1024" s="4"/>
      <c r="R1024" s="4"/>
      <c r="S1024" s="4"/>
    </row>
    <row r="1025" spans="1:19" x14ac:dyDescent="0.2">
      <c r="A1025" s="4"/>
      <c r="B1025" s="4"/>
      <c r="C1025" s="4"/>
      <c r="D1025" s="4"/>
      <c r="E1025" s="4"/>
      <c r="F1025" s="4"/>
      <c r="G1025" s="4"/>
      <c r="H1025" s="4"/>
      <c r="I1025" s="4"/>
      <c r="J1025" s="4"/>
      <c r="K1025" s="4"/>
      <c r="L1025" s="4"/>
      <c r="M1025" s="4"/>
      <c r="N1025" s="4"/>
      <c r="O1025" s="4"/>
      <c r="P1025" s="4"/>
      <c r="Q1025" s="4"/>
      <c r="R1025" s="4"/>
      <c r="S1025" s="4"/>
    </row>
    <row r="1026" spans="1:19" x14ac:dyDescent="0.2">
      <c r="A1026" s="4"/>
      <c r="B1026" s="4"/>
      <c r="C1026" s="4"/>
      <c r="D1026" s="4"/>
      <c r="E1026" s="4"/>
      <c r="F1026" s="4"/>
      <c r="G1026" s="4"/>
      <c r="H1026" s="4"/>
      <c r="I1026" s="4"/>
      <c r="J1026" s="4"/>
      <c r="K1026" s="4"/>
      <c r="L1026" s="4"/>
      <c r="M1026" s="4"/>
      <c r="N1026" s="4"/>
      <c r="O1026" s="4"/>
      <c r="P1026" s="4"/>
      <c r="Q1026" s="4"/>
      <c r="R1026" s="4"/>
      <c r="S1026" s="4"/>
    </row>
    <row r="1027" spans="1:19" x14ac:dyDescent="0.2">
      <c r="A1027" s="4"/>
      <c r="B1027" s="4"/>
      <c r="C1027" s="4"/>
      <c r="D1027" s="4"/>
      <c r="E1027" s="4"/>
      <c r="F1027" s="4"/>
      <c r="G1027" s="4"/>
      <c r="H1027" s="4"/>
      <c r="I1027" s="4"/>
      <c r="J1027" s="4"/>
      <c r="K1027" s="4"/>
      <c r="L1027" s="4"/>
      <c r="M1027" s="4"/>
      <c r="N1027" s="4"/>
      <c r="O1027" s="4"/>
      <c r="P1027" s="4"/>
      <c r="Q1027" s="4"/>
      <c r="R1027" s="4"/>
      <c r="S1027" s="4"/>
    </row>
    <row r="1028" spans="1:19" x14ac:dyDescent="0.2">
      <c r="A1028" s="4"/>
      <c r="B1028" s="4"/>
      <c r="C1028" s="4"/>
      <c r="D1028" s="4"/>
      <c r="E1028" s="4"/>
      <c r="F1028" s="4"/>
      <c r="G1028" s="4"/>
      <c r="H1028" s="4"/>
      <c r="I1028" s="4"/>
      <c r="J1028" s="4"/>
      <c r="K1028" s="4"/>
      <c r="L1028" s="4"/>
      <c r="M1028" s="4"/>
      <c r="N1028" s="4"/>
      <c r="O1028" s="4"/>
      <c r="P1028" s="4"/>
      <c r="Q1028" s="4"/>
      <c r="R1028" s="4"/>
      <c r="S1028" s="4"/>
    </row>
    <row r="1029" spans="1:19" x14ac:dyDescent="0.2">
      <c r="A1029" s="4"/>
      <c r="B1029" s="4"/>
      <c r="C1029" s="4"/>
      <c r="D1029" s="4"/>
      <c r="E1029" s="4"/>
      <c r="F1029" s="4"/>
      <c r="G1029" s="4"/>
      <c r="H1029" s="4"/>
      <c r="I1029" s="4"/>
      <c r="J1029" s="4"/>
      <c r="K1029" s="4"/>
      <c r="L1029" s="4"/>
      <c r="M1029" s="4"/>
      <c r="N1029" s="4"/>
      <c r="O1029" s="4"/>
      <c r="P1029" s="4"/>
      <c r="Q1029" s="4"/>
      <c r="R1029" s="4"/>
      <c r="S1029" s="4"/>
    </row>
    <row r="1030" spans="1:19" x14ac:dyDescent="0.2">
      <c r="A1030" s="4"/>
      <c r="B1030" s="4"/>
      <c r="C1030" s="4"/>
      <c r="D1030" s="4"/>
      <c r="E1030" s="4"/>
      <c r="F1030" s="4"/>
      <c r="G1030" s="4"/>
      <c r="H1030" s="4"/>
      <c r="I1030" s="4"/>
      <c r="J1030" s="4"/>
      <c r="K1030" s="4"/>
      <c r="L1030" s="4"/>
      <c r="M1030" s="4"/>
      <c r="N1030" s="4"/>
      <c r="O1030" s="4"/>
      <c r="P1030" s="4"/>
      <c r="Q1030" s="4"/>
      <c r="R1030" s="4"/>
      <c r="S1030" s="4"/>
    </row>
    <row r="1031" spans="1:19" x14ac:dyDescent="0.2">
      <c r="A1031" s="4"/>
      <c r="B1031" s="4"/>
      <c r="C1031" s="4"/>
      <c r="D1031" s="4"/>
      <c r="E1031" s="4"/>
      <c r="F1031" s="4"/>
      <c r="G1031" s="4"/>
      <c r="H1031" s="4"/>
      <c r="I1031" s="4"/>
      <c r="J1031" s="4"/>
      <c r="K1031" s="4"/>
      <c r="L1031" s="4"/>
      <c r="M1031" s="4"/>
      <c r="N1031" s="4"/>
      <c r="O1031" s="4"/>
      <c r="P1031" s="4"/>
      <c r="Q1031" s="4"/>
      <c r="R1031" s="4"/>
      <c r="S1031" s="4"/>
    </row>
    <row r="1032" spans="1:19" x14ac:dyDescent="0.2">
      <c r="A1032" s="4"/>
      <c r="B1032" s="4"/>
      <c r="C1032" s="4"/>
      <c r="D1032" s="4"/>
      <c r="E1032" s="4"/>
      <c r="F1032" s="4"/>
      <c r="G1032" s="4"/>
      <c r="H1032" s="4"/>
      <c r="I1032" s="4"/>
      <c r="J1032" s="4"/>
      <c r="K1032" s="4"/>
      <c r="L1032" s="4"/>
      <c r="M1032" s="4"/>
      <c r="N1032" s="4"/>
      <c r="O1032" s="4"/>
      <c r="P1032" s="4"/>
      <c r="Q1032" s="4"/>
      <c r="R1032" s="4"/>
      <c r="S1032" s="4"/>
    </row>
    <row r="1033" spans="1:19" x14ac:dyDescent="0.2">
      <c r="A1033" s="4"/>
      <c r="B1033" s="4"/>
      <c r="C1033" s="4"/>
      <c r="D1033" s="4"/>
      <c r="E1033" s="4"/>
      <c r="F1033" s="4"/>
      <c r="G1033" s="4"/>
      <c r="H1033" s="4"/>
      <c r="I1033" s="4"/>
      <c r="J1033" s="4"/>
      <c r="K1033" s="4"/>
      <c r="L1033" s="4"/>
      <c r="M1033" s="4"/>
      <c r="N1033" s="4"/>
      <c r="O1033" s="4"/>
      <c r="P1033" s="4"/>
      <c r="Q1033" s="4"/>
      <c r="R1033" s="4"/>
      <c r="S1033" s="4"/>
    </row>
    <row r="1034" spans="1:19" x14ac:dyDescent="0.2">
      <c r="A1034" s="4"/>
      <c r="B1034" s="4"/>
      <c r="C1034" s="4"/>
      <c r="D1034" s="4"/>
      <c r="E1034" s="4"/>
      <c r="F1034" s="4"/>
      <c r="G1034" s="4"/>
      <c r="H1034" s="4"/>
      <c r="I1034" s="4"/>
      <c r="J1034" s="4"/>
      <c r="K1034" s="4"/>
      <c r="L1034" s="4"/>
      <c r="M1034" s="4"/>
      <c r="N1034" s="4"/>
      <c r="O1034" s="4"/>
      <c r="P1034" s="4"/>
      <c r="Q1034" s="4"/>
      <c r="R1034" s="4"/>
      <c r="S1034" s="4"/>
    </row>
    <row r="1035" spans="1:19" x14ac:dyDescent="0.2">
      <c r="A1035" s="4"/>
      <c r="B1035" s="4"/>
      <c r="C1035" s="4"/>
      <c r="D1035" s="4"/>
      <c r="E1035" s="4"/>
      <c r="F1035" s="4"/>
      <c r="G1035" s="4"/>
      <c r="H1035" s="4"/>
      <c r="I1035" s="4"/>
      <c r="J1035" s="4"/>
      <c r="K1035" s="4"/>
      <c r="L1035" s="4"/>
      <c r="M1035" s="4"/>
      <c r="N1035" s="4"/>
      <c r="O1035" s="4"/>
      <c r="P1035" s="4"/>
      <c r="Q1035" s="4"/>
      <c r="R1035" s="4"/>
      <c r="S1035" s="4"/>
    </row>
    <row r="1036" spans="1:19" x14ac:dyDescent="0.2">
      <c r="A1036" s="4"/>
      <c r="B1036" s="4"/>
      <c r="C1036" s="4"/>
      <c r="D1036" s="4"/>
      <c r="E1036" s="4"/>
      <c r="F1036" s="4"/>
      <c r="G1036" s="4"/>
      <c r="H1036" s="4"/>
      <c r="I1036" s="4"/>
      <c r="J1036" s="4"/>
      <c r="K1036" s="4"/>
      <c r="L1036" s="4"/>
      <c r="M1036" s="4"/>
      <c r="N1036" s="4"/>
      <c r="O1036" s="4"/>
      <c r="P1036" s="4"/>
      <c r="Q1036" s="4"/>
      <c r="R1036" s="4"/>
      <c r="S1036" s="4"/>
    </row>
    <row r="1037" spans="1:19" x14ac:dyDescent="0.2">
      <c r="A1037" s="4"/>
      <c r="B1037" s="4"/>
      <c r="C1037" s="4"/>
      <c r="D1037" s="4"/>
      <c r="E1037" s="4"/>
      <c r="F1037" s="4"/>
      <c r="G1037" s="4"/>
      <c r="H1037" s="4"/>
      <c r="I1037" s="4"/>
      <c r="J1037" s="4"/>
      <c r="K1037" s="4"/>
      <c r="L1037" s="4"/>
      <c r="M1037" s="4"/>
      <c r="N1037" s="4"/>
      <c r="O1037" s="4"/>
      <c r="P1037" s="4"/>
      <c r="Q1037" s="4"/>
      <c r="R1037" s="4"/>
      <c r="S1037" s="4"/>
    </row>
    <row r="1038" spans="1:19" x14ac:dyDescent="0.2">
      <c r="A1038" s="4"/>
      <c r="B1038" s="4"/>
      <c r="C1038" s="4"/>
      <c r="D1038" s="4"/>
      <c r="E1038" s="4"/>
      <c r="F1038" s="4"/>
      <c r="G1038" s="4"/>
      <c r="H1038" s="4"/>
      <c r="I1038" s="4"/>
      <c r="J1038" s="4"/>
      <c r="K1038" s="4"/>
      <c r="L1038" s="4"/>
      <c r="M1038" s="4"/>
      <c r="N1038" s="4"/>
      <c r="O1038" s="4"/>
      <c r="P1038" s="4"/>
      <c r="Q1038" s="4"/>
      <c r="R1038" s="4"/>
      <c r="S1038" s="4"/>
    </row>
    <row r="1039" spans="1:19" x14ac:dyDescent="0.2">
      <c r="A1039" s="4"/>
      <c r="B1039" s="4"/>
      <c r="C1039" s="4"/>
      <c r="D1039" s="4"/>
      <c r="E1039" s="4"/>
      <c r="F1039" s="4"/>
      <c r="G1039" s="4"/>
      <c r="H1039" s="4"/>
      <c r="I1039" s="4"/>
      <c r="J1039" s="4"/>
      <c r="K1039" s="4"/>
      <c r="L1039" s="4"/>
      <c r="M1039" s="4"/>
      <c r="N1039" s="4"/>
      <c r="O1039" s="4"/>
      <c r="P1039" s="4"/>
      <c r="Q1039" s="4"/>
      <c r="R1039" s="4"/>
      <c r="S1039" s="4"/>
    </row>
    <row r="1040" spans="1:19" x14ac:dyDescent="0.2">
      <c r="A1040" s="4"/>
      <c r="B1040" s="4"/>
      <c r="C1040" s="4"/>
      <c r="D1040" s="4"/>
      <c r="E1040" s="4"/>
      <c r="F1040" s="4"/>
      <c r="G1040" s="4"/>
      <c r="H1040" s="4"/>
      <c r="I1040" s="4"/>
      <c r="J1040" s="4"/>
      <c r="K1040" s="4"/>
      <c r="L1040" s="4"/>
      <c r="M1040" s="4"/>
      <c r="N1040" s="4"/>
      <c r="O1040" s="4"/>
      <c r="P1040" s="4"/>
      <c r="Q1040" s="4"/>
      <c r="R1040" s="4"/>
      <c r="S1040" s="4"/>
    </row>
    <row r="1041" spans="1:19" x14ac:dyDescent="0.2">
      <c r="A1041" s="4"/>
      <c r="B1041" s="4"/>
      <c r="C1041" s="4"/>
      <c r="D1041" s="4"/>
      <c r="E1041" s="4"/>
      <c r="F1041" s="4"/>
      <c r="G1041" s="4"/>
      <c r="H1041" s="4"/>
      <c r="I1041" s="4"/>
      <c r="J1041" s="4"/>
      <c r="K1041" s="4"/>
      <c r="L1041" s="4"/>
      <c r="M1041" s="4"/>
      <c r="N1041" s="4"/>
      <c r="O1041" s="4"/>
      <c r="P1041" s="4"/>
      <c r="Q1041" s="4"/>
      <c r="R1041" s="4"/>
      <c r="S1041" s="4"/>
    </row>
    <row r="1042" spans="1:19" x14ac:dyDescent="0.2">
      <c r="A1042" s="4"/>
      <c r="B1042" s="4"/>
      <c r="C1042" s="4"/>
      <c r="D1042" s="4"/>
      <c r="E1042" s="4"/>
      <c r="F1042" s="4"/>
      <c r="G1042" s="4"/>
      <c r="H1042" s="4"/>
      <c r="I1042" s="4"/>
      <c r="J1042" s="4"/>
      <c r="K1042" s="4"/>
      <c r="L1042" s="4"/>
      <c r="M1042" s="4"/>
      <c r="N1042" s="4"/>
      <c r="O1042" s="4"/>
      <c r="P1042" s="4"/>
      <c r="Q1042" s="4"/>
      <c r="R1042" s="4"/>
      <c r="S1042" s="4"/>
    </row>
    <row r="1043" spans="1:19" x14ac:dyDescent="0.2">
      <c r="A1043" s="4"/>
      <c r="B1043" s="4"/>
      <c r="C1043" s="4"/>
      <c r="D1043" s="4"/>
      <c r="E1043" s="4"/>
      <c r="F1043" s="4"/>
      <c r="G1043" s="4"/>
      <c r="H1043" s="4"/>
      <c r="I1043" s="4"/>
      <c r="J1043" s="4"/>
      <c r="K1043" s="4"/>
      <c r="L1043" s="4"/>
      <c r="M1043" s="4"/>
      <c r="N1043" s="4"/>
      <c r="O1043" s="4"/>
      <c r="P1043" s="4"/>
      <c r="Q1043" s="4"/>
      <c r="R1043" s="4"/>
      <c r="S1043" s="4"/>
    </row>
    <row r="1044" spans="1:19" x14ac:dyDescent="0.2">
      <c r="A1044" s="4"/>
      <c r="B1044" s="4"/>
      <c r="C1044" s="4"/>
      <c r="D1044" s="4"/>
      <c r="E1044" s="4"/>
      <c r="F1044" s="4"/>
      <c r="G1044" s="4"/>
      <c r="H1044" s="4"/>
      <c r="I1044" s="4"/>
      <c r="J1044" s="4"/>
      <c r="K1044" s="4"/>
      <c r="L1044" s="4"/>
      <c r="M1044" s="4"/>
      <c r="N1044" s="4"/>
      <c r="O1044" s="4"/>
      <c r="P1044" s="4"/>
      <c r="Q1044" s="4"/>
      <c r="R1044" s="4"/>
      <c r="S1044" s="4"/>
    </row>
    <row r="1045" spans="1:19" x14ac:dyDescent="0.2">
      <c r="A1045" s="4"/>
      <c r="B1045" s="4"/>
      <c r="C1045" s="4"/>
      <c r="D1045" s="4"/>
      <c r="E1045" s="4"/>
      <c r="F1045" s="4"/>
      <c r="G1045" s="4"/>
      <c r="H1045" s="4"/>
      <c r="I1045" s="4"/>
      <c r="J1045" s="4"/>
      <c r="K1045" s="4"/>
      <c r="L1045" s="4"/>
      <c r="M1045" s="4"/>
      <c r="N1045" s="4"/>
      <c r="O1045" s="4"/>
      <c r="P1045" s="4"/>
      <c r="Q1045" s="4"/>
      <c r="R1045" s="4"/>
      <c r="S1045" s="4"/>
    </row>
    <row r="1046" spans="1:19" x14ac:dyDescent="0.2">
      <c r="A1046" s="4"/>
      <c r="B1046" s="4"/>
      <c r="C1046" s="4"/>
      <c r="D1046" s="4"/>
      <c r="E1046" s="4"/>
      <c r="F1046" s="4"/>
      <c r="G1046" s="4"/>
      <c r="H1046" s="4"/>
      <c r="I1046" s="4"/>
      <c r="J1046" s="4"/>
      <c r="K1046" s="4"/>
      <c r="L1046" s="4"/>
      <c r="M1046" s="4"/>
      <c r="N1046" s="4"/>
      <c r="O1046" s="4"/>
      <c r="P1046" s="4"/>
      <c r="Q1046" s="4"/>
      <c r="R1046" s="4"/>
      <c r="S1046" s="4"/>
    </row>
    <row r="1047" spans="1:19" x14ac:dyDescent="0.2">
      <c r="A1047" s="4"/>
      <c r="B1047" s="4"/>
      <c r="C1047" s="4"/>
      <c r="D1047" s="4"/>
      <c r="E1047" s="4"/>
      <c r="F1047" s="4"/>
      <c r="G1047" s="4"/>
      <c r="H1047" s="4"/>
      <c r="I1047" s="4"/>
      <c r="J1047" s="4"/>
      <c r="K1047" s="4"/>
      <c r="L1047" s="4"/>
      <c r="M1047" s="4"/>
      <c r="N1047" s="4"/>
      <c r="O1047" s="4"/>
      <c r="P1047" s="4"/>
      <c r="Q1047" s="4"/>
      <c r="R1047" s="4"/>
      <c r="S1047" s="4"/>
    </row>
    <row r="1048" spans="1:19" x14ac:dyDescent="0.2">
      <c r="A1048" s="4"/>
      <c r="B1048" s="4"/>
      <c r="C1048" s="4"/>
      <c r="D1048" s="4"/>
      <c r="E1048" s="4"/>
      <c r="F1048" s="4"/>
      <c r="G1048" s="4"/>
      <c r="H1048" s="4"/>
      <c r="I1048" s="4"/>
      <c r="J1048" s="4"/>
      <c r="K1048" s="4"/>
      <c r="L1048" s="4"/>
      <c r="M1048" s="4"/>
      <c r="N1048" s="4"/>
      <c r="O1048" s="4"/>
      <c r="P1048" s="4"/>
      <c r="Q1048" s="4"/>
      <c r="R1048" s="4"/>
      <c r="S1048" s="4"/>
    </row>
    <row r="1049" spans="1:19" x14ac:dyDescent="0.2">
      <c r="A1049" s="4"/>
      <c r="B1049" s="4"/>
      <c r="C1049" s="4"/>
      <c r="D1049" s="4"/>
      <c r="E1049" s="4"/>
      <c r="F1049" s="4"/>
      <c r="G1049" s="4"/>
      <c r="H1049" s="4"/>
      <c r="I1049" s="4"/>
      <c r="J1049" s="4"/>
      <c r="K1049" s="4"/>
      <c r="L1049" s="4"/>
      <c r="M1049" s="4"/>
      <c r="N1049" s="4"/>
      <c r="O1049" s="4"/>
      <c r="P1049" s="4"/>
      <c r="Q1049" s="4"/>
      <c r="R1049" s="4"/>
      <c r="S1049" s="4"/>
    </row>
    <row r="1050" spans="1:19" x14ac:dyDescent="0.2">
      <c r="A1050" s="4"/>
      <c r="B1050" s="4"/>
      <c r="C1050" s="4"/>
      <c r="D1050" s="4"/>
      <c r="E1050" s="4"/>
      <c r="F1050" s="4"/>
      <c r="G1050" s="4"/>
      <c r="H1050" s="4"/>
      <c r="I1050" s="4"/>
      <c r="J1050" s="4"/>
      <c r="K1050" s="4"/>
      <c r="L1050" s="4"/>
      <c r="M1050" s="4"/>
      <c r="N1050" s="4"/>
      <c r="O1050" s="4"/>
      <c r="P1050" s="4"/>
      <c r="Q1050" s="4"/>
      <c r="R1050" s="4"/>
      <c r="S1050" s="4"/>
    </row>
    <row r="1051" spans="1:19" x14ac:dyDescent="0.2">
      <c r="A1051" s="4"/>
      <c r="B1051" s="4"/>
      <c r="C1051" s="4"/>
      <c r="D1051" s="4"/>
      <c r="E1051" s="4"/>
      <c r="F1051" s="4"/>
      <c r="G1051" s="4"/>
      <c r="H1051" s="4"/>
      <c r="I1051" s="4"/>
      <c r="J1051" s="4"/>
      <c r="K1051" s="4"/>
      <c r="L1051" s="4"/>
      <c r="M1051" s="4"/>
      <c r="N1051" s="4"/>
      <c r="O1051" s="4"/>
      <c r="P1051" s="4"/>
      <c r="Q1051" s="4"/>
      <c r="R1051" s="4"/>
      <c r="S1051" s="4"/>
    </row>
    <row r="1052" spans="1:19" x14ac:dyDescent="0.2">
      <c r="A1052" s="4"/>
      <c r="B1052" s="4"/>
      <c r="C1052" s="4"/>
      <c r="D1052" s="4"/>
      <c r="E1052" s="4"/>
      <c r="F1052" s="4"/>
      <c r="G1052" s="4"/>
      <c r="H1052" s="4"/>
      <c r="I1052" s="4"/>
      <c r="J1052" s="4"/>
      <c r="K1052" s="4"/>
      <c r="L1052" s="4"/>
      <c r="M1052" s="4"/>
      <c r="N1052" s="4"/>
      <c r="O1052" s="4"/>
      <c r="P1052" s="4"/>
      <c r="Q1052" s="4"/>
      <c r="R1052" s="4"/>
      <c r="S1052" s="4"/>
    </row>
    <row r="1053" spans="1:19" x14ac:dyDescent="0.2">
      <c r="A1053" s="4"/>
      <c r="B1053" s="4"/>
      <c r="C1053" s="4"/>
      <c r="D1053" s="4"/>
      <c r="E1053" s="4"/>
      <c r="F1053" s="4"/>
      <c r="G1053" s="4"/>
      <c r="H1053" s="4"/>
      <c r="I1053" s="4"/>
      <c r="J1053" s="4"/>
      <c r="K1053" s="4"/>
      <c r="L1053" s="4"/>
      <c r="M1053" s="4"/>
      <c r="N1053" s="4"/>
      <c r="O1053" s="4"/>
      <c r="P1053" s="4"/>
      <c r="Q1053" s="4"/>
      <c r="R1053" s="4"/>
      <c r="S1053" s="4"/>
    </row>
    <row r="1054" spans="1:19" x14ac:dyDescent="0.2">
      <c r="A1054" s="4"/>
      <c r="B1054" s="4"/>
      <c r="C1054" s="4"/>
      <c r="D1054" s="4"/>
      <c r="E1054" s="4"/>
      <c r="F1054" s="4"/>
      <c r="G1054" s="4"/>
      <c r="H1054" s="4"/>
      <c r="I1054" s="4"/>
      <c r="J1054" s="4"/>
      <c r="K1054" s="4"/>
      <c r="L1054" s="4"/>
      <c r="M1054" s="4"/>
      <c r="N1054" s="4"/>
      <c r="O1054" s="4"/>
      <c r="P1054" s="4"/>
      <c r="Q1054" s="4"/>
      <c r="R1054" s="4"/>
      <c r="S1054" s="4"/>
    </row>
    <row r="1055" spans="1:19" x14ac:dyDescent="0.2">
      <c r="A1055" s="4"/>
      <c r="B1055" s="4"/>
      <c r="C1055" s="4"/>
      <c r="D1055" s="4"/>
      <c r="E1055" s="4"/>
      <c r="F1055" s="4"/>
      <c r="G1055" s="4"/>
      <c r="H1055" s="4"/>
      <c r="I1055" s="4"/>
      <c r="J1055" s="4"/>
      <c r="K1055" s="4"/>
      <c r="L1055" s="4"/>
      <c r="M1055" s="4"/>
      <c r="N1055" s="4"/>
      <c r="O1055" s="4"/>
      <c r="P1055" s="4"/>
      <c r="Q1055" s="4"/>
      <c r="R1055" s="4"/>
      <c r="S1055" s="4"/>
    </row>
    <row r="1056" spans="1:19" x14ac:dyDescent="0.2">
      <c r="A1056" s="4"/>
      <c r="B1056" s="4"/>
      <c r="C1056" s="4"/>
      <c r="D1056" s="4"/>
      <c r="E1056" s="4"/>
      <c r="F1056" s="4"/>
      <c r="G1056" s="4"/>
      <c r="H1056" s="4"/>
      <c r="I1056" s="4"/>
      <c r="J1056" s="4"/>
      <c r="K1056" s="4"/>
      <c r="L1056" s="4"/>
      <c r="M1056" s="4"/>
      <c r="N1056" s="4"/>
      <c r="O1056" s="4"/>
      <c r="P1056" s="4"/>
      <c r="Q1056" s="4"/>
      <c r="R1056" s="4"/>
      <c r="S1056" s="4"/>
    </row>
    <row r="1057" spans="1:19" x14ac:dyDescent="0.2">
      <c r="A1057" s="4"/>
      <c r="B1057" s="4"/>
      <c r="C1057" s="4"/>
      <c r="D1057" s="4"/>
      <c r="E1057" s="4"/>
      <c r="F1057" s="4"/>
      <c r="G1057" s="4"/>
      <c r="H1057" s="4"/>
      <c r="I1057" s="4"/>
      <c r="J1057" s="4"/>
      <c r="K1057" s="4"/>
      <c r="L1057" s="4"/>
      <c r="M1057" s="4"/>
      <c r="N1057" s="4"/>
      <c r="O1057" s="4"/>
      <c r="P1057" s="4"/>
      <c r="Q1057" s="4"/>
      <c r="R1057" s="4"/>
      <c r="S1057" s="4"/>
    </row>
    <row r="1058" spans="1:19" x14ac:dyDescent="0.2">
      <c r="A1058" s="4"/>
      <c r="B1058" s="4"/>
      <c r="C1058" s="4"/>
      <c r="D1058" s="4"/>
      <c r="E1058" s="4"/>
      <c r="F1058" s="4"/>
      <c r="G1058" s="4"/>
      <c r="H1058" s="4"/>
      <c r="I1058" s="4"/>
      <c r="J1058" s="4"/>
      <c r="K1058" s="4"/>
      <c r="L1058" s="4"/>
      <c r="M1058" s="4"/>
      <c r="N1058" s="4"/>
      <c r="O1058" s="4"/>
      <c r="P1058" s="4"/>
      <c r="Q1058" s="4"/>
      <c r="R1058" s="4"/>
      <c r="S1058" s="4"/>
    </row>
    <row r="1059" spans="1:19" x14ac:dyDescent="0.2">
      <c r="A1059" s="4"/>
      <c r="B1059" s="4"/>
      <c r="C1059" s="4"/>
      <c r="D1059" s="4"/>
      <c r="E1059" s="4"/>
      <c r="F1059" s="4"/>
      <c r="G1059" s="4"/>
      <c r="H1059" s="4"/>
      <c r="I1059" s="4"/>
      <c r="J1059" s="4"/>
      <c r="K1059" s="4"/>
      <c r="L1059" s="4"/>
      <c r="M1059" s="4"/>
      <c r="N1059" s="4"/>
      <c r="O1059" s="4"/>
      <c r="P1059" s="4"/>
      <c r="Q1059" s="4"/>
      <c r="R1059" s="4"/>
      <c r="S1059" s="4"/>
    </row>
    <row r="1060" spans="1:19" x14ac:dyDescent="0.2">
      <c r="A1060" s="4"/>
      <c r="B1060" s="4"/>
      <c r="C1060" s="4"/>
      <c r="D1060" s="4"/>
      <c r="E1060" s="4"/>
      <c r="F1060" s="4"/>
      <c r="G1060" s="4"/>
      <c r="H1060" s="4"/>
      <c r="I1060" s="4"/>
      <c r="J1060" s="4"/>
      <c r="K1060" s="4"/>
      <c r="L1060" s="4"/>
      <c r="M1060" s="4"/>
      <c r="N1060" s="4"/>
      <c r="O1060" s="4"/>
      <c r="P1060" s="4"/>
      <c r="Q1060" s="4"/>
      <c r="R1060" s="4"/>
      <c r="S1060" s="4"/>
    </row>
    <row r="1061" spans="1:19" x14ac:dyDescent="0.2">
      <c r="A1061" s="4"/>
      <c r="B1061" s="4"/>
      <c r="C1061" s="4"/>
      <c r="D1061" s="4"/>
      <c r="E1061" s="4"/>
      <c r="F1061" s="4"/>
      <c r="G1061" s="4"/>
      <c r="H1061" s="4"/>
      <c r="I1061" s="4"/>
      <c r="J1061" s="4"/>
      <c r="K1061" s="4"/>
      <c r="L1061" s="4"/>
      <c r="M1061" s="4"/>
      <c r="N1061" s="4"/>
      <c r="O1061" s="4"/>
      <c r="P1061" s="4"/>
      <c r="Q1061" s="4"/>
      <c r="R1061" s="4"/>
      <c r="S1061" s="4"/>
    </row>
    <row r="1062" spans="1:19" x14ac:dyDescent="0.2">
      <c r="A1062" s="4"/>
      <c r="B1062" s="4"/>
      <c r="C1062" s="4"/>
      <c r="D1062" s="4"/>
      <c r="E1062" s="4"/>
      <c r="F1062" s="4"/>
      <c r="G1062" s="4"/>
      <c r="H1062" s="4"/>
      <c r="I1062" s="4"/>
      <c r="J1062" s="4"/>
      <c r="K1062" s="4"/>
      <c r="L1062" s="4"/>
      <c r="M1062" s="4"/>
      <c r="N1062" s="4"/>
      <c r="O1062" s="4"/>
      <c r="P1062" s="4"/>
      <c r="Q1062" s="4"/>
      <c r="R1062" s="4"/>
      <c r="S1062" s="4"/>
    </row>
    <row r="1063" spans="1:19" x14ac:dyDescent="0.2">
      <c r="A1063" s="4"/>
      <c r="B1063" s="4"/>
      <c r="C1063" s="4"/>
      <c r="D1063" s="4"/>
      <c r="E1063" s="4"/>
      <c r="F1063" s="4"/>
      <c r="G1063" s="4"/>
      <c r="H1063" s="4"/>
      <c r="I1063" s="4"/>
      <c r="J1063" s="4"/>
      <c r="K1063" s="4"/>
      <c r="L1063" s="4"/>
      <c r="M1063" s="4"/>
      <c r="N1063" s="4"/>
      <c r="O1063" s="4"/>
      <c r="P1063" s="4"/>
      <c r="Q1063" s="4"/>
      <c r="R1063" s="4"/>
      <c r="S1063" s="4"/>
    </row>
    <row r="1064" spans="1:19" x14ac:dyDescent="0.2">
      <c r="A1064" s="4"/>
      <c r="B1064" s="4"/>
      <c r="C1064" s="4"/>
      <c r="D1064" s="4"/>
      <c r="E1064" s="4"/>
      <c r="F1064" s="4"/>
      <c r="G1064" s="4"/>
      <c r="H1064" s="4"/>
      <c r="I1064" s="4"/>
      <c r="J1064" s="4"/>
      <c r="K1064" s="4"/>
      <c r="L1064" s="4"/>
      <c r="M1064" s="4"/>
      <c r="N1064" s="4"/>
      <c r="O1064" s="4"/>
      <c r="P1064" s="4"/>
      <c r="Q1064" s="4"/>
      <c r="R1064" s="4"/>
      <c r="S1064" s="4"/>
    </row>
    <row r="1065" spans="1:19" x14ac:dyDescent="0.2">
      <c r="A1065" s="4"/>
      <c r="B1065" s="4"/>
      <c r="C1065" s="4"/>
      <c r="D1065" s="4"/>
      <c r="E1065" s="4"/>
      <c r="F1065" s="4"/>
      <c r="G1065" s="4"/>
      <c r="H1065" s="4"/>
      <c r="I1065" s="4"/>
      <c r="J1065" s="4"/>
      <c r="K1065" s="4"/>
      <c r="L1065" s="4"/>
      <c r="M1065" s="4"/>
      <c r="N1065" s="4"/>
      <c r="O1065" s="4"/>
      <c r="P1065" s="4"/>
      <c r="Q1065" s="4"/>
      <c r="R1065" s="4"/>
      <c r="S1065" s="4"/>
    </row>
    <row r="1066" spans="1:19" x14ac:dyDescent="0.2">
      <c r="A1066" s="4"/>
      <c r="B1066" s="4"/>
      <c r="C1066" s="4"/>
      <c r="D1066" s="4"/>
      <c r="E1066" s="4"/>
      <c r="F1066" s="4"/>
      <c r="G1066" s="4"/>
      <c r="H1066" s="4"/>
      <c r="I1066" s="4"/>
      <c r="J1066" s="4"/>
      <c r="K1066" s="4"/>
      <c r="L1066" s="4"/>
      <c r="M1066" s="4"/>
      <c r="N1066" s="4"/>
      <c r="O1066" s="4"/>
      <c r="P1066" s="4"/>
      <c r="Q1066" s="4"/>
      <c r="R1066" s="4"/>
      <c r="S1066" s="4"/>
    </row>
    <row r="1067" spans="1:19" x14ac:dyDescent="0.2">
      <c r="A1067" s="4"/>
      <c r="B1067" s="4"/>
      <c r="C1067" s="4"/>
      <c r="D1067" s="4"/>
      <c r="E1067" s="4"/>
      <c r="F1067" s="4"/>
      <c r="G1067" s="4"/>
      <c r="H1067" s="4"/>
      <c r="I1067" s="4"/>
      <c r="J1067" s="4"/>
      <c r="K1067" s="4"/>
      <c r="L1067" s="4"/>
      <c r="M1067" s="4"/>
      <c r="N1067" s="4"/>
      <c r="O1067" s="4"/>
      <c r="P1067" s="4"/>
      <c r="Q1067" s="4"/>
      <c r="R1067" s="4"/>
      <c r="S1067" s="4"/>
    </row>
    <row r="1068" spans="1:19" x14ac:dyDescent="0.2">
      <c r="A1068" s="4"/>
      <c r="B1068" s="4"/>
      <c r="C1068" s="4"/>
      <c r="D1068" s="4"/>
      <c r="E1068" s="4"/>
      <c r="F1068" s="4"/>
      <c r="G1068" s="4"/>
      <c r="H1068" s="4"/>
      <c r="I1068" s="4"/>
      <c r="J1068" s="4"/>
      <c r="K1068" s="4"/>
      <c r="L1068" s="4"/>
      <c r="M1068" s="4"/>
      <c r="N1068" s="4"/>
      <c r="O1068" s="4"/>
      <c r="P1068" s="4"/>
      <c r="Q1068" s="4"/>
      <c r="R1068" s="4"/>
      <c r="S1068" s="4"/>
    </row>
    <row r="1069" spans="1:19" x14ac:dyDescent="0.2">
      <c r="A1069" s="4"/>
      <c r="B1069" s="4"/>
      <c r="C1069" s="4"/>
      <c r="D1069" s="4"/>
      <c r="E1069" s="4"/>
      <c r="F1069" s="4"/>
      <c r="G1069" s="4"/>
      <c r="H1069" s="4"/>
      <c r="I1069" s="4"/>
      <c r="J1069" s="4"/>
      <c r="K1069" s="4"/>
      <c r="L1069" s="4"/>
      <c r="M1069" s="4"/>
      <c r="N1069" s="4"/>
      <c r="O1069" s="4"/>
      <c r="P1069" s="4"/>
      <c r="Q1069" s="4"/>
      <c r="R1069" s="4"/>
      <c r="S1069" s="4"/>
    </row>
    <row r="1070" spans="1:19" x14ac:dyDescent="0.2">
      <c r="A1070" s="4"/>
      <c r="B1070" s="4"/>
      <c r="C1070" s="4"/>
      <c r="D1070" s="4"/>
      <c r="E1070" s="4"/>
      <c r="F1070" s="4"/>
      <c r="G1070" s="4"/>
      <c r="H1070" s="4"/>
      <c r="I1070" s="4"/>
      <c r="J1070" s="4"/>
      <c r="K1070" s="4"/>
      <c r="L1070" s="4"/>
      <c r="M1070" s="4"/>
      <c r="N1070" s="4"/>
      <c r="O1070" s="4"/>
      <c r="P1070" s="4"/>
      <c r="Q1070" s="4"/>
      <c r="R1070" s="4"/>
      <c r="S1070" s="4"/>
    </row>
    <row r="1071" spans="1:19" x14ac:dyDescent="0.2">
      <c r="A1071" s="4"/>
      <c r="B1071" s="4"/>
      <c r="C1071" s="4"/>
      <c r="D1071" s="4"/>
      <c r="E1071" s="4"/>
      <c r="F1071" s="4"/>
      <c r="G1071" s="4"/>
      <c r="H1071" s="4"/>
      <c r="I1071" s="4"/>
      <c r="J1071" s="4"/>
      <c r="K1071" s="4"/>
      <c r="L1071" s="4"/>
      <c r="M1071" s="4"/>
      <c r="N1071" s="4"/>
      <c r="O1071" s="4"/>
      <c r="P1071" s="4"/>
      <c r="Q1071" s="4"/>
      <c r="R1071" s="4"/>
      <c r="S1071" s="4"/>
    </row>
    <row r="1072" spans="1:19" x14ac:dyDescent="0.2">
      <c r="A1072" s="4"/>
      <c r="B1072" s="4"/>
      <c r="C1072" s="4"/>
      <c r="D1072" s="4"/>
      <c r="E1072" s="4"/>
      <c r="F1072" s="4"/>
      <c r="G1072" s="4"/>
      <c r="H1072" s="4"/>
      <c r="I1072" s="4"/>
      <c r="J1072" s="4"/>
      <c r="K1072" s="4"/>
      <c r="L1072" s="4"/>
      <c r="M1072" s="4"/>
      <c r="N1072" s="4"/>
      <c r="O1072" s="4"/>
      <c r="P1072" s="4"/>
      <c r="Q1072" s="4"/>
      <c r="R1072" s="4"/>
      <c r="S1072" s="4"/>
    </row>
    <row r="1073" spans="1:19" x14ac:dyDescent="0.2">
      <c r="A1073" s="4"/>
      <c r="B1073" s="4"/>
      <c r="C1073" s="4"/>
      <c r="D1073" s="4"/>
      <c r="E1073" s="4"/>
      <c r="F1073" s="4"/>
      <c r="G1073" s="4"/>
      <c r="H1073" s="4"/>
      <c r="I1073" s="4"/>
      <c r="J1073" s="4"/>
      <c r="K1073" s="4"/>
      <c r="L1073" s="4"/>
      <c r="M1073" s="4"/>
      <c r="N1073" s="4"/>
      <c r="O1073" s="4"/>
      <c r="P1073" s="4"/>
      <c r="Q1073" s="4"/>
      <c r="R1073" s="4"/>
      <c r="S1073" s="4"/>
    </row>
    <row r="1074" spans="1:19" x14ac:dyDescent="0.2">
      <c r="A1074" s="4"/>
      <c r="B1074" s="4"/>
      <c r="C1074" s="4"/>
      <c r="D1074" s="4"/>
      <c r="E1074" s="4"/>
      <c r="F1074" s="4"/>
      <c r="G1074" s="4"/>
      <c r="H1074" s="4"/>
      <c r="I1074" s="4"/>
      <c r="J1074" s="4"/>
      <c r="K1074" s="4"/>
      <c r="L1074" s="4"/>
      <c r="M1074" s="4"/>
      <c r="N1074" s="4"/>
      <c r="O1074" s="4"/>
      <c r="P1074" s="4"/>
      <c r="Q1074" s="4"/>
      <c r="R1074" s="4"/>
      <c r="S1074" s="4"/>
    </row>
    <row r="1075" spans="1:19" x14ac:dyDescent="0.2">
      <c r="A1075" s="4"/>
      <c r="B1075" s="4"/>
      <c r="C1075" s="4"/>
      <c r="D1075" s="4"/>
      <c r="E1075" s="4"/>
      <c r="F1075" s="4"/>
      <c r="G1075" s="4"/>
      <c r="H1075" s="4"/>
      <c r="I1075" s="4"/>
      <c r="J1075" s="4"/>
      <c r="K1075" s="4"/>
      <c r="L1075" s="4"/>
      <c r="M1075" s="4"/>
      <c r="N1075" s="4"/>
      <c r="O1075" s="4"/>
      <c r="P1075" s="4"/>
      <c r="Q1075" s="4"/>
      <c r="R1075" s="4"/>
      <c r="S1075" s="4"/>
    </row>
    <row r="1076" spans="1:19" x14ac:dyDescent="0.2">
      <c r="A1076" s="4"/>
      <c r="B1076" s="4"/>
      <c r="C1076" s="4"/>
      <c r="D1076" s="4"/>
      <c r="E1076" s="4"/>
      <c r="F1076" s="4"/>
      <c r="G1076" s="4"/>
      <c r="H1076" s="4"/>
      <c r="I1076" s="4"/>
      <c r="J1076" s="4"/>
      <c r="K1076" s="4"/>
      <c r="L1076" s="4"/>
      <c r="M1076" s="4"/>
      <c r="N1076" s="4"/>
      <c r="O1076" s="4"/>
      <c r="P1076" s="4"/>
      <c r="Q1076" s="4"/>
      <c r="R1076" s="4"/>
      <c r="S1076" s="4"/>
    </row>
    <row r="1077" spans="1:19" x14ac:dyDescent="0.2">
      <c r="A1077" s="4"/>
      <c r="B1077" s="4"/>
      <c r="C1077" s="4"/>
      <c r="D1077" s="4"/>
      <c r="E1077" s="4"/>
      <c r="F1077" s="4"/>
      <c r="G1077" s="4"/>
      <c r="H1077" s="4"/>
      <c r="I1077" s="4"/>
      <c r="J1077" s="4"/>
      <c r="K1077" s="4"/>
      <c r="L1077" s="4"/>
      <c r="M1077" s="4"/>
      <c r="N1077" s="4"/>
      <c r="O1077" s="4"/>
      <c r="P1077" s="4"/>
      <c r="Q1077" s="4"/>
      <c r="R1077" s="4"/>
      <c r="S1077" s="4"/>
    </row>
    <row r="1078" spans="1:19" x14ac:dyDescent="0.2">
      <c r="A1078" s="4"/>
      <c r="B1078" s="4"/>
      <c r="C1078" s="4"/>
      <c r="D1078" s="4"/>
      <c r="E1078" s="4"/>
      <c r="F1078" s="4"/>
      <c r="G1078" s="4"/>
      <c r="H1078" s="4"/>
      <c r="I1078" s="4"/>
      <c r="J1078" s="4"/>
      <c r="K1078" s="4"/>
      <c r="L1078" s="4"/>
      <c r="M1078" s="4"/>
      <c r="N1078" s="4"/>
      <c r="O1078" s="4"/>
      <c r="P1078" s="4"/>
      <c r="Q1078" s="4"/>
      <c r="R1078" s="4"/>
      <c r="S1078" s="4"/>
    </row>
    <row r="1079" spans="1:19" x14ac:dyDescent="0.2">
      <c r="A1079" s="4"/>
      <c r="B1079" s="4"/>
      <c r="C1079" s="4"/>
      <c r="D1079" s="4"/>
      <c r="E1079" s="4"/>
      <c r="F1079" s="4"/>
      <c r="G1079" s="4"/>
      <c r="H1079" s="4"/>
      <c r="I1079" s="4"/>
      <c r="J1079" s="4"/>
      <c r="K1079" s="4"/>
      <c r="L1079" s="4"/>
      <c r="M1079" s="4"/>
      <c r="N1079" s="4"/>
      <c r="O1079" s="4"/>
      <c r="P1079" s="4"/>
      <c r="Q1079" s="4"/>
      <c r="R1079" s="4"/>
      <c r="S1079" s="4"/>
    </row>
    <row r="1080" spans="1:19" x14ac:dyDescent="0.2">
      <c r="A1080" s="4"/>
      <c r="B1080" s="4"/>
      <c r="C1080" s="4"/>
      <c r="D1080" s="4"/>
      <c r="E1080" s="4"/>
      <c r="F1080" s="4"/>
      <c r="G1080" s="4"/>
      <c r="H1080" s="4"/>
      <c r="I1080" s="4"/>
      <c r="J1080" s="4"/>
      <c r="K1080" s="4"/>
      <c r="L1080" s="4"/>
      <c r="M1080" s="4"/>
      <c r="N1080" s="4"/>
      <c r="O1080" s="4"/>
      <c r="P1080" s="4"/>
      <c r="Q1080" s="4"/>
      <c r="R1080" s="4"/>
      <c r="S1080" s="4"/>
    </row>
    <row r="1081" spans="1:19" x14ac:dyDescent="0.2">
      <c r="A1081" s="4"/>
      <c r="B1081" s="4"/>
      <c r="C1081" s="4"/>
      <c r="D1081" s="4"/>
      <c r="E1081" s="4"/>
      <c r="F1081" s="4"/>
      <c r="G1081" s="4"/>
      <c r="H1081" s="4"/>
      <c r="I1081" s="4"/>
      <c r="J1081" s="4"/>
      <c r="K1081" s="4"/>
      <c r="L1081" s="4"/>
      <c r="M1081" s="4"/>
      <c r="N1081" s="4"/>
      <c r="O1081" s="4"/>
      <c r="P1081" s="4"/>
      <c r="Q1081" s="4"/>
      <c r="R1081" s="4"/>
      <c r="S1081" s="4"/>
    </row>
    <row r="1082" spans="1:19" x14ac:dyDescent="0.2">
      <c r="A1082" s="4"/>
      <c r="B1082" s="4"/>
      <c r="C1082" s="4"/>
      <c r="D1082" s="4"/>
      <c r="E1082" s="4"/>
      <c r="F1082" s="4"/>
      <c r="G1082" s="4"/>
      <c r="H1082" s="4"/>
      <c r="I1082" s="4"/>
      <c r="J1082" s="4"/>
      <c r="K1082" s="4"/>
      <c r="L1082" s="4"/>
      <c r="M1082" s="4"/>
      <c r="N1082" s="4"/>
      <c r="O1082" s="4"/>
      <c r="P1082" s="4"/>
      <c r="Q1082" s="4"/>
      <c r="R1082" s="4"/>
      <c r="S1082" s="4"/>
    </row>
    <row r="1083" spans="1:19" x14ac:dyDescent="0.2">
      <c r="A1083" s="4"/>
      <c r="B1083" s="4"/>
      <c r="C1083" s="4"/>
      <c r="D1083" s="4"/>
      <c r="E1083" s="4"/>
      <c r="F1083" s="4"/>
      <c r="G1083" s="4"/>
      <c r="H1083" s="4"/>
      <c r="I1083" s="4"/>
      <c r="J1083" s="4"/>
      <c r="K1083" s="4"/>
      <c r="L1083" s="4"/>
      <c r="M1083" s="4"/>
      <c r="N1083" s="4"/>
      <c r="O1083" s="4"/>
      <c r="P1083" s="4"/>
      <c r="Q1083" s="4"/>
      <c r="R1083" s="4"/>
      <c r="S1083" s="4"/>
    </row>
    <row r="1084" spans="1:19" x14ac:dyDescent="0.2">
      <c r="A1084" s="4"/>
      <c r="B1084" s="4"/>
      <c r="C1084" s="4"/>
      <c r="D1084" s="4"/>
      <c r="E1084" s="4"/>
      <c r="F1084" s="4"/>
      <c r="G1084" s="4"/>
      <c r="H1084" s="4"/>
      <c r="I1084" s="4"/>
      <c r="J1084" s="4"/>
      <c r="K1084" s="4"/>
      <c r="L1084" s="4"/>
      <c r="M1084" s="4"/>
      <c r="N1084" s="4"/>
      <c r="O1084" s="4"/>
      <c r="P1084" s="4"/>
      <c r="Q1084" s="4"/>
      <c r="R1084" s="4"/>
      <c r="S1084" s="4"/>
    </row>
    <row r="1085" spans="1:19" x14ac:dyDescent="0.2">
      <c r="A1085" s="4"/>
      <c r="B1085" s="4"/>
      <c r="C1085" s="4"/>
      <c r="D1085" s="4"/>
      <c r="E1085" s="4"/>
      <c r="F1085" s="4"/>
      <c r="G1085" s="4"/>
      <c r="H1085" s="4"/>
      <c r="I1085" s="4"/>
      <c r="J1085" s="4"/>
      <c r="K1085" s="4"/>
      <c r="L1085" s="4"/>
      <c r="M1085" s="4"/>
      <c r="N1085" s="4"/>
      <c r="O1085" s="4"/>
      <c r="P1085" s="4"/>
      <c r="Q1085" s="4"/>
      <c r="R1085" s="4"/>
      <c r="S1085" s="4"/>
    </row>
    <row r="1086" spans="1:19" x14ac:dyDescent="0.2">
      <c r="A1086" s="4"/>
      <c r="B1086" s="4"/>
      <c r="C1086" s="4"/>
      <c r="D1086" s="4"/>
      <c r="E1086" s="4"/>
      <c r="F1086" s="4"/>
      <c r="G1086" s="4"/>
      <c r="H1086" s="4"/>
      <c r="I1086" s="4"/>
      <c r="J1086" s="4"/>
      <c r="K1086" s="4"/>
      <c r="L1086" s="4"/>
      <c r="M1086" s="4"/>
      <c r="N1086" s="4"/>
      <c r="O1086" s="4"/>
      <c r="P1086" s="4"/>
      <c r="Q1086" s="4"/>
      <c r="R1086" s="4"/>
      <c r="S1086" s="4"/>
    </row>
    <row r="1087" spans="1:19" x14ac:dyDescent="0.2">
      <c r="A1087" s="4"/>
      <c r="B1087" s="4"/>
      <c r="C1087" s="4"/>
      <c r="D1087" s="4"/>
      <c r="E1087" s="4"/>
      <c r="F1087" s="4"/>
      <c r="G1087" s="4"/>
      <c r="H1087" s="4"/>
      <c r="I1087" s="4"/>
      <c r="J1087" s="4"/>
      <c r="K1087" s="4"/>
      <c r="L1087" s="4"/>
      <c r="M1087" s="4"/>
      <c r="N1087" s="4"/>
      <c r="O1087" s="4"/>
      <c r="P1087" s="4"/>
      <c r="Q1087" s="4"/>
      <c r="R1087" s="4"/>
      <c r="S1087" s="4"/>
    </row>
    <row r="1088" spans="1:19" x14ac:dyDescent="0.2">
      <c r="A1088" s="4"/>
      <c r="B1088" s="4"/>
      <c r="C1088" s="4"/>
      <c r="D1088" s="4"/>
      <c r="E1088" s="4"/>
      <c r="F1088" s="4"/>
      <c r="G1088" s="4"/>
      <c r="H1088" s="4"/>
      <c r="I1088" s="4"/>
      <c r="J1088" s="4"/>
      <c r="K1088" s="4"/>
      <c r="L1088" s="4"/>
      <c r="M1088" s="4"/>
      <c r="N1088" s="4"/>
      <c r="O1088" s="4"/>
      <c r="P1088" s="4"/>
      <c r="Q1088" s="4"/>
      <c r="R1088" s="4"/>
      <c r="S1088" s="4"/>
    </row>
    <row r="1089" spans="1:19" x14ac:dyDescent="0.2">
      <c r="A1089" s="4"/>
      <c r="B1089" s="4"/>
      <c r="C1089" s="4"/>
      <c r="D1089" s="4"/>
      <c r="E1089" s="4"/>
      <c r="F1089" s="4"/>
      <c r="G1089" s="4"/>
      <c r="H1089" s="4"/>
      <c r="I1089" s="4"/>
      <c r="J1089" s="4"/>
      <c r="K1089" s="4"/>
      <c r="L1089" s="4"/>
      <c r="M1089" s="4"/>
      <c r="N1089" s="4"/>
      <c r="O1089" s="4"/>
      <c r="P1089" s="4"/>
      <c r="Q1089" s="4"/>
      <c r="R1089" s="4"/>
      <c r="S1089" s="4"/>
    </row>
    <row r="1090" spans="1:19" x14ac:dyDescent="0.2">
      <c r="A1090" s="4"/>
      <c r="B1090" s="4"/>
      <c r="C1090" s="4"/>
      <c r="D1090" s="4"/>
      <c r="E1090" s="4"/>
      <c r="F1090" s="4"/>
      <c r="G1090" s="4"/>
      <c r="H1090" s="4"/>
      <c r="I1090" s="4"/>
      <c r="J1090" s="4"/>
      <c r="K1090" s="4"/>
      <c r="L1090" s="4"/>
      <c r="M1090" s="4"/>
      <c r="N1090" s="4"/>
      <c r="O1090" s="4"/>
      <c r="P1090" s="4"/>
      <c r="Q1090" s="4"/>
      <c r="R1090" s="4"/>
      <c r="S1090" s="4"/>
    </row>
    <row r="1091" spans="1:19" x14ac:dyDescent="0.2">
      <c r="A1091" s="4"/>
      <c r="B1091" s="4"/>
      <c r="C1091" s="4"/>
      <c r="D1091" s="4"/>
      <c r="E1091" s="4"/>
      <c r="F1091" s="4"/>
      <c r="G1091" s="4"/>
      <c r="H1091" s="4"/>
      <c r="I1091" s="4"/>
      <c r="J1091" s="4"/>
      <c r="K1091" s="4"/>
      <c r="L1091" s="4"/>
      <c r="M1091" s="4"/>
      <c r="N1091" s="4"/>
      <c r="O1091" s="4"/>
      <c r="P1091" s="4"/>
      <c r="Q1091" s="4"/>
      <c r="R1091" s="4"/>
      <c r="S1091" s="4"/>
    </row>
    <row r="1092" spans="1:19" x14ac:dyDescent="0.2">
      <c r="A1092" s="4"/>
      <c r="B1092" s="4"/>
      <c r="C1092" s="4"/>
      <c r="D1092" s="4"/>
      <c r="E1092" s="4"/>
      <c r="F1092" s="4"/>
      <c r="G1092" s="4"/>
      <c r="H1092" s="4"/>
      <c r="I1092" s="4"/>
      <c r="J1092" s="4"/>
      <c r="K1092" s="4"/>
      <c r="L1092" s="4"/>
      <c r="M1092" s="4"/>
      <c r="N1092" s="4"/>
      <c r="O1092" s="4"/>
      <c r="P1092" s="4"/>
      <c r="Q1092" s="4"/>
      <c r="R1092" s="4"/>
      <c r="S1092" s="4"/>
    </row>
    <row r="1093" spans="1:19" x14ac:dyDescent="0.2">
      <c r="A1093" s="4"/>
      <c r="B1093" s="4"/>
      <c r="C1093" s="4"/>
      <c r="D1093" s="4"/>
      <c r="E1093" s="4"/>
      <c r="F1093" s="4"/>
      <c r="G1093" s="4"/>
      <c r="H1093" s="4"/>
      <c r="I1093" s="4"/>
      <c r="J1093" s="4"/>
      <c r="K1093" s="4"/>
      <c r="L1093" s="4"/>
      <c r="M1093" s="4"/>
      <c r="N1093" s="4"/>
      <c r="O1093" s="4"/>
      <c r="P1093" s="4"/>
      <c r="Q1093" s="4"/>
      <c r="R1093" s="4"/>
      <c r="S1093" s="4"/>
    </row>
    <row r="1094" spans="1:19" x14ac:dyDescent="0.2">
      <c r="A1094" s="4"/>
      <c r="B1094" s="4"/>
      <c r="C1094" s="4"/>
      <c r="D1094" s="4"/>
      <c r="E1094" s="4"/>
      <c r="F1094" s="4"/>
      <c r="G1094" s="4"/>
      <c r="H1094" s="4"/>
      <c r="I1094" s="4"/>
      <c r="J1094" s="4"/>
      <c r="K1094" s="4"/>
      <c r="L1094" s="4"/>
      <c r="M1094" s="4"/>
      <c r="N1094" s="4"/>
      <c r="O1094" s="4"/>
      <c r="P1094" s="4"/>
      <c r="Q1094" s="4"/>
      <c r="R1094" s="4"/>
      <c r="S1094" s="4"/>
    </row>
    <row r="1095" spans="1:19" x14ac:dyDescent="0.2">
      <c r="A1095" s="4"/>
      <c r="B1095" s="4"/>
      <c r="C1095" s="4"/>
      <c r="D1095" s="4"/>
      <c r="E1095" s="4"/>
      <c r="F1095" s="4"/>
      <c r="G1095" s="4"/>
      <c r="H1095" s="4"/>
      <c r="I1095" s="4"/>
      <c r="J1095" s="4"/>
      <c r="K1095" s="4"/>
      <c r="L1095" s="4"/>
      <c r="M1095" s="4"/>
      <c r="N1095" s="4"/>
      <c r="O1095" s="4"/>
      <c r="P1095" s="4"/>
      <c r="Q1095" s="4"/>
      <c r="R1095" s="4"/>
      <c r="S1095" s="4"/>
    </row>
    <row r="1096" spans="1:19" x14ac:dyDescent="0.2">
      <c r="A1096" s="4"/>
      <c r="B1096" s="4"/>
      <c r="C1096" s="4"/>
      <c r="D1096" s="4"/>
      <c r="E1096" s="4"/>
      <c r="F1096" s="4"/>
      <c r="G1096" s="4"/>
      <c r="H1096" s="4"/>
      <c r="I1096" s="4"/>
      <c r="J1096" s="4"/>
      <c r="K1096" s="4"/>
      <c r="L1096" s="4"/>
      <c r="M1096" s="4"/>
      <c r="N1096" s="4"/>
      <c r="O1096" s="4"/>
      <c r="P1096" s="4"/>
      <c r="Q1096" s="4"/>
      <c r="R1096" s="4"/>
      <c r="S1096" s="4"/>
    </row>
    <row r="1097" spans="1:19" x14ac:dyDescent="0.2">
      <c r="A1097" s="4"/>
      <c r="B1097" s="4"/>
      <c r="C1097" s="4"/>
      <c r="D1097" s="4"/>
      <c r="E1097" s="4"/>
      <c r="F1097" s="4"/>
      <c r="G1097" s="4"/>
      <c r="H1097" s="4"/>
      <c r="I1097" s="4"/>
      <c r="J1097" s="4"/>
      <c r="K1097" s="4"/>
      <c r="L1097" s="4"/>
      <c r="M1097" s="4"/>
      <c r="N1097" s="4"/>
      <c r="O1097" s="4"/>
      <c r="P1097" s="4"/>
      <c r="Q1097" s="4"/>
      <c r="R1097" s="4"/>
      <c r="S1097" s="4"/>
    </row>
    <row r="1098" spans="1:19" x14ac:dyDescent="0.2">
      <c r="A1098" s="4"/>
      <c r="B1098" s="4"/>
      <c r="C1098" s="4"/>
      <c r="D1098" s="4"/>
      <c r="E1098" s="4"/>
      <c r="F1098" s="4"/>
      <c r="G1098" s="4"/>
      <c r="H1098" s="4"/>
      <c r="I1098" s="4"/>
      <c r="J1098" s="4"/>
      <c r="K1098" s="4"/>
      <c r="L1098" s="4"/>
      <c r="M1098" s="4"/>
      <c r="N1098" s="4"/>
      <c r="O1098" s="4"/>
      <c r="P1098" s="4"/>
      <c r="Q1098" s="4"/>
      <c r="R1098" s="4"/>
      <c r="S1098" s="4"/>
    </row>
    <row r="1099" spans="1:19" x14ac:dyDescent="0.2">
      <c r="A1099" s="4"/>
      <c r="B1099" s="4"/>
      <c r="C1099" s="4"/>
      <c r="D1099" s="4"/>
      <c r="E1099" s="4"/>
      <c r="F1099" s="4"/>
      <c r="G1099" s="4"/>
      <c r="H1099" s="4"/>
      <c r="I1099" s="4"/>
      <c r="J1099" s="4"/>
      <c r="K1099" s="4"/>
      <c r="L1099" s="4"/>
      <c r="M1099" s="4"/>
      <c r="N1099" s="4"/>
      <c r="O1099" s="4"/>
      <c r="P1099" s="4"/>
      <c r="Q1099" s="4"/>
      <c r="R1099" s="4"/>
      <c r="S1099" s="4"/>
    </row>
    <row r="1100" spans="1:19" x14ac:dyDescent="0.2">
      <c r="A1100" s="4"/>
      <c r="B1100" s="4"/>
      <c r="C1100" s="4"/>
      <c r="D1100" s="4"/>
      <c r="E1100" s="4"/>
      <c r="F1100" s="4"/>
      <c r="G1100" s="4"/>
      <c r="H1100" s="4"/>
      <c r="I1100" s="4"/>
      <c r="J1100" s="4"/>
      <c r="K1100" s="4"/>
      <c r="L1100" s="4"/>
      <c r="M1100" s="4"/>
      <c r="N1100" s="4"/>
      <c r="O1100" s="4"/>
      <c r="P1100" s="4"/>
      <c r="Q1100" s="4"/>
      <c r="R1100" s="4"/>
      <c r="S1100" s="4"/>
    </row>
    <row r="1101" spans="1:19" x14ac:dyDescent="0.2">
      <c r="A1101" s="4"/>
      <c r="B1101" s="4"/>
      <c r="C1101" s="4"/>
      <c r="D1101" s="4"/>
      <c r="E1101" s="4"/>
      <c r="F1101" s="4"/>
      <c r="G1101" s="4"/>
      <c r="H1101" s="4"/>
      <c r="I1101" s="4"/>
      <c r="J1101" s="4"/>
      <c r="K1101" s="4"/>
      <c r="L1101" s="4"/>
      <c r="M1101" s="4"/>
      <c r="N1101" s="4"/>
      <c r="O1101" s="4"/>
      <c r="P1101" s="4"/>
      <c r="Q1101" s="4"/>
      <c r="R1101" s="4"/>
      <c r="S1101" s="4"/>
    </row>
    <row r="1102" spans="1:19" x14ac:dyDescent="0.2">
      <c r="A1102" s="4"/>
      <c r="B1102" s="4"/>
      <c r="C1102" s="4"/>
      <c r="D1102" s="4"/>
      <c r="E1102" s="4"/>
      <c r="F1102" s="4"/>
      <c r="G1102" s="4"/>
      <c r="H1102" s="4"/>
      <c r="I1102" s="4"/>
      <c r="J1102" s="4"/>
      <c r="K1102" s="4"/>
      <c r="L1102" s="4"/>
      <c r="M1102" s="4"/>
      <c r="N1102" s="4"/>
      <c r="O1102" s="4"/>
      <c r="P1102" s="4"/>
      <c r="Q1102" s="4"/>
      <c r="R1102" s="4"/>
      <c r="S1102" s="4"/>
    </row>
    <row r="1103" spans="1:19" x14ac:dyDescent="0.2">
      <c r="A1103" s="4"/>
      <c r="B1103" s="4"/>
      <c r="C1103" s="4"/>
      <c r="D1103" s="4"/>
      <c r="E1103" s="4"/>
      <c r="F1103" s="4"/>
      <c r="G1103" s="4"/>
      <c r="H1103" s="4"/>
      <c r="I1103" s="4"/>
      <c r="J1103" s="4"/>
      <c r="K1103" s="4"/>
      <c r="L1103" s="4"/>
      <c r="M1103" s="4"/>
      <c r="N1103" s="4"/>
      <c r="O1103" s="4"/>
      <c r="P1103" s="4"/>
      <c r="Q1103" s="4"/>
      <c r="R1103" s="4"/>
      <c r="S1103" s="4"/>
    </row>
    <row r="1104" spans="1:19" x14ac:dyDescent="0.2">
      <c r="A1104" s="4"/>
      <c r="B1104" s="4"/>
      <c r="C1104" s="4"/>
      <c r="D1104" s="4"/>
      <c r="E1104" s="4"/>
      <c r="F1104" s="4"/>
      <c r="G1104" s="4"/>
      <c r="H1104" s="4"/>
      <c r="I1104" s="4"/>
      <c r="J1104" s="4"/>
      <c r="K1104" s="4"/>
      <c r="L1104" s="4"/>
      <c r="M1104" s="4"/>
      <c r="N1104" s="4"/>
      <c r="O1104" s="4"/>
      <c r="P1104" s="4"/>
      <c r="Q1104" s="4"/>
      <c r="R1104" s="4"/>
      <c r="S1104" s="4"/>
    </row>
    <row r="1105" spans="1:19" x14ac:dyDescent="0.2">
      <c r="A1105" s="4"/>
      <c r="B1105" s="4"/>
      <c r="C1105" s="4"/>
      <c r="D1105" s="4"/>
      <c r="E1105" s="4"/>
      <c r="F1105" s="4"/>
      <c r="G1105" s="4"/>
      <c r="H1105" s="4"/>
      <c r="I1105" s="4"/>
      <c r="J1105" s="4"/>
      <c r="K1105" s="4"/>
      <c r="L1105" s="4"/>
      <c r="M1105" s="4"/>
      <c r="N1105" s="4"/>
      <c r="O1105" s="4"/>
      <c r="P1105" s="4"/>
      <c r="Q1105" s="4"/>
      <c r="R1105" s="4"/>
      <c r="S1105" s="4"/>
    </row>
    <row r="1106" spans="1:19" x14ac:dyDescent="0.2">
      <c r="A1106" s="4"/>
      <c r="B1106" s="4"/>
      <c r="C1106" s="4"/>
      <c r="D1106" s="4"/>
      <c r="E1106" s="4"/>
      <c r="F1106" s="4"/>
      <c r="G1106" s="4"/>
      <c r="H1106" s="4"/>
      <c r="I1106" s="4"/>
      <c r="J1106" s="4"/>
      <c r="K1106" s="4"/>
      <c r="L1106" s="4"/>
      <c r="M1106" s="4"/>
      <c r="N1106" s="4"/>
      <c r="O1106" s="4"/>
      <c r="P1106" s="4"/>
      <c r="Q1106" s="4"/>
      <c r="R1106" s="4"/>
      <c r="S1106" s="4"/>
    </row>
    <row r="1107" spans="1:19" x14ac:dyDescent="0.2">
      <c r="A1107" s="4"/>
      <c r="B1107" s="4"/>
      <c r="C1107" s="4"/>
      <c r="D1107" s="4"/>
      <c r="E1107" s="4"/>
      <c r="F1107" s="4"/>
      <c r="G1107" s="4"/>
      <c r="H1107" s="4"/>
      <c r="I1107" s="4"/>
      <c r="J1107" s="4"/>
      <c r="K1107" s="4"/>
      <c r="L1107" s="4"/>
      <c r="M1107" s="4"/>
      <c r="N1107" s="4"/>
      <c r="O1107" s="4"/>
      <c r="P1107" s="4"/>
      <c r="Q1107" s="4"/>
      <c r="R1107" s="4"/>
      <c r="S1107" s="4"/>
    </row>
    <row r="1108" spans="1:19" x14ac:dyDescent="0.2">
      <c r="A1108" s="4"/>
      <c r="B1108" s="4"/>
      <c r="C1108" s="4"/>
      <c r="D1108" s="4"/>
      <c r="E1108" s="4"/>
      <c r="F1108" s="4"/>
      <c r="G1108" s="4"/>
      <c r="H1108" s="4"/>
      <c r="I1108" s="4"/>
      <c r="J1108" s="4"/>
      <c r="K1108" s="4"/>
      <c r="L1108" s="4"/>
      <c r="M1108" s="4"/>
      <c r="N1108" s="4"/>
      <c r="O1108" s="4"/>
      <c r="P1108" s="4"/>
      <c r="Q1108" s="4"/>
      <c r="R1108" s="4"/>
      <c r="S1108" s="4"/>
    </row>
    <row r="1109" spans="1:19" x14ac:dyDescent="0.2">
      <c r="A1109" s="4"/>
      <c r="B1109" s="4"/>
      <c r="C1109" s="4"/>
      <c r="D1109" s="4"/>
      <c r="E1109" s="4"/>
      <c r="F1109" s="4"/>
      <c r="G1109" s="4"/>
      <c r="H1109" s="4"/>
      <c r="I1109" s="4"/>
      <c r="J1109" s="4"/>
      <c r="K1109" s="4"/>
      <c r="L1109" s="4"/>
      <c r="M1109" s="4"/>
      <c r="N1109" s="4"/>
      <c r="O1109" s="4"/>
      <c r="P1109" s="4"/>
      <c r="Q1109" s="4"/>
      <c r="R1109" s="4"/>
      <c r="S1109" s="4"/>
    </row>
    <row r="1110" spans="1:19" x14ac:dyDescent="0.2">
      <c r="A1110" s="4"/>
      <c r="B1110" s="4"/>
      <c r="C1110" s="4"/>
      <c r="D1110" s="4"/>
      <c r="E1110" s="4"/>
      <c r="F1110" s="4"/>
      <c r="G1110" s="4"/>
      <c r="H1110" s="4"/>
      <c r="I1110" s="4"/>
      <c r="J1110" s="4"/>
      <c r="K1110" s="4"/>
      <c r="L1110" s="4"/>
      <c r="M1110" s="4"/>
      <c r="N1110" s="4"/>
      <c r="O1110" s="4"/>
      <c r="P1110" s="4"/>
      <c r="Q1110" s="4"/>
      <c r="R1110" s="4"/>
      <c r="S1110" s="4"/>
    </row>
    <row r="1111" spans="1:19" x14ac:dyDescent="0.2">
      <c r="A1111" s="4"/>
      <c r="B1111" s="4"/>
      <c r="C1111" s="4"/>
      <c r="D1111" s="4"/>
      <c r="E1111" s="4"/>
      <c r="F1111" s="4"/>
      <c r="G1111" s="4"/>
      <c r="H1111" s="4"/>
      <c r="I1111" s="4"/>
      <c r="J1111" s="4"/>
      <c r="K1111" s="4"/>
      <c r="L1111" s="4"/>
      <c r="M1111" s="4"/>
      <c r="N1111" s="4"/>
      <c r="O1111" s="4"/>
      <c r="P1111" s="4"/>
      <c r="Q1111" s="4"/>
      <c r="R1111" s="4"/>
      <c r="S1111" s="4"/>
    </row>
    <row r="1112" spans="1:19" x14ac:dyDescent="0.2">
      <c r="A1112" s="4"/>
      <c r="B1112" s="4"/>
      <c r="C1112" s="4"/>
      <c r="D1112" s="4"/>
      <c r="E1112" s="4"/>
      <c r="F1112" s="4"/>
      <c r="G1112" s="4"/>
      <c r="H1112" s="4"/>
      <c r="I1112" s="4"/>
      <c r="J1112" s="4"/>
      <c r="K1112" s="4"/>
      <c r="L1112" s="4"/>
      <c r="M1112" s="4"/>
      <c r="N1112" s="4"/>
      <c r="O1112" s="4"/>
      <c r="P1112" s="4"/>
      <c r="Q1112" s="4"/>
      <c r="R1112" s="4"/>
      <c r="S1112" s="4"/>
    </row>
    <row r="1113" spans="1:19" x14ac:dyDescent="0.2">
      <c r="A1113" s="4"/>
      <c r="B1113" s="4"/>
      <c r="C1113" s="4"/>
      <c r="D1113" s="4"/>
      <c r="E1113" s="4"/>
      <c r="F1113" s="4"/>
      <c r="G1113" s="4"/>
      <c r="H1113" s="4"/>
      <c r="I1113" s="4"/>
      <c r="J1113" s="4"/>
      <c r="K1113" s="4"/>
      <c r="L1113" s="4"/>
      <c r="M1113" s="4"/>
      <c r="N1113" s="4"/>
      <c r="O1113" s="4"/>
      <c r="P1113" s="4"/>
      <c r="Q1113" s="4"/>
      <c r="R1113" s="4"/>
      <c r="S1113" s="4"/>
    </row>
    <row r="1114" spans="1:19" x14ac:dyDescent="0.2">
      <c r="A1114" s="4"/>
      <c r="B1114" s="4"/>
      <c r="C1114" s="4"/>
      <c r="D1114" s="4"/>
      <c r="E1114" s="4"/>
      <c r="F1114" s="4"/>
      <c r="G1114" s="4"/>
      <c r="H1114" s="4"/>
      <c r="I1114" s="4"/>
      <c r="J1114" s="4"/>
      <c r="K1114" s="4"/>
      <c r="L1114" s="4"/>
      <c r="M1114" s="4"/>
      <c r="N1114" s="4"/>
      <c r="O1114" s="4"/>
      <c r="P1114" s="4"/>
      <c r="Q1114" s="4"/>
      <c r="R1114" s="4"/>
      <c r="S1114" s="4"/>
    </row>
    <row r="1115" spans="1:19" x14ac:dyDescent="0.2">
      <c r="A1115" s="4"/>
      <c r="B1115" s="4"/>
      <c r="C1115" s="4"/>
      <c r="D1115" s="4"/>
      <c r="E1115" s="4"/>
      <c r="F1115" s="4"/>
      <c r="G1115" s="4"/>
      <c r="H1115" s="4"/>
      <c r="I1115" s="4"/>
      <c r="J1115" s="4"/>
      <c r="K1115" s="4"/>
      <c r="L1115" s="4"/>
      <c r="M1115" s="4"/>
      <c r="N1115" s="4"/>
      <c r="O1115" s="4"/>
      <c r="P1115" s="4"/>
      <c r="Q1115" s="4"/>
      <c r="R1115" s="4"/>
      <c r="S1115" s="4"/>
    </row>
    <row r="1116" spans="1:19" x14ac:dyDescent="0.2">
      <c r="A1116" s="4"/>
      <c r="B1116" s="4"/>
      <c r="C1116" s="4"/>
      <c r="D1116" s="4"/>
      <c r="E1116" s="4"/>
      <c r="F1116" s="4"/>
      <c r="G1116" s="4"/>
      <c r="H1116" s="4"/>
      <c r="I1116" s="4"/>
      <c r="J1116" s="4"/>
      <c r="K1116" s="4"/>
      <c r="L1116" s="4"/>
      <c r="M1116" s="4"/>
      <c r="N1116" s="4"/>
      <c r="O1116" s="4"/>
      <c r="P1116" s="4"/>
      <c r="Q1116" s="4"/>
      <c r="R1116" s="4"/>
      <c r="S1116" s="4"/>
    </row>
    <row r="1117" spans="1:19" x14ac:dyDescent="0.2">
      <c r="A1117" s="4"/>
      <c r="B1117" s="4"/>
      <c r="C1117" s="4"/>
      <c r="D1117" s="4"/>
      <c r="E1117" s="4"/>
      <c r="F1117" s="4"/>
      <c r="G1117" s="4"/>
      <c r="H1117" s="4"/>
      <c r="I1117" s="4"/>
      <c r="J1117" s="4"/>
      <c r="K1117" s="4"/>
      <c r="L1117" s="4"/>
      <c r="M1117" s="4"/>
      <c r="N1117" s="4"/>
      <c r="O1117" s="4"/>
      <c r="P1117" s="4"/>
      <c r="Q1117" s="4"/>
      <c r="R1117" s="4"/>
      <c r="S1117" s="4"/>
    </row>
    <row r="1118" spans="1:19" x14ac:dyDescent="0.2">
      <c r="A1118" s="4"/>
      <c r="B1118" s="4"/>
      <c r="C1118" s="4"/>
      <c r="D1118" s="4"/>
      <c r="E1118" s="4"/>
      <c r="F1118" s="4"/>
      <c r="G1118" s="4"/>
      <c r="H1118" s="4"/>
      <c r="I1118" s="4"/>
      <c r="J1118" s="4"/>
      <c r="K1118" s="4"/>
      <c r="L1118" s="4"/>
      <c r="M1118" s="4"/>
      <c r="N1118" s="4"/>
      <c r="O1118" s="4"/>
      <c r="P1118" s="4"/>
      <c r="Q1118" s="4"/>
      <c r="R1118" s="4"/>
      <c r="S1118" s="4"/>
    </row>
    <row r="1119" spans="1:19" x14ac:dyDescent="0.2">
      <c r="A1119" s="4"/>
      <c r="B1119" s="4"/>
      <c r="C1119" s="4"/>
      <c r="D1119" s="4"/>
      <c r="E1119" s="4"/>
      <c r="F1119" s="4"/>
      <c r="G1119" s="4"/>
      <c r="H1119" s="4"/>
      <c r="I1119" s="4"/>
      <c r="J1119" s="4"/>
      <c r="K1119" s="4"/>
      <c r="L1119" s="4"/>
      <c r="M1119" s="4"/>
      <c r="N1119" s="4"/>
      <c r="O1119" s="4"/>
      <c r="P1119" s="4"/>
      <c r="Q1119" s="4"/>
      <c r="R1119" s="4"/>
      <c r="S1119" s="4"/>
    </row>
    <row r="1120" spans="1:19" x14ac:dyDescent="0.2">
      <c r="A1120" s="4"/>
      <c r="B1120" s="4"/>
      <c r="C1120" s="4"/>
      <c r="D1120" s="4"/>
      <c r="E1120" s="4"/>
      <c r="F1120" s="4"/>
      <c r="G1120" s="4"/>
      <c r="H1120" s="4"/>
      <c r="I1120" s="4"/>
      <c r="J1120" s="4"/>
      <c r="K1120" s="4"/>
      <c r="L1120" s="4"/>
      <c r="M1120" s="4"/>
      <c r="N1120" s="4"/>
      <c r="O1120" s="4"/>
      <c r="P1120" s="4"/>
      <c r="Q1120" s="4"/>
      <c r="R1120" s="4"/>
      <c r="S1120" s="4"/>
    </row>
    <row r="1121" spans="1:19" x14ac:dyDescent="0.2">
      <c r="A1121" s="4"/>
      <c r="B1121" s="4"/>
      <c r="C1121" s="4"/>
      <c r="D1121" s="4"/>
      <c r="E1121" s="4"/>
      <c r="F1121" s="4"/>
      <c r="G1121" s="4"/>
      <c r="H1121" s="4"/>
      <c r="I1121" s="4"/>
      <c r="J1121" s="4"/>
      <c r="K1121" s="4"/>
      <c r="L1121" s="4"/>
      <c r="M1121" s="4"/>
      <c r="N1121" s="4"/>
      <c r="O1121" s="4"/>
      <c r="P1121" s="4"/>
      <c r="Q1121" s="4"/>
      <c r="R1121" s="4"/>
      <c r="S1121" s="4"/>
    </row>
    <row r="1122" spans="1:19" x14ac:dyDescent="0.2">
      <c r="A1122" s="4"/>
      <c r="B1122" s="4"/>
      <c r="C1122" s="4"/>
      <c r="D1122" s="4"/>
      <c r="E1122" s="4"/>
      <c r="F1122" s="4"/>
      <c r="G1122" s="4"/>
      <c r="H1122" s="4"/>
      <c r="I1122" s="4"/>
      <c r="J1122" s="4"/>
      <c r="K1122" s="4"/>
      <c r="L1122" s="4"/>
      <c r="M1122" s="4"/>
      <c r="N1122" s="4"/>
      <c r="O1122" s="4"/>
      <c r="P1122" s="4"/>
      <c r="Q1122" s="4"/>
      <c r="R1122" s="4"/>
      <c r="S1122" s="4"/>
    </row>
    <row r="1123" spans="1:19" x14ac:dyDescent="0.2">
      <c r="A1123" s="4"/>
      <c r="B1123" s="4"/>
      <c r="C1123" s="4"/>
      <c r="D1123" s="4"/>
      <c r="E1123" s="4"/>
      <c r="F1123" s="4"/>
      <c r="G1123" s="4"/>
      <c r="H1123" s="4"/>
      <c r="I1123" s="4"/>
      <c r="J1123" s="4"/>
      <c r="K1123" s="4"/>
      <c r="L1123" s="4"/>
      <c r="M1123" s="4"/>
      <c r="N1123" s="4"/>
      <c r="O1123" s="4"/>
      <c r="P1123" s="4"/>
      <c r="Q1123" s="4"/>
      <c r="R1123" s="4"/>
      <c r="S1123" s="4"/>
    </row>
    <row r="1124" spans="1:19" x14ac:dyDescent="0.2">
      <c r="A1124" s="4"/>
      <c r="B1124" s="4"/>
      <c r="C1124" s="4"/>
      <c r="D1124" s="4"/>
      <c r="E1124" s="4"/>
      <c r="F1124" s="4"/>
      <c r="G1124" s="4"/>
      <c r="H1124" s="4"/>
      <c r="I1124" s="4"/>
      <c r="J1124" s="4"/>
      <c r="K1124" s="4"/>
      <c r="L1124" s="4"/>
      <c r="M1124" s="4"/>
      <c r="N1124" s="4"/>
      <c r="O1124" s="4"/>
      <c r="P1124" s="4"/>
      <c r="Q1124" s="4"/>
      <c r="R1124" s="4"/>
      <c r="S1124" s="4"/>
    </row>
    <row r="1125" spans="1:19" x14ac:dyDescent="0.2">
      <c r="A1125" s="4"/>
      <c r="B1125" s="4"/>
      <c r="C1125" s="4"/>
      <c r="D1125" s="4"/>
      <c r="E1125" s="4"/>
      <c r="F1125" s="4"/>
      <c r="G1125" s="4"/>
      <c r="H1125" s="4"/>
      <c r="I1125" s="4"/>
      <c r="J1125" s="4"/>
      <c r="K1125" s="4"/>
      <c r="L1125" s="4"/>
      <c r="M1125" s="4"/>
      <c r="N1125" s="4"/>
      <c r="O1125" s="4"/>
      <c r="P1125" s="4"/>
      <c r="Q1125" s="4"/>
      <c r="R1125" s="4"/>
      <c r="S1125" s="4"/>
    </row>
    <row r="1126" spans="1:19" x14ac:dyDescent="0.2">
      <c r="A1126" s="4"/>
      <c r="B1126" s="4"/>
      <c r="C1126" s="4"/>
      <c r="D1126" s="4"/>
      <c r="E1126" s="4"/>
      <c r="F1126" s="4"/>
      <c r="G1126" s="4"/>
      <c r="H1126" s="4"/>
      <c r="I1126" s="4"/>
      <c r="J1126" s="4"/>
      <c r="K1126" s="4"/>
      <c r="L1126" s="4"/>
      <c r="M1126" s="4"/>
      <c r="N1126" s="4"/>
      <c r="O1126" s="4"/>
      <c r="P1126" s="4"/>
      <c r="Q1126" s="4"/>
      <c r="R1126" s="4"/>
      <c r="S1126" s="4"/>
    </row>
    <row r="1127" spans="1:19" x14ac:dyDescent="0.2">
      <c r="A1127" s="4"/>
      <c r="B1127" s="4"/>
      <c r="C1127" s="4"/>
      <c r="D1127" s="4"/>
      <c r="E1127" s="4"/>
      <c r="F1127" s="4"/>
      <c r="G1127" s="4"/>
      <c r="H1127" s="4"/>
      <c r="I1127" s="4"/>
      <c r="J1127" s="4"/>
      <c r="K1127" s="4"/>
      <c r="L1127" s="4"/>
      <c r="M1127" s="4"/>
      <c r="N1127" s="4"/>
      <c r="O1127" s="4"/>
      <c r="P1127" s="4"/>
      <c r="Q1127" s="4"/>
      <c r="R1127" s="4"/>
      <c r="S1127" s="4"/>
    </row>
    <row r="1128" spans="1:19" x14ac:dyDescent="0.2">
      <c r="A1128" s="4"/>
      <c r="B1128" s="4"/>
      <c r="C1128" s="4"/>
      <c r="D1128" s="4"/>
      <c r="E1128" s="4"/>
      <c r="F1128" s="4"/>
      <c r="G1128" s="4"/>
      <c r="H1128" s="4"/>
      <c r="I1128" s="4"/>
      <c r="J1128" s="4"/>
      <c r="K1128" s="4"/>
      <c r="L1128" s="4"/>
      <c r="M1128" s="4"/>
      <c r="N1128" s="4"/>
      <c r="O1128" s="4"/>
      <c r="P1128" s="4"/>
      <c r="Q1128" s="4"/>
      <c r="R1128" s="4"/>
      <c r="S1128" s="4"/>
    </row>
    <row r="1129" spans="1:19" x14ac:dyDescent="0.2">
      <c r="A1129" s="4"/>
      <c r="B1129" s="4"/>
      <c r="C1129" s="4"/>
      <c r="D1129" s="4"/>
      <c r="E1129" s="4"/>
      <c r="F1129" s="4"/>
      <c r="G1129" s="4"/>
      <c r="H1129" s="4"/>
      <c r="I1129" s="4"/>
      <c r="J1129" s="4"/>
      <c r="K1129" s="4"/>
      <c r="L1129" s="4"/>
      <c r="M1129" s="4"/>
      <c r="N1129" s="4"/>
      <c r="O1129" s="4"/>
      <c r="P1129" s="4"/>
      <c r="Q1129" s="4"/>
      <c r="R1129" s="4"/>
      <c r="S1129" s="4"/>
    </row>
    <row r="1130" spans="1:19" x14ac:dyDescent="0.2">
      <c r="A1130" s="4"/>
      <c r="B1130" s="4"/>
      <c r="C1130" s="4"/>
      <c r="D1130" s="4"/>
      <c r="E1130" s="4"/>
      <c r="F1130" s="4"/>
      <c r="G1130" s="4"/>
      <c r="H1130" s="4"/>
      <c r="I1130" s="4"/>
      <c r="J1130" s="4"/>
      <c r="K1130" s="4"/>
      <c r="L1130" s="4"/>
      <c r="M1130" s="4"/>
      <c r="N1130" s="4"/>
      <c r="O1130" s="4"/>
      <c r="P1130" s="4"/>
      <c r="Q1130" s="4"/>
      <c r="R1130" s="4"/>
      <c r="S1130" s="4"/>
    </row>
    <row r="1131" spans="1:19" x14ac:dyDescent="0.2">
      <c r="A1131" s="4"/>
      <c r="B1131" s="4"/>
      <c r="C1131" s="4"/>
      <c r="D1131" s="4"/>
      <c r="E1131" s="4"/>
      <c r="F1131" s="4"/>
      <c r="G1131" s="4"/>
      <c r="H1131" s="4"/>
      <c r="I1131" s="4"/>
      <c r="J1131" s="4"/>
      <c r="K1131" s="4"/>
      <c r="L1131" s="4"/>
      <c r="M1131" s="4"/>
      <c r="N1131" s="4"/>
      <c r="O1131" s="4"/>
      <c r="P1131" s="4"/>
      <c r="Q1131" s="4"/>
      <c r="R1131" s="4"/>
      <c r="S1131" s="4"/>
    </row>
    <row r="1132" spans="1:19" x14ac:dyDescent="0.2">
      <c r="A1132" s="4"/>
      <c r="B1132" s="4"/>
      <c r="C1132" s="4"/>
      <c r="D1132" s="4"/>
      <c r="E1132" s="4"/>
      <c r="F1132" s="4"/>
      <c r="G1132" s="4"/>
      <c r="H1132" s="4"/>
      <c r="I1132" s="4"/>
      <c r="J1132" s="4"/>
      <c r="K1132" s="4"/>
      <c r="L1132" s="4"/>
      <c r="M1132" s="4"/>
      <c r="N1132" s="4"/>
      <c r="O1132" s="4"/>
      <c r="P1132" s="4"/>
      <c r="Q1132" s="4"/>
      <c r="R1132" s="4"/>
      <c r="S1132" s="4"/>
    </row>
    <row r="1133" spans="1:19" x14ac:dyDescent="0.2">
      <c r="A1133" s="4"/>
      <c r="B1133" s="4"/>
      <c r="C1133" s="4"/>
      <c r="D1133" s="4"/>
      <c r="E1133" s="4"/>
      <c r="F1133" s="4"/>
      <c r="G1133" s="4"/>
      <c r="H1133" s="4"/>
      <c r="I1133" s="4"/>
      <c r="J1133" s="4"/>
      <c r="K1133" s="4"/>
      <c r="L1133" s="4"/>
      <c r="M1133" s="4"/>
      <c r="N1133" s="4"/>
      <c r="O1133" s="4"/>
      <c r="P1133" s="4"/>
      <c r="Q1133" s="4"/>
      <c r="R1133" s="4"/>
      <c r="S1133" s="4"/>
    </row>
    <row r="1134" spans="1:19" x14ac:dyDescent="0.2">
      <c r="A1134" s="4"/>
      <c r="B1134" s="4"/>
      <c r="C1134" s="4"/>
      <c r="D1134" s="4"/>
      <c r="E1134" s="4"/>
      <c r="F1134" s="4"/>
      <c r="G1134" s="4"/>
      <c r="H1134" s="4"/>
      <c r="I1134" s="4"/>
      <c r="J1134" s="4"/>
      <c r="K1134" s="4"/>
      <c r="L1134" s="4"/>
      <c r="M1134" s="4"/>
      <c r="N1134" s="4"/>
      <c r="O1134" s="4"/>
      <c r="P1134" s="4"/>
      <c r="Q1134" s="4"/>
      <c r="R1134" s="4"/>
      <c r="S1134" s="4"/>
    </row>
    <row r="1135" spans="1:19" x14ac:dyDescent="0.2">
      <c r="A1135" s="4"/>
      <c r="B1135" s="4"/>
      <c r="C1135" s="4"/>
      <c r="D1135" s="4"/>
      <c r="E1135" s="4"/>
      <c r="F1135" s="4"/>
      <c r="G1135" s="4"/>
      <c r="H1135" s="4"/>
      <c r="I1135" s="4"/>
      <c r="J1135" s="4"/>
      <c r="K1135" s="4"/>
      <c r="L1135" s="4"/>
      <c r="M1135" s="4"/>
      <c r="N1135" s="4"/>
      <c r="O1135" s="4"/>
      <c r="P1135" s="4"/>
      <c r="Q1135" s="4"/>
      <c r="R1135" s="4"/>
      <c r="S1135" s="4"/>
    </row>
    <row r="1136" spans="1:19" x14ac:dyDescent="0.2">
      <c r="A1136" s="4"/>
      <c r="B1136" s="4"/>
      <c r="C1136" s="4"/>
      <c r="D1136" s="4"/>
      <c r="E1136" s="4"/>
      <c r="F1136" s="4"/>
      <c r="G1136" s="4"/>
      <c r="H1136" s="4"/>
      <c r="I1136" s="4"/>
      <c r="J1136" s="4"/>
      <c r="K1136" s="4"/>
      <c r="L1136" s="4"/>
      <c r="M1136" s="4"/>
      <c r="N1136" s="4"/>
      <c r="O1136" s="4"/>
      <c r="P1136" s="4"/>
      <c r="Q1136" s="4"/>
      <c r="R1136" s="4"/>
      <c r="S1136" s="4"/>
    </row>
    <row r="1137" spans="1:19" x14ac:dyDescent="0.2">
      <c r="A1137" s="4"/>
      <c r="B1137" s="4"/>
      <c r="C1137" s="4"/>
      <c r="D1137" s="4"/>
      <c r="E1137" s="4"/>
      <c r="F1137" s="4"/>
      <c r="G1137" s="4"/>
      <c r="H1137" s="4"/>
      <c r="I1137" s="4"/>
      <c r="J1137" s="4"/>
      <c r="K1137" s="4"/>
      <c r="L1137" s="4"/>
      <c r="M1137" s="4"/>
      <c r="N1137" s="4"/>
      <c r="O1137" s="4"/>
      <c r="P1137" s="4"/>
      <c r="Q1137" s="4"/>
      <c r="R1137" s="4"/>
      <c r="S1137" s="4"/>
    </row>
    <row r="1138" spans="1:19" x14ac:dyDescent="0.2">
      <c r="A1138" s="4"/>
      <c r="B1138" s="4"/>
      <c r="C1138" s="4"/>
      <c r="D1138" s="4"/>
      <c r="E1138" s="4"/>
      <c r="F1138" s="4"/>
      <c r="G1138" s="4"/>
      <c r="H1138" s="4"/>
      <c r="I1138" s="4"/>
      <c r="J1138" s="4"/>
      <c r="K1138" s="4"/>
      <c r="L1138" s="4"/>
      <c r="M1138" s="4"/>
      <c r="N1138" s="4"/>
      <c r="O1138" s="4"/>
      <c r="P1138" s="4"/>
      <c r="Q1138" s="4"/>
      <c r="R1138" s="4"/>
      <c r="S1138" s="4"/>
    </row>
    <row r="1139" spans="1:19" x14ac:dyDescent="0.2">
      <c r="A1139" s="4"/>
      <c r="B1139" s="4"/>
      <c r="C1139" s="4"/>
      <c r="D1139" s="4"/>
      <c r="E1139" s="4"/>
      <c r="F1139" s="4"/>
      <c r="G1139" s="4"/>
      <c r="H1139" s="4"/>
      <c r="I1139" s="4"/>
      <c r="J1139" s="4"/>
      <c r="K1139" s="4"/>
      <c r="L1139" s="4"/>
      <c r="M1139" s="4"/>
      <c r="N1139" s="4"/>
      <c r="O1139" s="4"/>
      <c r="P1139" s="4"/>
      <c r="Q1139" s="4"/>
      <c r="R1139" s="4"/>
      <c r="S1139" s="4"/>
    </row>
    <row r="1140" spans="1:19" x14ac:dyDescent="0.2">
      <c r="A1140" s="4"/>
      <c r="B1140" s="4"/>
      <c r="C1140" s="4"/>
      <c r="D1140" s="4"/>
      <c r="E1140" s="4"/>
      <c r="F1140" s="4"/>
      <c r="G1140" s="4"/>
      <c r="H1140" s="4"/>
      <c r="I1140" s="4"/>
      <c r="J1140" s="4"/>
      <c r="K1140" s="4"/>
      <c r="L1140" s="4"/>
      <c r="M1140" s="4"/>
      <c r="N1140" s="4"/>
      <c r="O1140" s="4"/>
      <c r="P1140" s="4"/>
      <c r="Q1140" s="4"/>
      <c r="R1140" s="4"/>
      <c r="S1140" s="4"/>
    </row>
    <row r="1141" spans="1:19" x14ac:dyDescent="0.2">
      <c r="A1141" s="4"/>
      <c r="B1141" s="4"/>
      <c r="C1141" s="4"/>
      <c r="D1141" s="4"/>
      <c r="E1141" s="4"/>
      <c r="F1141" s="4"/>
      <c r="G1141" s="4"/>
      <c r="H1141" s="4"/>
      <c r="I1141" s="4"/>
      <c r="J1141" s="4"/>
      <c r="K1141" s="4"/>
      <c r="L1141" s="4"/>
      <c r="M1141" s="4"/>
      <c r="N1141" s="4"/>
      <c r="O1141" s="4"/>
      <c r="P1141" s="4"/>
      <c r="Q1141" s="4"/>
      <c r="R1141" s="4"/>
      <c r="S1141" s="4"/>
    </row>
    <row r="1142" spans="1:19" x14ac:dyDescent="0.2">
      <c r="A1142" s="4"/>
      <c r="B1142" s="4"/>
      <c r="C1142" s="4"/>
      <c r="D1142" s="4"/>
      <c r="E1142" s="4"/>
      <c r="F1142" s="4"/>
      <c r="G1142" s="4"/>
      <c r="H1142" s="4"/>
      <c r="I1142" s="4"/>
      <c r="J1142" s="4"/>
      <c r="K1142" s="4"/>
      <c r="L1142" s="4"/>
      <c r="M1142" s="4"/>
      <c r="N1142" s="4"/>
      <c r="O1142" s="4"/>
      <c r="P1142" s="4"/>
      <c r="Q1142" s="4"/>
      <c r="R1142" s="4"/>
      <c r="S1142" s="4"/>
    </row>
    <row r="1143" spans="1:19" x14ac:dyDescent="0.2">
      <c r="A1143" s="4"/>
      <c r="B1143" s="4"/>
      <c r="C1143" s="4"/>
      <c r="D1143" s="4"/>
      <c r="E1143" s="4"/>
      <c r="F1143" s="4"/>
      <c r="G1143" s="4"/>
      <c r="H1143" s="4"/>
      <c r="I1143" s="4"/>
      <c r="J1143" s="4"/>
      <c r="K1143" s="4"/>
      <c r="L1143" s="4"/>
      <c r="M1143" s="4"/>
      <c r="N1143" s="4"/>
      <c r="O1143" s="4"/>
      <c r="P1143" s="4"/>
      <c r="Q1143" s="4"/>
      <c r="R1143" s="4"/>
      <c r="S1143" s="4"/>
    </row>
    <row r="1144" spans="1:19" x14ac:dyDescent="0.2">
      <c r="A1144" s="4"/>
      <c r="B1144" s="4"/>
      <c r="C1144" s="4"/>
      <c r="D1144" s="4"/>
      <c r="E1144" s="4"/>
      <c r="F1144" s="4"/>
      <c r="G1144" s="4"/>
      <c r="H1144" s="4"/>
      <c r="I1144" s="4"/>
      <c r="J1144" s="4"/>
      <c r="K1144" s="4"/>
      <c r="L1144" s="4"/>
      <c r="M1144" s="4"/>
      <c r="N1144" s="4"/>
      <c r="O1144" s="4"/>
      <c r="P1144" s="4"/>
      <c r="Q1144" s="4"/>
      <c r="R1144" s="4"/>
      <c r="S1144" s="4"/>
    </row>
    <row r="1145" spans="1:19" x14ac:dyDescent="0.2">
      <c r="A1145" s="4"/>
      <c r="B1145" s="4"/>
      <c r="C1145" s="4"/>
      <c r="D1145" s="4"/>
      <c r="E1145" s="4"/>
      <c r="F1145" s="4"/>
      <c r="G1145" s="4"/>
      <c r="H1145" s="4"/>
      <c r="I1145" s="4"/>
      <c r="J1145" s="4"/>
      <c r="K1145" s="4"/>
      <c r="L1145" s="4"/>
      <c r="M1145" s="4"/>
      <c r="N1145" s="4"/>
      <c r="O1145" s="4"/>
      <c r="P1145" s="4"/>
      <c r="Q1145" s="4"/>
      <c r="R1145" s="4"/>
      <c r="S1145" s="4"/>
    </row>
    <row r="1146" spans="1:19" x14ac:dyDescent="0.2">
      <c r="A1146" s="4"/>
      <c r="B1146" s="4"/>
      <c r="C1146" s="4"/>
      <c r="D1146" s="4"/>
      <c r="E1146" s="4"/>
      <c r="F1146" s="4"/>
      <c r="G1146" s="4"/>
      <c r="H1146" s="4"/>
      <c r="I1146" s="4"/>
      <c r="J1146" s="4"/>
      <c r="K1146" s="4"/>
      <c r="L1146" s="4"/>
      <c r="M1146" s="4"/>
      <c r="N1146" s="4"/>
      <c r="O1146" s="4"/>
      <c r="P1146" s="4"/>
      <c r="Q1146" s="4"/>
      <c r="R1146" s="4"/>
      <c r="S1146" s="4"/>
    </row>
    <row r="1147" spans="1:19" x14ac:dyDescent="0.2">
      <c r="A1147" s="4"/>
      <c r="B1147" s="4"/>
      <c r="C1147" s="4"/>
      <c r="D1147" s="4"/>
      <c r="E1147" s="4"/>
      <c r="F1147" s="4"/>
      <c r="G1147" s="4"/>
      <c r="H1147" s="4"/>
      <c r="I1147" s="4"/>
      <c r="J1147" s="4"/>
      <c r="K1147" s="4"/>
      <c r="L1147" s="4"/>
      <c r="M1147" s="4"/>
      <c r="N1147" s="4"/>
      <c r="O1147" s="4"/>
      <c r="P1147" s="4"/>
      <c r="Q1147" s="4"/>
      <c r="R1147" s="4"/>
      <c r="S1147" s="4"/>
    </row>
    <row r="1148" spans="1:19" x14ac:dyDescent="0.2">
      <c r="A1148" s="4"/>
      <c r="B1148" s="4"/>
      <c r="C1148" s="4"/>
      <c r="D1148" s="4"/>
      <c r="E1148" s="4"/>
      <c r="F1148" s="4"/>
      <c r="G1148" s="4"/>
      <c r="H1148" s="4"/>
      <c r="I1148" s="4"/>
      <c r="J1148" s="4"/>
      <c r="K1148" s="4"/>
      <c r="L1148" s="4"/>
      <c r="M1148" s="4"/>
      <c r="N1148" s="4"/>
      <c r="O1148" s="4"/>
      <c r="P1148" s="4"/>
      <c r="Q1148" s="4"/>
      <c r="R1148" s="4"/>
      <c r="S1148" s="4"/>
    </row>
    <row r="1149" spans="1:19" x14ac:dyDescent="0.2">
      <c r="A1149" s="4"/>
      <c r="B1149" s="4"/>
      <c r="C1149" s="4"/>
      <c r="D1149" s="4"/>
      <c r="E1149" s="4"/>
      <c r="F1149" s="4"/>
      <c r="G1149" s="4"/>
      <c r="H1149" s="4"/>
      <c r="I1149" s="4"/>
      <c r="J1149" s="4"/>
      <c r="K1149" s="4"/>
      <c r="L1149" s="4"/>
      <c r="M1149" s="4"/>
      <c r="N1149" s="4"/>
      <c r="O1149" s="4"/>
      <c r="P1149" s="4"/>
      <c r="Q1149" s="4"/>
      <c r="R1149" s="4"/>
      <c r="S1149" s="4"/>
    </row>
    <row r="1150" spans="1:19" x14ac:dyDescent="0.2">
      <c r="A1150" s="4"/>
      <c r="B1150" s="4"/>
      <c r="C1150" s="4"/>
      <c r="D1150" s="4"/>
      <c r="E1150" s="4"/>
      <c r="F1150" s="4"/>
      <c r="G1150" s="4"/>
      <c r="H1150" s="4"/>
      <c r="I1150" s="4"/>
      <c r="J1150" s="4"/>
      <c r="K1150" s="4"/>
      <c r="L1150" s="4"/>
      <c r="M1150" s="4"/>
      <c r="N1150" s="4"/>
      <c r="O1150" s="4"/>
      <c r="P1150" s="4"/>
      <c r="Q1150" s="4"/>
      <c r="R1150" s="4"/>
      <c r="S1150" s="4"/>
    </row>
    <row r="1151" spans="1:19" x14ac:dyDescent="0.2">
      <c r="A1151" s="4"/>
      <c r="B1151" s="4"/>
      <c r="C1151" s="4"/>
      <c r="D1151" s="4"/>
      <c r="E1151" s="4"/>
      <c r="F1151" s="4"/>
      <c r="G1151" s="4"/>
      <c r="H1151" s="4"/>
      <c r="I1151" s="4"/>
      <c r="J1151" s="4"/>
      <c r="K1151" s="4"/>
      <c r="L1151" s="4"/>
      <c r="M1151" s="4"/>
      <c r="N1151" s="4"/>
      <c r="O1151" s="4"/>
      <c r="P1151" s="4"/>
      <c r="Q1151" s="4"/>
      <c r="R1151" s="4"/>
      <c r="S1151" s="4"/>
    </row>
    <row r="1152" spans="1:19" x14ac:dyDescent="0.2">
      <c r="A1152" s="4"/>
      <c r="B1152" s="4"/>
      <c r="C1152" s="4"/>
      <c r="D1152" s="4"/>
      <c r="E1152" s="4"/>
      <c r="F1152" s="4"/>
      <c r="G1152" s="4"/>
      <c r="H1152" s="4"/>
      <c r="I1152" s="4"/>
      <c r="J1152" s="4"/>
      <c r="K1152" s="4"/>
      <c r="L1152" s="4"/>
      <c r="M1152" s="4"/>
      <c r="N1152" s="4"/>
      <c r="O1152" s="4"/>
      <c r="P1152" s="4"/>
      <c r="Q1152" s="4"/>
      <c r="R1152" s="4"/>
      <c r="S1152" s="4"/>
    </row>
    <row r="1153" spans="1:19" x14ac:dyDescent="0.2">
      <c r="A1153" s="4"/>
      <c r="B1153" s="4"/>
      <c r="C1153" s="4"/>
      <c r="D1153" s="4"/>
      <c r="E1153" s="4"/>
      <c r="F1153" s="4"/>
      <c r="G1153" s="4"/>
      <c r="H1153" s="4"/>
      <c r="I1153" s="4"/>
      <c r="J1153" s="4"/>
      <c r="K1153" s="4"/>
      <c r="L1153" s="4"/>
      <c r="M1153" s="4"/>
      <c r="N1153" s="4"/>
      <c r="O1153" s="4"/>
      <c r="P1153" s="4"/>
      <c r="Q1153" s="4"/>
      <c r="R1153" s="4"/>
      <c r="S1153" s="4"/>
    </row>
    <row r="1154" spans="1:19" x14ac:dyDescent="0.2">
      <c r="A1154" s="4"/>
      <c r="B1154" s="4"/>
      <c r="C1154" s="4"/>
      <c r="D1154" s="4"/>
      <c r="E1154" s="4"/>
      <c r="F1154" s="4"/>
      <c r="G1154" s="4"/>
      <c r="H1154" s="4"/>
      <c r="I1154" s="4"/>
      <c r="J1154" s="4"/>
      <c r="K1154" s="4"/>
      <c r="L1154" s="4"/>
      <c r="M1154" s="4"/>
      <c r="N1154" s="4"/>
      <c r="O1154" s="4"/>
      <c r="P1154" s="4"/>
      <c r="Q1154" s="4"/>
      <c r="R1154" s="4"/>
      <c r="S1154" s="4"/>
    </row>
    <row r="1155" spans="1:19" x14ac:dyDescent="0.2">
      <c r="A1155" s="4"/>
      <c r="B1155" s="4"/>
      <c r="C1155" s="4"/>
      <c r="D1155" s="4"/>
      <c r="E1155" s="4"/>
      <c r="F1155" s="4"/>
      <c r="G1155" s="4"/>
      <c r="H1155" s="4"/>
      <c r="I1155" s="4"/>
      <c r="J1155" s="4"/>
      <c r="K1155" s="4"/>
      <c r="L1155" s="4"/>
      <c r="M1155" s="4"/>
      <c r="N1155" s="4"/>
      <c r="O1155" s="4"/>
      <c r="P1155" s="4"/>
      <c r="Q1155" s="4"/>
      <c r="R1155" s="4"/>
      <c r="S1155" s="4"/>
    </row>
    <row r="1156" spans="1:19" x14ac:dyDescent="0.2">
      <c r="A1156" s="4"/>
      <c r="B1156" s="4"/>
      <c r="C1156" s="4"/>
      <c r="D1156" s="4"/>
      <c r="E1156" s="4"/>
      <c r="F1156" s="4"/>
      <c r="G1156" s="4"/>
      <c r="H1156" s="4"/>
      <c r="I1156" s="4"/>
      <c r="J1156" s="4"/>
      <c r="K1156" s="4"/>
      <c r="L1156" s="4"/>
      <c r="M1156" s="4"/>
      <c r="N1156" s="4"/>
      <c r="O1156" s="4"/>
      <c r="P1156" s="4"/>
      <c r="Q1156" s="4"/>
      <c r="R1156" s="4"/>
      <c r="S1156" s="4"/>
    </row>
    <row r="1157" spans="1:19" x14ac:dyDescent="0.2">
      <c r="A1157" s="4"/>
      <c r="B1157" s="4"/>
      <c r="C1157" s="4"/>
      <c r="D1157" s="4"/>
      <c r="E1157" s="4"/>
      <c r="F1157" s="4"/>
      <c r="G1157" s="4"/>
      <c r="H1157" s="4"/>
      <c r="I1157" s="4"/>
      <c r="J1157" s="4"/>
      <c r="K1157" s="4"/>
      <c r="L1157" s="4"/>
      <c r="M1157" s="4"/>
      <c r="N1157" s="4"/>
      <c r="O1157" s="4"/>
      <c r="P1157" s="4"/>
      <c r="Q1157" s="4"/>
      <c r="R1157" s="4"/>
      <c r="S1157" s="4"/>
    </row>
    <row r="1158" spans="1:19" x14ac:dyDescent="0.2">
      <c r="A1158" s="4"/>
      <c r="B1158" s="4"/>
      <c r="C1158" s="4"/>
      <c r="D1158" s="4"/>
      <c r="E1158" s="4"/>
      <c r="F1158" s="4"/>
      <c r="G1158" s="4"/>
      <c r="H1158" s="4"/>
      <c r="I1158" s="4"/>
      <c r="J1158" s="4"/>
      <c r="K1158" s="4"/>
      <c r="L1158" s="4"/>
      <c r="M1158" s="4"/>
      <c r="N1158" s="4"/>
      <c r="O1158" s="4"/>
      <c r="P1158" s="4"/>
      <c r="Q1158" s="4"/>
      <c r="R1158" s="4"/>
      <c r="S1158" s="4"/>
    </row>
    <row r="1159" spans="1:19" x14ac:dyDescent="0.2">
      <c r="A1159" s="4"/>
      <c r="B1159" s="4"/>
      <c r="C1159" s="4"/>
      <c r="D1159" s="4"/>
      <c r="E1159" s="4"/>
      <c r="F1159" s="4"/>
      <c r="G1159" s="4"/>
      <c r="H1159" s="4"/>
      <c r="I1159" s="4"/>
      <c r="J1159" s="4"/>
      <c r="K1159" s="4"/>
      <c r="L1159" s="4"/>
      <c r="M1159" s="4"/>
      <c r="N1159" s="4"/>
      <c r="O1159" s="4"/>
      <c r="P1159" s="4"/>
      <c r="Q1159" s="4"/>
      <c r="R1159" s="4"/>
      <c r="S1159" s="4"/>
    </row>
    <row r="1160" spans="1:19" x14ac:dyDescent="0.2">
      <c r="A1160" s="4"/>
      <c r="B1160" s="4"/>
      <c r="C1160" s="4"/>
      <c r="D1160" s="4"/>
      <c r="E1160" s="4"/>
      <c r="F1160" s="4"/>
      <c r="G1160" s="4"/>
      <c r="H1160" s="4"/>
      <c r="I1160" s="4"/>
      <c r="J1160" s="4"/>
      <c r="K1160" s="4"/>
      <c r="L1160" s="4"/>
      <c r="M1160" s="4"/>
      <c r="N1160" s="4"/>
      <c r="O1160" s="4"/>
      <c r="P1160" s="4"/>
      <c r="Q1160" s="4"/>
      <c r="R1160" s="4"/>
      <c r="S1160" s="4"/>
    </row>
    <row r="1161" spans="1:19" x14ac:dyDescent="0.2">
      <c r="A1161" s="4"/>
      <c r="B1161" s="4"/>
      <c r="C1161" s="4"/>
      <c r="D1161" s="4"/>
      <c r="E1161" s="4"/>
      <c r="F1161" s="4"/>
      <c r="G1161" s="4"/>
      <c r="H1161" s="4"/>
      <c r="I1161" s="4"/>
      <c r="J1161" s="4"/>
      <c r="K1161" s="4"/>
      <c r="L1161" s="4"/>
      <c r="M1161" s="4"/>
      <c r="N1161" s="4"/>
      <c r="O1161" s="4"/>
      <c r="P1161" s="4"/>
      <c r="Q1161" s="4"/>
      <c r="R1161" s="4"/>
      <c r="S1161" s="4"/>
    </row>
    <row r="1162" spans="1:19" x14ac:dyDescent="0.2">
      <c r="A1162" s="4"/>
      <c r="B1162" s="4"/>
      <c r="C1162" s="4"/>
      <c r="D1162" s="4"/>
      <c r="E1162" s="4"/>
      <c r="F1162" s="4"/>
      <c r="G1162" s="4"/>
      <c r="H1162" s="4"/>
      <c r="I1162" s="4"/>
      <c r="J1162" s="4"/>
      <c r="K1162" s="4"/>
      <c r="L1162" s="4"/>
      <c r="M1162" s="4"/>
      <c r="N1162" s="4"/>
      <c r="O1162" s="4"/>
      <c r="P1162" s="4"/>
      <c r="Q1162" s="4"/>
      <c r="R1162" s="4"/>
      <c r="S1162" s="4"/>
    </row>
    <row r="1163" spans="1:19" x14ac:dyDescent="0.2">
      <c r="A1163" s="4"/>
      <c r="B1163" s="4"/>
      <c r="C1163" s="4"/>
      <c r="D1163" s="4"/>
      <c r="E1163" s="4"/>
      <c r="F1163" s="4"/>
      <c r="G1163" s="4"/>
      <c r="H1163" s="4"/>
      <c r="I1163" s="4"/>
      <c r="J1163" s="4"/>
      <c r="K1163" s="4"/>
      <c r="L1163" s="4"/>
      <c r="M1163" s="4"/>
      <c r="N1163" s="4"/>
      <c r="O1163" s="4"/>
      <c r="P1163" s="4"/>
      <c r="Q1163" s="4"/>
      <c r="R1163" s="4"/>
      <c r="S1163" s="4"/>
    </row>
    <row r="1164" spans="1:19" x14ac:dyDescent="0.2">
      <c r="A1164" s="4"/>
      <c r="B1164" s="4"/>
      <c r="C1164" s="4"/>
      <c r="D1164" s="4"/>
      <c r="E1164" s="4"/>
      <c r="F1164" s="4"/>
      <c r="G1164" s="4"/>
      <c r="H1164" s="4"/>
      <c r="I1164" s="4"/>
      <c r="J1164" s="4"/>
      <c r="K1164" s="4"/>
      <c r="L1164" s="4"/>
      <c r="M1164" s="4"/>
      <c r="N1164" s="4"/>
      <c r="O1164" s="4"/>
      <c r="P1164" s="4"/>
      <c r="Q1164" s="4"/>
      <c r="R1164" s="4"/>
      <c r="S1164" s="4"/>
    </row>
    <row r="1165" spans="1:19" x14ac:dyDescent="0.2">
      <c r="A1165" s="4"/>
      <c r="B1165" s="4"/>
      <c r="C1165" s="4"/>
      <c r="D1165" s="4"/>
      <c r="E1165" s="4"/>
      <c r="F1165" s="4"/>
      <c r="G1165" s="4"/>
      <c r="H1165" s="4"/>
      <c r="I1165" s="4"/>
      <c r="J1165" s="4"/>
      <c r="K1165" s="4"/>
      <c r="L1165" s="4"/>
      <c r="M1165" s="4"/>
      <c r="N1165" s="4"/>
      <c r="O1165" s="4"/>
      <c r="P1165" s="4"/>
      <c r="Q1165" s="4"/>
      <c r="R1165" s="4"/>
      <c r="S1165" s="4"/>
    </row>
    <row r="1166" spans="1:19" x14ac:dyDescent="0.2">
      <c r="A1166" s="4"/>
      <c r="B1166" s="4"/>
      <c r="C1166" s="4"/>
      <c r="D1166" s="4"/>
      <c r="E1166" s="4"/>
      <c r="F1166" s="4"/>
      <c r="G1166" s="4"/>
      <c r="H1166" s="4"/>
      <c r="I1166" s="4"/>
      <c r="J1166" s="4"/>
      <c r="K1166" s="4"/>
      <c r="L1166" s="4"/>
      <c r="M1166" s="4"/>
      <c r="N1166" s="4"/>
      <c r="O1166" s="4"/>
      <c r="P1166" s="4"/>
      <c r="Q1166" s="4"/>
      <c r="R1166" s="4"/>
      <c r="S1166" s="4"/>
    </row>
    <row r="1167" spans="1:19" x14ac:dyDescent="0.2">
      <c r="A1167" s="4"/>
      <c r="B1167" s="4"/>
      <c r="C1167" s="4"/>
      <c r="D1167" s="4"/>
      <c r="E1167" s="4"/>
      <c r="F1167" s="4"/>
      <c r="G1167" s="4"/>
      <c r="H1167" s="4"/>
      <c r="I1167" s="4"/>
      <c r="J1167" s="4"/>
      <c r="K1167" s="4"/>
      <c r="L1167" s="4"/>
      <c r="M1167" s="4"/>
      <c r="N1167" s="4"/>
      <c r="O1167" s="4"/>
      <c r="P1167" s="4"/>
      <c r="Q1167" s="4"/>
      <c r="R1167" s="4"/>
      <c r="S1167" s="4"/>
    </row>
    <row r="1168" spans="1:19" x14ac:dyDescent="0.2">
      <c r="A1168" s="4"/>
      <c r="B1168" s="4"/>
      <c r="C1168" s="4"/>
      <c r="D1168" s="4"/>
      <c r="E1168" s="4"/>
      <c r="F1168" s="4"/>
      <c r="G1168" s="4"/>
      <c r="H1168" s="4"/>
      <c r="I1168" s="4"/>
      <c r="J1168" s="4"/>
      <c r="K1168" s="4"/>
      <c r="L1168" s="4"/>
      <c r="M1168" s="4"/>
      <c r="N1168" s="4"/>
      <c r="O1168" s="4"/>
      <c r="P1168" s="4"/>
      <c r="Q1168" s="4"/>
      <c r="R1168" s="4"/>
      <c r="S1168" s="4"/>
    </row>
    <row r="1169" spans="1:19" x14ac:dyDescent="0.2">
      <c r="A1169" s="4"/>
      <c r="B1169" s="4"/>
      <c r="C1169" s="4"/>
      <c r="D1169" s="4"/>
      <c r="E1169" s="4"/>
      <c r="F1169" s="4"/>
      <c r="G1169" s="4"/>
      <c r="H1169" s="4"/>
      <c r="I1169" s="4"/>
      <c r="J1169" s="4"/>
      <c r="K1169" s="4"/>
      <c r="L1169" s="4"/>
      <c r="M1169" s="4"/>
      <c r="N1169" s="4"/>
      <c r="O1169" s="4"/>
      <c r="P1169" s="4"/>
      <c r="Q1169" s="4"/>
      <c r="R1169" s="4"/>
      <c r="S1169" s="4"/>
    </row>
    <row r="1170" spans="1:19" x14ac:dyDescent="0.2">
      <c r="A1170" s="4"/>
      <c r="B1170" s="4"/>
      <c r="C1170" s="4"/>
      <c r="D1170" s="4"/>
      <c r="E1170" s="4"/>
      <c r="F1170" s="4"/>
      <c r="G1170" s="4"/>
      <c r="H1170" s="4"/>
      <c r="I1170" s="4"/>
      <c r="J1170" s="4"/>
      <c r="K1170" s="4"/>
      <c r="L1170" s="4"/>
      <c r="M1170" s="4"/>
      <c r="N1170" s="4"/>
      <c r="O1170" s="4"/>
      <c r="P1170" s="4"/>
      <c r="Q1170" s="4"/>
      <c r="R1170" s="4"/>
      <c r="S1170" s="4"/>
    </row>
    <row r="1171" spans="1:19" x14ac:dyDescent="0.2">
      <c r="A1171" s="4"/>
      <c r="B1171" s="4"/>
      <c r="C1171" s="4"/>
      <c r="D1171" s="4"/>
      <c r="E1171" s="4"/>
      <c r="F1171" s="4"/>
      <c r="G1171" s="4"/>
      <c r="H1171" s="4"/>
      <c r="I1171" s="4"/>
      <c r="J1171" s="4"/>
      <c r="K1171" s="4"/>
      <c r="L1171" s="4"/>
      <c r="M1171" s="4"/>
      <c r="N1171" s="4"/>
      <c r="O1171" s="4"/>
      <c r="P1171" s="4"/>
      <c r="Q1171" s="4"/>
      <c r="R1171" s="4"/>
      <c r="S1171" s="4"/>
    </row>
    <row r="1172" spans="1:19" x14ac:dyDescent="0.2">
      <c r="A1172" s="4"/>
      <c r="B1172" s="4"/>
      <c r="C1172" s="4"/>
      <c r="D1172" s="4"/>
      <c r="E1172" s="4"/>
      <c r="F1172" s="4"/>
      <c r="G1172" s="4"/>
      <c r="H1172" s="4"/>
      <c r="I1172" s="4"/>
      <c r="J1172" s="4"/>
      <c r="K1172" s="4"/>
      <c r="L1172" s="4"/>
      <c r="M1172" s="4"/>
      <c r="N1172" s="4"/>
      <c r="O1172" s="4"/>
      <c r="P1172" s="4"/>
      <c r="Q1172" s="4"/>
      <c r="R1172" s="4"/>
      <c r="S1172" s="4"/>
    </row>
    <row r="1173" spans="1:19" x14ac:dyDescent="0.2">
      <c r="A1173" s="4"/>
      <c r="B1173" s="4"/>
      <c r="C1173" s="4"/>
      <c r="D1173" s="4"/>
      <c r="E1173" s="4"/>
      <c r="F1173" s="4"/>
      <c r="G1173" s="4"/>
      <c r="H1173" s="4"/>
      <c r="I1173" s="4"/>
      <c r="J1173" s="4"/>
      <c r="K1173" s="4"/>
      <c r="L1173" s="4"/>
      <c r="M1173" s="4"/>
      <c r="N1173" s="4"/>
      <c r="O1173" s="4"/>
      <c r="P1173" s="4"/>
      <c r="Q1173" s="4"/>
      <c r="R1173" s="4"/>
      <c r="S1173" s="4"/>
    </row>
    <row r="1174" spans="1:19" x14ac:dyDescent="0.2">
      <c r="A1174" s="4"/>
      <c r="B1174" s="4"/>
      <c r="C1174" s="4"/>
      <c r="D1174" s="4"/>
      <c r="E1174" s="4"/>
      <c r="F1174" s="4"/>
      <c r="G1174" s="4"/>
      <c r="H1174" s="4"/>
      <c r="I1174" s="4"/>
      <c r="J1174" s="4"/>
      <c r="K1174" s="4"/>
      <c r="L1174" s="4"/>
      <c r="M1174" s="4"/>
      <c r="N1174" s="4"/>
      <c r="O1174" s="4"/>
      <c r="P1174" s="4"/>
      <c r="Q1174" s="4"/>
      <c r="R1174" s="4"/>
      <c r="S1174" s="4"/>
    </row>
    <row r="1175" spans="1:19" x14ac:dyDescent="0.2">
      <c r="A1175" s="4"/>
      <c r="B1175" s="4"/>
      <c r="C1175" s="4"/>
      <c r="D1175" s="4"/>
      <c r="E1175" s="4"/>
      <c r="F1175" s="4"/>
      <c r="G1175" s="4"/>
      <c r="H1175" s="4"/>
      <c r="I1175" s="4"/>
      <c r="J1175" s="4"/>
      <c r="K1175" s="4"/>
      <c r="L1175" s="4"/>
      <c r="M1175" s="4"/>
      <c r="N1175" s="4"/>
      <c r="O1175" s="4"/>
      <c r="P1175" s="4"/>
      <c r="Q1175" s="4"/>
      <c r="R1175" s="4"/>
      <c r="S1175" s="4"/>
    </row>
    <row r="1176" spans="1:19" x14ac:dyDescent="0.2">
      <c r="A1176" s="4"/>
      <c r="B1176" s="4"/>
      <c r="C1176" s="4"/>
      <c r="D1176" s="4"/>
      <c r="E1176" s="4"/>
      <c r="F1176" s="4"/>
      <c r="G1176" s="4"/>
      <c r="H1176" s="4"/>
      <c r="I1176" s="4"/>
      <c r="J1176" s="4"/>
      <c r="K1176" s="4"/>
      <c r="L1176" s="4"/>
      <c r="M1176" s="4"/>
      <c r="N1176" s="4"/>
      <c r="O1176" s="4"/>
      <c r="P1176" s="4"/>
      <c r="Q1176" s="4"/>
      <c r="R1176" s="4"/>
      <c r="S1176" s="4"/>
    </row>
    <row r="1177" spans="1:19" x14ac:dyDescent="0.2">
      <c r="A1177" s="4"/>
      <c r="B1177" s="4"/>
      <c r="C1177" s="4"/>
      <c r="D1177" s="4"/>
      <c r="E1177" s="4"/>
      <c r="F1177" s="4"/>
      <c r="G1177" s="4"/>
      <c r="H1177" s="4"/>
      <c r="I1177" s="4"/>
      <c r="J1177" s="4"/>
      <c r="K1177" s="4"/>
      <c r="L1177" s="4"/>
      <c r="M1177" s="4"/>
      <c r="N1177" s="4"/>
      <c r="O1177" s="4"/>
      <c r="P1177" s="4"/>
      <c r="Q1177" s="4"/>
      <c r="R1177" s="4"/>
      <c r="S1177" s="4"/>
    </row>
    <row r="1178" spans="1:19" x14ac:dyDescent="0.2">
      <c r="A1178" s="4"/>
      <c r="B1178" s="4"/>
      <c r="C1178" s="4"/>
      <c r="D1178" s="4"/>
      <c r="E1178" s="4"/>
      <c r="F1178" s="4"/>
      <c r="G1178" s="4"/>
      <c r="H1178" s="4"/>
      <c r="I1178" s="4"/>
      <c r="J1178" s="4"/>
      <c r="K1178" s="4"/>
      <c r="L1178" s="4"/>
      <c r="M1178" s="4"/>
      <c r="N1178" s="4"/>
      <c r="O1178" s="4"/>
      <c r="P1178" s="4"/>
      <c r="Q1178" s="4"/>
      <c r="R1178" s="4"/>
      <c r="S1178" s="4"/>
    </row>
    <row r="1179" spans="1:19" x14ac:dyDescent="0.2">
      <c r="A1179" s="4"/>
      <c r="B1179" s="4"/>
      <c r="C1179" s="4"/>
      <c r="D1179" s="4"/>
      <c r="E1179" s="4"/>
      <c r="F1179" s="4"/>
      <c r="G1179" s="4"/>
      <c r="H1179" s="4"/>
      <c r="I1179" s="4"/>
      <c r="J1179" s="4"/>
      <c r="K1179" s="4"/>
      <c r="L1179" s="4"/>
      <c r="M1179" s="4"/>
      <c r="N1179" s="4"/>
      <c r="O1179" s="4"/>
      <c r="P1179" s="4"/>
      <c r="Q1179" s="4"/>
      <c r="R1179" s="4"/>
      <c r="S1179" s="4"/>
    </row>
    <row r="1180" spans="1:19" x14ac:dyDescent="0.2">
      <c r="A1180" s="4"/>
      <c r="B1180" s="4"/>
      <c r="C1180" s="4"/>
      <c r="D1180" s="4"/>
      <c r="E1180" s="4"/>
      <c r="F1180" s="4"/>
      <c r="G1180" s="4"/>
      <c r="H1180" s="4"/>
      <c r="I1180" s="4"/>
      <c r="J1180" s="4"/>
      <c r="K1180" s="4"/>
      <c r="L1180" s="4"/>
      <c r="M1180" s="4"/>
      <c r="N1180" s="4"/>
      <c r="O1180" s="4"/>
      <c r="P1180" s="4"/>
      <c r="Q1180" s="4"/>
      <c r="R1180" s="4"/>
      <c r="S1180" s="4"/>
    </row>
    <row r="1181" spans="1:19" x14ac:dyDescent="0.2">
      <c r="A1181" s="4"/>
      <c r="B1181" s="4"/>
      <c r="C1181" s="4"/>
      <c r="D1181" s="4"/>
      <c r="E1181" s="4"/>
      <c r="F1181" s="4"/>
      <c r="G1181" s="4"/>
      <c r="H1181" s="4"/>
      <c r="I1181" s="4"/>
      <c r="J1181" s="4"/>
      <c r="K1181" s="4"/>
      <c r="L1181" s="4"/>
      <c r="M1181" s="4"/>
      <c r="N1181" s="4"/>
      <c r="O1181" s="4"/>
      <c r="P1181" s="4"/>
      <c r="Q1181" s="4"/>
      <c r="R1181" s="4"/>
      <c r="S1181" s="4"/>
    </row>
    <row r="1182" spans="1:19" x14ac:dyDescent="0.2">
      <c r="A1182" s="4"/>
      <c r="B1182" s="4"/>
      <c r="C1182" s="4"/>
      <c r="D1182" s="4"/>
      <c r="E1182" s="4"/>
      <c r="F1182" s="4"/>
      <c r="G1182" s="4"/>
      <c r="H1182" s="4"/>
      <c r="I1182" s="4"/>
      <c r="J1182" s="4"/>
      <c r="K1182" s="4"/>
      <c r="L1182" s="4"/>
      <c r="M1182" s="4"/>
      <c r="N1182" s="4"/>
      <c r="O1182" s="4"/>
      <c r="P1182" s="4"/>
      <c r="Q1182" s="4"/>
      <c r="R1182" s="4"/>
      <c r="S1182" s="4"/>
    </row>
    <row r="1183" spans="1:19" x14ac:dyDescent="0.2">
      <c r="A1183" s="4"/>
      <c r="B1183" s="4"/>
      <c r="C1183" s="4"/>
      <c r="D1183" s="4"/>
      <c r="E1183" s="4"/>
      <c r="F1183" s="4"/>
      <c r="G1183" s="4"/>
      <c r="H1183" s="4"/>
      <c r="I1183" s="4"/>
      <c r="J1183" s="4"/>
      <c r="K1183" s="4"/>
      <c r="L1183" s="4"/>
      <c r="M1183" s="4"/>
      <c r="N1183" s="4"/>
      <c r="O1183" s="4"/>
      <c r="P1183" s="4"/>
      <c r="Q1183" s="4"/>
      <c r="R1183" s="4"/>
      <c r="S1183" s="4"/>
    </row>
    <row r="1184" spans="1:19" x14ac:dyDescent="0.2">
      <c r="A1184" s="4"/>
      <c r="B1184" s="4"/>
      <c r="C1184" s="4"/>
      <c r="D1184" s="4"/>
      <c r="E1184" s="4"/>
      <c r="F1184" s="4"/>
      <c r="G1184" s="4"/>
      <c r="H1184" s="4"/>
      <c r="I1184" s="4"/>
      <c r="J1184" s="4"/>
      <c r="K1184" s="4"/>
      <c r="L1184" s="4"/>
      <c r="M1184" s="4"/>
      <c r="N1184" s="4"/>
      <c r="O1184" s="4"/>
      <c r="P1184" s="4"/>
      <c r="Q1184" s="4"/>
      <c r="R1184" s="4"/>
      <c r="S1184" s="4"/>
    </row>
    <row r="1185" spans="1:19" x14ac:dyDescent="0.2">
      <c r="A1185" s="4"/>
      <c r="B1185" s="4"/>
      <c r="C1185" s="4"/>
      <c r="D1185" s="4"/>
      <c r="E1185" s="4"/>
      <c r="F1185" s="4"/>
      <c r="G1185" s="4"/>
      <c r="H1185" s="4"/>
      <c r="I1185" s="4"/>
      <c r="J1185" s="4"/>
      <c r="K1185" s="4"/>
      <c r="L1185" s="4"/>
      <c r="M1185" s="4"/>
      <c r="N1185" s="4"/>
      <c r="O1185" s="4"/>
      <c r="P1185" s="4"/>
      <c r="Q1185" s="4"/>
      <c r="R1185" s="4"/>
      <c r="S1185" s="4"/>
    </row>
    <row r="1186" spans="1:19" x14ac:dyDescent="0.2">
      <c r="A1186" s="4"/>
      <c r="B1186" s="4"/>
      <c r="C1186" s="4"/>
      <c r="D1186" s="4"/>
      <c r="E1186" s="4"/>
      <c r="F1186" s="4"/>
      <c r="G1186" s="4"/>
      <c r="H1186" s="4"/>
      <c r="I1186" s="4"/>
      <c r="J1186" s="4"/>
      <c r="K1186" s="4"/>
      <c r="L1186" s="4"/>
      <c r="M1186" s="4"/>
      <c r="N1186" s="4"/>
      <c r="O1186" s="4"/>
      <c r="P1186" s="4"/>
      <c r="Q1186" s="4"/>
      <c r="R1186" s="4"/>
      <c r="S1186" s="4"/>
    </row>
    <row r="1187" spans="1:19" x14ac:dyDescent="0.2">
      <c r="A1187" s="4"/>
      <c r="B1187" s="4"/>
      <c r="C1187" s="4"/>
      <c r="D1187" s="4"/>
      <c r="E1187" s="4"/>
      <c r="F1187" s="4"/>
      <c r="G1187" s="4"/>
      <c r="H1187" s="4"/>
      <c r="I1187" s="4"/>
      <c r="J1187" s="4"/>
      <c r="K1187" s="4"/>
      <c r="L1187" s="4"/>
      <c r="M1187" s="4"/>
      <c r="N1187" s="4"/>
      <c r="O1187" s="4"/>
      <c r="P1187" s="4"/>
      <c r="Q1187" s="4"/>
      <c r="R1187" s="4"/>
      <c r="S1187" s="4"/>
    </row>
    <row r="1188" spans="1:19" x14ac:dyDescent="0.2">
      <c r="A1188" s="4"/>
      <c r="B1188" s="4"/>
      <c r="C1188" s="4"/>
      <c r="D1188" s="4"/>
      <c r="E1188" s="4"/>
      <c r="F1188" s="4"/>
      <c r="G1188" s="4"/>
      <c r="H1188" s="4"/>
      <c r="I1188" s="4"/>
      <c r="J1188" s="4"/>
      <c r="K1188" s="4"/>
      <c r="L1188" s="4"/>
      <c r="M1188" s="4"/>
      <c r="N1188" s="4"/>
      <c r="O1188" s="4"/>
      <c r="P1188" s="4"/>
      <c r="Q1188" s="4"/>
      <c r="R1188" s="4"/>
      <c r="S1188" s="4"/>
    </row>
    <row r="1189" spans="1:19" x14ac:dyDescent="0.2">
      <c r="A1189" s="4"/>
      <c r="B1189" s="4"/>
      <c r="C1189" s="4"/>
      <c r="D1189" s="4"/>
      <c r="E1189" s="4"/>
      <c r="F1189" s="4"/>
      <c r="G1189" s="4"/>
      <c r="H1189" s="4"/>
      <c r="I1189" s="4"/>
      <c r="J1189" s="4"/>
      <c r="K1189" s="4"/>
      <c r="L1189" s="4"/>
      <c r="M1189" s="4"/>
      <c r="N1189" s="4"/>
      <c r="O1189" s="4"/>
      <c r="P1189" s="4"/>
      <c r="Q1189" s="4"/>
      <c r="R1189" s="4"/>
      <c r="S1189" s="4"/>
    </row>
    <row r="1190" spans="1:19" x14ac:dyDescent="0.2">
      <c r="A1190" s="4"/>
      <c r="B1190" s="4"/>
      <c r="C1190" s="4"/>
      <c r="D1190" s="4"/>
      <c r="E1190" s="4"/>
      <c r="F1190" s="4"/>
      <c r="G1190" s="4"/>
      <c r="H1190" s="4"/>
      <c r="I1190" s="4"/>
      <c r="J1190" s="4"/>
      <c r="K1190" s="4"/>
      <c r="L1190" s="4"/>
      <c r="M1190" s="4"/>
      <c r="N1190" s="4"/>
      <c r="O1190" s="4"/>
      <c r="P1190" s="4"/>
      <c r="Q1190" s="4"/>
      <c r="R1190" s="4"/>
      <c r="S1190" s="4"/>
    </row>
    <row r="1191" spans="1:19" x14ac:dyDescent="0.2">
      <c r="A1191" s="4"/>
      <c r="B1191" s="4"/>
      <c r="C1191" s="4"/>
      <c r="D1191" s="4"/>
      <c r="E1191" s="4"/>
      <c r="F1191" s="4"/>
      <c r="G1191" s="4"/>
      <c r="H1191" s="4"/>
      <c r="I1191" s="4"/>
      <c r="J1191" s="4"/>
      <c r="K1191" s="4"/>
      <c r="L1191" s="4"/>
      <c r="M1191" s="4"/>
      <c r="N1191" s="4"/>
      <c r="O1191" s="4"/>
      <c r="P1191" s="4"/>
      <c r="Q1191" s="4"/>
      <c r="R1191" s="4"/>
      <c r="S1191" s="4"/>
    </row>
    <row r="1192" spans="1:19" x14ac:dyDescent="0.2">
      <c r="A1192" s="4"/>
      <c r="B1192" s="4"/>
      <c r="C1192" s="4"/>
      <c r="D1192" s="4"/>
      <c r="E1192" s="4"/>
      <c r="F1192" s="4"/>
      <c r="G1192" s="4"/>
      <c r="H1192" s="4"/>
      <c r="I1192" s="4"/>
      <c r="J1192" s="4"/>
      <c r="K1192" s="4"/>
      <c r="L1192" s="4"/>
      <c r="M1192" s="4"/>
      <c r="N1192" s="4"/>
      <c r="O1192" s="4"/>
      <c r="P1192" s="4"/>
      <c r="Q1192" s="4"/>
      <c r="R1192" s="4"/>
      <c r="S1192" s="4"/>
    </row>
    <row r="1193" spans="1:19" x14ac:dyDescent="0.2">
      <c r="A1193" s="4"/>
      <c r="B1193" s="4"/>
      <c r="C1193" s="4"/>
      <c r="D1193" s="4"/>
      <c r="E1193" s="4"/>
      <c r="F1193" s="4"/>
      <c r="G1193" s="4"/>
      <c r="H1193" s="4"/>
      <c r="I1193" s="4"/>
      <c r="J1193" s="4"/>
      <c r="K1193" s="4"/>
      <c r="L1193" s="4"/>
      <c r="M1193" s="4"/>
      <c r="N1193" s="4"/>
      <c r="O1193" s="4"/>
      <c r="P1193" s="4"/>
      <c r="Q1193" s="4"/>
      <c r="R1193" s="4"/>
      <c r="S1193" s="4"/>
    </row>
    <row r="1194" spans="1:19" x14ac:dyDescent="0.2">
      <c r="A1194" s="4"/>
      <c r="B1194" s="4"/>
      <c r="C1194" s="4"/>
      <c r="D1194" s="4"/>
      <c r="E1194" s="4"/>
      <c r="F1194" s="4"/>
      <c r="G1194" s="4"/>
      <c r="H1194" s="4"/>
      <c r="I1194" s="4"/>
      <c r="J1194" s="4"/>
      <c r="K1194" s="4"/>
      <c r="L1194" s="4"/>
      <c r="M1194" s="4"/>
      <c r="N1194" s="4"/>
      <c r="O1194" s="4"/>
      <c r="P1194" s="4"/>
      <c r="Q1194" s="4"/>
      <c r="R1194" s="4"/>
      <c r="S1194" s="4"/>
    </row>
    <row r="1195" spans="1:19" x14ac:dyDescent="0.2">
      <c r="A1195" s="4"/>
      <c r="B1195" s="4"/>
      <c r="C1195" s="4"/>
      <c r="D1195" s="4"/>
      <c r="E1195" s="4"/>
      <c r="F1195" s="4"/>
      <c r="G1195" s="4"/>
      <c r="H1195" s="4"/>
      <c r="I1195" s="4"/>
      <c r="J1195" s="4"/>
      <c r="K1195" s="4"/>
      <c r="L1195" s="4"/>
      <c r="M1195" s="4"/>
      <c r="N1195" s="4"/>
      <c r="O1195" s="4"/>
      <c r="P1195" s="4"/>
      <c r="Q1195" s="4"/>
      <c r="R1195" s="4"/>
      <c r="S1195" s="4"/>
    </row>
    <row r="1196" spans="1:19" x14ac:dyDescent="0.2">
      <c r="A1196" s="4"/>
      <c r="B1196" s="4"/>
      <c r="C1196" s="4"/>
      <c r="D1196" s="4"/>
      <c r="E1196" s="4"/>
      <c r="F1196" s="4"/>
      <c r="G1196" s="4"/>
      <c r="H1196" s="4"/>
      <c r="I1196" s="4"/>
      <c r="J1196" s="4"/>
      <c r="K1196" s="4"/>
      <c r="L1196" s="4"/>
      <c r="M1196" s="4"/>
      <c r="N1196" s="4"/>
      <c r="O1196" s="4"/>
      <c r="P1196" s="4"/>
      <c r="Q1196" s="4"/>
      <c r="R1196" s="4"/>
      <c r="S1196" s="4"/>
    </row>
    <row r="1197" spans="1:19" x14ac:dyDescent="0.2">
      <c r="A1197" s="4"/>
      <c r="B1197" s="4"/>
      <c r="C1197" s="4"/>
      <c r="D1197" s="4"/>
      <c r="E1197" s="4"/>
      <c r="F1197" s="4"/>
      <c r="G1197" s="4"/>
      <c r="H1197" s="4"/>
      <c r="I1197" s="4"/>
      <c r="J1197" s="4"/>
      <c r="K1197" s="4"/>
      <c r="L1197" s="4"/>
      <c r="M1197" s="4"/>
      <c r="N1197" s="4"/>
      <c r="O1197" s="4"/>
      <c r="P1197" s="4"/>
      <c r="Q1197" s="4"/>
      <c r="R1197" s="4"/>
      <c r="S1197" s="4"/>
    </row>
    <row r="1198" spans="1:19" x14ac:dyDescent="0.2">
      <c r="A1198" s="4"/>
      <c r="B1198" s="4"/>
      <c r="C1198" s="4"/>
      <c r="D1198" s="4"/>
      <c r="E1198" s="4"/>
      <c r="F1198" s="4"/>
      <c r="G1198" s="4"/>
      <c r="H1198" s="4"/>
      <c r="I1198" s="4"/>
      <c r="J1198" s="4"/>
      <c r="K1198" s="4"/>
      <c r="L1198" s="4"/>
      <c r="M1198" s="4"/>
      <c r="N1198" s="4"/>
      <c r="O1198" s="4"/>
      <c r="P1198" s="4"/>
      <c r="Q1198" s="4"/>
      <c r="R1198" s="4"/>
      <c r="S1198" s="4"/>
    </row>
    <row r="1199" spans="1:19" x14ac:dyDescent="0.2">
      <c r="A1199" s="4"/>
      <c r="B1199" s="4"/>
      <c r="C1199" s="4"/>
      <c r="D1199" s="4"/>
      <c r="E1199" s="4"/>
      <c r="F1199" s="4"/>
      <c r="G1199" s="4"/>
      <c r="H1199" s="4"/>
      <c r="I1199" s="4"/>
      <c r="J1199" s="4"/>
      <c r="K1199" s="4"/>
      <c r="L1199" s="4"/>
      <c r="M1199" s="4"/>
      <c r="N1199" s="4"/>
      <c r="O1199" s="4"/>
      <c r="P1199" s="4"/>
      <c r="Q1199" s="4"/>
      <c r="R1199" s="4"/>
      <c r="S1199" s="4"/>
    </row>
    <row r="1200" spans="1:19" x14ac:dyDescent="0.2">
      <c r="A1200" s="4"/>
      <c r="B1200" s="4"/>
      <c r="C1200" s="4"/>
      <c r="D1200" s="4"/>
      <c r="E1200" s="4"/>
      <c r="F1200" s="4"/>
      <c r="G1200" s="4"/>
      <c r="H1200" s="4"/>
      <c r="I1200" s="4"/>
      <c r="J1200" s="4"/>
      <c r="K1200" s="4"/>
      <c r="L1200" s="4"/>
      <c r="M1200" s="4"/>
      <c r="N1200" s="4"/>
      <c r="O1200" s="4"/>
      <c r="P1200" s="4"/>
      <c r="Q1200" s="4"/>
      <c r="R1200" s="4"/>
      <c r="S1200" s="4"/>
    </row>
    <row r="1201" spans="1:19" x14ac:dyDescent="0.2">
      <c r="A1201" s="4"/>
      <c r="B1201" s="4"/>
      <c r="C1201" s="4"/>
      <c r="D1201" s="4"/>
      <c r="E1201" s="4"/>
      <c r="F1201" s="4"/>
      <c r="G1201" s="4"/>
      <c r="H1201" s="4"/>
      <c r="I1201" s="4"/>
      <c r="J1201" s="4"/>
      <c r="K1201" s="4"/>
      <c r="L1201" s="4"/>
      <c r="M1201" s="4"/>
      <c r="N1201" s="4"/>
      <c r="O1201" s="4"/>
      <c r="P1201" s="4"/>
      <c r="Q1201" s="4"/>
      <c r="R1201" s="4"/>
      <c r="S1201" s="4"/>
    </row>
    <row r="1202" spans="1:19" x14ac:dyDescent="0.2">
      <c r="A1202" s="4"/>
      <c r="B1202" s="4"/>
      <c r="C1202" s="4"/>
      <c r="D1202" s="4"/>
      <c r="E1202" s="4"/>
      <c r="F1202" s="4"/>
      <c r="G1202" s="4"/>
      <c r="H1202" s="4"/>
      <c r="I1202" s="4"/>
      <c r="J1202" s="4"/>
      <c r="K1202" s="4"/>
      <c r="L1202" s="4"/>
      <c r="M1202" s="4"/>
      <c r="N1202" s="4"/>
      <c r="O1202" s="4"/>
      <c r="P1202" s="4"/>
      <c r="Q1202" s="4"/>
      <c r="R1202" s="4"/>
      <c r="S1202" s="4"/>
    </row>
    <row r="1203" spans="1:19" x14ac:dyDescent="0.2">
      <c r="A1203" s="4"/>
      <c r="B1203" s="4"/>
      <c r="C1203" s="4"/>
      <c r="D1203" s="4"/>
      <c r="E1203" s="4"/>
      <c r="F1203" s="4"/>
      <c r="G1203" s="4"/>
      <c r="H1203" s="4"/>
      <c r="I1203" s="4"/>
      <c r="J1203" s="4"/>
      <c r="K1203" s="4"/>
      <c r="L1203" s="4"/>
      <c r="M1203" s="4"/>
      <c r="N1203" s="4"/>
      <c r="O1203" s="4"/>
      <c r="P1203" s="4"/>
      <c r="Q1203" s="4"/>
      <c r="R1203" s="4"/>
      <c r="S1203" s="4"/>
    </row>
    <row r="1204" spans="1:19" x14ac:dyDescent="0.2">
      <c r="A1204" s="4"/>
      <c r="B1204" s="4"/>
      <c r="C1204" s="4"/>
      <c r="D1204" s="4"/>
      <c r="E1204" s="4"/>
      <c r="F1204" s="4"/>
      <c r="G1204" s="4"/>
      <c r="H1204" s="4"/>
      <c r="I1204" s="4"/>
      <c r="J1204" s="4"/>
      <c r="K1204" s="4"/>
      <c r="L1204" s="4"/>
      <c r="M1204" s="4"/>
      <c r="N1204" s="4"/>
      <c r="O1204" s="4"/>
      <c r="P1204" s="4"/>
      <c r="Q1204" s="4"/>
      <c r="R1204" s="4"/>
      <c r="S1204" s="4"/>
    </row>
    <row r="1205" spans="1:19" x14ac:dyDescent="0.2">
      <c r="A1205" s="4"/>
      <c r="B1205" s="4"/>
      <c r="C1205" s="4"/>
      <c r="D1205" s="4"/>
      <c r="E1205" s="4"/>
      <c r="F1205" s="4"/>
      <c r="G1205" s="4"/>
      <c r="H1205" s="4"/>
      <c r="I1205" s="4"/>
      <c r="J1205" s="4"/>
      <c r="K1205" s="4"/>
      <c r="L1205" s="4"/>
      <c r="M1205" s="4"/>
      <c r="N1205" s="4"/>
      <c r="O1205" s="4"/>
      <c r="P1205" s="4"/>
      <c r="Q1205" s="4"/>
      <c r="R1205" s="4"/>
      <c r="S1205" s="4"/>
    </row>
    <row r="1206" spans="1:19" x14ac:dyDescent="0.2">
      <c r="A1206" s="4"/>
      <c r="B1206" s="4"/>
      <c r="C1206" s="4"/>
      <c r="D1206" s="4"/>
      <c r="E1206" s="4"/>
      <c r="F1206" s="4"/>
      <c r="G1206" s="4"/>
      <c r="H1206" s="4"/>
      <c r="I1206" s="4"/>
      <c r="J1206" s="4"/>
      <c r="K1206" s="4"/>
      <c r="L1206" s="4"/>
      <c r="M1206" s="4"/>
      <c r="N1206" s="4"/>
      <c r="O1206" s="4"/>
      <c r="P1206" s="4"/>
      <c r="Q1206" s="4"/>
      <c r="R1206" s="4"/>
      <c r="S1206" s="4"/>
    </row>
    <row r="1207" spans="1:19" x14ac:dyDescent="0.2">
      <c r="A1207" s="4"/>
      <c r="B1207" s="4"/>
      <c r="C1207" s="4"/>
      <c r="D1207" s="4"/>
      <c r="E1207" s="4"/>
      <c r="F1207" s="4"/>
      <c r="G1207" s="4"/>
      <c r="H1207" s="4"/>
      <c r="I1207" s="4"/>
      <c r="J1207" s="4"/>
      <c r="K1207" s="4"/>
      <c r="L1207" s="4"/>
      <c r="M1207" s="4"/>
      <c r="N1207" s="4"/>
      <c r="O1207" s="4"/>
      <c r="P1207" s="4"/>
      <c r="Q1207" s="4"/>
      <c r="R1207" s="4"/>
      <c r="S1207" s="4"/>
    </row>
    <row r="1208" spans="1:19" x14ac:dyDescent="0.2">
      <c r="A1208" s="4"/>
      <c r="B1208" s="4"/>
      <c r="C1208" s="4"/>
      <c r="D1208" s="4"/>
      <c r="E1208" s="4"/>
      <c r="F1208" s="4"/>
      <c r="G1208" s="4"/>
      <c r="H1208" s="4"/>
      <c r="I1208" s="4"/>
      <c r="J1208" s="4"/>
      <c r="K1208" s="4"/>
      <c r="L1208" s="4"/>
      <c r="M1208" s="4"/>
      <c r="N1208" s="4"/>
      <c r="O1208" s="4"/>
      <c r="P1208" s="4"/>
      <c r="Q1208" s="4"/>
      <c r="R1208" s="4"/>
      <c r="S1208" s="4"/>
    </row>
    <row r="1209" spans="1:19" x14ac:dyDescent="0.2">
      <c r="A1209" s="4"/>
      <c r="B1209" s="4"/>
      <c r="C1209" s="4"/>
      <c r="D1209" s="4"/>
      <c r="E1209" s="4"/>
      <c r="F1209" s="4"/>
      <c r="G1209" s="4"/>
      <c r="H1209" s="4"/>
      <c r="I1209" s="4"/>
      <c r="J1209" s="4"/>
      <c r="K1209" s="4"/>
      <c r="L1209" s="4"/>
      <c r="M1209" s="4"/>
      <c r="N1209" s="4"/>
      <c r="O1209" s="4"/>
      <c r="P1209" s="4"/>
      <c r="Q1209" s="4"/>
      <c r="R1209" s="4"/>
      <c r="S1209" s="4"/>
    </row>
    <row r="1210" spans="1:19" x14ac:dyDescent="0.2">
      <c r="A1210" s="4"/>
      <c r="B1210" s="4"/>
      <c r="C1210" s="4"/>
      <c r="D1210" s="4"/>
      <c r="E1210" s="4"/>
      <c r="F1210" s="4"/>
      <c r="G1210" s="4"/>
      <c r="H1210" s="4"/>
      <c r="I1210" s="4"/>
      <c r="J1210" s="4"/>
      <c r="K1210" s="4"/>
      <c r="L1210" s="4"/>
      <c r="M1210" s="4"/>
      <c r="N1210" s="4"/>
      <c r="O1210" s="4"/>
      <c r="P1210" s="4"/>
      <c r="Q1210" s="4"/>
      <c r="R1210" s="4"/>
      <c r="S1210" s="4"/>
    </row>
    <row r="1211" spans="1:19" x14ac:dyDescent="0.2">
      <c r="A1211" s="4"/>
      <c r="B1211" s="4"/>
      <c r="C1211" s="4"/>
      <c r="D1211" s="4"/>
      <c r="E1211" s="4"/>
      <c r="F1211" s="4"/>
      <c r="G1211" s="4"/>
      <c r="H1211" s="4"/>
      <c r="I1211" s="4"/>
      <c r="J1211" s="4"/>
      <c r="K1211" s="4"/>
      <c r="L1211" s="4"/>
      <c r="M1211" s="4"/>
      <c r="N1211" s="4"/>
      <c r="O1211" s="4"/>
      <c r="P1211" s="4"/>
      <c r="Q1211" s="4"/>
      <c r="R1211" s="4"/>
      <c r="S1211" s="4"/>
    </row>
    <row r="1212" spans="1:19" x14ac:dyDescent="0.2">
      <c r="A1212" s="4"/>
      <c r="B1212" s="4"/>
      <c r="C1212" s="4"/>
      <c r="D1212" s="4"/>
      <c r="E1212" s="4"/>
      <c r="F1212" s="4"/>
      <c r="G1212" s="4"/>
      <c r="H1212" s="4"/>
      <c r="I1212" s="4"/>
      <c r="J1212" s="4"/>
      <c r="K1212" s="4"/>
      <c r="L1212" s="4"/>
      <c r="M1212" s="4"/>
      <c r="N1212" s="4"/>
      <c r="O1212" s="4"/>
      <c r="P1212" s="4"/>
      <c r="Q1212" s="4"/>
      <c r="R1212" s="4"/>
      <c r="S1212" s="4"/>
    </row>
    <row r="1213" spans="1:19" x14ac:dyDescent="0.2">
      <c r="A1213" s="4"/>
      <c r="B1213" s="4"/>
      <c r="C1213" s="4"/>
      <c r="D1213" s="4"/>
      <c r="E1213" s="4"/>
      <c r="F1213" s="4"/>
      <c r="G1213" s="4"/>
      <c r="H1213" s="4"/>
      <c r="I1213" s="4"/>
      <c r="J1213" s="4"/>
      <c r="K1213" s="4"/>
      <c r="L1213" s="4"/>
      <c r="M1213" s="4"/>
      <c r="N1213" s="4"/>
      <c r="O1213" s="4"/>
      <c r="P1213" s="4"/>
      <c r="Q1213" s="4"/>
      <c r="R1213" s="4"/>
      <c r="S1213" s="4"/>
    </row>
    <row r="1214" spans="1:19" x14ac:dyDescent="0.2">
      <c r="A1214" s="4"/>
      <c r="B1214" s="4"/>
      <c r="C1214" s="4"/>
      <c r="D1214" s="4"/>
      <c r="E1214" s="4"/>
      <c r="F1214" s="4"/>
      <c r="G1214" s="4"/>
      <c r="H1214" s="4"/>
      <c r="I1214" s="4"/>
      <c r="J1214" s="4"/>
      <c r="K1214" s="4"/>
      <c r="L1214" s="4"/>
      <c r="M1214" s="4"/>
      <c r="N1214" s="4"/>
      <c r="O1214" s="4"/>
      <c r="P1214" s="4"/>
      <c r="Q1214" s="4"/>
      <c r="R1214" s="4"/>
      <c r="S1214" s="4"/>
    </row>
    <row r="1215" spans="1:19" x14ac:dyDescent="0.2">
      <c r="A1215" s="4"/>
      <c r="B1215" s="4"/>
      <c r="C1215" s="4"/>
      <c r="D1215" s="4"/>
      <c r="E1215" s="4"/>
      <c r="F1215" s="4"/>
      <c r="G1215" s="4"/>
      <c r="H1215" s="4"/>
      <c r="I1215" s="4"/>
      <c r="J1215" s="4"/>
      <c r="K1215" s="4"/>
      <c r="L1215" s="4"/>
      <c r="M1215" s="4"/>
      <c r="N1215" s="4"/>
      <c r="O1215" s="4"/>
      <c r="P1215" s="4"/>
      <c r="Q1215" s="4"/>
      <c r="R1215" s="4"/>
      <c r="S1215" s="4"/>
    </row>
    <row r="1216" spans="1:19" x14ac:dyDescent="0.2">
      <c r="A1216" s="4"/>
      <c r="B1216" s="4"/>
      <c r="C1216" s="4"/>
      <c r="D1216" s="4"/>
      <c r="E1216" s="4"/>
      <c r="F1216" s="4"/>
      <c r="G1216" s="4"/>
      <c r="H1216" s="4"/>
      <c r="I1216" s="4"/>
      <c r="J1216" s="4"/>
      <c r="K1216" s="4"/>
      <c r="L1216" s="4"/>
      <c r="M1216" s="4"/>
      <c r="N1216" s="4"/>
      <c r="O1216" s="4"/>
      <c r="P1216" s="4"/>
      <c r="Q1216" s="4"/>
      <c r="R1216" s="4"/>
      <c r="S1216" s="4"/>
    </row>
    <row r="1217" spans="1:19" x14ac:dyDescent="0.2">
      <c r="A1217" s="4"/>
      <c r="B1217" s="4"/>
      <c r="C1217" s="4"/>
      <c r="D1217" s="4"/>
      <c r="E1217" s="4"/>
      <c r="F1217" s="4"/>
      <c r="G1217" s="4"/>
      <c r="H1217" s="4"/>
      <c r="I1217" s="4"/>
      <c r="J1217" s="4"/>
      <c r="K1217" s="4"/>
      <c r="L1217" s="4"/>
      <c r="M1217" s="4"/>
      <c r="N1217" s="4"/>
      <c r="O1217" s="4"/>
      <c r="P1217" s="4"/>
      <c r="Q1217" s="4"/>
      <c r="R1217" s="4"/>
      <c r="S1217" s="4"/>
    </row>
    <row r="1218" spans="1:19" x14ac:dyDescent="0.2">
      <c r="A1218" s="4"/>
      <c r="B1218" s="4"/>
      <c r="C1218" s="4"/>
      <c r="D1218" s="4"/>
      <c r="E1218" s="4"/>
      <c r="F1218" s="4"/>
      <c r="G1218" s="4"/>
      <c r="H1218" s="4"/>
      <c r="I1218" s="4"/>
      <c r="J1218" s="4"/>
      <c r="K1218" s="4"/>
      <c r="L1218" s="4"/>
      <c r="M1218" s="4"/>
      <c r="N1218" s="4"/>
      <c r="O1218" s="4"/>
      <c r="P1218" s="4"/>
      <c r="Q1218" s="4"/>
      <c r="R1218" s="4"/>
      <c r="S1218" s="4"/>
    </row>
    <row r="1219" spans="1:19" x14ac:dyDescent="0.2">
      <c r="A1219" s="4"/>
      <c r="B1219" s="4"/>
      <c r="C1219" s="4"/>
      <c r="D1219" s="4"/>
      <c r="E1219" s="4"/>
      <c r="F1219" s="4"/>
      <c r="G1219" s="4"/>
      <c r="H1219" s="4"/>
      <c r="I1219" s="4"/>
      <c r="J1219" s="4"/>
      <c r="K1219" s="4"/>
      <c r="L1219" s="4"/>
      <c r="M1219" s="4"/>
      <c r="N1219" s="4"/>
      <c r="O1219" s="4"/>
      <c r="P1219" s="4"/>
      <c r="Q1219" s="4"/>
      <c r="R1219" s="4"/>
      <c r="S1219" s="4"/>
    </row>
    <row r="1220" spans="1:19" x14ac:dyDescent="0.2">
      <c r="A1220" s="4"/>
      <c r="B1220" s="4"/>
      <c r="C1220" s="4"/>
      <c r="D1220" s="4"/>
      <c r="E1220" s="4"/>
      <c r="F1220" s="4"/>
      <c r="G1220" s="4"/>
      <c r="H1220" s="4"/>
      <c r="I1220" s="4"/>
      <c r="J1220" s="4"/>
      <c r="K1220" s="4"/>
      <c r="L1220" s="4"/>
      <c r="M1220" s="4"/>
      <c r="N1220" s="4"/>
      <c r="O1220" s="4"/>
      <c r="P1220" s="4"/>
      <c r="Q1220" s="4"/>
      <c r="R1220" s="4"/>
      <c r="S1220" s="4"/>
    </row>
    <row r="1221" spans="1:19" x14ac:dyDescent="0.2">
      <c r="A1221" s="4"/>
      <c r="B1221" s="4"/>
      <c r="C1221" s="4"/>
      <c r="D1221" s="4"/>
      <c r="E1221" s="4"/>
      <c r="F1221" s="4"/>
      <c r="G1221" s="4"/>
      <c r="H1221" s="4"/>
      <c r="I1221" s="4"/>
      <c r="J1221" s="4"/>
      <c r="K1221" s="4"/>
      <c r="L1221" s="4"/>
      <c r="M1221" s="4"/>
      <c r="N1221" s="4"/>
      <c r="O1221" s="4"/>
      <c r="P1221" s="4"/>
      <c r="Q1221" s="4"/>
      <c r="R1221" s="4"/>
      <c r="S1221" s="4"/>
    </row>
    <row r="1222" spans="1:19" x14ac:dyDescent="0.2">
      <c r="A1222" s="4"/>
      <c r="B1222" s="4"/>
      <c r="C1222" s="4"/>
      <c r="D1222" s="4"/>
      <c r="E1222" s="4"/>
      <c r="F1222" s="4"/>
      <c r="G1222" s="4"/>
      <c r="H1222" s="4"/>
      <c r="I1222" s="4"/>
      <c r="J1222" s="4"/>
      <c r="K1222" s="4"/>
      <c r="L1222" s="4"/>
      <c r="M1222" s="4"/>
      <c r="N1222" s="4"/>
      <c r="O1222" s="4"/>
      <c r="P1222" s="4"/>
      <c r="Q1222" s="4"/>
      <c r="R1222" s="4"/>
      <c r="S1222" s="4"/>
    </row>
    <row r="1223" spans="1:19" x14ac:dyDescent="0.2">
      <c r="A1223" s="4"/>
      <c r="B1223" s="4"/>
      <c r="C1223" s="4"/>
      <c r="D1223" s="4"/>
      <c r="E1223" s="4"/>
      <c r="F1223" s="4"/>
      <c r="G1223" s="4"/>
      <c r="H1223" s="4"/>
      <c r="I1223" s="4"/>
      <c r="J1223" s="4"/>
      <c r="K1223" s="4"/>
      <c r="L1223" s="4"/>
      <c r="M1223" s="4"/>
      <c r="N1223" s="4"/>
      <c r="O1223" s="4"/>
      <c r="P1223" s="4"/>
      <c r="Q1223" s="4"/>
      <c r="R1223" s="4"/>
      <c r="S1223" s="4"/>
    </row>
    <row r="1224" spans="1:19" x14ac:dyDescent="0.2">
      <c r="A1224" s="4"/>
      <c r="B1224" s="4"/>
      <c r="C1224" s="4"/>
      <c r="D1224" s="4"/>
      <c r="E1224" s="4"/>
      <c r="F1224" s="4"/>
      <c r="G1224" s="4"/>
      <c r="H1224" s="4"/>
      <c r="I1224" s="4"/>
      <c r="J1224" s="4"/>
      <c r="K1224" s="4"/>
      <c r="L1224" s="4"/>
      <c r="M1224" s="4"/>
      <c r="N1224" s="4"/>
      <c r="O1224" s="4"/>
      <c r="P1224" s="4"/>
      <c r="Q1224" s="4"/>
      <c r="R1224" s="4"/>
      <c r="S1224" s="4"/>
    </row>
    <row r="1225" spans="1:19" x14ac:dyDescent="0.2">
      <c r="A1225" s="4"/>
      <c r="B1225" s="4"/>
      <c r="C1225" s="4"/>
      <c r="D1225" s="4"/>
      <c r="E1225" s="4"/>
      <c r="F1225" s="4"/>
      <c r="G1225" s="4"/>
      <c r="H1225" s="4"/>
      <c r="I1225" s="4"/>
      <c r="J1225" s="4"/>
      <c r="K1225" s="4"/>
      <c r="L1225" s="4"/>
      <c r="M1225" s="4"/>
      <c r="N1225" s="4"/>
      <c r="O1225" s="4"/>
      <c r="P1225" s="4"/>
      <c r="Q1225" s="4"/>
      <c r="R1225" s="4"/>
      <c r="S1225" s="4"/>
    </row>
    <row r="1226" spans="1:19" x14ac:dyDescent="0.2">
      <c r="A1226" s="4"/>
      <c r="B1226" s="4"/>
      <c r="C1226" s="4"/>
      <c r="D1226" s="4"/>
      <c r="E1226" s="4"/>
      <c r="F1226" s="4"/>
      <c r="G1226" s="4"/>
      <c r="H1226" s="4"/>
      <c r="I1226" s="4"/>
      <c r="J1226" s="4"/>
      <c r="K1226" s="4"/>
      <c r="L1226" s="4"/>
      <c r="M1226" s="4"/>
      <c r="N1226" s="4"/>
      <c r="O1226" s="4"/>
      <c r="P1226" s="4"/>
      <c r="Q1226" s="4"/>
      <c r="R1226" s="4"/>
      <c r="S1226" s="4"/>
    </row>
    <row r="1227" spans="1:19" x14ac:dyDescent="0.2">
      <c r="A1227" s="4"/>
      <c r="B1227" s="4"/>
      <c r="C1227" s="4"/>
      <c r="D1227" s="4"/>
      <c r="E1227" s="4"/>
      <c r="F1227" s="4"/>
      <c r="G1227" s="4"/>
      <c r="H1227" s="4"/>
      <c r="I1227" s="4"/>
      <c r="J1227" s="4"/>
      <c r="K1227" s="4"/>
      <c r="L1227" s="4"/>
      <c r="M1227" s="4"/>
      <c r="N1227" s="4"/>
      <c r="O1227" s="4"/>
      <c r="P1227" s="4"/>
      <c r="Q1227" s="4"/>
      <c r="R1227" s="4"/>
      <c r="S1227" s="4"/>
    </row>
    <row r="1228" spans="1:19" x14ac:dyDescent="0.2">
      <c r="A1228" s="4"/>
      <c r="B1228" s="4"/>
      <c r="C1228" s="4"/>
      <c r="D1228" s="4"/>
      <c r="E1228" s="4"/>
      <c r="F1228" s="4"/>
      <c r="G1228" s="4"/>
      <c r="H1228" s="4"/>
      <c r="I1228" s="4"/>
      <c r="J1228" s="4"/>
      <c r="K1228" s="4"/>
      <c r="L1228" s="4"/>
      <c r="M1228" s="4"/>
      <c r="N1228" s="4"/>
      <c r="O1228" s="4"/>
      <c r="P1228" s="4"/>
      <c r="Q1228" s="4"/>
      <c r="R1228" s="4"/>
      <c r="S1228" s="4"/>
    </row>
    <row r="1229" spans="1:19" x14ac:dyDescent="0.2">
      <c r="A1229" s="4"/>
      <c r="B1229" s="4"/>
      <c r="C1229" s="4"/>
      <c r="D1229" s="4"/>
      <c r="E1229" s="4"/>
      <c r="F1229" s="4"/>
      <c r="G1229" s="4"/>
      <c r="H1229" s="4"/>
      <c r="I1229" s="4"/>
      <c r="J1229" s="4"/>
      <c r="K1229" s="4"/>
      <c r="L1229" s="4"/>
      <c r="M1229" s="4"/>
      <c r="N1229" s="4"/>
      <c r="O1229" s="4"/>
      <c r="P1229" s="4"/>
      <c r="Q1229" s="4"/>
      <c r="R1229" s="4"/>
      <c r="S1229" s="4"/>
    </row>
    <row r="1230" spans="1:19" x14ac:dyDescent="0.2">
      <c r="A1230" s="4"/>
      <c r="B1230" s="4"/>
      <c r="C1230" s="4"/>
      <c r="D1230" s="4"/>
      <c r="E1230" s="4"/>
      <c r="F1230" s="4"/>
      <c r="G1230" s="4"/>
      <c r="H1230" s="4"/>
      <c r="I1230" s="4"/>
      <c r="J1230" s="4"/>
      <c r="K1230" s="4"/>
      <c r="L1230" s="4"/>
      <c r="M1230" s="4"/>
      <c r="N1230" s="4"/>
      <c r="O1230" s="4"/>
      <c r="P1230" s="4"/>
      <c r="Q1230" s="4"/>
      <c r="R1230" s="4"/>
      <c r="S1230" s="4"/>
    </row>
    <row r="1231" spans="1:19" x14ac:dyDescent="0.2">
      <c r="A1231" s="4"/>
      <c r="B1231" s="4"/>
      <c r="C1231" s="4"/>
      <c r="D1231" s="4"/>
      <c r="E1231" s="4"/>
      <c r="F1231" s="4"/>
      <c r="G1231" s="4"/>
      <c r="H1231" s="4"/>
      <c r="I1231" s="4"/>
      <c r="J1231" s="4"/>
      <c r="K1231" s="4"/>
      <c r="L1231" s="4"/>
      <c r="M1231" s="4"/>
      <c r="N1231" s="4"/>
      <c r="O1231" s="4"/>
      <c r="P1231" s="4"/>
      <c r="Q1231" s="4"/>
      <c r="R1231" s="4"/>
      <c r="S1231" s="4"/>
    </row>
    <row r="1232" spans="1:19" x14ac:dyDescent="0.2">
      <c r="A1232" s="4"/>
      <c r="B1232" s="4"/>
      <c r="C1232" s="4"/>
      <c r="D1232" s="4"/>
      <c r="E1232" s="4"/>
      <c r="F1232" s="4"/>
      <c r="G1232" s="4"/>
      <c r="H1232" s="4"/>
      <c r="I1232" s="4"/>
      <c r="J1232" s="4"/>
      <c r="K1232" s="4"/>
      <c r="L1232" s="4"/>
      <c r="M1232" s="4"/>
      <c r="N1232" s="4"/>
      <c r="O1232" s="4"/>
      <c r="P1232" s="4"/>
      <c r="Q1232" s="4"/>
      <c r="R1232" s="4"/>
      <c r="S1232" s="4"/>
    </row>
    <row r="1233" spans="1:19" x14ac:dyDescent="0.2">
      <c r="A1233" s="4"/>
      <c r="B1233" s="4"/>
      <c r="C1233" s="4"/>
      <c r="D1233" s="4"/>
      <c r="E1233" s="4"/>
      <c r="F1233" s="4"/>
      <c r="G1233" s="4"/>
      <c r="H1233" s="4"/>
      <c r="I1233" s="4"/>
      <c r="J1233" s="4"/>
      <c r="K1233" s="4"/>
      <c r="L1233" s="4"/>
      <c r="M1233" s="4"/>
      <c r="N1233" s="4"/>
      <c r="O1233" s="4"/>
      <c r="P1233" s="4"/>
      <c r="Q1233" s="4"/>
      <c r="R1233" s="4"/>
      <c r="S1233" s="4"/>
    </row>
    <row r="1234" spans="1:19" x14ac:dyDescent="0.2">
      <c r="A1234" s="4"/>
      <c r="B1234" s="4"/>
      <c r="C1234" s="4"/>
      <c r="D1234" s="4"/>
      <c r="E1234" s="4"/>
      <c r="F1234" s="4"/>
      <c r="G1234" s="4"/>
      <c r="H1234" s="4"/>
      <c r="I1234" s="4"/>
      <c r="J1234" s="4"/>
      <c r="K1234" s="4"/>
      <c r="L1234" s="4"/>
      <c r="M1234" s="4"/>
      <c r="N1234" s="4"/>
      <c r="O1234" s="4"/>
      <c r="P1234" s="4"/>
      <c r="Q1234" s="4"/>
      <c r="R1234" s="4"/>
      <c r="S1234" s="4"/>
    </row>
    <row r="1235" spans="1:19" x14ac:dyDescent="0.2">
      <c r="A1235" s="4"/>
      <c r="B1235" s="4"/>
      <c r="C1235" s="4"/>
      <c r="D1235" s="4"/>
      <c r="E1235" s="4"/>
      <c r="F1235" s="4"/>
      <c r="G1235" s="4"/>
      <c r="H1235" s="4"/>
      <c r="I1235" s="4"/>
      <c r="J1235" s="4"/>
      <c r="K1235" s="4"/>
      <c r="L1235" s="4"/>
      <c r="M1235" s="4"/>
      <c r="N1235" s="4"/>
      <c r="O1235" s="4"/>
      <c r="P1235" s="4"/>
      <c r="Q1235" s="4"/>
      <c r="R1235" s="4"/>
      <c r="S1235" s="4"/>
    </row>
    <row r="1236" spans="1:19" x14ac:dyDescent="0.2">
      <c r="A1236" s="4"/>
      <c r="B1236" s="4"/>
      <c r="C1236" s="4"/>
      <c r="D1236" s="4"/>
      <c r="E1236" s="4"/>
      <c r="F1236" s="4"/>
      <c r="G1236" s="4"/>
      <c r="H1236" s="4"/>
      <c r="I1236" s="4"/>
      <c r="J1236" s="4"/>
      <c r="K1236" s="4"/>
      <c r="L1236" s="4"/>
      <c r="M1236" s="4"/>
      <c r="N1236" s="4"/>
      <c r="O1236" s="4"/>
      <c r="P1236" s="4"/>
      <c r="Q1236" s="4"/>
      <c r="R1236" s="4"/>
      <c r="S1236" s="4"/>
    </row>
    <row r="1237" spans="1:19" x14ac:dyDescent="0.2">
      <c r="A1237" s="4"/>
      <c r="B1237" s="4"/>
      <c r="C1237" s="4"/>
      <c r="D1237" s="4"/>
      <c r="E1237" s="4"/>
      <c r="F1237" s="4"/>
      <c r="G1237" s="4"/>
      <c r="H1237" s="4"/>
      <c r="I1237" s="4"/>
      <c r="J1237" s="4"/>
      <c r="K1237" s="4"/>
      <c r="L1237" s="4"/>
      <c r="M1237" s="4"/>
      <c r="N1237" s="4"/>
      <c r="O1237" s="4"/>
      <c r="P1237" s="4"/>
      <c r="Q1237" s="4"/>
      <c r="R1237" s="4"/>
      <c r="S1237" s="4"/>
    </row>
    <row r="1238" spans="1:19" x14ac:dyDescent="0.2">
      <c r="A1238" s="4"/>
      <c r="B1238" s="4"/>
      <c r="C1238" s="4"/>
      <c r="D1238" s="4"/>
      <c r="E1238" s="4"/>
      <c r="F1238" s="4"/>
      <c r="G1238" s="4"/>
      <c r="H1238" s="4"/>
      <c r="I1238" s="4"/>
      <c r="J1238" s="4"/>
      <c r="K1238" s="4"/>
      <c r="L1238" s="4"/>
      <c r="M1238" s="4"/>
      <c r="N1238" s="4"/>
      <c r="O1238" s="4"/>
      <c r="P1238" s="4"/>
      <c r="Q1238" s="4"/>
      <c r="R1238" s="4"/>
      <c r="S1238" s="4"/>
    </row>
    <row r="1239" spans="1:19" x14ac:dyDescent="0.2">
      <c r="A1239" s="4"/>
      <c r="B1239" s="4"/>
      <c r="C1239" s="4"/>
      <c r="D1239" s="4"/>
      <c r="E1239" s="4"/>
      <c r="F1239" s="4"/>
      <c r="G1239" s="4"/>
      <c r="H1239" s="4"/>
      <c r="I1239" s="4"/>
      <c r="J1239" s="4"/>
      <c r="K1239" s="4"/>
      <c r="L1239" s="4"/>
      <c r="M1239" s="4"/>
      <c r="N1239" s="4"/>
      <c r="O1239" s="4"/>
      <c r="P1239" s="4"/>
      <c r="Q1239" s="4"/>
      <c r="R1239" s="4"/>
      <c r="S1239" s="4"/>
    </row>
    <row r="1240" spans="1:19" x14ac:dyDescent="0.2">
      <c r="A1240" s="4"/>
      <c r="B1240" s="4"/>
      <c r="C1240" s="4"/>
      <c r="D1240" s="4"/>
      <c r="E1240" s="4"/>
      <c r="F1240" s="4"/>
      <c r="G1240" s="4"/>
      <c r="H1240" s="4"/>
      <c r="I1240" s="4"/>
      <c r="J1240" s="4"/>
      <c r="K1240" s="4"/>
      <c r="L1240" s="4"/>
      <c r="M1240" s="4"/>
      <c r="N1240" s="4"/>
      <c r="O1240" s="4"/>
      <c r="P1240" s="4"/>
      <c r="Q1240" s="4"/>
      <c r="R1240" s="4"/>
      <c r="S1240" s="4"/>
    </row>
    <row r="1241" spans="1:19" x14ac:dyDescent="0.2">
      <c r="A1241" s="4"/>
      <c r="B1241" s="4"/>
      <c r="C1241" s="4"/>
      <c r="D1241" s="4"/>
      <c r="E1241" s="4"/>
      <c r="F1241" s="4"/>
      <c r="G1241" s="4"/>
      <c r="H1241" s="4"/>
      <c r="I1241" s="4"/>
      <c r="J1241" s="4"/>
      <c r="K1241" s="4"/>
      <c r="L1241" s="4"/>
      <c r="M1241" s="4"/>
      <c r="N1241" s="4"/>
      <c r="O1241" s="4"/>
      <c r="P1241" s="4"/>
      <c r="Q1241" s="4"/>
      <c r="R1241" s="4"/>
      <c r="S1241" s="4"/>
    </row>
    <row r="1242" spans="1:19" x14ac:dyDescent="0.2">
      <c r="A1242" s="4"/>
      <c r="B1242" s="4"/>
      <c r="C1242" s="4"/>
      <c r="D1242" s="4"/>
      <c r="E1242" s="4"/>
      <c r="F1242" s="4"/>
      <c r="G1242" s="4"/>
      <c r="H1242" s="4"/>
      <c r="I1242" s="4"/>
      <c r="J1242" s="4"/>
      <c r="K1242" s="4"/>
      <c r="L1242" s="4"/>
      <c r="M1242" s="4"/>
      <c r="N1242" s="4"/>
      <c r="O1242" s="4"/>
      <c r="P1242" s="4"/>
      <c r="Q1242" s="4"/>
      <c r="R1242" s="4"/>
      <c r="S1242" s="4"/>
    </row>
    <row r="1243" spans="1:19" x14ac:dyDescent="0.2">
      <c r="A1243" s="4"/>
      <c r="B1243" s="4"/>
      <c r="C1243" s="4"/>
      <c r="D1243" s="4"/>
      <c r="E1243" s="4"/>
      <c r="F1243" s="4"/>
      <c r="G1243" s="4"/>
      <c r="H1243" s="4"/>
      <c r="I1243" s="4"/>
      <c r="J1243" s="4"/>
      <c r="K1243" s="4"/>
      <c r="L1243" s="4"/>
      <c r="M1243" s="4"/>
      <c r="N1243" s="4"/>
      <c r="O1243" s="4"/>
      <c r="P1243" s="4"/>
      <c r="Q1243" s="4"/>
      <c r="R1243" s="4"/>
      <c r="S1243" s="4"/>
    </row>
    <row r="1244" spans="1:19" x14ac:dyDescent="0.2">
      <c r="A1244" s="4"/>
      <c r="B1244" s="4"/>
      <c r="C1244" s="4"/>
      <c r="D1244" s="4"/>
      <c r="E1244" s="4"/>
      <c r="F1244" s="4"/>
      <c r="G1244" s="4"/>
      <c r="H1244" s="4"/>
      <c r="I1244" s="4"/>
      <c r="J1244" s="4"/>
      <c r="K1244" s="4"/>
      <c r="L1244" s="4"/>
      <c r="M1244" s="4"/>
      <c r="N1244" s="4"/>
      <c r="O1244" s="4"/>
      <c r="P1244" s="4"/>
      <c r="Q1244" s="4"/>
      <c r="R1244" s="4"/>
      <c r="S1244" s="4"/>
    </row>
    <row r="1245" spans="1:19" x14ac:dyDescent="0.2">
      <c r="A1245" s="4"/>
      <c r="B1245" s="4"/>
      <c r="C1245" s="4"/>
      <c r="D1245" s="4"/>
      <c r="E1245" s="4"/>
      <c r="F1245" s="4"/>
      <c r="G1245" s="4"/>
      <c r="H1245" s="4"/>
      <c r="I1245" s="4"/>
      <c r="J1245" s="4"/>
      <c r="K1245" s="4"/>
      <c r="L1245" s="4"/>
      <c r="M1245" s="4"/>
      <c r="N1245" s="4"/>
      <c r="O1245" s="4"/>
      <c r="P1245" s="4"/>
      <c r="Q1245" s="4"/>
      <c r="R1245" s="4"/>
      <c r="S1245" s="4"/>
    </row>
    <row r="1246" spans="1:19" x14ac:dyDescent="0.2">
      <c r="A1246" s="4"/>
      <c r="B1246" s="4"/>
      <c r="C1246" s="4"/>
      <c r="D1246" s="4"/>
      <c r="E1246" s="4"/>
      <c r="F1246" s="4"/>
      <c r="G1246" s="4"/>
      <c r="H1246" s="4"/>
      <c r="I1246" s="4"/>
      <c r="J1246" s="4"/>
      <c r="K1246" s="4"/>
      <c r="L1246" s="4"/>
      <c r="M1246" s="4"/>
      <c r="N1246" s="4"/>
      <c r="O1246" s="4"/>
      <c r="P1246" s="4"/>
      <c r="Q1246" s="4"/>
      <c r="R1246" s="4"/>
      <c r="S1246" s="4"/>
    </row>
    <row r="1247" spans="1:19" x14ac:dyDescent="0.2">
      <c r="A1247" s="4"/>
      <c r="B1247" s="4"/>
      <c r="C1247" s="4"/>
      <c r="D1247" s="4"/>
      <c r="E1247" s="4"/>
      <c r="F1247" s="4"/>
      <c r="G1247" s="4"/>
      <c r="H1247" s="4"/>
      <c r="I1247" s="4"/>
      <c r="J1247" s="4"/>
      <c r="K1247" s="4"/>
      <c r="L1247" s="4"/>
      <c r="M1247" s="4"/>
      <c r="N1247" s="4"/>
      <c r="O1247" s="4"/>
      <c r="P1247" s="4"/>
      <c r="Q1247" s="4"/>
      <c r="R1247" s="4"/>
      <c r="S1247" s="4"/>
    </row>
    <row r="1248" spans="1:19" x14ac:dyDescent="0.2">
      <c r="A1248" s="4"/>
      <c r="B1248" s="4"/>
      <c r="C1248" s="4"/>
      <c r="D1248" s="4"/>
      <c r="E1248" s="4"/>
      <c r="F1248" s="4"/>
      <c r="G1248" s="4"/>
      <c r="H1248" s="4"/>
      <c r="I1248" s="4"/>
      <c r="J1248" s="4"/>
      <c r="K1248" s="4"/>
      <c r="L1248" s="4"/>
      <c r="M1248" s="4"/>
      <c r="N1248" s="4"/>
      <c r="O1248" s="4"/>
      <c r="P1248" s="4"/>
      <c r="Q1248" s="4"/>
      <c r="R1248" s="4"/>
      <c r="S1248" s="4"/>
    </row>
    <row r="1249" spans="1:19" x14ac:dyDescent="0.2">
      <c r="A1249" s="4"/>
      <c r="B1249" s="4"/>
      <c r="C1249" s="4"/>
      <c r="D1249" s="4"/>
      <c r="E1249" s="4"/>
      <c r="F1249" s="4"/>
      <c r="G1249" s="4"/>
      <c r="H1249" s="4"/>
      <c r="I1249" s="4"/>
      <c r="J1249" s="4"/>
      <c r="K1249" s="4"/>
      <c r="L1249" s="4"/>
      <c r="M1249" s="4"/>
      <c r="N1249" s="4"/>
      <c r="O1249" s="4"/>
      <c r="P1249" s="4"/>
      <c r="Q1249" s="4"/>
      <c r="R1249" s="4"/>
      <c r="S1249" s="4"/>
    </row>
    <row r="1250" spans="1:19" x14ac:dyDescent="0.2">
      <c r="A1250" s="4"/>
      <c r="B1250" s="4"/>
      <c r="C1250" s="4"/>
      <c r="D1250" s="4"/>
      <c r="E1250" s="4"/>
      <c r="F1250" s="4"/>
      <c r="G1250" s="4"/>
      <c r="H1250" s="4"/>
      <c r="I1250" s="4"/>
      <c r="J1250" s="4"/>
      <c r="K1250" s="4"/>
      <c r="L1250" s="4"/>
      <c r="M1250" s="4"/>
      <c r="N1250" s="4"/>
      <c r="O1250" s="4"/>
      <c r="P1250" s="4"/>
      <c r="Q1250" s="4"/>
      <c r="R1250" s="4"/>
      <c r="S1250" s="4"/>
    </row>
    <row r="1251" spans="1:19" x14ac:dyDescent="0.2">
      <c r="A1251" s="4"/>
      <c r="B1251" s="4"/>
      <c r="C1251" s="4"/>
      <c r="D1251" s="4"/>
      <c r="E1251" s="4"/>
      <c r="F1251" s="4"/>
      <c r="G1251" s="4"/>
      <c r="H1251" s="4"/>
      <c r="I1251" s="4"/>
      <c r="J1251" s="4"/>
      <c r="K1251" s="4"/>
      <c r="L1251" s="4"/>
      <c r="M1251" s="4"/>
      <c r="N1251" s="4"/>
      <c r="O1251" s="4"/>
      <c r="P1251" s="4"/>
      <c r="Q1251" s="4"/>
      <c r="R1251" s="4"/>
      <c r="S1251" s="4"/>
    </row>
    <row r="1252" spans="1:19" x14ac:dyDescent="0.2">
      <c r="A1252" s="4"/>
      <c r="B1252" s="4"/>
      <c r="C1252" s="4"/>
      <c r="D1252" s="4"/>
      <c r="E1252" s="4"/>
      <c r="F1252" s="4"/>
      <c r="G1252" s="4"/>
      <c r="H1252" s="4"/>
      <c r="I1252" s="4"/>
      <c r="J1252" s="4"/>
      <c r="K1252" s="4"/>
      <c r="L1252" s="4"/>
      <c r="M1252" s="4"/>
      <c r="N1252" s="4"/>
      <c r="O1252" s="4"/>
      <c r="P1252" s="4"/>
      <c r="Q1252" s="4"/>
      <c r="R1252" s="4"/>
      <c r="S1252" s="4"/>
    </row>
    <row r="1253" spans="1:19" x14ac:dyDescent="0.2">
      <c r="A1253" s="4"/>
      <c r="B1253" s="4"/>
      <c r="C1253" s="4"/>
      <c r="D1253" s="4"/>
      <c r="E1253" s="4"/>
      <c r="F1253" s="4"/>
      <c r="G1253" s="4"/>
      <c r="H1253" s="4"/>
      <c r="I1253" s="4"/>
      <c r="J1253" s="4"/>
      <c r="K1253" s="4"/>
      <c r="L1253" s="4"/>
      <c r="M1253" s="4"/>
      <c r="N1253" s="4"/>
      <c r="O1253" s="4"/>
      <c r="P1253" s="4"/>
      <c r="Q1253" s="4"/>
      <c r="R1253" s="4"/>
      <c r="S1253" s="4"/>
    </row>
    <row r="1254" spans="1:19" x14ac:dyDescent="0.2">
      <c r="A1254" s="4"/>
      <c r="B1254" s="4"/>
      <c r="C1254" s="4"/>
      <c r="D1254" s="4"/>
      <c r="E1254" s="4"/>
      <c r="F1254" s="4"/>
      <c r="G1254" s="4"/>
      <c r="H1254" s="4"/>
      <c r="I1254" s="4"/>
      <c r="J1254" s="4"/>
      <c r="K1254" s="4"/>
      <c r="L1254" s="4"/>
      <c r="M1254" s="4"/>
      <c r="N1254" s="4"/>
      <c r="O1254" s="4"/>
      <c r="P1254" s="4"/>
      <c r="Q1254" s="4"/>
      <c r="R1254" s="4"/>
      <c r="S1254" s="4"/>
    </row>
    <row r="1255" spans="1:19" x14ac:dyDescent="0.2">
      <c r="A1255" s="4"/>
      <c r="B1255" s="4"/>
      <c r="C1255" s="4"/>
      <c r="D1255" s="4"/>
      <c r="E1255" s="4"/>
      <c r="F1255" s="4"/>
      <c r="G1255" s="4"/>
      <c r="H1255" s="4"/>
      <c r="I1255" s="4"/>
      <c r="J1255" s="4"/>
      <c r="K1255" s="4"/>
      <c r="L1255" s="4"/>
      <c r="M1255" s="4"/>
      <c r="N1255" s="4"/>
      <c r="O1255" s="4"/>
      <c r="P1255" s="4"/>
      <c r="Q1255" s="4"/>
      <c r="R1255" s="4"/>
      <c r="S1255" s="4"/>
    </row>
    <row r="1256" spans="1:19" x14ac:dyDescent="0.2">
      <c r="A1256" s="4"/>
      <c r="B1256" s="4"/>
      <c r="C1256" s="4"/>
      <c r="D1256" s="4"/>
      <c r="E1256" s="4"/>
      <c r="F1256" s="4"/>
      <c r="G1256" s="4"/>
      <c r="H1256" s="4"/>
      <c r="I1256" s="4"/>
      <c r="J1256" s="4"/>
      <c r="K1256" s="4"/>
      <c r="L1256" s="4"/>
      <c r="M1256" s="4"/>
      <c r="N1256" s="4"/>
      <c r="O1256" s="4"/>
      <c r="P1256" s="4"/>
      <c r="Q1256" s="4"/>
      <c r="R1256" s="4"/>
      <c r="S1256" s="4"/>
    </row>
    <row r="1257" spans="1:19" x14ac:dyDescent="0.2">
      <c r="A1257" s="4"/>
      <c r="B1257" s="4"/>
      <c r="C1257" s="4"/>
      <c r="D1257" s="4"/>
      <c r="E1257" s="4"/>
      <c r="F1257" s="4"/>
      <c r="G1257" s="4"/>
      <c r="H1257" s="4"/>
      <c r="I1257" s="4"/>
      <c r="J1257" s="4"/>
      <c r="K1257" s="4"/>
      <c r="L1257" s="4"/>
      <c r="M1257" s="4"/>
      <c r="N1257" s="4"/>
      <c r="O1257" s="4"/>
      <c r="P1257" s="4"/>
      <c r="Q1257" s="4"/>
      <c r="R1257" s="4"/>
      <c r="S1257" s="4"/>
    </row>
    <row r="1258" spans="1:19" x14ac:dyDescent="0.2">
      <c r="A1258" s="4"/>
      <c r="B1258" s="4"/>
      <c r="C1258" s="4"/>
      <c r="D1258" s="4"/>
      <c r="E1258" s="4"/>
      <c r="F1258" s="4"/>
      <c r="G1258" s="4"/>
      <c r="H1258" s="4"/>
      <c r="I1258" s="4"/>
      <c r="J1258" s="4"/>
      <c r="K1258" s="4"/>
      <c r="L1258" s="4"/>
      <c r="M1258" s="4"/>
      <c r="N1258" s="4"/>
      <c r="O1258" s="4"/>
      <c r="P1258" s="4"/>
      <c r="Q1258" s="4"/>
      <c r="R1258" s="4"/>
      <c r="S1258" s="4"/>
    </row>
    <row r="1259" spans="1:19" x14ac:dyDescent="0.2">
      <c r="A1259" s="4"/>
      <c r="B1259" s="4"/>
      <c r="C1259" s="4"/>
      <c r="D1259" s="4"/>
      <c r="E1259" s="4"/>
      <c r="F1259" s="4"/>
      <c r="G1259" s="4"/>
      <c r="H1259" s="4"/>
      <c r="I1259" s="4"/>
      <c r="J1259" s="4"/>
      <c r="K1259" s="4"/>
      <c r="L1259" s="4"/>
      <c r="M1259" s="4"/>
      <c r="N1259" s="4"/>
      <c r="O1259" s="4"/>
      <c r="P1259" s="4"/>
      <c r="Q1259" s="4"/>
      <c r="R1259" s="4"/>
      <c r="S1259" s="4"/>
    </row>
    <row r="1260" spans="1:19" x14ac:dyDescent="0.2">
      <c r="A1260" s="4"/>
      <c r="B1260" s="4"/>
      <c r="C1260" s="4"/>
      <c r="D1260" s="4"/>
      <c r="E1260" s="4"/>
      <c r="F1260" s="4"/>
      <c r="G1260" s="4"/>
      <c r="H1260" s="4"/>
      <c r="I1260" s="4"/>
      <c r="J1260" s="4"/>
      <c r="K1260" s="4"/>
      <c r="L1260" s="4"/>
      <c r="M1260" s="4"/>
      <c r="N1260" s="4"/>
      <c r="O1260" s="4"/>
      <c r="P1260" s="4"/>
      <c r="Q1260" s="4"/>
      <c r="R1260" s="4"/>
      <c r="S1260" s="4"/>
    </row>
    <row r="1261" spans="1:19" x14ac:dyDescent="0.2">
      <c r="A1261" s="4"/>
      <c r="B1261" s="4"/>
      <c r="C1261" s="4"/>
      <c r="D1261" s="4"/>
      <c r="E1261" s="4"/>
      <c r="F1261" s="4"/>
      <c r="G1261" s="4"/>
      <c r="H1261" s="4"/>
      <c r="I1261" s="4"/>
      <c r="J1261" s="4"/>
      <c r="K1261" s="4"/>
      <c r="L1261" s="4"/>
      <c r="M1261" s="4"/>
      <c r="N1261" s="4"/>
      <c r="O1261" s="4"/>
      <c r="P1261" s="4"/>
      <c r="Q1261" s="4"/>
      <c r="R1261" s="4"/>
      <c r="S1261" s="4"/>
    </row>
    <row r="1262" spans="1:19" x14ac:dyDescent="0.2">
      <c r="A1262" s="4"/>
      <c r="B1262" s="4"/>
      <c r="C1262" s="4"/>
      <c r="D1262" s="4"/>
      <c r="E1262" s="4"/>
      <c r="F1262" s="4"/>
      <c r="G1262" s="4"/>
      <c r="H1262" s="4"/>
      <c r="I1262" s="4"/>
      <c r="J1262" s="4"/>
      <c r="K1262" s="4"/>
      <c r="L1262" s="4"/>
      <c r="M1262" s="4"/>
      <c r="N1262" s="4"/>
      <c r="O1262" s="4"/>
      <c r="P1262" s="4"/>
      <c r="Q1262" s="4"/>
      <c r="R1262" s="4"/>
      <c r="S1262" s="4"/>
    </row>
    <row r="1263" spans="1:19" x14ac:dyDescent="0.2">
      <c r="A1263" s="4"/>
      <c r="B1263" s="4"/>
      <c r="C1263" s="4"/>
      <c r="D1263" s="4"/>
      <c r="E1263" s="4"/>
      <c r="F1263" s="4"/>
      <c r="G1263" s="4"/>
      <c r="H1263" s="4"/>
      <c r="I1263" s="4"/>
      <c r="J1263" s="4"/>
      <c r="K1263" s="4"/>
      <c r="L1263" s="4"/>
      <c r="M1263" s="4"/>
      <c r="N1263" s="4"/>
      <c r="O1263" s="4"/>
      <c r="P1263" s="4"/>
      <c r="Q1263" s="4"/>
      <c r="R1263" s="4"/>
      <c r="S1263" s="4"/>
    </row>
    <row r="1264" spans="1:19" x14ac:dyDescent="0.2">
      <c r="A1264" s="4"/>
      <c r="B1264" s="4"/>
      <c r="C1264" s="4"/>
      <c r="D1264" s="4"/>
      <c r="E1264" s="4"/>
      <c r="F1264" s="4"/>
      <c r="G1264" s="4"/>
      <c r="H1264" s="4"/>
      <c r="I1264" s="4"/>
      <c r="J1264" s="4"/>
      <c r="K1264" s="4"/>
      <c r="L1264" s="4"/>
      <c r="M1264" s="4"/>
      <c r="N1264" s="4"/>
      <c r="O1264" s="4"/>
      <c r="P1264" s="4"/>
      <c r="Q1264" s="4"/>
      <c r="R1264" s="4"/>
      <c r="S1264" s="4"/>
    </row>
    <row r="1265" spans="1:19" x14ac:dyDescent="0.2">
      <c r="A1265" s="4"/>
      <c r="B1265" s="4"/>
      <c r="C1265" s="4"/>
      <c r="D1265" s="4"/>
      <c r="E1265" s="4"/>
      <c r="F1265" s="4"/>
      <c r="G1265" s="4"/>
      <c r="H1265" s="4"/>
      <c r="I1265" s="4"/>
      <c r="J1265" s="4"/>
      <c r="K1265" s="4"/>
      <c r="L1265" s="4"/>
      <c r="M1265" s="4"/>
      <c r="N1265" s="4"/>
      <c r="O1265" s="4"/>
      <c r="P1265" s="4"/>
      <c r="Q1265" s="4"/>
      <c r="R1265" s="4"/>
      <c r="S1265" s="4"/>
    </row>
    <row r="1266" spans="1:19" x14ac:dyDescent="0.2">
      <c r="A1266" s="4"/>
      <c r="B1266" s="4"/>
      <c r="C1266" s="4"/>
      <c r="D1266" s="4"/>
      <c r="E1266" s="4"/>
      <c r="F1266" s="4"/>
      <c r="G1266" s="4"/>
      <c r="H1266" s="4"/>
      <c r="I1266" s="4"/>
      <c r="J1266" s="4"/>
      <c r="K1266" s="4"/>
      <c r="L1266" s="4"/>
      <c r="M1266" s="4"/>
      <c r="N1266" s="4"/>
      <c r="O1266" s="4"/>
      <c r="P1266" s="4"/>
      <c r="Q1266" s="4"/>
      <c r="R1266" s="4"/>
      <c r="S1266" s="4"/>
    </row>
    <row r="1267" spans="1:19" x14ac:dyDescent="0.2">
      <c r="A1267" s="4"/>
      <c r="B1267" s="4"/>
      <c r="C1267" s="4"/>
      <c r="D1267" s="4"/>
      <c r="E1267" s="4"/>
      <c r="F1267" s="4"/>
      <c r="G1267" s="4"/>
      <c r="H1267" s="4"/>
      <c r="I1267" s="4"/>
      <c r="J1267" s="4"/>
      <c r="K1267" s="4"/>
      <c r="L1267" s="4"/>
      <c r="M1267" s="4"/>
      <c r="N1267" s="4"/>
      <c r="O1267" s="4"/>
      <c r="P1267" s="4"/>
      <c r="Q1267" s="4"/>
      <c r="R1267" s="4"/>
      <c r="S1267" s="4"/>
    </row>
    <row r="1268" spans="1:19" x14ac:dyDescent="0.2">
      <c r="A1268" s="4"/>
      <c r="B1268" s="4"/>
      <c r="C1268" s="4"/>
      <c r="D1268" s="4"/>
      <c r="E1268" s="4"/>
      <c r="F1268" s="4"/>
      <c r="G1268" s="4"/>
      <c r="H1268" s="4"/>
      <c r="I1268" s="4"/>
      <c r="J1268" s="4"/>
      <c r="K1268" s="4"/>
      <c r="L1268" s="4"/>
      <c r="M1268" s="4"/>
      <c r="N1268" s="4"/>
      <c r="O1268" s="4"/>
      <c r="P1268" s="4"/>
      <c r="Q1268" s="4"/>
      <c r="R1268" s="4"/>
      <c r="S1268" s="4"/>
    </row>
    <row r="1269" spans="1:19" x14ac:dyDescent="0.2">
      <c r="A1269" s="4"/>
      <c r="B1269" s="4"/>
      <c r="C1269" s="4"/>
      <c r="D1269" s="4"/>
      <c r="E1269" s="4"/>
      <c r="F1269" s="4"/>
      <c r="G1269" s="4"/>
      <c r="H1269" s="4"/>
      <c r="I1269" s="4"/>
      <c r="J1269" s="4"/>
      <c r="K1269" s="4"/>
      <c r="L1269" s="4"/>
      <c r="M1269" s="4"/>
      <c r="N1269" s="4"/>
      <c r="O1269" s="4"/>
      <c r="P1269" s="4"/>
      <c r="Q1269" s="4"/>
      <c r="R1269" s="4"/>
      <c r="S1269" s="4"/>
    </row>
    <row r="1270" spans="1:19" x14ac:dyDescent="0.2">
      <c r="A1270" s="4"/>
      <c r="B1270" s="4"/>
      <c r="C1270" s="4"/>
      <c r="D1270" s="4"/>
      <c r="E1270" s="4"/>
      <c r="F1270" s="4"/>
      <c r="G1270" s="4"/>
      <c r="H1270" s="4"/>
      <c r="I1270" s="4"/>
      <c r="J1270" s="4"/>
      <c r="K1270" s="4"/>
      <c r="L1270" s="4"/>
      <c r="M1270" s="4"/>
      <c r="N1270" s="4"/>
      <c r="O1270" s="4"/>
      <c r="P1270" s="4"/>
      <c r="Q1270" s="4"/>
      <c r="R1270" s="4"/>
      <c r="S1270" s="4"/>
    </row>
    <row r="1271" spans="1:19" x14ac:dyDescent="0.2">
      <c r="A1271" s="4"/>
      <c r="B1271" s="4"/>
      <c r="C1271" s="4"/>
      <c r="D1271" s="4"/>
      <c r="E1271" s="4"/>
      <c r="F1271" s="4"/>
      <c r="G1271" s="4"/>
      <c r="H1271" s="4"/>
      <c r="I1271" s="4"/>
      <c r="J1271" s="4"/>
      <c r="K1271" s="4"/>
      <c r="L1271" s="4"/>
      <c r="M1271" s="4"/>
      <c r="N1271" s="4"/>
      <c r="O1271" s="4"/>
      <c r="P1271" s="4"/>
      <c r="Q1271" s="4"/>
      <c r="R1271" s="4"/>
      <c r="S1271" s="4"/>
    </row>
    <row r="1272" spans="1:19" x14ac:dyDescent="0.2">
      <c r="A1272" s="4"/>
      <c r="B1272" s="4"/>
      <c r="C1272" s="4"/>
      <c r="D1272" s="4"/>
      <c r="E1272" s="4"/>
      <c r="F1272" s="4"/>
      <c r="G1272" s="4"/>
      <c r="H1272" s="4"/>
      <c r="I1272" s="4"/>
      <c r="J1272" s="4"/>
      <c r="K1272" s="4"/>
      <c r="L1272" s="4"/>
      <c r="M1272" s="4"/>
      <c r="N1272" s="4"/>
      <c r="O1272" s="4"/>
      <c r="P1272" s="4"/>
      <c r="Q1272" s="4"/>
      <c r="R1272" s="4"/>
      <c r="S1272" s="4"/>
    </row>
    <row r="1273" spans="1:19" x14ac:dyDescent="0.2">
      <c r="A1273" s="4"/>
      <c r="B1273" s="4"/>
      <c r="C1273" s="4"/>
      <c r="D1273" s="4"/>
      <c r="E1273" s="4"/>
      <c r="F1273" s="4"/>
      <c r="G1273" s="4"/>
      <c r="H1273" s="4"/>
      <c r="I1273" s="4"/>
      <c r="J1273" s="4"/>
      <c r="K1273" s="4"/>
      <c r="L1273" s="4"/>
      <c r="M1273" s="4"/>
      <c r="N1273" s="4"/>
      <c r="O1273" s="4"/>
      <c r="P1273" s="4"/>
      <c r="Q1273" s="4"/>
      <c r="R1273" s="4"/>
      <c r="S1273" s="4"/>
    </row>
    <row r="1274" spans="1:19" x14ac:dyDescent="0.2">
      <c r="A1274" s="4"/>
      <c r="B1274" s="4"/>
      <c r="C1274" s="4"/>
      <c r="D1274" s="4"/>
      <c r="E1274" s="4"/>
      <c r="F1274" s="4"/>
      <c r="G1274" s="4"/>
      <c r="H1274" s="4"/>
      <c r="I1274" s="4"/>
      <c r="J1274" s="4"/>
      <c r="K1274" s="4"/>
      <c r="L1274" s="4"/>
      <c r="M1274" s="4"/>
      <c r="N1274" s="4"/>
      <c r="O1274" s="4"/>
      <c r="P1274" s="4"/>
      <c r="Q1274" s="4"/>
      <c r="R1274" s="4"/>
      <c r="S1274" s="4"/>
    </row>
    <row r="1275" spans="1:19" x14ac:dyDescent="0.2">
      <c r="A1275" s="4"/>
      <c r="B1275" s="4"/>
      <c r="C1275" s="4"/>
      <c r="D1275" s="4"/>
      <c r="E1275" s="4"/>
      <c r="F1275" s="4"/>
      <c r="G1275" s="4"/>
      <c r="H1275" s="4"/>
      <c r="I1275" s="4"/>
      <c r="J1275" s="4"/>
      <c r="K1275" s="4"/>
      <c r="L1275" s="4"/>
      <c r="M1275" s="4"/>
      <c r="N1275" s="4"/>
      <c r="O1275" s="4"/>
      <c r="P1275" s="4"/>
      <c r="Q1275" s="4"/>
      <c r="R1275" s="4"/>
      <c r="S1275" s="4"/>
    </row>
    <row r="1276" spans="1:19" x14ac:dyDescent="0.2">
      <c r="A1276" s="4"/>
      <c r="B1276" s="4"/>
      <c r="C1276" s="4"/>
      <c r="D1276" s="4"/>
      <c r="E1276" s="4"/>
      <c r="F1276" s="4"/>
      <c r="G1276" s="4"/>
      <c r="H1276" s="4"/>
      <c r="I1276" s="4"/>
      <c r="J1276" s="4"/>
      <c r="K1276" s="4"/>
      <c r="L1276" s="4"/>
      <c r="M1276" s="4"/>
      <c r="N1276" s="4"/>
      <c r="O1276" s="4"/>
      <c r="P1276" s="4"/>
      <c r="Q1276" s="4"/>
      <c r="R1276" s="4"/>
      <c r="S1276" s="4"/>
    </row>
    <row r="1277" spans="1:19" x14ac:dyDescent="0.2">
      <c r="A1277" s="4"/>
      <c r="B1277" s="4"/>
      <c r="C1277" s="4"/>
      <c r="D1277" s="4"/>
      <c r="E1277" s="4"/>
      <c r="F1277" s="4"/>
      <c r="G1277" s="4"/>
      <c r="H1277" s="4"/>
      <c r="I1277" s="4"/>
      <c r="J1277" s="4"/>
      <c r="K1277" s="4"/>
      <c r="L1277" s="4"/>
      <c r="M1277" s="4"/>
      <c r="N1277" s="4"/>
      <c r="O1277" s="4"/>
      <c r="P1277" s="4"/>
      <c r="Q1277" s="4"/>
      <c r="R1277" s="4"/>
      <c r="S1277" s="4"/>
    </row>
    <row r="1278" spans="1:19" x14ac:dyDescent="0.2">
      <c r="A1278" s="4"/>
      <c r="B1278" s="4"/>
      <c r="C1278" s="4"/>
      <c r="D1278" s="4"/>
      <c r="E1278" s="4"/>
      <c r="F1278" s="4"/>
      <c r="G1278" s="4"/>
      <c r="H1278" s="4"/>
      <c r="I1278" s="4"/>
      <c r="J1278" s="4"/>
      <c r="K1278" s="4"/>
      <c r="L1278" s="4"/>
      <c r="M1278" s="4"/>
      <c r="N1278" s="4"/>
      <c r="O1278" s="4"/>
      <c r="P1278" s="4"/>
      <c r="Q1278" s="4"/>
      <c r="R1278" s="4"/>
      <c r="S1278" s="4"/>
    </row>
    <row r="1279" spans="1:19" x14ac:dyDescent="0.2">
      <c r="A1279" s="4"/>
      <c r="B1279" s="4"/>
      <c r="C1279" s="4"/>
      <c r="D1279" s="4"/>
      <c r="E1279" s="4"/>
      <c r="F1279" s="4"/>
      <c r="G1279" s="4"/>
      <c r="H1279" s="4"/>
      <c r="I1279" s="4"/>
      <c r="J1279" s="4"/>
      <c r="K1279" s="4"/>
      <c r="L1279" s="4"/>
      <c r="M1279" s="4"/>
      <c r="N1279" s="4"/>
      <c r="O1279" s="4"/>
      <c r="P1279" s="4"/>
      <c r="Q1279" s="4"/>
      <c r="R1279" s="4"/>
      <c r="S1279" s="4"/>
    </row>
    <row r="1280" spans="1:19" x14ac:dyDescent="0.2">
      <c r="A1280" s="4"/>
      <c r="B1280" s="4"/>
      <c r="C1280" s="4"/>
      <c r="D1280" s="4"/>
      <c r="E1280" s="4"/>
      <c r="F1280" s="4"/>
      <c r="G1280" s="4"/>
      <c r="H1280" s="4"/>
      <c r="I1280" s="4"/>
      <c r="J1280" s="4"/>
      <c r="K1280" s="4"/>
      <c r="L1280" s="4"/>
      <c r="M1280" s="4"/>
      <c r="N1280" s="4"/>
      <c r="O1280" s="4"/>
      <c r="P1280" s="4"/>
      <c r="Q1280" s="4"/>
      <c r="R1280" s="4"/>
      <c r="S1280" s="4"/>
    </row>
    <row r="1281" spans="1:19" x14ac:dyDescent="0.2">
      <c r="A1281" s="4"/>
      <c r="B1281" s="4"/>
      <c r="C1281" s="4"/>
      <c r="D1281" s="4"/>
      <c r="E1281" s="4"/>
      <c r="F1281" s="4"/>
      <c r="G1281" s="4"/>
      <c r="H1281" s="4"/>
      <c r="I1281" s="4"/>
      <c r="J1281" s="4"/>
      <c r="K1281" s="4"/>
      <c r="L1281" s="4"/>
      <c r="M1281" s="4"/>
      <c r="N1281" s="4"/>
      <c r="O1281" s="4"/>
      <c r="P1281" s="4"/>
      <c r="Q1281" s="4"/>
      <c r="R1281" s="4"/>
      <c r="S1281" s="4"/>
    </row>
    <row r="1282" spans="1:19" x14ac:dyDescent="0.2">
      <c r="A1282" s="4"/>
      <c r="B1282" s="4"/>
      <c r="C1282" s="4"/>
      <c r="D1282" s="4"/>
      <c r="E1282" s="4"/>
      <c r="F1282" s="4"/>
      <c r="G1282" s="4"/>
      <c r="H1282" s="4"/>
      <c r="I1282" s="4"/>
      <c r="J1282" s="4"/>
      <c r="K1282" s="4"/>
      <c r="L1282" s="4"/>
      <c r="M1282" s="4"/>
      <c r="N1282" s="4"/>
      <c r="O1282" s="4"/>
      <c r="P1282" s="4"/>
      <c r="Q1282" s="4"/>
      <c r="R1282" s="4"/>
      <c r="S1282" s="4"/>
    </row>
    <row r="1283" spans="1:19" x14ac:dyDescent="0.2">
      <c r="A1283" s="4"/>
      <c r="B1283" s="4"/>
      <c r="C1283" s="4"/>
      <c r="D1283" s="4"/>
      <c r="E1283" s="4"/>
      <c r="F1283" s="4"/>
      <c r="G1283" s="4"/>
      <c r="H1283" s="4"/>
      <c r="I1283" s="4"/>
      <c r="J1283" s="4"/>
      <c r="K1283" s="4"/>
      <c r="L1283" s="4"/>
      <c r="M1283" s="4"/>
      <c r="N1283" s="4"/>
      <c r="O1283" s="4"/>
      <c r="P1283" s="4"/>
      <c r="Q1283" s="4"/>
      <c r="R1283" s="4"/>
      <c r="S1283" s="4"/>
    </row>
    <row r="1284" spans="1:19" x14ac:dyDescent="0.2">
      <c r="A1284" s="4"/>
      <c r="B1284" s="4"/>
      <c r="C1284" s="4"/>
      <c r="D1284" s="4"/>
      <c r="E1284" s="4"/>
      <c r="F1284" s="4"/>
      <c r="G1284" s="4"/>
      <c r="H1284" s="4"/>
      <c r="I1284" s="4"/>
      <c r="J1284" s="4"/>
      <c r="K1284" s="4"/>
      <c r="L1284" s="4"/>
      <c r="M1284" s="4"/>
      <c r="N1284" s="4"/>
      <c r="O1284" s="4"/>
      <c r="P1284" s="4"/>
      <c r="Q1284" s="4"/>
      <c r="R1284" s="4"/>
      <c r="S1284" s="4"/>
    </row>
    <row r="1285" spans="1:19" x14ac:dyDescent="0.2">
      <c r="A1285" s="4"/>
      <c r="B1285" s="4"/>
      <c r="C1285" s="4"/>
      <c r="D1285" s="4"/>
      <c r="E1285" s="4"/>
      <c r="F1285" s="4"/>
      <c r="G1285" s="4"/>
      <c r="H1285" s="4"/>
      <c r="I1285" s="4"/>
      <c r="J1285" s="4"/>
      <c r="K1285" s="4"/>
      <c r="L1285" s="4"/>
      <c r="M1285" s="4"/>
      <c r="N1285" s="4"/>
      <c r="O1285" s="4"/>
      <c r="P1285" s="4"/>
      <c r="Q1285" s="4"/>
      <c r="R1285" s="4"/>
      <c r="S1285" s="4"/>
    </row>
    <row r="1286" spans="1:19" x14ac:dyDescent="0.2">
      <c r="A1286" s="4"/>
      <c r="B1286" s="4"/>
      <c r="C1286" s="4"/>
      <c r="D1286" s="4"/>
      <c r="E1286" s="4"/>
      <c r="F1286" s="4"/>
      <c r="G1286" s="4"/>
      <c r="H1286" s="4"/>
      <c r="I1286" s="4"/>
      <c r="J1286" s="4"/>
      <c r="K1286" s="4"/>
      <c r="L1286" s="4"/>
      <c r="M1286" s="4"/>
      <c r="N1286" s="4"/>
      <c r="O1286" s="4"/>
      <c r="P1286" s="4"/>
      <c r="Q1286" s="4"/>
      <c r="R1286" s="4"/>
      <c r="S1286" s="4"/>
    </row>
    <row r="1287" spans="1:19" x14ac:dyDescent="0.2">
      <c r="A1287" s="4"/>
      <c r="B1287" s="4"/>
      <c r="C1287" s="4"/>
      <c r="D1287" s="4"/>
      <c r="E1287" s="4"/>
      <c r="F1287" s="4"/>
      <c r="G1287" s="4"/>
      <c r="H1287" s="4"/>
      <c r="I1287" s="4"/>
      <c r="J1287" s="4"/>
      <c r="K1287" s="4"/>
      <c r="L1287" s="4"/>
      <c r="M1287" s="4"/>
      <c r="N1287" s="4"/>
      <c r="O1287" s="4"/>
      <c r="P1287" s="4"/>
      <c r="Q1287" s="4"/>
      <c r="R1287" s="4"/>
      <c r="S1287" s="4"/>
    </row>
    <row r="1288" spans="1:19" x14ac:dyDescent="0.2">
      <c r="A1288" s="4"/>
      <c r="B1288" s="4"/>
      <c r="C1288" s="4"/>
      <c r="D1288" s="4"/>
      <c r="E1288" s="4"/>
      <c r="F1288" s="4"/>
      <c r="G1288" s="4"/>
      <c r="H1288" s="4"/>
      <c r="I1288" s="4"/>
      <c r="J1288" s="4"/>
      <c r="K1288" s="4"/>
      <c r="L1288" s="4"/>
      <c r="M1288" s="4"/>
      <c r="N1288" s="4"/>
      <c r="O1288" s="4"/>
      <c r="P1288" s="4"/>
      <c r="Q1288" s="4"/>
      <c r="R1288" s="4"/>
      <c r="S1288" s="4"/>
    </row>
    <row r="1289" spans="1:19" x14ac:dyDescent="0.2">
      <c r="A1289" s="4"/>
      <c r="B1289" s="4"/>
      <c r="C1289" s="4"/>
      <c r="D1289" s="4"/>
      <c r="E1289" s="4"/>
      <c r="F1289" s="4"/>
      <c r="G1289" s="4"/>
      <c r="H1289" s="4"/>
      <c r="I1289" s="4"/>
      <c r="J1289" s="4"/>
      <c r="K1289" s="4"/>
      <c r="L1289" s="4"/>
      <c r="M1289" s="4"/>
      <c r="N1289" s="4"/>
      <c r="O1289" s="4"/>
      <c r="P1289" s="4"/>
      <c r="Q1289" s="4"/>
      <c r="R1289" s="4"/>
      <c r="S1289" s="4"/>
    </row>
    <row r="1290" spans="1:19" x14ac:dyDescent="0.2">
      <c r="A1290" s="4"/>
      <c r="B1290" s="4"/>
      <c r="C1290" s="4"/>
      <c r="D1290" s="4"/>
      <c r="E1290" s="4"/>
      <c r="F1290" s="4"/>
      <c r="G1290" s="4"/>
      <c r="H1290" s="4"/>
      <c r="I1290" s="4"/>
      <c r="J1290" s="4"/>
      <c r="K1290" s="4"/>
      <c r="L1290" s="4"/>
      <c r="M1290" s="4"/>
      <c r="N1290" s="4"/>
      <c r="O1290" s="4"/>
      <c r="P1290" s="4"/>
      <c r="Q1290" s="4"/>
      <c r="R1290" s="4"/>
      <c r="S1290" s="4"/>
    </row>
    <row r="1291" spans="1:19" x14ac:dyDescent="0.2">
      <c r="A1291" s="4"/>
      <c r="B1291" s="4"/>
      <c r="C1291" s="4"/>
      <c r="D1291" s="4"/>
      <c r="E1291" s="4"/>
      <c r="F1291" s="4"/>
      <c r="G1291" s="4"/>
      <c r="H1291" s="4"/>
      <c r="I1291" s="4"/>
      <c r="J1291" s="4"/>
      <c r="K1291" s="4"/>
      <c r="L1291" s="4"/>
      <c r="M1291" s="4"/>
      <c r="N1291" s="4"/>
      <c r="O1291" s="4"/>
      <c r="P1291" s="4"/>
      <c r="Q1291" s="4"/>
      <c r="R1291" s="4"/>
      <c r="S1291" s="4"/>
    </row>
    <row r="1292" spans="1:19" x14ac:dyDescent="0.2">
      <c r="A1292" s="4"/>
      <c r="B1292" s="4"/>
      <c r="C1292" s="4"/>
      <c r="D1292" s="4"/>
      <c r="E1292" s="4"/>
      <c r="F1292" s="4"/>
      <c r="G1292" s="4"/>
      <c r="H1292" s="4"/>
      <c r="I1292" s="4"/>
      <c r="J1292" s="4"/>
      <c r="K1292" s="4"/>
      <c r="L1292" s="4"/>
      <c r="M1292" s="4"/>
      <c r="N1292" s="4"/>
      <c r="O1292" s="4"/>
      <c r="P1292" s="4"/>
      <c r="Q1292" s="4"/>
      <c r="R1292" s="4"/>
      <c r="S1292" s="4"/>
    </row>
    <row r="1293" spans="1:19" x14ac:dyDescent="0.2">
      <c r="A1293" s="4"/>
      <c r="B1293" s="4"/>
      <c r="C1293" s="4"/>
      <c r="D1293" s="4"/>
      <c r="E1293" s="4"/>
      <c r="F1293" s="4"/>
      <c r="G1293" s="4"/>
      <c r="H1293" s="4"/>
      <c r="I1293" s="4"/>
      <c r="J1293" s="4"/>
      <c r="K1293" s="4"/>
      <c r="L1293" s="4"/>
      <c r="M1293" s="4"/>
      <c r="N1293" s="4"/>
      <c r="O1293" s="4"/>
      <c r="P1293" s="4"/>
      <c r="Q1293" s="4"/>
      <c r="R1293" s="4"/>
      <c r="S1293" s="4"/>
    </row>
    <row r="1294" spans="1:19" x14ac:dyDescent="0.2">
      <c r="A1294" s="4"/>
      <c r="B1294" s="4"/>
      <c r="C1294" s="4"/>
      <c r="D1294" s="4"/>
      <c r="E1294" s="4"/>
      <c r="F1294" s="4"/>
      <c r="G1294" s="4"/>
      <c r="H1294" s="4"/>
      <c r="I1294" s="4"/>
      <c r="J1294" s="4"/>
      <c r="K1294" s="4"/>
      <c r="L1294" s="4"/>
      <c r="M1294" s="4"/>
      <c r="N1294" s="4"/>
      <c r="O1294" s="4"/>
      <c r="P1294" s="4"/>
      <c r="Q1294" s="4"/>
      <c r="R1294" s="4"/>
      <c r="S1294" s="4"/>
    </row>
    <row r="1295" spans="1:19" x14ac:dyDescent="0.2">
      <c r="A1295" s="4"/>
      <c r="B1295" s="4"/>
      <c r="C1295" s="4"/>
      <c r="D1295" s="4"/>
      <c r="E1295" s="4"/>
      <c r="F1295" s="4"/>
      <c r="G1295" s="4"/>
      <c r="H1295" s="4"/>
      <c r="I1295" s="4"/>
      <c r="J1295" s="4"/>
      <c r="K1295" s="4"/>
      <c r="L1295" s="4"/>
      <c r="M1295" s="4"/>
      <c r="N1295" s="4"/>
      <c r="O1295" s="4"/>
      <c r="P1295" s="4"/>
      <c r="Q1295" s="4"/>
      <c r="R1295" s="4"/>
      <c r="S1295" s="4"/>
    </row>
    <row r="1296" spans="1:19" x14ac:dyDescent="0.2">
      <c r="A1296" s="4"/>
      <c r="B1296" s="4"/>
      <c r="C1296" s="4"/>
      <c r="D1296" s="4"/>
      <c r="E1296" s="4"/>
      <c r="F1296" s="4"/>
      <c r="G1296" s="4"/>
      <c r="H1296" s="4"/>
      <c r="I1296" s="4"/>
      <c r="J1296" s="4"/>
      <c r="K1296" s="4"/>
      <c r="L1296" s="4"/>
      <c r="M1296" s="4"/>
      <c r="N1296" s="4"/>
      <c r="O1296" s="4"/>
      <c r="P1296" s="4"/>
      <c r="Q1296" s="4"/>
      <c r="R1296" s="4"/>
      <c r="S1296" s="4"/>
    </row>
    <row r="1297" spans="1:19" x14ac:dyDescent="0.2">
      <c r="A1297" s="4"/>
      <c r="B1297" s="4"/>
      <c r="C1297" s="4"/>
      <c r="D1297" s="4"/>
      <c r="E1297" s="4"/>
      <c r="F1297" s="4"/>
      <c r="G1297" s="4"/>
      <c r="H1297" s="4"/>
      <c r="I1297" s="4"/>
      <c r="J1297" s="4"/>
      <c r="K1297" s="4"/>
      <c r="L1297" s="4"/>
      <c r="M1297" s="4"/>
      <c r="N1297" s="4"/>
      <c r="O1297" s="4"/>
      <c r="P1297" s="4"/>
      <c r="Q1297" s="4"/>
      <c r="R1297" s="4"/>
      <c r="S1297" s="4"/>
    </row>
    <row r="1298" spans="1:19" x14ac:dyDescent="0.2">
      <c r="A1298" s="4"/>
      <c r="B1298" s="4"/>
      <c r="C1298" s="4"/>
      <c r="D1298" s="4"/>
      <c r="E1298" s="4"/>
      <c r="F1298" s="4"/>
      <c r="G1298" s="4"/>
      <c r="H1298" s="4"/>
      <c r="I1298" s="4"/>
      <c r="J1298" s="4"/>
      <c r="K1298" s="4"/>
      <c r="L1298" s="4"/>
      <c r="M1298" s="4"/>
      <c r="N1298" s="4"/>
      <c r="O1298" s="4"/>
      <c r="P1298" s="4"/>
      <c r="Q1298" s="4"/>
      <c r="R1298" s="4"/>
      <c r="S1298" s="4"/>
    </row>
    <row r="1299" spans="1:19" x14ac:dyDescent="0.2">
      <c r="A1299" s="4"/>
      <c r="B1299" s="4"/>
      <c r="C1299" s="4"/>
      <c r="D1299" s="4"/>
      <c r="E1299" s="4"/>
      <c r="F1299" s="4"/>
      <c r="G1299" s="4"/>
      <c r="H1299" s="4"/>
      <c r="I1299" s="4"/>
      <c r="J1299" s="4"/>
      <c r="K1299" s="4"/>
      <c r="L1299" s="4"/>
      <c r="M1299" s="4"/>
      <c r="N1299" s="4"/>
      <c r="O1299" s="4"/>
      <c r="P1299" s="4"/>
      <c r="Q1299" s="4"/>
      <c r="R1299" s="4"/>
      <c r="S1299" s="4"/>
    </row>
    <row r="1300" spans="1:19" x14ac:dyDescent="0.2">
      <c r="A1300" s="4"/>
      <c r="B1300" s="4"/>
      <c r="C1300" s="4"/>
      <c r="D1300" s="4"/>
      <c r="E1300" s="4"/>
      <c r="F1300" s="4"/>
      <c r="G1300" s="4"/>
      <c r="H1300" s="4"/>
      <c r="I1300" s="4"/>
      <c r="J1300" s="4"/>
      <c r="K1300" s="4"/>
      <c r="L1300" s="4"/>
      <c r="M1300" s="4"/>
      <c r="N1300" s="4"/>
      <c r="O1300" s="4"/>
      <c r="P1300" s="4"/>
      <c r="Q1300" s="4"/>
      <c r="R1300" s="4"/>
      <c r="S1300" s="4"/>
    </row>
    <row r="1301" spans="1:19" x14ac:dyDescent="0.2">
      <c r="A1301" s="4"/>
      <c r="B1301" s="4"/>
      <c r="C1301" s="4"/>
      <c r="D1301" s="4"/>
      <c r="E1301" s="4"/>
      <c r="F1301" s="4"/>
      <c r="G1301" s="4"/>
      <c r="H1301" s="4"/>
      <c r="I1301" s="4"/>
      <c r="J1301" s="4"/>
      <c r="K1301" s="4"/>
      <c r="L1301" s="4"/>
      <c r="M1301" s="4"/>
      <c r="N1301" s="4"/>
      <c r="O1301" s="4"/>
      <c r="P1301" s="4"/>
      <c r="Q1301" s="4"/>
      <c r="R1301" s="4"/>
      <c r="S1301" s="4"/>
    </row>
    <row r="1302" spans="1:19" x14ac:dyDescent="0.2">
      <c r="A1302" s="4"/>
      <c r="B1302" s="4"/>
      <c r="C1302" s="4"/>
      <c r="D1302" s="4"/>
      <c r="E1302" s="4"/>
      <c r="F1302" s="4"/>
      <c r="G1302" s="4"/>
      <c r="H1302" s="4"/>
      <c r="I1302" s="4"/>
      <c r="J1302" s="4"/>
      <c r="K1302" s="4"/>
      <c r="L1302" s="4"/>
      <c r="M1302" s="4"/>
      <c r="N1302" s="4"/>
      <c r="O1302" s="4"/>
      <c r="P1302" s="4"/>
      <c r="Q1302" s="4"/>
      <c r="R1302" s="4"/>
      <c r="S1302" s="4"/>
    </row>
    <row r="1303" spans="1:19" x14ac:dyDescent="0.2">
      <c r="A1303" s="4"/>
      <c r="B1303" s="4"/>
      <c r="C1303" s="4"/>
      <c r="D1303" s="4"/>
      <c r="E1303" s="4"/>
      <c r="F1303" s="4"/>
      <c r="G1303" s="4"/>
      <c r="H1303" s="4"/>
      <c r="I1303" s="4"/>
      <c r="J1303" s="4"/>
      <c r="K1303" s="4"/>
      <c r="L1303" s="4"/>
      <c r="M1303" s="4"/>
      <c r="N1303" s="4"/>
      <c r="O1303" s="4"/>
      <c r="P1303" s="4"/>
      <c r="Q1303" s="4"/>
      <c r="R1303" s="4"/>
      <c r="S1303" s="4"/>
    </row>
    <row r="1304" spans="1:19" x14ac:dyDescent="0.2">
      <c r="A1304" s="4"/>
      <c r="B1304" s="4"/>
      <c r="C1304" s="4"/>
      <c r="D1304" s="4"/>
      <c r="E1304" s="4"/>
      <c r="F1304" s="4"/>
      <c r="G1304" s="4"/>
      <c r="H1304" s="4"/>
      <c r="I1304" s="4"/>
      <c r="J1304" s="4"/>
      <c r="K1304" s="4"/>
      <c r="L1304" s="4"/>
      <c r="M1304" s="4"/>
      <c r="N1304" s="4"/>
      <c r="O1304" s="4"/>
      <c r="P1304" s="4"/>
      <c r="Q1304" s="4"/>
      <c r="R1304" s="4"/>
      <c r="S1304" s="4"/>
    </row>
    <row r="1305" spans="1:19" x14ac:dyDescent="0.2">
      <c r="A1305" s="4"/>
      <c r="B1305" s="4"/>
      <c r="C1305" s="4"/>
      <c r="D1305" s="4"/>
      <c r="E1305" s="4"/>
      <c r="F1305" s="4"/>
      <c r="G1305" s="4"/>
      <c r="H1305" s="4"/>
      <c r="I1305" s="4"/>
      <c r="J1305" s="4"/>
      <c r="K1305" s="4"/>
      <c r="L1305" s="4"/>
      <c r="M1305" s="4"/>
      <c r="N1305" s="4"/>
      <c r="O1305" s="4"/>
      <c r="P1305" s="4"/>
      <c r="Q1305" s="4"/>
      <c r="R1305" s="4"/>
      <c r="S1305" s="4"/>
    </row>
    <row r="1306" spans="1:19" x14ac:dyDescent="0.2">
      <c r="A1306" s="4"/>
      <c r="B1306" s="4"/>
      <c r="C1306" s="4"/>
      <c r="D1306" s="4"/>
      <c r="E1306" s="4"/>
      <c r="F1306" s="4"/>
      <c r="G1306" s="4"/>
      <c r="H1306" s="4"/>
      <c r="I1306" s="4"/>
      <c r="J1306" s="4"/>
      <c r="K1306" s="4"/>
      <c r="L1306" s="4"/>
      <c r="M1306" s="4"/>
      <c r="N1306" s="4"/>
      <c r="O1306" s="4"/>
      <c r="P1306" s="4"/>
      <c r="Q1306" s="4"/>
      <c r="R1306" s="4"/>
      <c r="S1306" s="4"/>
    </row>
    <row r="1307" spans="1:19" x14ac:dyDescent="0.2">
      <c r="A1307" s="4"/>
      <c r="B1307" s="4"/>
      <c r="C1307" s="4"/>
      <c r="D1307" s="4"/>
      <c r="E1307" s="4"/>
      <c r="F1307" s="4"/>
      <c r="G1307" s="4"/>
      <c r="H1307" s="4"/>
      <c r="I1307" s="4"/>
      <c r="J1307" s="4"/>
      <c r="K1307" s="4"/>
      <c r="L1307" s="4"/>
      <c r="M1307" s="4"/>
      <c r="N1307" s="4"/>
      <c r="O1307" s="4"/>
      <c r="P1307" s="4"/>
      <c r="Q1307" s="4"/>
      <c r="R1307" s="4"/>
      <c r="S1307" s="4"/>
    </row>
    <row r="1308" spans="1:19" x14ac:dyDescent="0.2">
      <c r="A1308" s="4"/>
      <c r="B1308" s="4"/>
      <c r="C1308" s="4"/>
      <c r="D1308" s="4"/>
      <c r="E1308" s="4"/>
      <c r="F1308" s="4"/>
      <c r="G1308" s="4"/>
      <c r="H1308" s="4"/>
      <c r="I1308" s="4"/>
      <c r="J1308" s="4"/>
      <c r="K1308" s="4"/>
      <c r="L1308" s="4"/>
      <c r="M1308" s="4"/>
      <c r="N1308" s="4"/>
      <c r="O1308" s="4"/>
      <c r="P1308" s="4"/>
      <c r="Q1308" s="4"/>
      <c r="R1308" s="4"/>
      <c r="S1308" s="4"/>
    </row>
    <row r="1309" spans="1:19" x14ac:dyDescent="0.2">
      <c r="A1309" s="4"/>
      <c r="B1309" s="4"/>
      <c r="C1309" s="4"/>
      <c r="D1309" s="4"/>
      <c r="E1309" s="4"/>
      <c r="F1309" s="4"/>
      <c r="G1309" s="4"/>
      <c r="H1309" s="4"/>
      <c r="I1309" s="4"/>
      <c r="J1309" s="4"/>
      <c r="K1309" s="4"/>
      <c r="L1309" s="4"/>
      <c r="M1309" s="4"/>
      <c r="N1309" s="4"/>
      <c r="O1309" s="4"/>
      <c r="P1309" s="4"/>
      <c r="Q1309" s="4"/>
      <c r="R1309" s="4"/>
      <c r="S1309" s="4"/>
    </row>
    <row r="1310" spans="1:19" x14ac:dyDescent="0.2">
      <c r="A1310" s="4"/>
      <c r="B1310" s="4"/>
      <c r="C1310" s="4"/>
      <c r="D1310" s="4"/>
      <c r="E1310" s="4"/>
      <c r="F1310" s="4"/>
      <c r="G1310" s="4"/>
      <c r="H1310" s="4"/>
      <c r="I1310" s="4"/>
      <c r="J1310" s="4"/>
      <c r="K1310" s="4"/>
      <c r="L1310" s="4"/>
      <c r="M1310" s="4"/>
      <c r="N1310" s="4"/>
      <c r="O1310" s="4"/>
      <c r="P1310" s="4"/>
      <c r="Q1310" s="4"/>
      <c r="R1310" s="4"/>
      <c r="S1310" s="4"/>
    </row>
    <row r="1311" spans="1:19" x14ac:dyDescent="0.2">
      <c r="A1311" s="4"/>
      <c r="B1311" s="4"/>
      <c r="C1311" s="4"/>
      <c r="D1311" s="4"/>
      <c r="E1311" s="4"/>
      <c r="F1311" s="4"/>
      <c r="G1311" s="4"/>
      <c r="H1311" s="4"/>
      <c r="I1311" s="4"/>
      <c r="J1311" s="4"/>
      <c r="K1311" s="4"/>
      <c r="L1311" s="4"/>
      <c r="M1311" s="4"/>
      <c r="N1311" s="4"/>
      <c r="O1311" s="4"/>
      <c r="P1311" s="4"/>
      <c r="Q1311" s="4"/>
      <c r="R1311" s="4"/>
      <c r="S1311" s="4"/>
    </row>
    <row r="1312" spans="1:19" x14ac:dyDescent="0.2">
      <c r="A1312" s="4"/>
      <c r="B1312" s="4"/>
      <c r="C1312" s="4"/>
      <c r="D1312" s="4"/>
      <c r="E1312" s="4"/>
      <c r="F1312" s="4"/>
      <c r="G1312" s="4"/>
      <c r="H1312" s="4"/>
      <c r="I1312" s="4"/>
      <c r="J1312" s="4"/>
      <c r="K1312" s="4"/>
      <c r="L1312" s="4"/>
      <c r="M1312" s="4"/>
      <c r="N1312" s="4"/>
      <c r="O1312" s="4"/>
      <c r="P1312" s="4"/>
      <c r="Q1312" s="4"/>
      <c r="R1312" s="4"/>
      <c r="S1312" s="4"/>
    </row>
    <row r="1313" spans="1:19" x14ac:dyDescent="0.2">
      <c r="A1313" s="4"/>
      <c r="B1313" s="4"/>
      <c r="C1313" s="4"/>
      <c r="D1313" s="4"/>
      <c r="E1313" s="4"/>
      <c r="F1313" s="4"/>
      <c r="G1313" s="4"/>
      <c r="H1313" s="4"/>
      <c r="I1313" s="4"/>
      <c r="J1313" s="4"/>
      <c r="K1313" s="4"/>
      <c r="L1313" s="4"/>
      <c r="M1313" s="4"/>
      <c r="N1313" s="4"/>
      <c r="O1313" s="4"/>
      <c r="P1313" s="4"/>
      <c r="Q1313" s="4"/>
      <c r="R1313" s="4"/>
      <c r="S1313" s="4"/>
    </row>
    <row r="1314" spans="1:19" x14ac:dyDescent="0.2">
      <c r="A1314" s="4"/>
      <c r="B1314" s="4"/>
      <c r="C1314" s="4"/>
      <c r="D1314" s="4"/>
      <c r="E1314" s="4"/>
      <c r="F1314" s="4"/>
      <c r="G1314" s="4"/>
      <c r="H1314" s="4"/>
      <c r="I1314" s="4"/>
      <c r="J1314" s="4"/>
      <c r="K1314" s="4"/>
      <c r="L1314" s="4"/>
      <c r="M1314" s="4"/>
      <c r="N1314" s="4"/>
      <c r="O1314" s="4"/>
      <c r="P1314" s="4"/>
      <c r="Q1314" s="4"/>
      <c r="R1314" s="4"/>
      <c r="S1314" s="4"/>
    </row>
    <row r="1315" spans="1:19" x14ac:dyDescent="0.2">
      <c r="A1315" s="4"/>
      <c r="B1315" s="4"/>
      <c r="C1315" s="4"/>
      <c r="D1315" s="4"/>
      <c r="E1315" s="4"/>
      <c r="F1315" s="4"/>
      <c r="G1315" s="4"/>
      <c r="H1315" s="4"/>
      <c r="I1315" s="4"/>
      <c r="J1315" s="4"/>
      <c r="K1315" s="4"/>
      <c r="L1315" s="4"/>
      <c r="M1315" s="4"/>
      <c r="N1315" s="4"/>
      <c r="O1315" s="4"/>
      <c r="P1315" s="4"/>
      <c r="Q1315" s="4"/>
      <c r="R1315" s="4"/>
      <c r="S1315" s="4"/>
    </row>
    <row r="1316" spans="1:19" x14ac:dyDescent="0.2">
      <c r="A1316" s="4"/>
      <c r="B1316" s="4"/>
      <c r="C1316" s="4"/>
      <c r="D1316" s="4"/>
      <c r="E1316" s="4"/>
      <c r="F1316" s="4"/>
      <c r="G1316" s="4"/>
      <c r="H1316" s="4"/>
      <c r="I1316" s="4"/>
      <c r="J1316" s="4"/>
      <c r="K1316" s="4"/>
      <c r="L1316" s="4"/>
      <c r="M1316" s="4"/>
      <c r="N1316" s="4"/>
      <c r="O1316" s="4"/>
      <c r="P1316" s="4"/>
      <c r="Q1316" s="4"/>
      <c r="R1316" s="4"/>
      <c r="S1316" s="4"/>
    </row>
    <row r="1317" spans="1:19" x14ac:dyDescent="0.2">
      <c r="A1317" s="4"/>
      <c r="B1317" s="4"/>
      <c r="C1317" s="4"/>
      <c r="D1317" s="4"/>
      <c r="E1317" s="4"/>
      <c r="F1317" s="4"/>
      <c r="G1317" s="4"/>
      <c r="H1317" s="4"/>
      <c r="I1317" s="4"/>
      <c r="J1317" s="4"/>
      <c r="K1317" s="4"/>
      <c r="L1317" s="4"/>
      <c r="M1317" s="4"/>
      <c r="N1317" s="4"/>
      <c r="O1317" s="4"/>
      <c r="P1317" s="4"/>
      <c r="Q1317" s="4"/>
      <c r="R1317" s="4"/>
      <c r="S1317" s="4"/>
    </row>
    <row r="1318" spans="1:19" x14ac:dyDescent="0.2">
      <c r="A1318" s="4"/>
      <c r="B1318" s="4"/>
      <c r="C1318" s="4"/>
      <c r="D1318" s="4"/>
      <c r="E1318" s="4"/>
      <c r="F1318" s="4"/>
      <c r="G1318" s="4"/>
      <c r="H1318" s="4"/>
      <c r="I1318" s="4"/>
      <c r="J1318" s="4"/>
      <c r="K1318" s="4"/>
      <c r="L1318" s="4"/>
      <c r="M1318" s="4"/>
      <c r="N1318" s="4"/>
      <c r="O1318" s="4"/>
      <c r="P1318" s="4"/>
      <c r="Q1318" s="4"/>
      <c r="R1318" s="4"/>
      <c r="S1318" s="4"/>
    </row>
    <row r="1319" spans="1:19" x14ac:dyDescent="0.2">
      <c r="A1319" s="4"/>
      <c r="B1319" s="4"/>
      <c r="C1319" s="4"/>
      <c r="D1319" s="4"/>
      <c r="E1319" s="4"/>
      <c r="F1319" s="4"/>
      <c r="G1319" s="4"/>
      <c r="H1319" s="4"/>
      <c r="I1319" s="4"/>
      <c r="J1319" s="4"/>
      <c r="K1319" s="4"/>
      <c r="L1319" s="4"/>
      <c r="M1319" s="4"/>
      <c r="N1319" s="4"/>
      <c r="O1319" s="4"/>
      <c r="P1319" s="4"/>
      <c r="Q1319" s="4"/>
      <c r="R1319" s="4"/>
      <c r="S1319" s="4"/>
    </row>
    <row r="1320" spans="1:19" x14ac:dyDescent="0.2">
      <c r="A1320" s="4"/>
      <c r="B1320" s="4"/>
      <c r="C1320" s="4"/>
      <c r="D1320" s="4"/>
      <c r="E1320" s="4"/>
      <c r="F1320" s="4"/>
      <c r="G1320" s="4"/>
      <c r="H1320" s="4"/>
      <c r="I1320" s="4"/>
      <c r="J1320" s="4"/>
      <c r="K1320" s="4"/>
      <c r="L1320" s="4"/>
      <c r="M1320" s="4"/>
      <c r="N1320" s="4"/>
      <c r="O1320" s="4"/>
      <c r="P1320" s="4"/>
      <c r="Q1320" s="4"/>
      <c r="R1320" s="4"/>
      <c r="S1320" s="4"/>
    </row>
    <row r="1321" spans="1:19" x14ac:dyDescent="0.2">
      <c r="A1321" s="4"/>
      <c r="B1321" s="4"/>
      <c r="C1321" s="4"/>
      <c r="D1321" s="4"/>
      <c r="E1321" s="4"/>
      <c r="F1321" s="4"/>
      <c r="G1321" s="4"/>
      <c r="H1321" s="4"/>
      <c r="I1321" s="4"/>
      <c r="J1321" s="4"/>
      <c r="K1321" s="4"/>
      <c r="L1321" s="4"/>
      <c r="M1321" s="4"/>
      <c r="N1321" s="4"/>
      <c r="O1321" s="4"/>
      <c r="P1321" s="4"/>
      <c r="Q1321" s="4"/>
      <c r="R1321" s="4"/>
      <c r="S1321" s="4"/>
    </row>
    <row r="1322" spans="1:19" x14ac:dyDescent="0.2">
      <c r="A1322" s="4"/>
      <c r="B1322" s="4"/>
      <c r="C1322" s="4"/>
      <c r="D1322" s="4"/>
      <c r="E1322" s="4"/>
      <c r="F1322" s="4"/>
      <c r="G1322" s="4"/>
      <c r="H1322" s="4"/>
      <c r="I1322" s="4"/>
      <c r="J1322" s="4"/>
      <c r="K1322" s="4"/>
      <c r="L1322" s="4"/>
      <c r="M1322" s="4"/>
      <c r="N1322" s="4"/>
      <c r="O1322" s="4"/>
      <c r="P1322" s="4"/>
      <c r="Q1322" s="4"/>
      <c r="R1322" s="4"/>
      <c r="S1322" s="4"/>
    </row>
    <row r="1323" spans="1:19" x14ac:dyDescent="0.2">
      <c r="A1323" s="4"/>
      <c r="B1323" s="4"/>
      <c r="C1323" s="4"/>
      <c r="D1323" s="4"/>
      <c r="E1323" s="4"/>
      <c r="F1323" s="4"/>
      <c r="G1323" s="4"/>
      <c r="H1323" s="4"/>
      <c r="I1323" s="4"/>
      <c r="J1323" s="4"/>
      <c r="K1323" s="4"/>
      <c r="L1323" s="4"/>
      <c r="M1323" s="4"/>
      <c r="N1323" s="4"/>
      <c r="O1323" s="4"/>
      <c r="P1323" s="4"/>
      <c r="Q1323" s="4"/>
      <c r="R1323" s="4"/>
      <c r="S1323" s="4"/>
    </row>
    <row r="1324" spans="1:19" x14ac:dyDescent="0.2">
      <c r="A1324" s="4"/>
      <c r="B1324" s="4"/>
      <c r="C1324" s="4"/>
      <c r="D1324" s="4"/>
      <c r="E1324" s="4"/>
      <c r="F1324" s="4"/>
      <c r="G1324" s="4"/>
      <c r="H1324" s="4"/>
      <c r="I1324" s="4"/>
      <c r="J1324" s="4"/>
      <c r="K1324" s="4"/>
      <c r="L1324" s="4"/>
      <c r="M1324" s="4"/>
      <c r="N1324" s="4"/>
      <c r="O1324" s="4"/>
      <c r="P1324" s="4"/>
      <c r="Q1324" s="4"/>
      <c r="R1324" s="4"/>
      <c r="S1324" s="4"/>
    </row>
    <row r="1325" spans="1:19" x14ac:dyDescent="0.2">
      <c r="A1325" s="4"/>
      <c r="B1325" s="4"/>
      <c r="C1325" s="4"/>
      <c r="D1325" s="4"/>
      <c r="E1325" s="4"/>
      <c r="F1325" s="4"/>
      <c r="G1325" s="4"/>
      <c r="H1325" s="4"/>
      <c r="I1325" s="4"/>
      <c r="J1325" s="4"/>
      <c r="K1325" s="4"/>
      <c r="L1325" s="4"/>
      <c r="M1325" s="4"/>
      <c r="N1325" s="4"/>
      <c r="O1325" s="4"/>
      <c r="P1325" s="4"/>
      <c r="Q1325" s="4"/>
      <c r="R1325" s="4"/>
      <c r="S1325" s="4"/>
    </row>
    <row r="1326" spans="1:19" x14ac:dyDescent="0.2">
      <c r="A1326" s="4"/>
      <c r="B1326" s="4"/>
      <c r="C1326" s="4"/>
      <c r="D1326" s="4"/>
      <c r="E1326" s="4"/>
      <c r="F1326" s="4"/>
      <c r="G1326" s="4"/>
      <c r="H1326" s="4"/>
      <c r="I1326" s="4"/>
      <c r="J1326" s="4"/>
      <c r="K1326" s="4"/>
      <c r="L1326" s="4"/>
      <c r="M1326" s="4"/>
      <c r="N1326" s="4"/>
      <c r="O1326" s="4"/>
      <c r="P1326" s="4"/>
      <c r="Q1326" s="4"/>
      <c r="R1326" s="4"/>
      <c r="S1326" s="4"/>
    </row>
    <row r="1327" spans="1:19" x14ac:dyDescent="0.2">
      <c r="A1327" s="4"/>
      <c r="B1327" s="4"/>
      <c r="C1327" s="4"/>
      <c r="D1327" s="4"/>
      <c r="E1327" s="4"/>
      <c r="F1327" s="4"/>
      <c r="G1327" s="4"/>
      <c r="H1327" s="4"/>
      <c r="I1327" s="4"/>
      <c r="J1327" s="4"/>
      <c r="K1327" s="4"/>
      <c r="L1327" s="4"/>
      <c r="M1327" s="4"/>
      <c r="N1327" s="4"/>
      <c r="O1327" s="4"/>
      <c r="P1327" s="4"/>
      <c r="Q1327" s="4"/>
      <c r="R1327" s="4"/>
      <c r="S1327" s="4"/>
    </row>
    <row r="1328" spans="1:19" x14ac:dyDescent="0.2">
      <c r="A1328" s="4"/>
      <c r="B1328" s="4"/>
      <c r="C1328" s="4"/>
      <c r="D1328" s="4"/>
      <c r="E1328" s="4"/>
      <c r="F1328" s="4"/>
      <c r="G1328" s="4"/>
      <c r="H1328" s="4"/>
      <c r="I1328" s="4"/>
      <c r="J1328" s="4"/>
      <c r="K1328" s="4"/>
      <c r="L1328" s="4"/>
      <c r="M1328" s="4"/>
      <c r="N1328" s="4"/>
      <c r="O1328" s="4"/>
      <c r="P1328" s="4"/>
      <c r="Q1328" s="4"/>
      <c r="R1328" s="4"/>
      <c r="S1328" s="4"/>
    </row>
    <row r="1329" spans="1:19" x14ac:dyDescent="0.2">
      <c r="A1329" s="4"/>
      <c r="B1329" s="4"/>
      <c r="C1329" s="4"/>
      <c r="D1329" s="4"/>
      <c r="E1329" s="4"/>
      <c r="F1329" s="4"/>
      <c r="G1329" s="4"/>
      <c r="H1329" s="4"/>
      <c r="I1329" s="4"/>
      <c r="J1329" s="4"/>
      <c r="K1329" s="4"/>
      <c r="L1329" s="4"/>
      <c r="M1329" s="4"/>
      <c r="N1329" s="4"/>
      <c r="O1329" s="4"/>
      <c r="P1329" s="4"/>
      <c r="Q1329" s="4"/>
      <c r="R1329" s="4"/>
      <c r="S1329" s="4"/>
    </row>
    <row r="1330" spans="1:19" x14ac:dyDescent="0.2">
      <c r="A1330" s="4"/>
      <c r="B1330" s="4"/>
      <c r="C1330" s="4"/>
      <c r="D1330" s="4"/>
      <c r="E1330" s="4"/>
      <c r="F1330" s="4"/>
      <c r="G1330" s="4"/>
      <c r="H1330" s="4"/>
      <c r="I1330" s="4"/>
      <c r="J1330" s="4"/>
      <c r="K1330" s="4"/>
      <c r="L1330" s="4"/>
      <c r="M1330" s="4"/>
      <c r="N1330" s="4"/>
      <c r="O1330" s="4"/>
      <c r="P1330" s="4"/>
      <c r="Q1330" s="4"/>
      <c r="R1330" s="4"/>
      <c r="S1330" s="4"/>
    </row>
    <row r="1331" spans="1:19" x14ac:dyDescent="0.2">
      <c r="A1331" s="4"/>
      <c r="B1331" s="4"/>
      <c r="C1331" s="4"/>
      <c r="D1331" s="4"/>
      <c r="E1331" s="4"/>
      <c r="F1331" s="4"/>
      <c r="G1331" s="4"/>
      <c r="H1331" s="4"/>
      <c r="I1331" s="4"/>
      <c r="J1331" s="4"/>
      <c r="K1331" s="4"/>
      <c r="L1331" s="4"/>
      <c r="M1331" s="4"/>
      <c r="N1331" s="4"/>
      <c r="O1331" s="4"/>
      <c r="P1331" s="4"/>
      <c r="Q1331" s="4"/>
      <c r="R1331" s="4"/>
      <c r="S1331" s="4"/>
    </row>
    <row r="1332" spans="1:19" x14ac:dyDescent="0.2">
      <c r="A1332" s="4"/>
      <c r="B1332" s="4"/>
      <c r="C1332" s="4"/>
      <c r="D1332" s="4"/>
      <c r="E1332" s="4"/>
      <c r="F1332" s="4"/>
      <c r="G1332" s="4"/>
      <c r="H1332" s="4"/>
      <c r="I1332" s="4"/>
      <c r="J1332" s="4"/>
      <c r="K1332" s="4"/>
      <c r="L1332" s="4"/>
      <c r="M1332" s="4"/>
      <c r="N1332" s="4"/>
      <c r="O1332" s="4"/>
      <c r="P1332" s="4"/>
      <c r="Q1332" s="4"/>
      <c r="R1332" s="4"/>
      <c r="S1332" s="4"/>
    </row>
    <row r="1333" spans="1:19" x14ac:dyDescent="0.2">
      <c r="A1333" s="4"/>
      <c r="B1333" s="4"/>
      <c r="C1333" s="4"/>
      <c r="D1333" s="4"/>
      <c r="E1333" s="4"/>
      <c r="F1333" s="4"/>
      <c r="G1333" s="4"/>
      <c r="H1333" s="4"/>
      <c r="I1333" s="4"/>
      <c r="J1333" s="4"/>
      <c r="K1333" s="4"/>
      <c r="L1333" s="4"/>
      <c r="M1333" s="4"/>
      <c r="N1333" s="4"/>
      <c r="O1333" s="4"/>
      <c r="P1333" s="4"/>
      <c r="Q1333" s="4"/>
      <c r="R1333" s="4"/>
      <c r="S1333" s="4"/>
    </row>
    <row r="1334" spans="1:19" x14ac:dyDescent="0.2">
      <c r="A1334" s="4"/>
      <c r="B1334" s="4"/>
      <c r="C1334" s="4"/>
      <c r="D1334" s="4"/>
      <c r="E1334" s="4"/>
      <c r="F1334" s="4"/>
      <c r="G1334" s="4"/>
      <c r="H1334" s="4"/>
      <c r="I1334" s="4"/>
      <c r="J1334" s="4"/>
      <c r="K1334" s="4"/>
      <c r="L1334" s="4"/>
      <c r="M1334" s="4"/>
      <c r="N1334" s="4"/>
      <c r="O1334" s="4"/>
      <c r="P1334" s="4"/>
      <c r="Q1334" s="4"/>
      <c r="R1334" s="4"/>
      <c r="S1334" s="4"/>
    </row>
    <row r="1335" spans="1:19" x14ac:dyDescent="0.2">
      <c r="A1335" s="4"/>
      <c r="B1335" s="4"/>
      <c r="C1335" s="4"/>
      <c r="D1335" s="4"/>
      <c r="E1335" s="4"/>
      <c r="F1335" s="4"/>
      <c r="G1335" s="4"/>
      <c r="H1335" s="4"/>
      <c r="I1335" s="4"/>
      <c r="J1335" s="4"/>
      <c r="K1335" s="4"/>
      <c r="L1335" s="4"/>
      <c r="M1335" s="4"/>
      <c r="N1335" s="4"/>
      <c r="O1335" s="4"/>
      <c r="P1335" s="4"/>
      <c r="Q1335" s="4"/>
      <c r="R1335" s="4"/>
      <c r="S1335" s="4"/>
    </row>
    <row r="1336" spans="1:19" x14ac:dyDescent="0.2">
      <c r="A1336" s="4"/>
      <c r="B1336" s="4"/>
      <c r="C1336" s="4"/>
      <c r="D1336" s="4"/>
      <c r="E1336" s="4"/>
      <c r="F1336" s="4"/>
      <c r="G1336" s="4"/>
      <c r="H1336" s="4"/>
      <c r="I1336" s="4"/>
      <c r="J1336" s="4"/>
      <c r="K1336" s="4"/>
      <c r="L1336" s="4"/>
      <c r="M1336" s="4"/>
      <c r="N1336" s="4"/>
      <c r="O1336" s="4"/>
      <c r="P1336" s="4"/>
      <c r="Q1336" s="4"/>
      <c r="R1336" s="4"/>
      <c r="S1336" s="4"/>
    </row>
    <row r="1337" spans="1:19" x14ac:dyDescent="0.2">
      <c r="A1337" s="4"/>
      <c r="B1337" s="4"/>
      <c r="C1337" s="4"/>
      <c r="D1337" s="4"/>
      <c r="E1337" s="4"/>
      <c r="F1337" s="4"/>
      <c r="G1337" s="4"/>
      <c r="H1337" s="4"/>
      <c r="I1337" s="4"/>
      <c r="J1337" s="4"/>
      <c r="K1337" s="4"/>
      <c r="L1337" s="4"/>
      <c r="M1337" s="4"/>
      <c r="N1337" s="4"/>
      <c r="O1337" s="4"/>
      <c r="P1337" s="4"/>
      <c r="Q1337" s="4"/>
      <c r="R1337" s="4"/>
      <c r="S1337" s="4"/>
    </row>
    <row r="1338" spans="1:19" x14ac:dyDescent="0.2">
      <c r="A1338" s="4"/>
      <c r="B1338" s="4"/>
      <c r="C1338" s="4"/>
      <c r="D1338" s="4"/>
      <c r="E1338" s="4"/>
      <c r="F1338" s="4"/>
      <c r="G1338" s="4"/>
      <c r="H1338" s="4"/>
      <c r="I1338" s="4"/>
      <c r="J1338" s="4"/>
      <c r="K1338" s="4"/>
      <c r="L1338" s="4"/>
      <c r="M1338" s="4"/>
      <c r="N1338" s="4"/>
      <c r="O1338" s="4"/>
      <c r="P1338" s="4"/>
      <c r="Q1338" s="4"/>
      <c r="R1338" s="4"/>
      <c r="S1338" s="4"/>
    </row>
    <row r="1339" spans="1:19" x14ac:dyDescent="0.2">
      <c r="A1339" s="4"/>
      <c r="B1339" s="4"/>
      <c r="C1339" s="4"/>
      <c r="D1339" s="4"/>
      <c r="E1339" s="4"/>
      <c r="F1339" s="4"/>
      <c r="G1339" s="4"/>
      <c r="H1339" s="4"/>
      <c r="I1339" s="4"/>
      <c r="J1339" s="4"/>
      <c r="K1339" s="4"/>
      <c r="L1339" s="4"/>
      <c r="M1339" s="4"/>
      <c r="N1339" s="4"/>
      <c r="O1339" s="4"/>
      <c r="P1339" s="4"/>
      <c r="Q1339" s="4"/>
      <c r="R1339" s="4"/>
      <c r="S1339" s="4"/>
    </row>
    <row r="1340" spans="1:19" x14ac:dyDescent="0.2">
      <c r="A1340" s="4"/>
      <c r="B1340" s="4"/>
      <c r="C1340" s="4"/>
      <c r="D1340" s="4"/>
      <c r="E1340" s="4"/>
      <c r="F1340" s="4"/>
      <c r="G1340" s="4"/>
      <c r="H1340" s="4"/>
      <c r="I1340" s="4"/>
      <c r="J1340" s="4"/>
      <c r="K1340" s="4"/>
      <c r="L1340" s="4"/>
      <c r="M1340" s="4"/>
      <c r="N1340" s="4"/>
      <c r="O1340" s="4"/>
      <c r="P1340" s="4"/>
      <c r="Q1340" s="4"/>
      <c r="R1340" s="4"/>
      <c r="S1340" s="4"/>
    </row>
    <row r="1341" spans="1:19" x14ac:dyDescent="0.2">
      <c r="A1341" s="4"/>
      <c r="B1341" s="4"/>
      <c r="C1341" s="4"/>
      <c r="D1341" s="4"/>
      <c r="E1341" s="4"/>
      <c r="F1341" s="4"/>
      <c r="G1341" s="4"/>
      <c r="H1341" s="4"/>
      <c r="I1341" s="4"/>
      <c r="J1341" s="4"/>
      <c r="K1341" s="4"/>
      <c r="L1341" s="4"/>
      <c r="M1341" s="4"/>
      <c r="N1341" s="4"/>
      <c r="O1341" s="4"/>
      <c r="P1341" s="4"/>
      <c r="Q1341" s="4"/>
      <c r="R1341" s="4"/>
      <c r="S1341" s="4"/>
    </row>
    <row r="1342" spans="1:19" x14ac:dyDescent="0.2">
      <c r="A1342" s="4"/>
      <c r="B1342" s="4"/>
      <c r="C1342" s="4"/>
      <c r="D1342" s="4"/>
      <c r="E1342" s="4"/>
      <c r="F1342" s="4"/>
      <c r="G1342" s="4"/>
      <c r="H1342" s="4"/>
      <c r="I1342" s="4"/>
      <c r="J1342" s="4"/>
      <c r="K1342" s="4"/>
      <c r="L1342" s="4"/>
      <c r="M1342" s="4"/>
      <c r="N1342" s="4"/>
      <c r="O1342" s="4"/>
      <c r="P1342" s="4"/>
      <c r="Q1342" s="4"/>
      <c r="R1342" s="4"/>
      <c r="S1342" s="4"/>
    </row>
    <row r="1343" spans="1:19" x14ac:dyDescent="0.2">
      <c r="A1343" s="4"/>
      <c r="B1343" s="4"/>
      <c r="C1343" s="4"/>
      <c r="D1343" s="4"/>
      <c r="E1343" s="4"/>
      <c r="F1343" s="4"/>
      <c r="G1343" s="4"/>
      <c r="H1343" s="4"/>
      <c r="I1343" s="4"/>
      <c r="J1343" s="4"/>
      <c r="K1343" s="4"/>
      <c r="L1343" s="4"/>
      <c r="M1343" s="4"/>
      <c r="N1343" s="4"/>
      <c r="O1343" s="4"/>
      <c r="P1343" s="4"/>
      <c r="Q1343" s="4"/>
      <c r="R1343" s="4"/>
      <c r="S1343" s="4"/>
    </row>
    <row r="1344" spans="1:19" x14ac:dyDescent="0.2">
      <c r="A1344" s="4"/>
      <c r="B1344" s="4"/>
      <c r="C1344" s="4"/>
      <c r="D1344" s="4"/>
      <c r="E1344" s="4"/>
      <c r="F1344" s="4"/>
      <c r="G1344" s="4"/>
      <c r="H1344" s="4"/>
      <c r="I1344" s="4"/>
      <c r="J1344" s="4"/>
      <c r="K1344" s="4"/>
      <c r="L1344" s="4"/>
      <c r="M1344" s="4"/>
      <c r="N1344" s="4"/>
      <c r="O1344" s="4"/>
      <c r="P1344" s="4"/>
      <c r="Q1344" s="4"/>
      <c r="R1344" s="4"/>
      <c r="S1344" s="4"/>
    </row>
    <row r="1345" spans="1:19" x14ac:dyDescent="0.2">
      <c r="A1345" s="4"/>
      <c r="B1345" s="4"/>
      <c r="C1345" s="4"/>
      <c r="D1345" s="4"/>
      <c r="E1345" s="4"/>
      <c r="F1345" s="4"/>
      <c r="G1345" s="4"/>
      <c r="H1345" s="4"/>
      <c r="I1345" s="4"/>
      <c r="J1345" s="4"/>
      <c r="K1345" s="4"/>
      <c r="L1345" s="4"/>
      <c r="M1345" s="4"/>
      <c r="N1345" s="4"/>
      <c r="O1345" s="4"/>
      <c r="P1345" s="4"/>
      <c r="Q1345" s="4"/>
      <c r="R1345" s="4"/>
      <c r="S1345" s="4"/>
    </row>
    <row r="1346" spans="1:19" x14ac:dyDescent="0.2">
      <c r="A1346" s="4"/>
      <c r="B1346" s="4"/>
      <c r="C1346" s="4"/>
      <c r="D1346" s="4"/>
      <c r="E1346" s="4"/>
      <c r="F1346" s="4"/>
      <c r="G1346" s="4"/>
      <c r="H1346" s="4"/>
      <c r="I1346" s="4"/>
      <c r="J1346" s="4"/>
      <c r="K1346" s="4"/>
      <c r="L1346" s="4"/>
      <c r="M1346" s="4"/>
      <c r="N1346" s="4"/>
      <c r="O1346" s="4"/>
      <c r="P1346" s="4"/>
      <c r="Q1346" s="4"/>
      <c r="R1346" s="4"/>
      <c r="S1346" s="4"/>
    </row>
    <row r="1347" spans="1:19" x14ac:dyDescent="0.2">
      <c r="A1347" s="4"/>
      <c r="B1347" s="4"/>
      <c r="C1347" s="4"/>
      <c r="D1347" s="4"/>
      <c r="E1347" s="4"/>
      <c r="F1347" s="4"/>
      <c r="G1347" s="4"/>
      <c r="H1347" s="4"/>
      <c r="I1347" s="4"/>
      <c r="J1347" s="4"/>
      <c r="K1347" s="4"/>
      <c r="L1347" s="4"/>
      <c r="M1347" s="4"/>
      <c r="N1347" s="4"/>
      <c r="O1347" s="4"/>
      <c r="P1347" s="4"/>
      <c r="Q1347" s="4"/>
      <c r="R1347" s="4"/>
      <c r="S1347" s="4"/>
    </row>
    <row r="1348" spans="1:19" x14ac:dyDescent="0.2">
      <c r="A1348" s="4"/>
      <c r="B1348" s="4"/>
      <c r="C1348" s="4"/>
      <c r="D1348" s="4"/>
      <c r="E1348" s="4"/>
      <c r="F1348" s="4"/>
      <c r="G1348" s="4"/>
      <c r="H1348" s="4"/>
      <c r="I1348" s="4"/>
      <c r="J1348" s="4"/>
      <c r="K1348" s="4"/>
      <c r="L1348" s="4"/>
      <c r="M1348" s="4"/>
      <c r="N1348" s="4"/>
      <c r="O1348" s="4"/>
      <c r="P1348" s="4"/>
      <c r="Q1348" s="4"/>
      <c r="R1348" s="4"/>
      <c r="S1348" s="4"/>
    </row>
    <row r="1349" spans="1:19" x14ac:dyDescent="0.2">
      <c r="A1349" s="4"/>
      <c r="B1349" s="4"/>
      <c r="C1349" s="4"/>
      <c r="D1349" s="4"/>
      <c r="E1349" s="4"/>
      <c r="F1349" s="4"/>
      <c r="G1349" s="4"/>
      <c r="H1349" s="4"/>
      <c r="I1349" s="4"/>
      <c r="J1349" s="4"/>
      <c r="K1349" s="4"/>
      <c r="L1349" s="4"/>
      <c r="M1349" s="4"/>
      <c r="N1349" s="4"/>
      <c r="O1349" s="4"/>
      <c r="P1349" s="4"/>
      <c r="Q1349" s="4"/>
      <c r="R1349" s="4"/>
      <c r="S1349" s="4"/>
    </row>
    <row r="1350" spans="1:19" x14ac:dyDescent="0.2">
      <c r="A1350" s="4"/>
      <c r="B1350" s="4"/>
      <c r="C1350" s="4"/>
      <c r="D1350" s="4"/>
      <c r="E1350" s="4"/>
      <c r="F1350" s="4"/>
      <c r="G1350" s="4"/>
      <c r="H1350" s="4"/>
      <c r="I1350" s="4"/>
      <c r="J1350" s="4"/>
      <c r="K1350" s="4"/>
      <c r="L1350" s="4"/>
      <c r="M1350" s="4"/>
      <c r="N1350" s="4"/>
      <c r="O1350" s="4"/>
      <c r="P1350" s="4"/>
      <c r="Q1350" s="4"/>
      <c r="R1350" s="4"/>
      <c r="S1350" s="4"/>
    </row>
    <row r="1351" spans="1:19" x14ac:dyDescent="0.2">
      <c r="A1351" s="4"/>
      <c r="B1351" s="4"/>
      <c r="C1351" s="4"/>
      <c r="D1351" s="4"/>
      <c r="E1351" s="4"/>
      <c r="F1351" s="4"/>
      <c r="G1351" s="4"/>
      <c r="H1351" s="4"/>
      <c r="I1351" s="4"/>
      <c r="J1351" s="4"/>
      <c r="K1351" s="4"/>
      <c r="L1351" s="4"/>
      <c r="M1351" s="4"/>
      <c r="N1351" s="4"/>
      <c r="O1351" s="4"/>
      <c r="P1351" s="4"/>
      <c r="Q1351" s="4"/>
      <c r="R1351" s="4"/>
      <c r="S1351" s="4"/>
    </row>
    <row r="1352" spans="1:19" x14ac:dyDescent="0.2">
      <c r="A1352" s="4"/>
      <c r="B1352" s="4"/>
      <c r="C1352" s="4"/>
      <c r="D1352" s="4"/>
      <c r="E1352" s="4"/>
      <c r="F1352" s="4"/>
      <c r="G1352" s="4"/>
      <c r="H1352" s="4"/>
      <c r="I1352" s="4"/>
      <c r="J1352" s="4"/>
      <c r="K1352" s="4"/>
      <c r="L1352" s="4"/>
      <c r="M1352" s="4"/>
      <c r="N1352" s="4"/>
      <c r="O1352" s="4"/>
      <c r="P1352" s="4"/>
      <c r="Q1352" s="4"/>
      <c r="R1352" s="4"/>
      <c r="S1352" s="4"/>
    </row>
    <row r="1353" spans="1:19" x14ac:dyDescent="0.2">
      <c r="A1353" s="4"/>
      <c r="B1353" s="4"/>
      <c r="C1353" s="4"/>
      <c r="D1353" s="4"/>
      <c r="E1353" s="4"/>
      <c r="F1353" s="4"/>
      <c r="G1353" s="4"/>
      <c r="H1353" s="4"/>
      <c r="I1353" s="4"/>
      <c r="J1353" s="4"/>
      <c r="K1353" s="4"/>
      <c r="L1353" s="4"/>
      <c r="M1353" s="4"/>
      <c r="N1353" s="4"/>
      <c r="O1353" s="4"/>
      <c r="P1353" s="4"/>
      <c r="Q1353" s="4"/>
      <c r="R1353" s="4"/>
      <c r="S1353" s="4"/>
    </row>
    <row r="1354" spans="1:19" x14ac:dyDescent="0.2">
      <c r="A1354" s="4"/>
      <c r="B1354" s="4"/>
      <c r="C1354" s="4"/>
      <c r="D1354" s="4"/>
      <c r="E1354" s="4"/>
      <c r="F1354" s="4"/>
      <c r="G1354" s="4"/>
      <c r="H1354" s="4"/>
      <c r="I1354" s="4"/>
      <c r="J1354" s="4"/>
      <c r="K1354" s="4"/>
      <c r="L1354" s="4"/>
      <c r="M1354" s="4"/>
      <c r="N1354" s="4"/>
      <c r="O1354" s="4"/>
      <c r="P1354" s="4"/>
      <c r="Q1354" s="4"/>
      <c r="R1354" s="4"/>
      <c r="S1354" s="4"/>
    </row>
    <row r="1355" spans="1:19" x14ac:dyDescent="0.2">
      <c r="A1355" s="4"/>
      <c r="B1355" s="4"/>
      <c r="C1355" s="4"/>
      <c r="D1355" s="4"/>
      <c r="E1355" s="4"/>
      <c r="F1355" s="4"/>
      <c r="G1355" s="4"/>
      <c r="H1355" s="4"/>
      <c r="I1355" s="4"/>
      <c r="J1355" s="4"/>
      <c r="K1355" s="4"/>
      <c r="L1355" s="4"/>
      <c r="M1355" s="4"/>
      <c r="N1355" s="4"/>
      <c r="O1355" s="4"/>
      <c r="P1355" s="4"/>
      <c r="Q1355" s="4"/>
      <c r="R1355" s="4"/>
      <c r="S1355" s="4"/>
    </row>
    <row r="1356" spans="1:19" x14ac:dyDescent="0.2">
      <c r="A1356" s="4"/>
      <c r="B1356" s="4"/>
      <c r="C1356" s="4"/>
      <c r="D1356" s="4"/>
      <c r="E1356" s="4"/>
      <c r="F1356" s="4"/>
      <c r="G1356" s="4"/>
      <c r="H1356" s="4"/>
      <c r="I1356" s="4"/>
      <c r="J1356" s="4"/>
      <c r="K1356" s="4"/>
      <c r="L1356" s="4"/>
      <c r="M1356" s="4"/>
      <c r="N1356" s="4"/>
      <c r="O1356" s="4"/>
      <c r="P1356" s="4"/>
      <c r="Q1356" s="4"/>
      <c r="R1356" s="4"/>
      <c r="S1356" s="4"/>
    </row>
    <row r="1357" spans="1:19" x14ac:dyDescent="0.2">
      <c r="A1357" s="4"/>
      <c r="B1357" s="4"/>
      <c r="C1357" s="4"/>
      <c r="D1357" s="4"/>
      <c r="E1357" s="4"/>
      <c r="F1357" s="4"/>
      <c r="G1357" s="4"/>
      <c r="H1357" s="4"/>
      <c r="I1357" s="4"/>
      <c r="J1357" s="4"/>
      <c r="K1357" s="4"/>
      <c r="L1357" s="4"/>
      <c r="M1357" s="4"/>
      <c r="N1357" s="4"/>
      <c r="O1357" s="4"/>
      <c r="P1357" s="4"/>
      <c r="Q1357" s="4"/>
      <c r="R1357" s="4"/>
      <c r="S1357" s="4"/>
    </row>
    <row r="1358" spans="1:19" x14ac:dyDescent="0.2">
      <c r="A1358" s="4"/>
      <c r="B1358" s="4"/>
      <c r="C1358" s="4"/>
      <c r="D1358" s="4"/>
      <c r="E1358" s="4"/>
      <c r="F1358" s="4"/>
      <c r="G1358" s="4"/>
      <c r="H1358" s="4"/>
      <c r="I1358" s="4"/>
      <c r="J1358" s="4"/>
      <c r="K1358" s="4"/>
      <c r="L1358" s="4"/>
      <c r="M1358" s="4"/>
      <c r="N1358" s="4"/>
      <c r="O1358" s="4"/>
      <c r="P1358" s="4"/>
      <c r="Q1358" s="4"/>
      <c r="R1358" s="4"/>
      <c r="S1358" s="4"/>
    </row>
    <row r="1359" spans="1:19" x14ac:dyDescent="0.2">
      <c r="A1359" s="4"/>
      <c r="B1359" s="4"/>
      <c r="C1359" s="4"/>
      <c r="D1359" s="4"/>
      <c r="E1359" s="4"/>
      <c r="F1359" s="4"/>
      <c r="G1359" s="4"/>
      <c r="H1359" s="4"/>
      <c r="I1359" s="4"/>
      <c r="J1359" s="4"/>
      <c r="K1359" s="4"/>
      <c r="L1359" s="4"/>
      <c r="M1359" s="4"/>
      <c r="N1359" s="4"/>
      <c r="O1359" s="4"/>
      <c r="P1359" s="4"/>
      <c r="Q1359" s="4"/>
      <c r="R1359" s="4"/>
      <c r="S1359" s="4"/>
    </row>
    <row r="1360" spans="1:19" x14ac:dyDescent="0.2">
      <c r="A1360" s="4"/>
      <c r="B1360" s="4"/>
      <c r="C1360" s="4"/>
      <c r="D1360" s="4"/>
      <c r="E1360" s="4"/>
      <c r="F1360" s="4"/>
      <c r="G1360" s="4"/>
      <c r="H1360" s="4"/>
      <c r="I1360" s="4"/>
      <c r="J1360" s="4"/>
      <c r="K1360" s="4"/>
      <c r="L1360" s="4"/>
      <c r="M1360" s="4"/>
      <c r="N1360" s="4"/>
      <c r="O1360" s="4"/>
      <c r="P1360" s="4"/>
      <c r="Q1360" s="4"/>
      <c r="R1360" s="4"/>
      <c r="S1360" s="4"/>
    </row>
    <row r="1361" spans="1:19" x14ac:dyDescent="0.2">
      <c r="A1361" s="4"/>
      <c r="B1361" s="4"/>
      <c r="C1361" s="4"/>
      <c r="D1361" s="4"/>
      <c r="E1361" s="4"/>
      <c r="F1361" s="4"/>
      <c r="G1361" s="4"/>
      <c r="H1361" s="4"/>
      <c r="I1361" s="4"/>
      <c r="J1361" s="4"/>
      <c r="K1361" s="4"/>
      <c r="L1361" s="4"/>
      <c r="M1361" s="4"/>
      <c r="N1361" s="4"/>
      <c r="O1361" s="4"/>
      <c r="P1361" s="4"/>
      <c r="Q1361" s="4"/>
      <c r="R1361" s="4"/>
      <c r="S1361" s="4"/>
    </row>
    <row r="1362" spans="1:19" x14ac:dyDescent="0.2">
      <c r="A1362" s="4"/>
      <c r="B1362" s="4"/>
      <c r="C1362" s="4"/>
      <c r="D1362" s="4"/>
      <c r="E1362" s="4"/>
      <c r="F1362" s="4"/>
      <c r="G1362" s="4"/>
      <c r="H1362" s="4"/>
      <c r="I1362" s="4"/>
      <c r="J1362" s="4"/>
      <c r="K1362" s="4"/>
      <c r="L1362" s="4"/>
      <c r="M1362" s="4"/>
      <c r="N1362" s="4"/>
      <c r="O1362" s="4"/>
      <c r="P1362" s="4"/>
      <c r="Q1362" s="4"/>
      <c r="R1362" s="4"/>
      <c r="S1362" s="4"/>
    </row>
    <row r="1363" spans="1:19" x14ac:dyDescent="0.2">
      <c r="A1363" s="4"/>
      <c r="B1363" s="4"/>
      <c r="C1363" s="4"/>
      <c r="D1363" s="4"/>
      <c r="E1363" s="4"/>
      <c r="F1363" s="4"/>
      <c r="G1363" s="4"/>
      <c r="H1363" s="4"/>
      <c r="I1363" s="4"/>
      <c r="J1363" s="4"/>
      <c r="K1363" s="4"/>
      <c r="L1363" s="4"/>
      <c r="M1363" s="4"/>
      <c r="N1363" s="4"/>
      <c r="O1363" s="4"/>
      <c r="P1363" s="4"/>
      <c r="Q1363" s="4"/>
      <c r="R1363" s="4"/>
      <c r="S1363" s="4"/>
    </row>
    <row r="1364" spans="1:19" x14ac:dyDescent="0.2">
      <c r="A1364" s="4"/>
      <c r="B1364" s="4"/>
      <c r="C1364" s="4"/>
      <c r="D1364" s="4"/>
      <c r="E1364" s="4"/>
      <c r="F1364" s="4"/>
      <c r="G1364" s="4"/>
      <c r="H1364" s="4"/>
      <c r="I1364" s="4"/>
      <c r="J1364" s="4"/>
      <c r="K1364" s="4"/>
      <c r="L1364" s="4"/>
      <c r="M1364" s="4"/>
      <c r="N1364" s="4"/>
      <c r="O1364" s="4"/>
      <c r="P1364" s="4"/>
      <c r="Q1364" s="4"/>
      <c r="R1364" s="4"/>
      <c r="S1364" s="4"/>
    </row>
    <row r="1365" spans="1:19" x14ac:dyDescent="0.2">
      <c r="A1365" s="4"/>
      <c r="B1365" s="4"/>
      <c r="C1365" s="4"/>
      <c r="D1365" s="4"/>
      <c r="E1365" s="4"/>
      <c r="F1365" s="4"/>
      <c r="G1365" s="4"/>
      <c r="H1365" s="4"/>
      <c r="I1365" s="4"/>
      <c r="J1365" s="4"/>
      <c r="K1365" s="4"/>
      <c r="L1365" s="4"/>
      <c r="M1365" s="4"/>
      <c r="N1365" s="4"/>
      <c r="O1365" s="4"/>
      <c r="P1365" s="4"/>
      <c r="Q1365" s="4"/>
      <c r="R1365" s="4"/>
      <c r="S1365" s="4"/>
    </row>
    <row r="1366" spans="1:19" x14ac:dyDescent="0.2">
      <c r="A1366" s="4"/>
      <c r="B1366" s="4"/>
      <c r="C1366" s="4"/>
      <c r="D1366" s="4"/>
      <c r="E1366" s="4"/>
      <c r="F1366" s="4"/>
      <c r="G1366" s="4"/>
      <c r="H1366" s="4"/>
      <c r="I1366" s="4"/>
      <c r="J1366" s="4"/>
      <c r="K1366" s="4"/>
      <c r="L1366" s="4"/>
      <c r="M1366" s="4"/>
      <c r="N1366" s="4"/>
      <c r="O1366" s="4"/>
      <c r="P1366" s="4"/>
      <c r="Q1366" s="4"/>
      <c r="R1366" s="4"/>
      <c r="S1366" s="4"/>
    </row>
    <row r="1367" spans="1:19" x14ac:dyDescent="0.2">
      <c r="A1367" s="4"/>
      <c r="B1367" s="4"/>
      <c r="C1367" s="4"/>
      <c r="D1367" s="4"/>
      <c r="E1367" s="4"/>
      <c r="F1367" s="4"/>
      <c r="G1367" s="4"/>
      <c r="H1367" s="4"/>
      <c r="I1367" s="4"/>
      <c r="J1367" s="4"/>
      <c r="K1367" s="4"/>
      <c r="L1367" s="4"/>
      <c r="M1367" s="4"/>
      <c r="N1367" s="4"/>
      <c r="O1367" s="4"/>
      <c r="P1367" s="4"/>
      <c r="Q1367" s="4"/>
      <c r="R1367" s="4"/>
      <c r="S1367" s="4"/>
    </row>
    <row r="1368" spans="1:19" x14ac:dyDescent="0.2">
      <c r="A1368" s="4"/>
      <c r="B1368" s="4"/>
      <c r="C1368" s="4"/>
      <c r="D1368" s="4"/>
      <c r="E1368" s="4"/>
      <c r="F1368" s="4"/>
      <c r="G1368" s="4"/>
      <c r="H1368" s="4"/>
      <c r="I1368" s="4"/>
      <c r="J1368" s="4"/>
      <c r="K1368" s="4"/>
      <c r="L1368" s="4"/>
      <c r="M1368" s="4"/>
      <c r="N1368" s="4"/>
      <c r="O1368" s="4"/>
      <c r="P1368" s="4"/>
      <c r="Q1368" s="4"/>
      <c r="R1368" s="4"/>
      <c r="S1368" s="4"/>
    </row>
    <row r="1369" spans="1:19" x14ac:dyDescent="0.2">
      <c r="A1369" s="4"/>
      <c r="B1369" s="4"/>
      <c r="C1369" s="4"/>
      <c r="D1369" s="4"/>
      <c r="E1369" s="4"/>
      <c r="F1369" s="4"/>
      <c r="G1369" s="4"/>
      <c r="H1369" s="4"/>
      <c r="I1369" s="4"/>
      <c r="J1369" s="4"/>
      <c r="K1369" s="4"/>
      <c r="L1369" s="4"/>
      <c r="M1369" s="4"/>
      <c r="N1369" s="4"/>
      <c r="O1369" s="4"/>
      <c r="P1369" s="4"/>
      <c r="Q1369" s="4"/>
      <c r="R1369" s="4"/>
      <c r="S1369" s="4"/>
    </row>
    <row r="1370" spans="1:19" x14ac:dyDescent="0.2">
      <c r="A1370" s="4"/>
      <c r="B1370" s="4"/>
      <c r="C1370" s="4"/>
      <c r="D1370" s="4"/>
      <c r="E1370" s="4"/>
      <c r="F1370" s="4"/>
      <c r="G1370" s="4"/>
      <c r="H1370" s="4"/>
      <c r="I1370" s="4"/>
      <c r="J1370" s="4"/>
      <c r="K1370" s="4"/>
      <c r="L1370" s="4"/>
      <c r="M1370" s="4"/>
      <c r="N1370" s="4"/>
      <c r="O1370" s="4"/>
      <c r="P1370" s="4"/>
      <c r="Q1370" s="4"/>
      <c r="R1370" s="4"/>
      <c r="S1370" s="4"/>
    </row>
    <row r="1371" spans="1:19" x14ac:dyDescent="0.2">
      <c r="A1371" s="4"/>
      <c r="B1371" s="4"/>
      <c r="C1371" s="4"/>
      <c r="D1371" s="4"/>
      <c r="E1371" s="4"/>
      <c r="F1371" s="4"/>
      <c r="G1371" s="4"/>
      <c r="H1371" s="4"/>
      <c r="I1371" s="4"/>
      <c r="J1371" s="4"/>
      <c r="K1371" s="4"/>
      <c r="L1371" s="4"/>
      <c r="M1371" s="4"/>
      <c r="N1371" s="4"/>
      <c r="O1371" s="4"/>
      <c r="P1371" s="4"/>
      <c r="Q1371" s="4"/>
      <c r="R1371" s="4"/>
      <c r="S1371" s="4"/>
    </row>
    <row r="1372" spans="1:19" x14ac:dyDescent="0.2">
      <c r="A1372" s="4"/>
      <c r="B1372" s="4"/>
      <c r="C1372" s="4"/>
      <c r="D1372" s="4"/>
      <c r="E1372" s="4"/>
      <c r="F1372" s="4"/>
      <c r="G1372" s="4"/>
      <c r="H1372" s="4"/>
      <c r="I1372" s="4"/>
      <c r="J1372" s="4"/>
      <c r="K1372" s="4"/>
      <c r="L1372" s="4"/>
      <c r="M1372" s="4"/>
      <c r="N1372" s="4"/>
      <c r="O1372" s="4"/>
      <c r="P1372" s="4"/>
      <c r="Q1372" s="4"/>
      <c r="R1372" s="4"/>
      <c r="S1372" s="4"/>
    </row>
    <row r="1373" spans="1:19" x14ac:dyDescent="0.2">
      <c r="A1373" s="4"/>
      <c r="B1373" s="4"/>
      <c r="C1373" s="4"/>
      <c r="D1373" s="4"/>
      <c r="E1373" s="4"/>
      <c r="F1373" s="4"/>
      <c r="G1373" s="4"/>
      <c r="H1373" s="4"/>
      <c r="I1373" s="4"/>
      <c r="J1373" s="4"/>
      <c r="K1373" s="4"/>
      <c r="L1373" s="4"/>
      <c r="M1373" s="4"/>
      <c r="N1373" s="4"/>
      <c r="O1373" s="4"/>
      <c r="P1373" s="4"/>
      <c r="Q1373" s="4"/>
      <c r="R1373" s="4"/>
      <c r="S1373" s="4"/>
    </row>
    <row r="1374" spans="1:19" x14ac:dyDescent="0.2">
      <c r="A1374" s="4"/>
      <c r="B1374" s="4"/>
      <c r="C1374" s="4"/>
      <c r="D1374" s="4"/>
      <c r="E1374" s="4"/>
      <c r="F1374" s="4"/>
      <c r="G1374" s="4"/>
      <c r="H1374" s="4"/>
      <c r="I1374" s="4"/>
      <c r="J1374" s="4"/>
      <c r="K1374" s="4"/>
      <c r="L1374" s="4"/>
      <c r="M1374" s="4"/>
      <c r="N1374" s="4"/>
      <c r="O1374" s="4"/>
      <c r="P1374" s="4"/>
      <c r="Q1374" s="4"/>
      <c r="R1374" s="4"/>
      <c r="S1374" s="4"/>
    </row>
    <row r="1375" spans="1:19" x14ac:dyDescent="0.2">
      <c r="A1375" s="4"/>
      <c r="B1375" s="4"/>
      <c r="C1375" s="4"/>
      <c r="D1375" s="4"/>
      <c r="E1375" s="4"/>
      <c r="F1375" s="4"/>
      <c r="G1375" s="4"/>
      <c r="H1375" s="4"/>
      <c r="I1375" s="4"/>
      <c r="J1375" s="4"/>
      <c r="K1375" s="4"/>
      <c r="L1375" s="4"/>
      <c r="M1375" s="4"/>
      <c r="N1375" s="4"/>
      <c r="O1375" s="4"/>
      <c r="P1375" s="4"/>
      <c r="Q1375" s="4"/>
      <c r="R1375" s="4"/>
      <c r="S1375" s="4"/>
    </row>
    <row r="1376" spans="1:19" x14ac:dyDescent="0.2">
      <c r="A1376" s="4"/>
      <c r="B1376" s="4"/>
      <c r="C1376" s="4"/>
      <c r="D1376" s="4"/>
      <c r="E1376" s="4"/>
      <c r="F1376" s="4"/>
      <c r="G1376" s="4"/>
      <c r="H1376" s="4"/>
      <c r="I1376" s="4"/>
      <c r="J1376" s="4"/>
      <c r="K1376" s="4"/>
      <c r="L1376" s="4"/>
      <c r="M1376" s="4"/>
      <c r="N1376" s="4"/>
      <c r="O1376" s="4"/>
      <c r="P1376" s="4"/>
      <c r="Q1376" s="4"/>
      <c r="R1376" s="4"/>
      <c r="S1376" s="4"/>
    </row>
    <row r="1377" spans="1:19" x14ac:dyDescent="0.2">
      <c r="A1377" s="4"/>
      <c r="B1377" s="4"/>
      <c r="C1377" s="4"/>
      <c r="D1377" s="4"/>
      <c r="E1377" s="4"/>
      <c r="F1377" s="4"/>
      <c r="G1377" s="4"/>
      <c r="H1377" s="4"/>
      <c r="I1377" s="4"/>
      <c r="J1377" s="4"/>
      <c r="K1377" s="4"/>
      <c r="L1377" s="4"/>
      <c r="M1377" s="4"/>
      <c r="N1377" s="4"/>
      <c r="O1377" s="4"/>
      <c r="P1377" s="4"/>
      <c r="Q1377" s="4"/>
      <c r="R1377" s="4"/>
      <c r="S1377" s="4"/>
    </row>
    <row r="1378" spans="1:19" x14ac:dyDescent="0.2">
      <c r="A1378" s="4"/>
      <c r="B1378" s="4"/>
      <c r="C1378" s="4"/>
      <c r="D1378" s="4"/>
      <c r="E1378" s="4"/>
      <c r="F1378" s="4"/>
      <c r="G1378" s="4"/>
      <c r="H1378" s="4"/>
      <c r="I1378" s="4"/>
      <c r="J1378" s="4"/>
      <c r="K1378" s="4"/>
      <c r="L1378" s="4"/>
      <c r="M1378" s="4"/>
      <c r="N1378" s="4"/>
      <c r="O1378" s="4"/>
      <c r="P1378" s="4"/>
      <c r="Q1378" s="4"/>
      <c r="R1378" s="4"/>
      <c r="S1378" s="4"/>
    </row>
    <row r="1379" spans="1:19" x14ac:dyDescent="0.2">
      <c r="A1379" s="4"/>
      <c r="B1379" s="4"/>
      <c r="C1379" s="4"/>
      <c r="D1379" s="4"/>
      <c r="E1379" s="4"/>
      <c r="F1379" s="4"/>
      <c r="G1379" s="4"/>
      <c r="H1379" s="4"/>
      <c r="I1379" s="4"/>
      <c r="J1379" s="4"/>
      <c r="K1379" s="4"/>
      <c r="L1379" s="4"/>
      <c r="M1379" s="4"/>
      <c r="N1379" s="4"/>
      <c r="O1379" s="4"/>
      <c r="P1379" s="4"/>
      <c r="Q1379" s="4"/>
      <c r="R1379" s="4"/>
      <c r="S1379" s="4"/>
    </row>
    <row r="1380" spans="1:19" x14ac:dyDescent="0.2">
      <c r="A1380" s="4"/>
      <c r="B1380" s="4"/>
      <c r="C1380" s="4"/>
      <c r="D1380" s="4"/>
      <c r="E1380" s="4"/>
      <c r="F1380" s="4"/>
      <c r="G1380" s="4"/>
      <c r="H1380" s="4"/>
      <c r="I1380" s="4"/>
      <c r="J1380" s="4"/>
      <c r="K1380" s="4"/>
      <c r="L1380" s="4"/>
      <c r="M1380" s="4"/>
      <c r="N1380" s="4"/>
      <c r="O1380" s="4"/>
      <c r="P1380" s="4"/>
      <c r="Q1380" s="4"/>
      <c r="R1380" s="4"/>
      <c r="S1380" s="4"/>
    </row>
    <row r="1381" spans="1:19" x14ac:dyDescent="0.2">
      <c r="A1381" s="4"/>
      <c r="B1381" s="4"/>
      <c r="C1381" s="4"/>
      <c r="D1381" s="4"/>
      <c r="E1381" s="4"/>
      <c r="F1381" s="4"/>
      <c r="G1381" s="4"/>
      <c r="H1381" s="4"/>
      <c r="I1381" s="4"/>
      <c r="J1381" s="4"/>
      <c r="K1381" s="4"/>
      <c r="L1381" s="4"/>
      <c r="M1381" s="4"/>
      <c r="N1381" s="4"/>
      <c r="O1381" s="4"/>
      <c r="P1381" s="4"/>
      <c r="Q1381" s="4"/>
      <c r="R1381" s="4"/>
      <c r="S1381" s="4"/>
    </row>
    <row r="1382" spans="1:19" x14ac:dyDescent="0.2">
      <c r="A1382" s="4"/>
      <c r="B1382" s="4"/>
      <c r="C1382" s="4"/>
      <c r="D1382" s="4"/>
      <c r="E1382" s="4"/>
      <c r="F1382" s="4"/>
      <c r="G1382" s="4"/>
      <c r="H1382" s="4"/>
      <c r="I1382" s="4"/>
      <c r="J1382" s="4"/>
      <c r="K1382" s="4"/>
      <c r="L1382" s="4"/>
      <c r="M1382" s="4"/>
      <c r="N1382" s="4"/>
      <c r="O1382" s="4"/>
      <c r="P1382" s="4"/>
      <c r="Q1382" s="4"/>
      <c r="R1382" s="4"/>
      <c r="S1382" s="4"/>
    </row>
    <row r="1383" spans="1:19" x14ac:dyDescent="0.2">
      <c r="A1383" s="4"/>
      <c r="B1383" s="4"/>
      <c r="C1383" s="4"/>
      <c r="D1383" s="4"/>
      <c r="E1383" s="4"/>
      <c r="F1383" s="4"/>
      <c r="G1383" s="4"/>
      <c r="H1383" s="4"/>
      <c r="I1383" s="4"/>
      <c r="J1383" s="4"/>
      <c r="K1383" s="4"/>
      <c r="L1383" s="4"/>
      <c r="M1383" s="4"/>
      <c r="N1383" s="4"/>
      <c r="O1383" s="4"/>
      <c r="P1383" s="4"/>
      <c r="Q1383" s="4"/>
      <c r="R1383" s="4"/>
      <c r="S1383" s="4"/>
    </row>
    <row r="1384" spans="1:19" x14ac:dyDescent="0.2">
      <c r="A1384" s="4"/>
      <c r="B1384" s="4"/>
      <c r="C1384" s="4"/>
      <c r="D1384" s="4"/>
      <c r="E1384" s="4"/>
      <c r="F1384" s="4"/>
      <c r="G1384" s="4"/>
      <c r="H1384" s="4"/>
      <c r="I1384" s="4"/>
      <c r="J1384" s="4"/>
      <c r="K1384" s="4"/>
      <c r="L1384" s="4"/>
      <c r="M1384" s="4"/>
      <c r="N1384" s="4"/>
      <c r="O1384" s="4"/>
      <c r="P1384" s="4"/>
      <c r="Q1384" s="4"/>
      <c r="R1384" s="4"/>
      <c r="S1384" s="4"/>
    </row>
    <row r="1385" spans="1:19" x14ac:dyDescent="0.2">
      <c r="A1385" s="4"/>
      <c r="B1385" s="4"/>
      <c r="C1385" s="4"/>
      <c r="D1385" s="4"/>
      <c r="E1385" s="4"/>
      <c r="F1385" s="4"/>
      <c r="G1385" s="4"/>
      <c r="H1385" s="4"/>
      <c r="I1385" s="4"/>
      <c r="J1385" s="4"/>
      <c r="K1385" s="4"/>
      <c r="L1385" s="4"/>
      <c r="M1385" s="4"/>
      <c r="N1385" s="4"/>
      <c r="O1385" s="4"/>
      <c r="P1385" s="4"/>
      <c r="Q1385" s="4"/>
      <c r="R1385" s="4"/>
      <c r="S1385" s="4"/>
    </row>
    <row r="1386" spans="1:19" x14ac:dyDescent="0.2">
      <c r="A1386" s="4"/>
      <c r="B1386" s="4"/>
      <c r="C1386" s="4"/>
      <c r="D1386" s="4"/>
      <c r="E1386" s="4"/>
      <c r="F1386" s="4"/>
      <c r="G1386" s="4"/>
      <c r="H1386" s="4"/>
      <c r="I1386" s="4"/>
      <c r="J1386" s="4"/>
      <c r="K1386" s="4"/>
      <c r="L1386" s="4"/>
      <c r="M1386" s="4"/>
      <c r="N1386" s="4"/>
      <c r="O1386" s="4"/>
      <c r="P1386" s="4"/>
      <c r="Q1386" s="4"/>
      <c r="R1386" s="4"/>
      <c r="S1386" s="4"/>
    </row>
    <row r="1387" spans="1:19" x14ac:dyDescent="0.2">
      <c r="A1387" s="4"/>
      <c r="B1387" s="4"/>
      <c r="C1387" s="4"/>
      <c r="D1387" s="4"/>
      <c r="E1387" s="4"/>
      <c r="F1387" s="4"/>
      <c r="G1387" s="4"/>
      <c r="H1387" s="4"/>
      <c r="I1387" s="4"/>
      <c r="J1387" s="4"/>
      <c r="K1387" s="4"/>
      <c r="L1387" s="4"/>
      <c r="M1387" s="4"/>
      <c r="N1387" s="4"/>
      <c r="O1387" s="4"/>
      <c r="P1387" s="4"/>
      <c r="Q1387" s="4"/>
      <c r="R1387" s="4"/>
      <c r="S1387" s="4"/>
    </row>
    <row r="1388" spans="1:19" x14ac:dyDescent="0.2">
      <c r="A1388" s="4"/>
      <c r="B1388" s="4"/>
      <c r="C1388" s="4"/>
      <c r="D1388" s="4"/>
      <c r="E1388" s="4"/>
      <c r="F1388" s="4"/>
      <c r="G1388" s="4"/>
      <c r="H1388" s="4"/>
      <c r="I1388" s="4"/>
      <c r="J1388" s="4"/>
      <c r="K1388" s="4"/>
      <c r="L1388" s="4"/>
      <c r="M1388" s="4"/>
      <c r="N1388" s="4"/>
      <c r="O1388" s="4"/>
      <c r="P1388" s="4"/>
      <c r="Q1388" s="4"/>
      <c r="R1388" s="4"/>
      <c r="S1388" s="4"/>
    </row>
    <row r="1389" spans="1:19" x14ac:dyDescent="0.2">
      <c r="A1389" s="4"/>
      <c r="B1389" s="4"/>
      <c r="C1389" s="4"/>
      <c r="D1389" s="4"/>
      <c r="E1389" s="4"/>
      <c r="F1389" s="4"/>
      <c r="G1389" s="4"/>
      <c r="H1389" s="4"/>
      <c r="I1389" s="4"/>
      <c r="J1389" s="4"/>
      <c r="K1389" s="4"/>
      <c r="L1389" s="4"/>
      <c r="M1389" s="4"/>
      <c r="N1389" s="4"/>
      <c r="O1389" s="4"/>
      <c r="P1389" s="4"/>
      <c r="Q1389" s="4"/>
      <c r="R1389" s="4"/>
      <c r="S1389" s="4"/>
    </row>
    <row r="1390" spans="1:19" x14ac:dyDescent="0.2">
      <c r="A1390" s="4"/>
      <c r="B1390" s="4"/>
      <c r="C1390" s="4"/>
      <c r="D1390" s="4"/>
      <c r="E1390" s="4"/>
      <c r="F1390" s="4"/>
      <c r="G1390" s="4"/>
      <c r="H1390" s="4"/>
      <c r="I1390" s="4"/>
      <c r="J1390" s="4"/>
      <c r="K1390" s="4"/>
      <c r="L1390" s="4"/>
      <c r="M1390" s="4"/>
      <c r="N1390" s="4"/>
      <c r="O1390" s="4"/>
      <c r="P1390" s="4"/>
      <c r="Q1390" s="4"/>
      <c r="R1390" s="4"/>
      <c r="S1390" s="4"/>
    </row>
    <row r="1391" spans="1:19" x14ac:dyDescent="0.2">
      <c r="A1391" s="4"/>
      <c r="B1391" s="4"/>
      <c r="C1391" s="4"/>
      <c r="D1391" s="4"/>
      <c r="E1391" s="4"/>
      <c r="F1391" s="4"/>
      <c r="G1391" s="4"/>
      <c r="H1391" s="4"/>
      <c r="I1391" s="4"/>
      <c r="J1391" s="4"/>
      <c r="K1391" s="4"/>
      <c r="L1391" s="4"/>
      <c r="M1391" s="4"/>
      <c r="N1391" s="4"/>
      <c r="O1391" s="4"/>
      <c r="P1391" s="4"/>
      <c r="Q1391" s="4"/>
      <c r="R1391" s="4"/>
      <c r="S1391" s="4"/>
    </row>
    <row r="1392" spans="1:19" x14ac:dyDescent="0.2">
      <c r="A1392" s="4"/>
      <c r="B1392" s="4"/>
      <c r="C1392" s="4"/>
      <c r="D1392" s="4"/>
      <c r="E1392" s="4"/>
      <c r="F1392" s="4"/>
      <c r="G1392" s="4"/>
      <c r="H1392" s="4"/>
      <c r="I1392" s="4"/>
      <c r="J1392" s="4"/>
      <c r="K1392" s="4"/>
      <c r="L1392" s="4"/>
      <c r="M1392" s="4"/>
      <c r="N1392" s="4"/>
      <c r="O1392" s="4"/>
      <c r="P1392" s="4"/>
      <c r="Q1392" s="4"/>
      <c r="R1392" s="4"/>
      <c r="S1392" s="4"/>
    </row>
    <row r="1393" spans="1:19" x14ac:dyDescent="0.2">
      <c r="A1393" s="4"/>
      <c r="B1393" s="4"/>
      <c r="C1393" s="4"/>
      <c r="D1393" s="4"/>
      <c r="E1393" s="4"/>
      <c r="F1393" s="4"/>
      <c r="G1393" s="4"/>
      <c r="H1393" s="4"/>
      <c r="I1393" s="4"/>
      <c r="J1393" s="4"/>
      <c r="K1393" s="4"/>
      <c r="L1393" s="4"/>
      <c r="M1393" s="4"/>
      <c r="N1393" s="4"/>
      <c r="O1393" s="4"/>
      <c r="P1393" s="4"/>
      <c r="Q1393" s="4"/>
      <c r="R1393" s="4"/>
      <c r="S1393" s="4"/>
    </row>
    <row r="1394" spans="1:19" x14ac:dyDescent="0.2">
      <c r="A1394" s="4"/>
      <c r="B1394" s="4"/>
      <c r="C1394" s="4"/>
      <c r="D1394" s="4"/>
      <c r="E1394" s="4"/>
      <c r="F1394" s="4"/>
      <c r="G1394" s="4"/>
      <c r="H1394" s="4"/>
      <c r="I1394" s="4"/>
      <c r="J1394" s="4"/>
      <c r="K1394" s="4"/>
      <c r="L1394" s="4"/>
      <c r="M1394" s="4"/>
      <c r="N1394" s="4"/>
      <c r="O1394" s="4"/>
      <c r="P1394" s="4"/>
      <c r="Q1394" s="4"/>
      <c r="R1394" s="4"/>
      <c r="S1394" s="4"/>
    </row>
    <row r="1395" spans="1:19" x14ac:dyDescent="0.2">
      <c r="A1395" s="4"/>
      <c r="B1395" s="4"/>
      <c r="C1395" s="4"/>
      <c r="D1395" s="4"/>
      <c r="E1395" s="4"/>
      <c r="F1395" s="4"/>
      <c r="G1395" s="4"/>
      <c r="H1395" s="4"/>
      <c r="I1395" s="4"/>
      <c r="J1395" s="4"/>
      <c r="K1395" s="4"/>
      <c r="L1395" s="4"/>
      <c r="M1395" s="4"/>
      <c r="N1395" s="4"/>
      <c r="O1395" s="4"/>
      <c r="P1395" s="4"/>
      <c r="Q1395" s="4"/>
      <c r="R1395" s="4"/>
      <c r="S1395" s="4"/>
    </row>
    <row r="1396" spans="1:19" x14ac:dyDescent="0.2">
      <c r="A1396" s="4"/>
      <c r="B1396" s="4"/>
      <c r="C1396" s="4"/>
      <c r="D1396" s="4"/>
      <c r="E1396" s="4"/>
      <c r="F1396" s="4"/>
      <c r="G1396" s="4"/>
      <c r="H1396" s="4"/>
      <c r="I1396" s="4"/>
      <c r="J1396" s="4"/>
      <c r="K1396" s="4"/>
      <c r="L1396" s="4"/>
      <c r="M1396" s="4"/>
      <c r="N1396" s="4"/>
      <c r="O1396" s="4"/>
      <c r="P1396" s="4"/>
      <c r="Q1396" s="4"/>
      <c r="R1396" s="4"/>
      <c r="S1396" s="4"/>
    </row>
    <row r="1397" spans="1:19" x14ac:dyDescent="0.2">
      <c r="A1397" s="4"/>
      <c r="B1397" s="4"/>
      <c r="C1397" s="4"/>
      <c r="D1397" s="4"/>
      <c r="E1397" s="4"/>
      <c r="F1397" s="4"/>
      <c r="G1397" s="4"/>
      <c r="H1397" s="4"/>
      <c r="I1397" s="4"/>
      <c r="J1397" s="4"/>
      <c r="K1397" s="4"/>
      <c r="L1397" s="4"/>
      <c r="M1397" s="4"/>
      <c r="N1397" s="4"/>
      <c r="O1397" s="4"/>
      <c r="P1397" s="4"/>
      <c r="Q1397" s="4"/>
      <c r="R1397" s="4"/>
      <c r="S1397" s="4"/>
    </row>
    <row r="1398" spans="1:19" x14ac:dyDescent="0.2">
      <c r="A1398" s="4"/>
      <c r="B1398" s="4"/>
      <c r="C1398" s="4"/>
      <c r="D1398" s="4"/>
      <c r="E1398" s="4"/>
      <c r="F1398" s="4"/>
      <c r="G1398" s="4"/>
      <c r="H1398" s="4"/>
      <c r="I1398" s="4"/>
      <c r="J1398" s="4"/>
      <c r="K1398" s="4"/>
      <c r="L1398" s="4"/>
      <c r="M1398" s="4"/>
      <c r="N1398" s="4"/>
      <c r="O1398" s="4"/>
      <c r="P1398" s="4"/>
      <c r="Q1398" s="4"/>
      <c r="R1398" s="4"/>
      <c r="S1398" s="4"/>
    </row>
    <row r="1399" spans="1:19" x14ac:dyDescent="0.2">
      <c r="A1399" s="4"/>
      <c r="B1399" s="4"/>
      <c r="C1399" s="4"/>
      <c r="D1399" s="4"/>
      <c r="E1399" s="4"/>
      <c r="F1399" s="4"/>
      <c r="G1399" s="4"/>
      <c r="H1399" s="4"/>
      <c r="I1399" s="4"/>
      <c r="J1399" s="4"/>
      <c r="K1399" s="4"/>
      <c r="L1399" s="4"/>
      <c r="M1399" s="4"/>
      <c r="N1399" s="4"/>
      <c r="O1399" s="4"/>
      <c r="P1399" s="4"/>
      <c r="Q1399" s="4"/>
      <c r="R1399" s="4"/>
      <c r="S1399" s="4"/>
    </row>
    <row r="1400" spans="1:19" x14ac:dyDescent="0.2">
      <c r="A1400" s="4"/>
      <c r="B1400" s="4"/>
      <c r="C1400" s="4"/>
      <c r="D1400" s="4"/>
      <c r="E1400" s="4"/>
      <c r="F1400" s="4"/>
      <c r="G1400" s="4"/>
      <c r="H1400" s="4"/>
      <c r="I1400" s="4"/>
      <c r="J1400" s="4"/>
      <c r="K1400" s="4"/>
      <c r="L1400" s="4"/>
      <c r="M1400" s="4"/>
      <c r="N1400" s="4"/>
      <c r="O1400" s="4"/>
      <c r="P1400" s="4"/>
      <c r="Q1400" s="4"/>
      <c r="R1400" s="4"/>
      <c r="S1400" s="4"/>
    </row>
    <row r="1401" spans="1:19" x14ac:dyDescent="0.2">
      <c r="A1401" s="4"/>
      <c r="B1401" s="4"/>
      <c r="C1401" s="4"/>
      <c r="D1401" s="4"/>
      <c r="E1401" s="4"/>
      <c r="F1401" s="4"/>
      <c r="G1401" s="4"/>
      <c r="H1401" s="4"/>
      <c r="I1401" s="4"/>
      <c r="J1401" s="4"/>
      <c r="K1401" s="4"/>
      <c r="L1401" s="4"/>
      <c r="M1401" s="4"/>
      <c r="N1401" s="4"/>
      <c r="O1401" s="4"/>
      <c r="P1401" s="4"/>
      <c r="Q1401" s="4"/>
      <c r="R1401" s="4"/>
      <c r="S1401" s="4"/>
    </row>
    <row r="1402" spans="1:19" x14ac:dyDescent="0.2">
      <c r="A1402" s="4"/>
      <c r="B1402" s="4"/>
      <c r="C1402" s="4"/>
      <c r="D1402" s="4"/>
      <c r="E1402" s="4"/>
      <c r="F1402" s="4"/>
      <c r="G1402" s="4"/>
      <c r="H1402" s="4"/>
      <c r="I1402" s="4"/>
      <c r="J1402" s="4"/>
      <c r="K1402" s="4"/>
      <c r="L1402" s="4"/>
      <c r="M1402" s="4"/>
      <c r="N1402" s="4"/>
      <c r="O1402" s="4"/>
      <c r="P1402" s="4"/>
      <c r="Q1402" s="4"/>
      <c r="R1402" s="4"/>
      <c r="S1402" s="4"/>
    </row>
    <row r="1403" spans="1:19" x14ac:dyDescent="0.2">
      <c r="A1403" s="4"/>
      <c r="B1403" s="4"/>
      <c r="C1403" s="4"/>
      <c r="D1403" s="4"/>
      <c r="E1403" s="4"/>
      <c r="F1403" s="4"/>
      <c r="G1403" s="4"/>
      <c r="H1403" s="4"/>
      <c r="I1403" s="4"/>
      <c r="J1403" s="4"/>
      <c r="K1403" s="4"/>
      <c r="L1403" s="4"/>
      <c r="M1403" s="4"/>
      <c r="N1403" s="4"/>
      <c r="O1403" s="4"/>
      <c r="P1403" s="4"/>
      <c r="Q1403" s="4"/>
      <c r="R1403" s="4"/>
      <c r="S1403" s="4"/>
    </row>
    <row r="1404" spans="1:19" x14ac:dyDescent="0.2">
      <c r="A1404" s="4"/>
      <c r="B1404" s="4"/>
      <c r="C1404" s="4"/>
      <c r="D1404" s="4"/>
      <c r="E1404" s="4"/>
      <c r="F1404" s="4"/>
      <c r="G1404" s="4"/>
      <c r="H1404" s="4"/>
      <c r="I1404" s="4"/>
      <c r="J1404" s="4"/>
      <c r="K1404" s="4"/>
      <c r="L1404" s="4"/>
      <c r="M1404" s="4"/>
      <c r="N1404" s="4"/>
      <c r="O1404" s="4"/>
      <c r="P1404" s="4"/>
      <c r="Q1404" s="4"/>
      <c r="R1404" s="4"/>
      <c r="S1404" s="4"/>
    </row>
    <row r="1405" spans="1:19" x14ac:dyDescent="0.2">
      <c r="A1405" s="4"/>
      <c r="B1405" s="4"/>
      <c r="C1405" s="4"/>
      <c r="D1405" s="4"/>
      <c r="E1405" s="4"/>
      <c r="F1405" s="4"/>
      <c r="G1405" s="4"/>
      <c r="H1405" s="4"/>
      <c r="I1405" s="4"/>
      <c r="J1405" s="4"/>
      <c r="K1405" s="4"/>
      <c r="L1405" s="4"/>
      <c r="M1405" s="4"/>
      <c r="N1405" s="4"/>
      <c r="O1405" s="4"/>
      <c r="P1405" s="4"/>
      <c r="Q1405" s="4"/>
      <c r="R1405" s="4"/>
      <c r="S1405" s="4"/>
    </row>
    <row r="1406" spans="1:19" x14ac:dyDescent="0.2">
      <c r="A1406" s="4"/>
      <c r="B1406" s="4"/>
      <c r="C1406" s="4"/>
      <c r="D1406" s="4"/>
      <c r="E1406" s="4"/>
      <c r="F1406" s="4"/>
      <c r="G1406" s="4"/>
      <c r="H1406" s="4"/>
      <c r="I1406" s="4"/>
      <c r="J1406" s="4"/>
      <c r="K1406" s="4"/>
      <c r="L1406" s="4"/>
      <c r="M1406" s="4"/>
      <c r="N1406" s="4"/>
      <c r="O1406" s="4"/>
      <c r="P1406" s="4"/>
      <c r="Q1406" s="4"/>
      <c r="R1406" s="4"/>
      <c r="S1406" s="4"/>
    </row>
    <row r="1407" spans="1:19" x14ac:dyDescent="0.2">
      <c r="A1407" s="4"/>
      <c r="B1407" s="4"/>
      <c r="C1407" s="4"/>
      <c r="D1407" s="4"/>
      <c r="E1407" s="4"/>
      <c r="F1407" s="4"/>
      <c r="G1407" s="4"/>
      <c r="H1407" s="4"/>
      <c r="I1407" s="4"/>
      <c r="J1407" s="4"/>
      <c r="K1407" s="4"/>
      <c r="L1407" s="4"/>
      <c r="M1407" s="4"/>
      <c r="N1407" s="4"/>
      <c r="O1407" s="4"/>
      <c r="P1407" s="4"/>
      <c r="Q1407" s="4"/>
      <c r="R1407" s="4"/>
      <c r="S1407" s="4"/>
    </row>
    <row r="1408" spans="1:19" x14ac:dyDescent="0.2">
      <c r="A1408" s="4"/>
      <c r="B1408" s="4"/>
      <c r="C1408" s="4"/>
      <c r="D1408" s="4"/>
      <c r="E1408" s="4"/>
      <c r="F1408" s="4"/>
      <c r="G1408" s="4"/>
      <c r="H1408" s="4"/>
      <c r="I1408" s="4"/>
      <c r="J1408" s="4"/>
      <c r="K1408" s="4"/>
      <c r="L1408" s="4"/>
      <c r="M1408" s="4"/>
      <c r="N1408" s="4"/>
      <c r="O1408" s="4"/>
      <c r="P1408" s="4"/>
      <c r="Q1408" s="4"/>
      <c r="R1408" s="4"/>
      <c r="S1408" s="4"/>
    </row>
    <row r="1409" spans="1:19" x14ac:dyDescent="0.2">
      <c r="A1409" s="4"/>
      <c r="B1409" s="4"/>
      <c r="C1409" s="4"/>
      <c r="D1409" s="4"/>
      <c r="E1409" s="4"/>
      <c r="F1409" s="4"/>
      <c r="G1409" s="4"/>
      <c r="H1409" s="4"/>
      <c r="I1409" s="4"/>
      <c r="J1409" s="4"/>
      <c r="K1409" s="4"/>
      <c r="L1409" s="4"/>
      <c r="M1409" s="4"/>
      <c r="N1409" s="4"/>
      <c r="O1409" s="4"/>
      <c r="P1409" s="4"/>
      <c r="Q1409" s="4"/>
      <c r="R1409" s="4"/>
      <c r="S1409" s="4"/>
    </row>
    <row r="1410" spans="1:19" x14ac:dyDescent="0.2">
      <c r="A1410" s="4"/>
      <c r="B1410" s="4"/>
      <c r="C1410" s="4"/>
      <c r="D1410" s="4"/>
      <c r="E1410" s="4"/>
      <c r="F1410" s="4"/>
      <c r="G1410" s="4"/>
      <c r="H1410" s="4"/>
      <c r="I1410" s="4"/>
      <c r="J1410" s="4"/>
      <c r="K1410" s="4"/>
      <c r="L1410" s="4"/>
      <c r="M1410" s="4"/>
      <c r="N1410" s="4"/>
      <c r="O1410" s="4"/>
      <c r="P1410" s="4"/>
      <c r="Q1410" s="4"/>
      <c r="R1410" s="4"/>
      <c r="S1410" s="4"/>
    </row>
    <row r="1411" spans="1:19" x14ac:dyDescent="0.2">
      <c r="A1411" s="4"/>
      <c r="B1411" s="4"/>
      <c r="C1411" s="4"/>
      <c r="D1411" s="4"/>
      <c r="E1411" s="4"/>
      <c r="F1411" s="4"/>
      <c r="G1411" s="4"/>
      <c r="H1411" s="4"/>
      <c r="I1411" s="4"/>
      <c r="J1411" s="4"/>
      <c r="K1411" s="4"/>
      <c r="L1411" s="4"/>
      <c r="M1411" s="4"/>
      <c r="N1411" s="4"/>
      <c r="O1411" s="4"/>
      <c r="P1411" s="4"/>
      <c r="Q1411" s="4"/>
      <c r="R1411" s="4"/>
      <c r="S1411" s="4"/>
    </row>
    <row r="1412" spans="1:19" x14ac:dyDescent="0.2">
      <c r="A1412" s="4"/>
      <c r="B1412" s="4"/>
      <c r="C1412" s="4"/>
      <c r="D1412" s="4"/>
      <c r="E1412" s="4"/>
      <c r="F1412" s="4"/>
      <c r="G1412" s="4"/>
      <c r="H1412" s="4"/>
      <c r="I1412" s="4"/>
      <c r="J1412" s="4"/>
      <c r="K1412" s="4"/>
      <c r="L1412" s="4"/>
      <c r="M1412" s="4"/>
      <c r="N1412" s="4"/>
      <c r="O1412" s="4"/>
      <c r="P1412" s="4"/>
      <c r="Q1412" s="4"/>
      <c r="R1412" s="4"/>
      <c r="S1412" s="4"/>
    </row>
    <row r="1413" spans="1:19" x14ac:dyDescent="0.2">
      <c r="A1413" s="4"/>
      <c r="B1413" s="4"/>
      <c r="C1413" s="4"/>
      <c r="D1413" s="4"/>
      <c r="E1413" s="4"/>
      <c r="F1413" s="4"/>
      <c r="G1413" s="4"/>
      <c r="H1413" s="4"/>
      <c r="I1413" s="4"/>
      <c r="J1413" s="4"/>
      <c r="K1413" s="4"/>
      <c r="L1413" s="4"/>
      <c r="M1413" s="4"/>
      <c r="N1413" s="4"/>
      <c r="O1413" s="4"/>
      <c r="P1413" s="4"/>
      <c r="Q1413" s="4"/>
      <c r="R1413" s="4"/>
      <c r="S1413" s="4"/>
    </row>
    <row r="1414" spans="1:19" x14ac:dyDescent="0.2">
      <c r="A1414" s="4"/>
      <c r="B1414" s="4"/>
      <c r="C1414" s="4"/>
      <c r="D1414" s="4"/>
      <c r="E1414" s="4"/>
      <c r="F1414" s="4"/>
      <c r="G1414" s="4"/>
      <c r="H1414" s="4"/>
      <c r="I1414" s="4"/>
      <c r="J1414" s="4"/>
      <c r="K1414" s="4"/>
      <c r="L1414" s="4"/>
      <c r="M1414" s="4"/>
      <c r="N1414" s="4"/>
      <c r="O1414" s="4"/>
      <c r="P1414" s="4"/>
      <c r="Q1414" s="4"/>
      <c r="R1414" s="4"/>
      <c r="S1414" s="4"/>
    </row>
    <row r="1415" spans="1:19" x14ac:dyDescent="0.2">
      <c r="A1415" s="4"/>
      <c r="B1415" s="4"/>
      <c r="C1415" s="4"/>
      <c r="D1415" s="4"/>
      <c r="E1415" s="4"/>
      <c r="F1415" s="4"/>
      <c r="G1415" s="4"/>
      <c r="H1415" s="4"/>
      <c r="I1415" s="4"/>
      <c r="J1415" s="4"/>
      <c r="K1415" s="4"/>
      <c r="L1415" s="4"/>
      <c r="M1415" s="4"/>
      <c r="N1415" s="4"/>
      <c r="O1415" s="4"/>
      <c r="P1415" s="4"/>
      <c r="Q1415" s="4"/>
      <c r="R1415" s="4"/>
      <c r="S1415" s="4"/>
    </row>
    <row r="1416" spans="1:19" x14ac:dyDescent="0.2">
      <c r="A1416" s="4"/>
      <c r="B1416" s="4"/>
      <c r="C1416" s="4"/>
      <c r="D1416" s="4"/>
      <c r="E1416" s="4"/>
      <c r="F1416" s="4"/>
      <c r="G1416" s="4"/>
      <c r="H1416" s="4"/>
      <c r="I1416" s="4"/>
      <c r="J1416" s="4"/>
      <c r="K1416" s="4"/>
      <c r="L1416" s="4"/>
      <c r="M1416" s="4"/>
      <c r="N1416" s="4"/>
      <c r="O1416" s="4"/>
      <c r="P1416" s="4"/>
      <c r="Q1416" s="4"/>
      <c r="R1416" s="4"/>
      <c r="S1416" s="4"/>
    </row>
    <row r="1417" spans="1:19" x14ac:dyDescent="0.2">
      <c r="A1417" s="4"/>
      <c r="B1417" s="4"/>
      <c r="C1417" s="4"/>
      <c r="D1417" s="4"/>
      <c r="E1417" s="4"/>
      <c r="F1417" s="4"/>
      <c r="G1417" s="4"/>
      <c r="H1417" s="4"/>
      <c r="I1417" s="4"/>
      <c r="J1417" s="4"/>
      <c r="K1417" s="4"/>
      <c r="L1417" s="4"/>
      <c r="M1417" s="4"/>
      <c r="N1417" s="4"/>
      <c r="O1417" s="4"/>
      <c r="P1417" s="4"/>
      <c r="Q1417" s="4"/>
      <c r="R1417" s="4"/>
      <c r="S1417" s="4"/>
    </row>
    <row r="1418" spans="1:19" x14ac:dyDescent="0.2">
      <c r="A1418" s="4"/>
      <c r="B1418" s="4"/>
      <c r="C1418" s="4"/>
      <c r="D1418" s="4"/>
      <c r="E1418" s="4"/>
      <c r="F1418" s="4"/>
      <c r="G1418" s="4"/>
      <c r="H1418" s="4"/>
      <c r="I1418" s="4"/>
      <c r="J1418" s="4"/>
      <c r="K1418" s="4"/>
      <c r="L1418" s="4"/>
      <c r="M1418" s="4"/>
      <c r="N1418" s="4"/>
      <c r="O1418" s="4"/>
      <c r="P1418" s="4"/>
      <c r="Q1418" s="4"/>
      <c r="R1418" s="4"/>
      <c r="S1418" s="4"/>
    </row>
    <row r="1419" spans="1:19" x14ac:dyDescent="0.2">
      <c r="A1419" s="4"/>
      <c r="B1419" s="4"/>
      <c r="C1419" s="4"/>
      <c r="D1419" s="4"/>
      <c r="E1419" s="4"/>
      <c r="F1419" s="4"/>
      <c r="G1419" s="4"/>
      <c r="H1419" s="4"/>
      <c r="I1419" s="4"/>
      <c r="J1419" s="4"/>
      <c r="K1419" s="4"/>
      <c r="L1419" s="4"/>
      <c r="M1419" s="4"/>
      <c r="N1419" s="4"/>
      <c r="O1419" s="4"/>
      <c r="P1419" s="4"/>
      <c r="Q1419" s="4"/>
      <c r="R1419" s="4"/>
      <c r="S1419" s="4"/>
    </row>
    <row r="1420" spans="1:19" x14ac:dyDescent="0.2">
      <c r="A1420" s="4"/>
      <c r="B1420" s="4"/>
      <c r="C1420" s="4"/>
      <c r="D1420" s="4"/>
      <c r="E1420" s="4"/>
      <c r="F1420" s="4"/>
      <c r="G1420" s="4"/>
      <c r="H1420" s="4"/>
      <c r="I1420" s="4"/>
      <c r="J1420" s="4"/>
      <c r="K1420" s="4"/>
      <c r="L1420" s="4"/>
      <c r="M1420" s="4"/>
      <c r="N1420" s="4"/>
      <c r="O1420" s="4"/>
      <c r="P1420" s="4"/>
      <c r="Q1420" s="4"/>
      <c r="R1420" s="4"/>
      <c r="S1420" s="4"/>
    </row>
    <row r="1421" spans="1:19" x14ac:dyDescent="0.2">
      <c r="A1421" s="4"/>
      <c r="B1421" s="4"/>
      <c r="C1421" s="4"/>
      <c r="D1421" s="4"/>
      <c r="E1421" s="4"/>
      <c r="F1421" s="4"/>
      <c r="G1421" s="4"/>
      <c r="H1421" s="4"/>
      <c r="I1421" s="4"/>
      <c r="J1421" s="4"/>
      <c r="K1421" s="4"/>
      <c r="L1421" s="4"/>
      <c r="M1421" s="4"/>
      <c r="N1421" s="4"/>
      <c r="O1421" s="4"/>
      <c r="P1421" s="4"/>
      <c r="Q1421" s="4"/>
      <c r="R1421" s="4"/>
      <c r="S1421" s="4"/>
    </row>
    <row r="1422" spans="1:19" x14ac:dyDescent="0.2">
      <c r="A1422" s="4"/>
      <c r="B1422" s="4"/>
      <c r="C1422" s="4"/>
      <c r="D1422" s="4"/>
      <c r="E1422" s="4"/>
      <c r="F1422" s="4"/>
      <c r="G1422" s="4"/>
      <c r="H1422" s="4"/>
      <c r="I1422" s="4"/>
      <c r="J1422" s="4"/>
      <c r="K1422" s="4"/>
      <c r="L1422" s="4"/>
      <c r="M1422" s="4"/>
      <c r="N1422" s="4"/>
      <c r="O1422" s="4"/>
      <c r="P1422" s="4"/>
      <c r="Q1422" s="4"/>
      <c r="R1422" s="4"/>
      <c r="S1422" s="4"/>
    </row>
    <row r="1423" spans="1:19" x14ac:dyDescent="0.2">
      <c r="A1423" s="4"/>
      <c r="B1423" s="4"/>
      <c r="C1423" s="4"/>
      <c r="D1423" s="4"/>
      <c r="E1423" s="4"/>
      <c r="F1423" s="4"/>
      <c r="G1423" s="4"/>
      <c r="H1423" s="4"/>
      <c r="I1423" s="4"/>
      <c r="J1423" s="4"/>
      <c r="K1423" s="4"/>
      <c r="L1423" s="4"/>
      <c r="M1423" s="4"/>
      <c r="N1423" s="4"/>
      <c r="O1423" s="4"/>
      <c r="P1423" s="4"/>
      <c r="Q1423" s="4"/>
      <c r="R1423" s="4"/>
      <c r="S1423" s="4"/>
    </row>
    <row r="1424" spans="1:19" x14ac:dyDescent="0.2">
      <c r="A1424" s="4"/>
      <c r="B1424" s="4"/>
      <c r="C1424" s="4"/>
      <c r="D1424" s="4"/>
      <c r="E1424" s="4"/>
      <c r="F1424" s="4"/>
      <c r="G1424" s="4"/>
      <c r="H1424" s="4"/>
      <c r="I1424" s="4"/>
      <c r="J1424" s="4"/>
      <c r="K1424" s="4"/>
      <c r="L1424" s="4"/>
      <c r="M1424" s="4"/>
      <c r="N1424" s="4"/>
      <c r="O1424" s="4"/>
      <c r="P1424" s="4"/>
      <c r="Q1424" s="4"/>
      <c r="R1424" s="4"/>
      <c r="S1424" s="4"/>
    </row>
    <row r="1425" spans="1:19" x14ac:dyDescent="0.2">
      <c r="A1425" s="4"/>
      <c r="B1425" s="4"/>
      <c r="C1425" s="4"/>
      <c r="D1425" s="4"/>
      <c r="E1425" s="4"/>
      <c r="F1425" s="4"/>
      <c r="G1425" s="4"/>
      <c r="H1425" s="4"/>
      <c r="I1425" s="4"/>
      <c r="J1425" s="4"/>
      <c r="K1425" s="4"/>
      <c r="L1425" s="4"/>
      <c r="M1425" s="4"/>
      <c r="N1425" s="4"/>
      <c r="O1425" s="4"/>
      <c r="P1425" s="4"/>
      <c r="Q1425" s="4"/>
      <c r="R1425" s="4"/>
      <c r="S1425" s="4"/>
    </row>
    <row r="1426" spans="1:19" x14ac:dyDescent="0.2">
      <c r="A1426" s="4"/>
      <c r="B1426" s="4"/>
      <c r="C1426" s="4"/>
      <c r="D1426" s="4"/>
      <c r="E1426" s="4"/>
      <c r="F1426" s="4"/>
      <c r="G1426" s="4"/>
      <c r="H1426" s="4"/>
      <c r="I1426" s="4"/>
      <c r="J1426" s="4"/>
      <c r="K1426" s="4"/>
      <c r="L1426" s="4"/>
      <c r="M1426" s="4"/>
      <c r="N1426" s="4"/>
      <c r="O1426" s="4"/>
      <c r="P1426" s="4"/>
      <c r="Q1426" s="4"/>
      <c r="R1426" s="4"/>
      <c r="S1426" s="4"/>
    </row>
    <row r="1427" spans="1:19" x14ac:dyDescent="0.2">
      <c r="A1427" s="4"/>
      <c r="B1427" s="4"/>
      <c r="C1427" s="4"/>
      <c r="D1427" s="4"/>
      <c r="E1427" s="4"/>
      <c r="F1427" s="4"/>
      <c r="G1427" s="4"/>
      <c r="H1427" s="4"/>
      <c r="I1427" s="4"/>
      <c r="J1427" s="4"/>
      <c r="K1427" s="4"/>
      <c r="L1427" s="4"/>
      <c r="M1427" s="4"/>
      <c r="N1427" s="4"/>
      <c r="O1427" s="4"/>
      <c r="P1427" s="4"/>
      <c r="Q1427" s="4"/>
      <c r="R1427" s="4"/>
      <c r="S1427" s="4"/>
    </row>
    <row r="1428" spans="1:19" x14ac:dyDescent="0.2">
      <c r="A1428" s="4"/>
      <c r="B1428" s="4"/>
      <c r="C1428" s="4"/>
      <c r="D1428" s="4"/>
      <c r="E1428" s="4"/>
      <c r="F1428" s="4"/>
      <c r="G1428" s="4"/>
      <c r="H1428" s="4"/>
      <c r="I1428" s="4"/>
      <c r="J1428" s="4"/>
      <c r="K1428" s="4"/>
      <c r="L1428" s="4"/>
      <c r="M1428" s="4"/>
      <c r="N1428" s="4"/>
      <c r="O1428" s="4"/>
      <c r="P1428" s="4"/>
      <c r="Q1428" s="4"/>
      <c r="R1428" s="4"/>
      <c r="S1428" s="4"/>
    </row>
    <row r="1429" spans="1:19" x14ac:dyDescent="0.2">
      <c r="A1429" s="4"/>
      <c r="B1429" s="4"/>
      <c r="C1429" s="4"/>
      <c r="D1429" s="4"/>
      <c r="E1429" s="4"/>
      <c r="F1429" s="4"/>
      <c r="G1429" s="4"/>
      <c r="H1429" s="4"/>
      <c r="I1429" s="4"/>
      <c r="J1429" s="4"/>
      <c r="K1429" s="4"/>
      <c r="L1429" s="4"/>
      <c r="M1429" s="4"/>
      <c r="N1429" s="4"/>
      <c r="O1429" s="4"/>
      <c r="P1429" s="4"/>
      <c r="Q1429" s="4"/>
      <c r="R1429" s="4"/>
      <c r="S1429" s="4"/>
    </row>
    <row r="1430" spans="1:19" x14ac:dyDescent="0.2">
      <c r="A1430" s="4"/>
      <c r="B1430" s="4"/>
      <c r="C1430" s="4"/>
      <c r="D1430" s="4"/>
      <c r="E1430" s="4"/>
      <c r="F1430" s="4"/>
      <c r="G1430" s="4"/>
      <c r="H1430" s="4"/>
      <c r="I1430" s="4"/>
      <c r="J1430" s="4"/>
      <c r="K1430" s="4"/>
      <c r="L1430" s="4"/>
      <c r="M1430" s="4"/>
      <c r="N1430" s="4"/>
      <c r="O1430" s="4"/>
      <c r="P1430" s="4"/>
      <c r="Q1430" s="4"/>
      <c r="R1430" s="4"/>
      <c r="S1430" s="4"/>
    </row>
    <row r="1431" spans="1:19" x14ac:dyDescent="0.2">
      <c r="A1431" s="4"/>
      <c r="B1431" s="4"/>
      <c r="C1431" s="4"/>
      <c r="D1431" s="4"/>
      <c r="E1431" s="4"/>
      <c r="F1431" s="4"/>
      <c r="G1431" s="4"/>
      <c r="H1431" s="4"/>
      <c r="I1431" s="4"/>
      <c r="J1431" s="4"/>
      <c r="K1431" s="4"/>
      <c r="L1431" s="4"/>
      <c r="M1431" s="4"/>
      <c r="N1431" s="4"/>
      <c r="O1431" s="4"/>
      <c r="P1431" s="4"/>
      <c r="Q1431" s="4"/>
      <c r="R1431" s="4"/>
      <c r="S1431" s="4"/>
    </row>
    <row r="1432" spans="1:19" x14ac:dyDescent="0.2">
      <c r="A1432" s="4"/>
      <c r="B1432" s="4"/>
      <c r="C1432" s="4"/>
      <c r="D1432" s="4"/>
      <c r="E1432" s="4"/>
      <c r="F1432" s="4"/>
      <c r="G1432" s="4"/>
      <c r="H1432" s="4"/>
      <c r="I1432" s="4"/>
      <c r="J1432" s="4"/>
      <c r="K1432" s="4"/>
      <c r="L1432" s="4"/>
      <c r="M1432" s="4"/>
      <c r="N1432" s="4"/>
      <c r="O1432" s="4"/>
      <c r="P1432" s="4"/>
      <c r="Q1432" s="4"/>
      <c r="R1432" s="4"/>
      <c r="S1432" s="4"/>
    </row>
    <row r="1433" spans="1:19" x14ac:dyDescent="0.2">
      <c r="A1433" s="4"/>
      <c r="B1433" s="4"/>
      <c r="C1433" s="4"/>
      <c r="D1433" s="4"/>
      <c r="E1433" s="4"/>
      <c r="F1433" s="4"/>
      <c r="G1433" s="4"/>
      <c r="H1433" s="4"/>
      <c r="I1433" s="4"/>
      <c r="J1433" s="4"/>
      <c r="K1433" s="4"/>
      <c r="L1433" s="4"/>
      <c r="M1433" s="4"/>
      <c r="N1433" s="4"/>
      <c r="O1433" s="4"/>
      <c r="P1433" s="4"/>
      <c r="Q1433" s="4"/>
      <c r="R1433" s="4"/>
      <c r="S1433" s="4"/>
    </row>
    <row r="1434" spans="1:19" x14ac:dyDescent="0.2">
      <c r="A1434" s="4"/>
      <c r="B1434" s="4"/>
      <c r="C1434" s="4"/>
      <c r="D1434" s="4"/>
      <c r="E1434" s="4"/>
      <c r="F1434" s="4"/>
      <c r="G1434" s="4"/>
      <c r="H1434" s="4"/>
      <c r="I1434" s="4"/>
      <c r="J1434" s="4"/>
      <c r="K1434" s="4"/>
      <c r="L1434" s="4"/>
      <c r="M1434" s="4"/>
      <c r="N1434" s="4"/>
      <c r="O1434" s="4"/>
      <c r="P1434" s="4"/>
      <c r="Q1434" s="4"/>
      <c r="R1434" s="4"/>
      <c r="S1434" s="4"/>
    </row>
    <row r="1435" spans="1:19" x14ac:dyDescent="0.2">
      <c r="A1435" s="4"/>
      <c r="B1435" s="4"/>
      <c r="C1435" s="4"/>
      <c r="D1435" s="4"/>
      <c r="E1435" s="4"/>
      <c r="F1435" s="4"/>
      <c r="G1435" s="4"/>
      <c r="H1435" s="4"/>
      <c r="I1435" s="4"/>
      <c r="J1435" s="4"/>
      <c r="K1435" s="4"/>
      <c r="L1435" s="4"/>
      <c r="M1435" s="4"/>
      <c r="N1435" s="4"/>
      <c r="O1435" s="4"/>
      <c r="P1435" s="4"/>
      <c r="Q1435" s="4"/>
      <c r="R1435" s="4"/>
      <c r="S1435" s="4"/>
    </row>
    <row r="1436" spans="1:19" x14ac:dyDescent="0.2">
      <c r="A1436" s="4"/>
      <c r="B1436" s="4"/>
      <c r="C1436" s="4"/>
      <c r="D1436" s="4"/>
      <c r="E1436" s="4"/>
      <c r="F1436" s="4"/>
      <c r="G1436" s="4"/>
      <c r="H1436" s="4"/>
      <c r="I1436" s="4"/>
      <c r="J1436" s="4"/>
      <c r="K1436" s="4"/>
      <c r="L1436" s="4"/>
      <c r="M1436" s="4"/>
      <c r="N1436" s="4"/>
      <c r="O1436" s="4"/>
      <c r="P1436" s="4"/>
      <c r="Q1436" s="4"/>
      <c r="R1436" s="4"/>
      <c r="S1436" s="4"/>
    </row>
    <row r="1437" spans="1:19" x14ac:dyDescent="0.2">
      <c r="A1437" s="4"/>
      <c r="B1437" s="4"/>
      <c r="C1437" s="4"/>
      <c r="D1437" s="4"/>
      <c r="E1437" s="4"/>
      <c r="F1437" s="4"/>
      <c r="G1437" s="4"/>
      <c r="H1437" s="4"/>
      <c r="I1437" s="4"/>
      <c r="J1437" s="4"/>
      <c r="K1437" s="4"/>
      <c r="L1437" s="4"/>
      <c r="M1437" s="4"/>
      <c r="N1437" s="4"/>
      <c r="O1437" s="4"/>
      <c r="P1437" s="4"/>
      <c r="Q1437" s="4"/>
      <c r="R1437" s="4"/>
      <c r="S1437" s="4"/>
    </row>
    <row r="1438" spans="1:19" x14ac:dyDescent="0.2">
      <c r="A1438" s="4"/>
      <c r="B1438" s="4"/>
      <c r="C1438" s="4"/>
      <c r="D1438" s="4"/>
      <c r="E1438" s="4"/>
      <c r="F1438" s="4"/>
      <c r="G1438" s="4"/>
      <c r="H1438" s="4"/>
      <c r="I1438" s="4"/>
      <c r="J1438" s="4"/>
      <c r="K1438" s="4"/>
      <c r="L1438" s="4"/>
      <c r="M1438" s="4"/>
      <c r="N1438" s="4"/>
      <c r="O1438" s="4"/>
      <c r="P1438" s="4"/>
      <c r="Q1438" s="4"/>
      <c r="R1438" s="4"/>
      <c r="S1438" s="4"/>
    </row>
    <row r="1439" spans="1:19" x14ac:dyDescent="0.2">
      <c r="A1439" s="4"/>
      <c r="B1439" s="4"/>
      <c r="C1439" s="4"/>
      <c r="D1439" s="4"/>
      <c r="E1439" s="4"/>
      <c r="F1439" s="4"/>
      <c r="G1439" s="4"/>
      <c r="H1439" s="4"/>
      <c r="I1439" s="4"/>
      <c r="J1439" s="4"/>
      <c r="K1439" s="4"/>
      <c r="L1439" s="4"/>
      <c r="M1439" s="4"/>
      <c r="N1439" s="4"/>
      <c r="O1439" s="4"/>
      <c r="P1439" s="4"/>
      <c r="Q1439" s="4"/>
      <c r="R1439" s="4"/>
      <c r="S1439" s="4"/>
    </row>
    <row r="1440" spans="1:19" x14ac:dyDescent="0.2">
      <c r="A1440" s="4"/>
      <c r="B1440" s="4"/>
      <c r="C1440" s="4"/>
      <c r="D1440" s="4"/>
      <c r="E1440" s="4"/>
      <c r="F1440" s="4"/>
      <c r="G1440" s="4"/>
      <c r="H1440" s="4"/>
      <c r="I1440" s="4"/>
      <c r="J1440" s="4"/>
      <c r="K1440" s="4"/>
      <c r="L1440" s="4"/>
      <c r="M1440" s="4"/>
      <c r="N1440" s="4"/>
      <c r="O1440" s="4"/>
      <c r="P1440" s="4"/>
      <c r="Q1440" s="4"/>
      <c r="R1440" s="4"/>
      <c r="S1440" s="4"/>
    </row>
    <row r="1441" spans="1:19" x14ac:dyDescent="0.2">
      <c r="A1441" s="4"/>
      <c r="B1441" s="4"/>
      <c r="C1441" s="4"/>
      <c r="D1441" s="4"/>
      <c r="E1441" s="4"/>
      <c r="F1441" s="4"/>
      <c r="G1441" s="4"/>
      <c r="H1441" s="4"/>
      <c r="I1441" s="4"/>
      <c r="J1441" s="4"/>
      <c r="K1441" s="4"/>
      <c r="L1441" s="4"/>
      <c r="M1441" s="4"/>
      <c r="N1441" s="4"/>
      <c r="O1441" s="4"/>
      <c r="P1441" s="4"/>
      <c r="Q1441" s="4"/>
      <c r="R1441" s="4"/>
      <c r="S1441" s="4"/>
    </row>
    <row r="1442" spans="1:19" x14ac:dyDescent="0.2">
      <c r="A1442" s="4"/>
      <c r="B1442" s="4"/>
      <c r="C1442" s="4"/>
      <c r="D1442" s="4"/>
      <c r="E1442" s="4"/>
      <c r="F1442" s="4"/>
      <c r="G1442" s="4"/>
      <c r="H1442" s="4"/>
      <c r="I1442" s="4"/>
      <c r="J1442" s="4"/>
      <c r="K1442" s="4"/>
      <c r="L1442" s="4"/>
      <c r="M1442" s="4"/>
      <c r="N1442" s="4"/>
      <c r="O1442" s="4"/>
      <c r="P1442" s="4"/>
      <c r="Q1442" s="4"/>
      <c r="R1442" s="4"/>
      <c r="S1442" s="4"/>
    </row>
    <row r="1443" spans="1:19" x14ac:dyDescent="0.2">
      <c r="A1443" s="4"/>
      <c r="B1443" s="4"/>
      <c r="C1443" s="4"/>
      <c r="D1443" s="4"/>
      <c r="E1443" s="4"/>
      <c r="F1443" s="4"/>
      <c r="G1443" s="4"/>
      <c r="H1443" s="4"/>
      <c r="I1443" s="4"/>
      <c r="J1443" s="4"/>
      <c r="K1443" s="4"/>
      <c r="L1443" s="4"/>
      <c r="M1443" s="4"/>
      <c r="N1443" s="4"/>
      <c r="O1443" s="4"/>
      <c r="P1443" s="4"/>
      <c r="Q1443" s="4"/>
      <c r="R1443" s="4"/>
      <c r="S1443" s="4"/>
    </row>
    <row r="1444" spans="1:19" x14ac:dyDescent="0.2">
      <c r="A1444" s="4"/>
      <c r="B1444" s="4"/>
      <c r="C1444" s="4"/>
      <c r="D1444" s="4"/>
      <c r="E1444" s="4"/>
      <c r="F1444" s="4"/>
      <c r="G1444" s="4"/>
      <c r="H1444" s="4"/>
      <c r="I1444" s="4"/>
      <c r="J1444" s="4"/>
      <c r="K1444" s="4"/>
      <c r="L1444" s="4"/>
      <c r="M1444" s="4"/>
      <c r="N1444" s="4"/>
      <c r="O1444" s="4"/>
      <c r="P1444" s="4"/>
      <c r="Q1444" s="4"/>
      <c r="R1444" s="4"/>
      <c r="S1444" s="4"/>
    </row>
    <row r="1445" spans="1:19" x14ac:dyDescent="0.2">
      <c r="A1445" s="4"/>
      <c r="B1445" s="4"/>
      <c r="C1445" s="4"/>
      <c r="D1445" s="4"/>
      <c r="E1445" s="4"/>
      <c r="F1445" s="4"/>
      <c r="G1445" s="4"/>
      <c r="H1445" s="4"/>
      <c r="I1445" s="4"/>
      <c r="J1445" s="4"/>
      <c r="K1445" s="4"/>
      <c r="L1445" s="4"/>
      <c r="M1445" s="4"/>
      <c r="N1445" s="4"/>
      <c r="O1445" s="4"/>
      <c r="P1445" s="4"/>
      <c r="Q1445" s="4"/>
      <c r="R1445" s="4"/>
      <c r="S1445" s="4"/>
    </row>
    <row r="1446" spans="1:19" x14ac:dyDescent="0.2">
      <c r="A1446" s="4"/>
      <c r="B1446" s="4"/>
      <c r="C1446" s="4"/>
      <c r="D1446" s="4"/>
      <c r="E1446" s="4"/>
      <c r="F1446" s="4"/>
      <c r="G1446" s="4"/>
      <c r="H1446" s="4"/>
      <c r="I1446" s="4"/>
      <c r="J1446" s="4"/>
      <c r="K1446" s="4"/>
      <c r="L1446" s="4"/>
      <c r="M1446" s="4"/>
      <c r="N1446" s="4"/>
      <c r="O1446" s="4"/>
      <c r="P1446" s="4"/>
      <c r="Q1446" s="4"/>
      <c r="R1446" s="4"/>
      <c r="S1446" s="4"/>
    </row>
    <row r="1447" spans="1:19" x14ac:dyDescent="0.2">
      <c r="A1447" s="4"/>
      <c r="B1447" s="4"/>
      <c r="C1447" s="4"/>
      <c r="D1447" s="4"/>
      <c r="E1447" s="4"/>
      <c r="F1447" s="4"/>
      <c r="G1447" s="4"/>
      <c r="H1447" s="4"/>
      <c r="I1447" s="4"/>
      <c r="J1447" s="4"/>
      <c r="K1447" s="4"/>
      <c r="L1447" s="4"/>
      <c r="M1447" s="4"/>
      <c r="N1447" s="4"/>
      <c r="O1447" s="4"/>
      <c r="P1447" s="4"/>
      <c r="Q1447" s="4"/>
      <c r="R1447" s="4"/>
      <c r="S1447" s="4"/>
    </row>
    <row r="1448" spans="1:19" x14ac:dyDescent="0.2">
      <c r="A1448" s="4"/>
      <c r="B1448" s="4"/>
      <c r="C1448" s="4"/>
      <c r="D1448" s="4"/>
      <c r="E1448" s="4"/>
      <c r="F1448" s="4"/>
      <c r="G1448" s="4"/>
      <c r="H1448" s="4"/>
      <c r="I1448" s="4"/>
      <c r="J1448" s="4"/>
      <c r="K1448" s="4"/>
      <c r="L1448" s="4"/>
      <c r="M1448" s="4"/>
      <c r="N1448" s="4"/>
      <c r="O1448" s="4"/>
      <c r="P1448" s="4"/>
      <c r="Q1448" s="4"/>
      <c r="R1448" s="4"/>
      <c r="S1448" s="4"/>
    </row>
    <row r="1449" spans="1:19" x14ac:dyDescent="0.2">
      <c r="A1449" s="4"/>
      <c r="B1449" s="4"/>
      <c r="C1449" s="4"/>
      <c r="D1449" s="4"/>
      <c r="E1449" s="4"/>
      <c r="F1449" s="4"/>
      <c r="G1449" s="4"/>
      <c r="H1449" s="4"/>
      <c r="I1449" s="4"/>
      <c r="J1449" s="4"/>
      <c r="K1449" s="4"/>
      <c r="L1449" s="4"/>
      <c r="M1449" s="4"/>
      <c r="N1449" s="4"/>
      <c r="O1449" s="4"/>
      <c r="P1449" s="4"/>
      <c r="Q1449" s="4"/>
      <c r="R1449" s="4"/>
      <c r="S1449" s="4"/>
    </row>
    <row r="1450" spans="1:19" x14ac:dyDescent="0.2">
      <c r="A1450" s="4"/>
      <c r="B1450" s="4"/>
      <c r="C1450" s="4"/>
      <c r="D1450" s="4"/>
      <c r="E1450" s="4"/>
      <c r="F1450" s="4"/>
      <c r="G1450" s="4"/>
      <c r="H1450" s="4"/>
      <c r="I1450" s="4"/>
      <c r="J1450" s="4"/>
      <c r="K1450" s="4"/>
      <c r="L1450" s="4"/>
      <c r="M1450" s="4"/>
      <c r="N1450" s="4"/>
      <c r="O1450" s="4"/>
      <c r="P1450" s="4"/>
      <c r="Q1450" s="4"/>
      <c r="R1450" s="4"/>
      <c r="S1450" s="4"/>
    </row>
    <row r="1451" spans="1:19" x14ac:dyDescent="0.2">
      <c r="A1451" s="4"/>
      <c r="B1451" s="4"/>
      <c r="C1451" s="4"/>
      <c r="D1451" s="4"/>
      <c r="E1451" s="4"/>
      <c r="F1451" s="4"/>
      <c r="G1451" s="4"/>
      <c r="H1451" s="4"/>
      <c r="I1451" s="4"/>
      <c r="J1451" s="4"/>
      <c r="K1451" s="4"/>
      <c r="L1451" s="4"/>
      <c r="M1451" s="4"/>
      <c r="N1451" s="4"/>
      <c r="O1451" s="4"/>
      <c r="P1451" s="4"/>
      <c r="Q1451" s="4"/>
      <c r="R1451" s="4"/>
      <c r="S1451" s="4"/>
    </row>
    <row r="1452" spans="1:19" x14ac:dyDescent="0.2">
      <c r="A1452" s="4"/>
      <c r="B1452" s="4"/>
      <c r="C1452" s="4"/>
      <c r="D1452" s="4"/>
      <c r="E1452" s="4"/>
      <c r="F1452" s="4"/>
      <c r="G1452" s="4"/>
      <c r="H1452" s="4"/>
      <c r="I1452" s="4"/>
      <c r="J1452" s="4"/>
      <c r="K1452" s="4"/>
      <c r="L1452" s="4"/>
      <c r="M1452" s="4"/>
      <c r="N1452" s="4"/>
      <c r="O1452" s="4"/>
      <c r="P1452" s="4"/>
      <c r="Q1452" s="4"/>
      <c r="R1452" s="4"/>
      <c r="S1452" s="4"/>
    </row>
    <row r="1453" spans="1:19" x14ac:dyDescent="0.2">
      <c r="A1453" s="4"/>
      <c r="B1453" s="4"/>
      <c r="C1453" s="4"/>
      <c r="D1453" s="4"/>
      <c r="E1453" s="4"/>
      <c r="F1453" s="4"/>
      <c r="G1453" s="4"/>
      <c r="H1453" s="4"/>
      <c r="I1453" s="4"/>
      <c r="J1453" s="4"/>
      <c r="K1453" s="4"/>
      <c r="L1453" s="4"/>
      <c r="M1453" s="4"/>
      <c r="N1453" s="4"/>
      <c r="O1453" s="4"/>
      <c r="P1453" s="4"/>
      <c r="Q1453" s="4"/>
      <c r="R1453" s="4"/>
      <c r="S1453" s="4"/>
    </row>
    <row r="1454" spans="1:19" x14ac:dyDescent="0.2">
      <c r="A1454" s="4"/>
      <c r="B1454" s="4"/>
      <c r="C1454" s="4"/>
      <c r="D1454" s="4"/>
      <c r="E1454" s="4"/>
      <c r="F1454" s="4"/>
      <c r="G1454" s="4"/>
      <c r="H1454" s="4"/>
      <c r="I1454" s="4"/>
      <c r="J1454" s="4"/>
      <c r="K1454" s="4"/>
      <c r="L1454" s="4"/>
      <c r="M1454" s="4"/>
      <c r="N1454" s="4"/>
      <c r="O1454" s="4"/>
      <c r="P1454" s="4"/>
      <c r="Q1454" s="4"/>
      <c r="R1454" s="4"/>
      <c r="S1454" s="4"/>
    </row>
    <row r="1455" spans="1:19" x14ac:dyDescent="0.2">
      <c r="A1455" s="4"/>
      <c r="B1455" s="4"/>
      <c r="C1455" s="4"/>
      <c r="D1455" s="4"/>
      <c r="E1455" s="4"/>
      <c r="F1455" s="4"/>
      <c r="G1455" s="4"/>
      <c r="H1455" s="4"/>
      <c r="I1455" s="4"/>
      <c r="J1455" s="4"/>
      <c r="K1455" s="4"/>
      <c r="L1455" s="4"/>
      <c r="M1455" s="4"/>
      <c r="N1455" s="4"/>
      <c r="O1455" s="4"/>
      <c r="P1455" s="4"/>
      <c r="Q1455" s="4"/>
      <c r="R1455" s="4"/>
      <c r="S1455" s="4"/>
    </row>
    <row r="1456" spans="1:19" x14ac:dyDescent="0.2">
      <c r="A1456" s="4"/>
      <c r="B1456" s="4"/>
      <c r="C1456" s="4"/>
      <c r="D1456" s="4"/>
      <c r="E1456" s="4"/>
      <c r="F1456" s="4"/>
      <c r="G1456" s="4"/>
      <c r="H1456" s="4"/>
      <c r="I1456" s="4"/>
      <c r="J1456" s="4"/>
      <c r="K1456" s="4"/>
      <c r="L1456" s="4"/>
      <c r="M1456" s="4"/>
      <c r="N1456" s="4"/>
      <c r="O1456" s="4"/>
      <c r="P1456" s="4"/>
      <c r="Q1456" s="4"/>
      <c r="R1456" s="4"/>
      <c r="S1456" s="4"/>
    </row>
    <row r="1457" spans="1:19" x14ac:dyDescent="0.2">
      <c r="A1457" s="4"/>
      <c r="B1457" s="4"/>
      <c r="C1457" s="4"/>
      <c r="D1457" s="4"/>
      <c r="E1457" s="4"/>
      <c r="F1457" s="4"/>
      <c r="G1457" s="4"/>
      <c r="H1457" s="4"/>
      <c r="I1457" s="4"/>
      <c r="J1457" s="4"/>
      <c r="K1457" s="4"/>
      <c r="L1457" s="4"/>
      <c r="M1457" s="4"/>
      <c r="N1457" s="4"/>
      <c r="O1457" s="4"/>
      <c r="P1457" s="4"/>
      <c r="Q1457" s="4"/>
      <c r="R1457" s="4"/>
      <c r="S1457" s="4"/>
    </row>
    <row r="1458" spans="1:19" x14ac:dyDescent="0.2">
      <c r="A1458" s="4"/>
      <c r="B1458" s="4"/>
      <c r="C1458" s="4"/>
      <c r="D1458" s="4"/>
      <c r="E1458" s="4"/>
      <c r="F1458" s="4"/>
      <c r="G1458" s="4"/>
      <c r="H1458" s="4"/>
      <c r="I1458" s="4"/>
      <c r="J1458" s="4"/>
      <c r="K1458" s="4"/>
      <c r="L1458" s="4"/>
      <c r="M1458" s="4"/>
      <c r="N1458" s="4"/>
      <c r="O1458" s="4"/>
      <c r="P1458" s="4"/>
      <c r="Q1458" s="4"/>
      <c r="R1458" s="4"/>
      <c r="S1458" s="4"/>
    </row>
    <row r="1459" spans="1:19" x14ac:dyDescent="0.2">
      <c r="A1459" s="4"/>
      <c r="B1459" s="4"/>
      <c r="C1459" s="4"/>
      <c r="D1459" s="4"/>
      <c r="E1459" s="4"/>
      <c r="F1459" s="4"/>
      <c r="G1459" s="4"/>
      <c r="H1459" s="4"/>
      <c r="I1459" s="4"/>
      <c r="J1459" s="4"/>
      <c r="K1459" s="4"/>
      <c r="L1459" s="4"/>
      <c r="M1459" s="4"/>
      <c r="N1459" s="4"/>
      <c r="O1459" s="4"/>
      <c r="P1459" s="4"/>
      <c r="Q1459" s="4"/>
      <c r="R1459" s="4"/>
      <c r="S1459" s="4"/>
    </row>
    <row r="1460" spans="1:19" x14ac:dyDescent="0.2">
      <c r="A1460" s="4"/>
      <c r="B1460" s="4"/>
      <c r="C1460" s="4"/>
      <c r="D1460" s="4"/>
      <c r="E1460" s="4"/>
      <c r="F1460" s="4"/>
      <c r="G1460" s="4"/>
      <c r="H1460" s="4"/>
      <c r="I1460" s="4"/>
      <c r="J1460" s="4"/>
      <c r="K1460" s="4"/>
      <c r="L1460" s="4"/>
      <c r="M1460" s="4"/>
      <c r="N1460" s="4"/>
      <c r="O1460" s="4"/>
      <c r="P1460" s="4"/>
      <c r="Q1460" s="4"/>
      <c r="R1460" s="4"/>
      <c r="S1460" s="4"/>
    </row>
    <row r="1461" spans="1:19" x14ac:dyDescent="0.2">
      <c r="A1461" s="4"/>
      <c r="B1461" s="4"/>
      <c r="C1461" s="4"/>
      <c r="D1461" s="4"/>
      <c r="E1461" s="4"/>
      <c r="F1461" s="4"/>
      <c r="G1461" s="4"/>
      <c r="H1461" s="4"/>
      <c r="I1461" s="4"/>
      <c r="J1461" s="4"/>
      <c r="K1461" s="4"/>
      <c r="L1461" s="4"/>
      <c r="M1461" s="4"/>
      <c r="N1461" s="4"/>
      <c r="O1461" s="4"/>
      <c r="P1461" s="4"/>
      <c r="Q1461" s="4"/>
      <c r="R1461" s="4"/>
      <c r="S1461" s="4"/>
    </row>
    <row r="1462" spans="1:19" x14ac:dyDescent="0.2">
      <c r="A1462" s="4"/>
      <c r="B1462" s="4"/>
      <c r="C1462" s="4"/>
      <c r="D1462" s="4"/>
      <c r="E1462" s="4"/>
      <c r="F1462" s="4"/>
      <c r="G1462" s="4"/>
      <c r="H1462" s="4"/>
      <c r="I1462" s="4"/>
      <c r="J1462" s="4"/>
      <c r="K1462" s="4"/>
      <c r="L1462" s="4"/>
      <c r="M1462" s="4"/>
      <c r="N1462" s="4"/>
      <c r="O1462" s="4"/>
      <c r="P1462" s="4"/>
      <c r="Q1462" s="4"/>
      <c r="R1462" s="4"/>
      <c r="S1462" s="4"/>
    </row>
    <row r="1463" spans="1:19" x14ac:dyDescent="0.2">
      <c r="A1463" s="4"/>
      <c r="B1463" s="4"/>
      <c r="C1463" s="4"/>
      <c r="D1463" s="4"/>
      <c r="E1463" s="4"/>
      <c r="F1463" s="4"/>
      <c r="G1463" s="4"/>
      <c r="H1463" s="4"/>
      <c r="I1463" s="4"/>
      <c r="J1463" s="4"/>
      <c r="K1463" s="4"/>
      <c r="L1463" s="4"/>
      <c r="M1463" s="4"/>
      <c r="N1463" s="4"/>
      <c r="O1463" s="4"/>
      <c r="P1463" s="4"/>
      <c r="Q1463" s="4"/>
      <c r="R1463" s="4"/>
      <c r="S1463" s="4"/>
    </row>
    <row r="1464" spans="1:19" x14ac:dyDescent="0.2">
      <c r="A1464" s="4"/>
      <c r="B1464" s="4"/>
      <c r="C1464" s="4"/>
      <c r="D1464" s="4"/>
      <c r="E1464" s="4"/>
      <c r="F1464" s="4"/>
      <c r="G1464" s="4"/>
      <c r="H1464" s="4"/>
      <c r="I1464" s="4"/>
      <c r="J1464" s="4"/>
      <c r="K1464" s="4"/>
      <c r="L1464" s="4"/>
      <c r="M1464" s="4"/>
      <c r="N1464" s="4"/>
      <c r="O1464" s="4"/>
      <c r="P1464" s="4"/>
      <c r="Q1464" s="4"/>
      <c r="R1464" s="4"/>
      <c r="S1464" s="4"/>
    </row>
    <row r="1465" spans="1:19" x14ac:dyDescent="0.2">
      <c r="A1465" s="4"/>
      <c r="B1465" s="4"/>
      <c r="C1465" s="4"/>
      <c r="D1465" s="4"/>
      <c r="E1465" s="4"/>
      <c r="F1465" s="4"/>
      <c r="G1465" s="4"/>
      <c r="H1465" s="4"/>
      <c r="I1465" s="4"/>
      <c r="J1465" s="4"/>
      <c r="K1465" s="4"/>
      <c r="L1465" s="4"/>
      <c r="M1465" s="4"/>
      <c r="N1465" s="4"/>
      <c r="O1465" s="4"/>
      <c r="P1465" s="4"/>
      <c r="Q1465" s="4"/>
      <c r="R1465" s="4"/>
      <c r="S1465" s="4"/>
    </row>
    <row r="1466" spans="1:19" x14ac:dyDescent="0.2">
      <c r="A1466" s="4"/>
      <c r="B1466" s="4"/>
      <c r="C1466" s="4"/>
      <c r="D1466" s="4"/>
      <c r="E1466" s="4"/>
      <c r="F1466" s="4"/>
      <c r="G1466" s="4"/>
      <c r="H1466" s="4"/>
      <c r="I1466" s="4"/>
      <c r="J1466" s="4"/>
      <c r="K1466" s="4"/>
      <c r="L1466" s="4"/>
      <c r="M1466" s="4"/>
      <c r="N1466" s="4"/>
      <c r="O1466" s="4"/>
      <c r="P1466" s="4"/>
      <c r="Q1466" s="4"/>
      <c r="R1466" s="4"/>
      <c r="S1466" s="4"/>
    </row>
    <row r="1467" spans="1:19" x14ac:dyDescent="0.2">
      <c r="A1467" s="4"/>
      <c r="B1467" s="4"/>
      <c r="C1467" s="4"/>
      <c r="D1467" s="4"/>
      <c r="E1467" s="4"/>
      <c r="F1467" s="4"/>
      <c r="G1467" s="4"/>
      <c r="H1467" s="4"/>
      <c r="I1467" s="4"/>
      <c r="J1467" s="4"/>
      <c r="K1467" s="4"/>
      <c r="L1467" s="4"/>
      <c r="M1467" s="4"/>
      <c r="N1467" s="4"/>
      <c r="O1467" s="4"/>
      <c r="P1467" s="4"/>
      <c r="Q1467" s="4"/>
      <c r="R1467" s="4"/>
      <c r="S1467" s="4"/>
    </row>
    <row r="1468" spans="1:19" x14ac:dyDescent="0.2">
      <c r="A1468" s="4"/>
      <c r="B1468" s="4"/>
      <c r="C1468" s="4"/>
      <c r="D1468" s="4"/>
      <c r="E1468" s="4"/>
      <c r="F1468" s="4"/>
      <c r="G1468" s="4"/>
      <c r="H1468" s="4"/>
      <c r="I1468" s="4"/>
      <c r="J1468" s="4"/>
      <c r="K1468" s="4"/>
      <c r="L1468" s="4"/>
      <c r="M1468" s="4"/>
      <c r="N1468" s="4"/>
      <c r="O1468" s="4"/>
      <c r="P1468" s="4"/>
      <c r="Q1468" s="4"/>
      <c r="R1468" s="4"/>
      <c r="S1468" s="4"/>
    </row>
    <row r="1469" spans="1:19" x14ac:dyDescent="0.2">
      <c r="A1469" s="4"/>
      <c r="B1469" s="4"/>
      <c r="C1469" s="4"/>
      <c r="D1469" s="4"/>
      <c r="E1469" s="4"/>
      <c r="F1469" s="4"/>
      <c r="G1469" s="4"/>
      <c r="H1469" s="4"/>
      <c r="I1469" s="4"/>
      <c r="J1469" s="4"/>
      <c r="K1469" s="4"/>
      <c r="L1469" s="4"/>
      <c r="M1469" s="4"/>
      <c r="N1469" s="4"/>
      <c r="O1469" s="4"/>
      <c r="P1469" s="4"/>
      <c r="Q1469" s="4"/>
      <c r="R1469" s="4"/>
      <c r="S1469" s="4"/>
    </row>
    <row r="1470" spans="1:19" x14ac:dyDescent="0.2">
      <c r="A1470" s="4"/>
      <c r="B1470" s="4"/>
      <c r="C1470" s="4"/>
      <c r="D1470" s="4"/>
      <c r="E1470" s="4"/>
      <c r="F1470" s="4"/>
      <c r="G1470" s="4"/>
      <c r="H1470" s="4"/>
      <c r="I1470" s="4"/>
      <c r="J1470" s="4"/>
      <c r="K1470" s="4"/>
      <c r="L1470" s="4"/>
      <c r="M1470" s="4"/>
      <c r="N1470" s="4"/>
      <c r="O1470" s="4"/>
      <c r="P1470" s="4"/>
      <c r="Q1470" s="4"/>
      <c r="R1470" s="4"/>
      <c r="S1470" s="4"/>
    </row>
    <row r="1471" spans="1:19" x14ac:dyDescent="0.2">
      <c r="A1471" s="4"/>
      <c r="B1471" s="4"/>
      <c r="C1471" s="4"/>
      <c r="D1471" s="4"/>
      <c r="E1471" s="4"/>
      <c r="F1471" s="4"/>
      <c r="G1471" s="4"/>
      <c r="H1471" s="4"/>
      <c r="I1471" s="4"/>
      <c r="J1471" s="4"/>
      <c r="K1471" s="4"/>
      <c r="L1471" s="4"/>
      <c r="M1471" s="4"/>
      <c r="N1471" s="4"/>
      <c r="O1471" s="4"/>
      <c r="P1471" s="4"/>
      <c r="Q1471" s="4"/>
      <c r="R1471" s="4"/>
      <c r="S1471" s="4"/>
    </row>
    <row r="1472" spans="1:19" x14ac:dyDescent="0.2">
      <c r="A1472" s="4"/>
      <c r="B1472" s="4"/>
      <c r="C1472" s="4"/>
      <c r="D1472" s="4"/>
      <c r="E1472" s="4"/>
      <c r="F1472" s="4"/>
      <c r="G1472" s="4"/>
      <c r="H1472" s="4"/>
      <c r="I1472" s="4"/>
      <c r="J1472" s="4"/>
      <c r="K1472" s="4"/>
      <c r="L1472" s="4"/>
      <c r="M1472" s="4"/>
      <c r="N1472" s="4"/>
      <c r="O1472" s="4"/>
      <c r="P1472" s="4"/>
      <c r="Q1472" s="4"/>
      <c r="R1472" s="4"/>
      <c r="S1472" s="4"/>
    </row>
    <row r="1473" spans="1:19" x14ac:dyDescent="0.2">
      <c r="A1473" s="4"/>
      <c r="B1473" s="4"/>
      <c r="C1473" s="4"/>
      <c r="D1473" s="4"/>
      <c r="E1473" s="4"/>
      <c r="F1473" s="4"/>
      <c r="G1473" s="4"/>
      <c r="H1473" s="4"/>
      <c r="I1473" s="4"/>
      <c r="J1473" s="4"/>
      <c r="K1473" s="4"/>
      <c r="L1473" s="4"/>
      <c r="M1473" s="4"/>
      <c r="N1473" s="4"/>
      <c r="O1473" s="4"/>
      <c r="P1473" s="4"/>
      <c r="Q1473" s="4"/>
      <c r="R1473" s="4"/>
      <c r="S1473" s="4"/>
    </row>
    <row r="1474" spans="1:19" x14ac:dyDescent="0.2">
      <c r="A1474" s="4"/>
      <c r="B1474" s="4"/>
      <c r="C1474" s="4"/>
      <c r="D1474" s="4"/>
      <c r="E1474" s="4"/>
      <c r="F1474" s="4"/>
      <c r="G1474" s="4"/>
      <c r="H1474" s="4"/>
      <c r="I1474" s="4"/>
      <c r="J1474" s="4"/>
      <c r="K1474" s="4"/>
      <c r="L1474" s="4"/>
      <c r="M1474" s="4"/>
      <c r="N1474" s="4"/>
      <c r="O1474" s="4"/>
      <c r="P1474" s="4"/>
      <c r="Q1474" s="4"/>
      <c r="R1474" s="4"/>
      <c r="S1474" s="4"/>
    </row>
    <row r="1475" spans="1:19" x14ac:dyDescent="0.2">
      <c r="A1475" s="4"/>
      <c r="B1475" s="4"/>
      <c r="C1475" s="4"/>
      <c r="D1475" s="4"/>
      <c r="E1475" s="4"/>
      <c r="F1475" s="4"/>
      <c r="G1475" s="4"/>
      <c r="H1475" s="4"/>
      <c r="I1475" s="4"/>
      <c r="J1475" s="4"/>
      <c r="K1475" s="4"/>
      <c r="L1475" s="4"/>
      <c r="M1475" s="4"/>
      <c r="N1475" s="4"/>
      <c r="O1475" s="4"/>
      <c r="P1475" s="4"/>
      <c r="Q1475" s="4"/>
      <c r="R1475" s="4"/>
      <c r="S1475" s="4"/>
    </row>
    <row r="1476" spans="1:19" x14ac:dyDescent="0.2">
      <c r="A1476" s="4"/>
      <c r="B1476" s="4"/>
      <c r="C1476" s="4"/>
      <c r="D1476" s="4"/>
      <c r="E1476" s="4"/>
      <c r="F1476" s="4"/>
      <c r="G1476" s="4"/>
      <c r="H1476" s="4"/>
      <c r="I1476" s="4"/>
      <c r="J1476" s="4"/>
      <c r="K1476" s="4"/>
      <c r="L1476" s="4"/>
      <c r="M1476" s="4"/>
      <c r="N1476" s="4"/>
      <c r="O1476" s="4"/>
      <c r="P1476" s="4"/>
      <c r="Q1476" s="4"/>
      <c r="R1476" s="4"/>
      <c r="S1476" s="4"/>
    </row>
    <row r="1477" spans="1:19" x14ac:dyDescent="0.2">
      <c r="A1477" s="4"/>
      <c r="B1477" s="4"/>
      <c r="C1477" s="4"/>
      <c r="D1477" s="4"/>
      <c r="E1477" s="4"/>
      <c r="F1477" s="4"/>
      <c r="G1477" s="4"/>
      <c r="H1477" s="4"/>
      <c r="I1477" s="4"/>
      <c r="J1477" s="4"/>
      <c r="K1477" s="4"/>
      <c r="L1477" s="4"/>
      <c r="M1477" s="4"/>
      <c r="N1477" s="4"/>
      <c r="O1477" s="4"/>
      <c r="P1477" s="4"/>
      <c r="Q1477" s="4"/>
      <c r="R1477" s="4"/>
      <c r="S1477" s="4"/>
    </row>
    <row r="1478" spans="1:19" x14ac:dyDescent="0.2">
      <c r="A1478" s="4"/>
      <c r="B1478" s="4"/>
      <c r="C1478" s="4"/>
      <c r="D1478" s="4"/>
      <c r="E1478" s="4"/>
      <c r="F1478" s="4"/>
      <c r="G1478" s="4"/>
      <c r="H1478" s="4"/>
      <c r="I1478" s="4"/>
      <c r="J1478" s="4"/>
      <c r="K1478" s="4"/>
      <c r="L1478" s="4"/>
      <c r="M1478" s="4"/>
      <c r="N1478" s="4"/>
      <c r="O1478" s="4"/>
      <c r="P1478" s="4"/>
      <c r="Q1478" s="4"/>
      <c r="R1478" s="4"/>
      <c r="S1478" s="4"/>
    </row>
    <row r="1479" spans="1:19" x14ac:dyDescent="0.2">
      <c r="A1479" s="4"/>
      <c r="B1479" s="4"/>
      <c r="C1479" s="4"/>
      <c r="D1479" s="4"/>
      <c r="E1479" s="4"/>
      <c r="F1479" s="4"/>
      <c r="G1479" s="4"/>
      <c r="H1479" s="4"/>
      <c r="I1479" s="4"/>
      <c r="J1479" s="4"/>
      <c r="K1479" s="4"/>
      <c r="L1479" s="4"/>
      <c r="M1479" s="4"/>
      <c r="N1479" s="4"/>
      <c r="O1479" s="4"/>
      <c r="P1479" s="4"/>
      <c r="Q1479" s="4"/>
      <c r="R1479" s="4"/>
      <c r="S1479" s="4"/>
    </row>
    <row r="1480" spans="1:19" x14ac:dyDescent="0.2">
      <c r="A1480" s="4"/>
      <c r="B1480" s="4"/>
      <c r="C1480" s="4"/>
      <c r="D1480" s="4"/>
      <c r="E1480" s="4"/>
      <c r="F1480" s="4"/>
      <c r="G1480" s="4"/>
      <c r="H1480" s="4"/>
      <c r="I1480" s="4"/>
      <c r="J1480" s="4"/>
      <c r="K1480" s="4"/>
      <c r="L1480" s="4"/>
      <c r="M1480" s="4"/>
      <c r="N1480" s="4"/>
      <c r="O1480" s="4"/>
      <c r="P1480" s="4"/>
      <c r="Q1480" s="4"/>
      <c r="R1480" s="4"/>
      <c r="S1480" s="4"/>
    </row>
    <row r="1481" spans="1:19" x14ac:dyDescent="0.2">
      <c r="A1481" s="4"/>
      <c r="B1481" s="4"/>
      <c r="C1481" s="4"/>
      <c r="D1481" s="4"/>
      <c r="E1481" s="4"/>
      <c r="F1481" s="4"/>
      <c r="G1481" s="4"/>
      <c r="H1481" s="4"/>
      <c r="I1481" s="4"/>
      <c r="J1481" s="4"/>
      <c r="K1481" s="4"/>
      <c r="L1481" s="4"/>
      <c r="M1481" s="4"/>
      <c r="N1481" s="4"/>
      <c r="O1481" s="4"/>
      <c r="P1481" s="4"/>
      <c r="Q1481" s="4"/>
      <c r="R1481" s="4"/>
      <c r="S1481" s="4"/>
    </row>
    <row r="1482" spans="1:19" x14ac:dyDescent="0.2">
      <c r="A1482" s="4"/>
      <c r="B1482" s="4"/>
      <c r="C1482" s="4"/>
      <c r="D1482" s="4"/>
      <c r="E1482" s="4"/>
      <c r="F1482" s="4"/>
      <c r="G1482" s="4"/>
      <c r="H1482" s="4"/>
      <c r="I1482" s="4"/>
      <c r="J1482" s="4"/>
      <c r="K1482" s="4"/>
      <c r="L1482" s="4"/>
      <c r="M1482" s="4"/>
      <c r="N1482" s="4"/>
      <c r="O1482" s="4"/>
      <c r="P1482" s="4"/>
      <c r="Q1482" s="4"/>
      <c r="R1482" s="4"/>
      <c r="S1482" s="4"/>
    </row>
    <row r="1483" spans="1:19" x14ac:dyDescent="0.2">
      <c r="A1483" s="4"/>
      <c r="B1483" s="4"/>
      <c r="C1483" s="4"/>
      <c r="D1483" s="4"/>
      <c r="E1483" s="4"/>
      <c r="F1483" s="4"/>
      <c r="G1483" s="4"/>
      <c r="H1483" s="4"/>
      <c r="I1483" s="4"/>
      <c r="J1483" s="4"/>
      <c r="K1483" s="4"/>
      <c r="L1483" s="4"/>
      <c r="M1483" s="4"/>
      <c r="N1483" s="4"/>
      <c r="O1483" s="4"/>
      <c r="P1483" s="4"/>
      <c r="Q1483" s="4"/>
      <c r="R1483" s="4"/>
      <c r="S1483" s="4"/>
    </row>
    <row r="1484" spans="1:19" x14ac:dyDescent="0.2">
      <c r="A1484" s="4"/>
      <c r="B1484" s="4"/>
      <c r="C1484" s="4"/>
      <c r="D1484" s="4"/>
      <c r="E1484" s="4"/>
      <c r="F1484" s="4"/>
      <c r="G1484" s="4"/>
      <c r="H1484" s="4"/>
      <c r="I1484" s="4"/>
      <c r="J1484" s="4"/>
      <c r="K1484" s="4"/>
      <c r="L1484" s="4"/>
      <c r="M1484" s="4"/>
      <c r="N1484" s="4"/>
      <c r="O1484" s="4"/>
      <c r="P1484" s="4"/>
      <c r="Q1484" s="4"/>
      <c r="R1484" s="4"/>
      <c r="S1484" s="4"/>
    </row>
    <row r="1485" spans="1:19" x14ac:dyDescent="0.2">
      <c r="A1485" s="4"/>
      <c r="B1485" s="4"/>
      <c r="C1485" s="4"/>
      <c r="D1485" s="4"/>
      <c r="E1485" s="4"/>
      <c r="F1485" s="4"/>
      <c r="G1485" s="4"/>
      <c r="H1485" s="4"/>
      <c r="I1485" s="4"/>
      <c r="J1485" s="4"/>
      <c r="K1485" s="4"/>
      <c r="L1485" s="4"/>
      <c r="M1485" s="4"/>
      <c r="N1485" s="4"/>
      <c r="O1485" s="4"/>
      <c r="P1485" s="4"/>
      <c r="Q1485" s="4"/>
      <c r="R1485" s="4"/>
      <c r="S1485" s="4"/>
    </row>
    <row r="1486" spans="1:19" x14ac:dyDescent="0.2">
      <c r="A1486" s="4"/>
      <c r="B1486" s="4"/>
      <c r="C1486" s="4"/>
      <c r="D1486" s="4"/>
      <c r="E1486" s="4"/>
      <c r="F1486" s="4"/>
      <c r="G1486" s="4"/>
      <c r="H1486" s="4"/>
      <c r="I1486" s="4"/>
      <c r="J1486" s="4"/>
      <c r="K1486" s="4"/>
      <c r="L1486" s="4"/>
      <c r="M1486" s="4"/>
      <c r="N1486" s="4"/>
      <c r="O1486" s="4"/>
      <c r="P1486" s="4"/>
      <c r="Q1486" s="4"/>
      <c r="R1486" s="4"/>
      <c r="S1486" s="4"/>
    </row>
    <row r="1487" spans="1:19" x14ac:dyDescent="0.2">
      <c r="A1487" s="4"/>
      <c r="B1487" s="4"/>
      <c r="C1487" s="4"/>
      <c r="D1487" s="4"/>
      <c r="E1487" s="4"/>
      <c r="F1487" s="4"/>
      <c r="G1487" s="4"/>
      <c r="H1487" s="4"/>
      <c r="I1487" s="4"/>
      <c r="J1487" s="4"/>
      <c r="K1487" s="4"/>
      <c r="L1487" s="4"/>
      <c r="M1487" s="4"/>
      <c r="N1487" s="4"/>
      <c r="O1487" s="4"/>
      <c r="P1487" s="4"/>
      <c r="Q1487" s="4"/>
      <c r="R1487" s="4"/>
      <c r="S1487" s="4"/>
    </row>
    <row r="1488" spans="1:19" x14ac:dyDescent="0.2">
      <c r="A1488" s="4"/>
      <c r="B1488" s="4"/>
      <c r="C1488" s="4"/>
      <c r="D1488" s="4"/>
      <c r="E1488" s="4"/>
      <c r="F1488" s="4"/>
      <c r="G1488" s="4"/>
      <c r="H1488" s="4"/>
      <c r="I1488" s="4"/>
      <c r="J1488" s="4"/>
      <c r="K1488" s="4"/>
      <c r="L1488" s="4"/>
      <c r="M1488" s="4"/>
      <c r="N1488" s="4"/>
      <c r="O1488" s="4"/>
      <c r="P1488" s="4"/>
      <c r="Q1488" s="4"/>
      <c r="R1488" s="4"/>
      <c r="S1488" s="4"/>
    </row>
    <row r="1489" spans="1:19" x14ac:dyDescent="0.2">
      <c r="A1489" s="4"/>
      <c r="B1489" s="4"/>
      <c r="C1489" s="4"/>
      <c r="D1489" s="4"/>
      <c r="E1489" s="4"/>
      <c r="F1489" s="4"/>
      <c r="G1489" s="4"/>
      <c r="H1489" s="4"/>
      <c r="I1489" s="4"/>
      <c r="J1489" s="4"/>
      <c r="K1489" s="4"/>
      <c r="L1489" s="4"/>
      <c r="M1489" s="4"/>
      <c r="N1489" s="4"/>
      <c r="O1489" s="4"/>
      <c r="P1489" s="4"/>
      <c r="Q1489" s="4"/>
      <c r="R1489" s="4"/>
      <c r="S1489" s="4"/>
    </row>
    <row r="1490" spans="1:19" x14ac:dyDescent="0.2">
      <c r="A1490" s="4"/>
      <c r="B1490" s="4"/>
      <c r="C1490" s="4"/>
      <c r="D1490" s="4"/>
      <c r="E1490" s="4"/>
      <c r="F1490" s="4"/>
      <c r="G1490" s="4"/>
      <c r="H1490" s="4"/>
      <c r="I1490" s="4"/>
      <c r="J1490" s="4"/>
      <c r="K1490" s="4"/>
      <c r="L1490" s="4"/>
      <c r="M1490" s="4"/>
      <c r="N1490" s="4"/>
      <c r="O1490" s="4"/>
      <c r="P1490" s="4"/>
      <c r="Q1490" s="4"/>
      <c r="R1490" s="4"/>
      <c r="S1490" s="4"/>
    </row>
    <row r="1491" spans="1:19" x14ac:dyDescent="0.2">
      <c r="A1491" s="4"/>
      <c r="B1491" s="4"/>
      <c r="C1491" s="4"/>
      <c r="D1491" s="4"/>
      <c r="E1491" s="4"/>
      <c r="F1491" s="4"/>
      <c r="G1491" s="4"/>
      <c r="H1491" s="4"/>
      <c r="I1491" s="4"/>
      <c r="J1491" s="4"/>
      <c r="K1491" s="4"/>
      <c r="L1491" s="4"/>
      <c r="M1491" s="4"/>
      <c r="N1491" s="4"/>
      <c r="O1491" s="4"/>
      <c r="P1491" s="4"/>
      <c r="Q1491" s="4"/>
      <c r="R1491" s="4"/>
      <c r="S1491" s="4"/>
    </row>
    <row r="1492" spans="1:19" x14ac:dyDescent="0.2">
      <c r="A1492" s="4"/>
      <c r="B1492" s="4"/>
      <c r="C1492" s="4"/>
      <c r="D1492" s="4"/>
      <c r="E1492" s="4"/>
      <c r="F1492" s="4"/>
      <c r="G1492" s="4"/>
      <c r="H1492" s="4"/>
      <c r="I1492" s="4"/>
      <c r="J1492" s="4"/>
      <c r="K1492" s="4"/>
      <c r="L1492" s="4"/>
      <c r="M1492" s="4"/>
      <c r="N1492" s="4"/>
      <c r="O1492" s="4"/>
      <c r="P1492" s="4"/>
      <c r="Q1492" s="4"/>
      <c r="R1492" s="4"/>
      <c r="S1492" s="4"/>
    </row>
    <row r="1493" spans="1:19" x14ac:dyDescent="0.2">
      <c r="A1493" s="4"/>
      <c r="B1493" s="4"/>
      <c r="C1493" s="4"/>
      <c r="D1493" s="4"/>
      <c r="E1493" s="4"/>
      <c r="F1493" s="4"/>
      <c r="G1493" s="4"/>
      <c r="H1493" s="4"/>
      <c r="I1493" s="4"/>
      <c r="J1493" s="4"/>
      <c r="K1493" s="4"/>
      <c r="L1493" s="4"/>
      <c r="M1493" s="4"/>
      <c r="N1493" s="4"/>
      <c r="O1493" s="4"/>
      <c r="P1493" s="4"/>
      <c r="Q1493" s="4"/>
      <c r="R1493" s="4"/>
      <c r="S1493" s="4"/>
    </row>
    <row r="1494" spans="1:19" x14ac:dyDescent="0.2">
      <c r="A1494" s="4"/>
      <c r="B1494" s="4"/>
      <c r="C1494" s="4"/>
      <c r="D1494" s="4"/>
      <c r="E1494" s="4"/>
      <c r="F1494" s="4"/>
      <c r="G1494" s="4"/>
      <c r="H1494" s="4"/>
      <c r="I1494" s="4"/>
      <c r="J1494" s="4"/>
      <c r="K1494" s="4"/>
      <c r="L1494" s="4"/>
      <c r="M1494" s="4"/>
      <c r="N1494" s="4"/>
      <c r="O1494" s="4"/>
      <c r="P1494" s="4"/>
      <c r="Q1494" s="4"/>
      <c r="R1494" s="4"/>
      <c r="S1494" s="4"/>
    </row>
    <row r="1495" spans="1:19" x14ac:dyDescent="0.2">
      <c r="A1495" s="4"/>
      <c r="B1495" s="4"/>
      <c r="C1495" s="4"/>
      <c r="D1495" s="4"/>
      <c r="E1495" s="4"/>
      <c r="F1495" s="4"/>
      <c r="G1495" s="4"/>
      <c r="H1495" s="4"/>
      <c r="I1495" s="4"/>
      <c r="J1495" s="4"/>
      <c r="K1495" s="4"/>
      <c r="L1495" s="4"/>
      <c r="M1495" s="4"/>
      <c r="N1495" s="4"/>
      <c r="O1495" s="4"/>
      <c r="P1495" s="4"/>
      <c r="Q1495" s="4"/>
      <c r="R1495" s="4"/>
      <c r="S1495" s="4"/>
    </row>
    <row r="1496" spans="1:19" x14ac:dyDescent="0.2">
      <c r="A1496" s="4"/>
      <c r="B1496" s="4"/>
      <c r="C1496" s="4"/>
      <c r="D1496" s="4"/>
      <c r="E1496" s="4"/>
      <c r="F1496" s="4"/>
      <c r="G1496" s="4"/>
      <c r="H1496" s="4"/>
      <c r="I1496" s="4"/>
      <c r="J1496" s="4"/>
      <c r="K1496" s="4"/>
      <c r="L1496" s="4"/>
      <c r="M1496" s="4"/>
      <c r="N1496" s="4"/>
      <c r="O1496" s="4"/>
      <c r="P1496" s="4"/>
      <c r="Q1496" s="4"/>
      <c r="R1496" s="4"/>
      <c r="S1496" s="4"/>
    </row>
    <row r="1497" spans="1:19" x14ac:dyDescent="0.2">
      <c r="A1497" s="4"/>
      <c r="B1497" s="4"/>
      <c r="C1497" s="4"/>
      <c r="D1497" s="4"/>
      <c r="E1497" s="4"/>
      <c r="F1497" s="4"/>
      <c r="G1497" s="4"/>
      <c r="H1497" s="4"/>
      <c r="I1497" s="4"/>
      <c r="J1497" s="4"/>
      <c r="K1497" s="4"/>
      <c r="L1497" s="4"/>
      <c r="M1497" s="4"/>
      <c r="N1497" s="4"/>
      <c r="O1497" s="4"/>
      <c r="P1497" s="4"/>
      <c r="Q1497" s="4"/>
      <c r="R1497" s="4"/>
      <c r="S1497" s="4"/>
    </row>
    <row r="1498" spans="1:19" x14ac:dyDescent="0.2">
      <c r="A1498" s="4"/>
      <c r="B1498" s="4"/>
      <c r="C1498" s="4"/>
      <c r="D1498" s="4"/>
      <c r="E1498" s="4"/>
      <c r="F1498" s="4"/>
      <c r="G1498" s="4"/>
      <c r="H1498" s="4"/>
      <c r="I1498" s="4"/>
      <c r="J1498" s="4"/>
      <c r="K1498" s="4"/>
      <c r="L1498" s="4"/>
      <c r="M1498" s="4"/>
      <c r="N1498" s="4"/>
      <c r="O1498" s="4"/>
      <c r="P1498" s="4"/>
      <c r="Q1498" s="4"/>
      <c r="R1498" s="4"/>
      <c r="S1498" s="4"/>
    </row>
    <row r="1499" spans="1:19" x14ac:dyDescent="0.2">
      <c r="A1499" s="4"/>
      <c r="B1499" s="4"/>
      <c r="C1499" s="4"/>
      <c r="D1499" s="4"/>
      <c r="E1499" s="4"/>
      <c r="F1499" s="4"/>
      <c r="G1499" s="4"/>
      <c r="H1499" s="4"/>
      <c r="I1499" s="4"/>
      <c r="J1499" s="4"/>
      <c r="K1499" s="4"/>
      <c r="L1499" s="4"/>
      <c r="M1499" s="4"/>
      <c r="N1499" s="4"/>
      <c r="O1499" s="4"/>
      <c r="P1499" s="4"/>
      <c r="Q1499" s="4"/>
      <c r="R1499" s="4"/>
      <c r="S1499" s="4"/>
    </row>
    <row r="1500" spans="1:19" x14ac:dyDescent="0.2">
      <c r="A1500" s="4"/>
      <c r="B1500" s="4"/>
      <c r="C1500" s="4"/>
      <c r="D1500" s="4"/>
      <c r="E1500" s="4"/>
      <c r="F1500" s="4"/>
      <c r="G1500" s="4"/>
      <c r="H1500" s="4"/>
      <c r="I1500" s="4"/>
      <c r="J1500" s="4"/>
      <c r="K1500" s="4"/>
      <c r="L1500" s="4"/>
      <c r="M1500" s="4"/>
      <c r="N1500" s="4"/>
      <c r="O1500" s="4"/>
      <c r="P1500" s="4"/>
      <c r="Q1500" s="4"/>
      <c r="R1500" s="4"/>
      <c r="S1500" s="4"/>
    </row>
    <row r="1501" spans="1:19" x14ac:dyDescent="0.2">
      <c r="A1501" s="4"/>
      <c r="B1501" s="4"/>
      <c r="C1501" s="4"/>
      <c r="D1501" s="4"/>
      <c r="E1501" s="4"/>
      <c r="F1501" s="4"/>
      <c r="G1501" s="4"/>
      <c r="H1501" s="4"/>
      <c r="I1501" s="4"/>
      <c r="J1501" s="4"/>
      <c r="K1501" s="4"/>
      <c r="L1501" s="4"/>
      <c r="M1501" s="4"/>
      <c r="N1501" s="4"/>
      <c r="O1501" s="4"/>
      <c r="P1501" s="4"/>
      <c r="Q1501" s="4"/>
      <c r="R1501" s="4"/>
      <c r="S1501" s="4"/>
    </row>
    <row r="1502" spans="1:19" x14ac:dyDescent="0.2">
      <c r="A1502" s="4"/>
      <c r="B1502" s="4"/>
      <c r="C1502" s="4"/>
      <c r="D1502" s="4"/>
      <c r="E1502" s="4"/>
      <c r="F1502" s="4"/>
      <c r="G1502" s="4"/>
      <c r="H1502" s="4"/>
      <c r="I1502" s="4"/>
      <c r="J1502" s="4"/>
      <c r="K1502" s="4"/>
      <c r="L1502" s="4"/>
      <c r="M1502" s="4"/>
      <c r="N1502" s="4"/>
      <c r="O1502" s="4"/>
      <c r="P1502" s="4"/>
      <c r="Q1502" s="4"/>
      <c r="R1502" s="4"/>
      <c r="S1502" s="4"/>
    </row>
    <row r="1503" spans="1:19" x14ac:dyDescent="0.2">
      <c r="A1503" s="4"/>
      <c r="B1503" s="4"/>
      <c r="C1503" s="4"/>
      <c r="D1503" s="4"/>
      <c r="E1503" s="4"/>
      <c r="F1503" s="4"/>
      <c r="G1503" s="4"/>
      <c r="H1503" s="4"/>
      <c r="I1503" s="4"/>
      <c r="J1503" s="4"/>
      <c r="K1503" s="4"/>
      <c r="L1503" s="4"/>
      <c r="M1503" s="4"/>
      <c r="N1503" s="4"/>
      <c r="O1503" s="4"/>
      <c r="P1503" s="4"/>
      <c r="Q1503" s="4"/>
      <c r="R1503" s="4"/>
      <c r="S1503" s="4"/>
    </row>
    <row r="1504" spans="1:19" x14ac:dyDescent="0.2">
      <c r="A1504" s="4"/>
      <c r="B1504" s="4"/>
      <c r="C1504" s="4"/>
      <c r="D1504" s="4"/>
      <c r="E1504" s="4"/>
      <c r="F1504" s="4"/>
      <c r="G1504" s="4"/>
      <c r="H1504" s="4"/>
      <c r="I1504" s="4"/>
      <c r="J1504" s="4"/>
      <c r="K1504" s="4"/>
      <c r="L1504" s="4"/>
      <c r="M1504" s="4"/>
      <c r="N1504" s="4"/>
      <c r="O1504" s="4"/>
      <c r="P1504" s="4"/>
      <c r="Q1504" s="4"/>
      <c r="R1504" s="4"/>
      <c r="S1504" s="4"/>
    </row>
    <row r="1505" spans="1:19" x14ac:dyDescent="0.2">
      <c r="A1505" s="4"/>
      <c r="B1505" s="4"/>
      <c r="C1505" s="4"/>
      <c r="D1505" s="4"/>
      <c r="E1505" s="4"/>
      <c r="F1505" s="4"/>
      <c r="G1505" s="4"/>
      <c r="H1505" s="4"/>
      <c r="I1505" s="4"/>
      <c r="J1505" s="4"/>
      <c r="K1505" s="4"/>
      <c r="L1505" s="4"/>
      <c r="M1505" s="4"/>
      <c r="N1505" s="4"/>
      <c r="O1505" s="4"/>
      <c r="P1505" s="4"/>
      <c r="Q1505" s="4"/>
      <c r="R1505" s="4"/>
      <c r="S1505" s="4"/>
    </row>
    <row r="1506" spans="1:19" x14ac:dyDescent="0.2">
      <c r="A1506" s="4"/>
      <c r="B1506" s="4"/>
      <c r="C1506" s="4"/>
      <c r="D1506" s="4"/>
      <c r="E1506" s="4"/>
      <c r="F1506" s="4"/>
      <c r="G1506" s="4"/>
      <c r="H1506" s="4"/>
      <c r="I1506" s="4"/>
      <c r="J1506" s="4"/>
      <c r="K1506" s="4"/>
      <c r="L1506" s="4"/>
      <c r="M1506" s="4"/>
      <c r="N1506" s="4"/>
      <c r="O1506" s="4"/>
      <c r="P1506" s="4"/>
      <c r="Q1506" s="4"/>
      <c r="R1506" s="4"/>
      <c r="S1506" s="4"/>
    </row>
    <row r="1507" spans="1:19" x14ac:dyDescent="0.2">
      <c r="A1507" s="4"/>
      <c r="B1507" s="4"/>
      <c r="C1507" s="4"/>
      <c r="D1507" s="4"/>
      <c r="E1507" s="4"/>
      <c r="F1507" s="4"/>
      <c r="G1507" s="4"/>
      <c r="H1507" s="4"/>
      <c r="I1507" s="4"/>
      <c r="J1507" s="4"/>
      <c r="K1507" s="4"/>
      <c r="L1507" s="4"/>
      <c r="M1507" s="4"/>
      <c r="N1507" s="4"/>
      <c r="O1507" s="4"/>
      <c r="P1507" s="4"/>
      <c r="Q1507" s="4"/>
      <c r="R1507" s="4"/>
      <c r="S1507" s="4"/>
    </row>
    <row r="1508" spans="1:19" x14ac:dyDescent="0.2">
      <c r="A1508" s="4"/>
      <c r="B1508" s="4"/>
      <c r="C1508" s="4"/>
      <c r="D1508" s="4"/>
      <c r="E1508" s="4"/>
      <c r="F1508" s="4"/>
      <c r="G1508" s="4"/>
      <c r="H1508" s="4"/>
      <c r="I1508" s="4"/>
      <c r="J1508" s="4"/>
      <c r="K1508" s="4"/>
      <c r="L1508" s="4"/>
      <c r="M1508" s="4"/>
      <c r="N1508" s="4"/>
      <c r="O1508" s="4"/>
      <c r="P1508" s="4"/>
      <c r="Q1508" s="4"/>
      <c r="R1508" s="4"/>
      <c r="S1508" s="4"/>
    </row>
    <row r="1509" spans="1:19" x14ac:dyDescent="0.2">
      <c r="A1509" s="4"/>
      <c r="B1509" s="4"/>
      <c r="C1509" s="4"/>
      <c r="D1509" s="4"/>
      <c r="E1509" s="4"/>
      <c r="F1509" s="4"/>
      <c r="G1509" s="4"/>
      <c r="H1509" s="4"/>
      <c r="I1509" s="4"/>
      <c r="J1509" s="4"/>
      <c r="K1509" s="4"/>
      <c r="L1509" s="4"/>
      <c r="M1509" s="4"/>
      <c r="N1509" s="4"/>
      <c r="O1509" s="4"/>
      <c r="P1509" s="4"/>
      <c r="Q1509" s="4"/>
      <c r="R1509" s="4"/>
      <c r="S1509" s="4"/>
    </row>
    <row r="1510" spans="1:19" x14ac:dyDescent="0.2">
      <c r="A1510" s="4"/>
      <c r="B1510" s="4"/>
      <c r="C1510" s="4"/>
      <c r="D1510" s="4"/>
      <c r="E1510" s="4"/>
      <c r="F1510" s="4"/>
      <c r="G1510" s="4"/>
      <c r="H1510" s="4"/>
      <c r="I1510" s="4"/>
      <c r="J1510" s="4"/>
      <c r="K1510" s="4"/>
      <c r="L1510" s="4"/>
      <c r="M1510" s="4"/>
      <c r="N1510" s="4"/>
      <c r="O1510" s="4"/>
      <c r="P1510" s="4"/>
      <c r="Q1510" s="4"/>
      <c r="R1510" s="4"/>
      <c r="S1510" s="4"/>
    </row>
    <row r="1511" spans="1:19" x14ac:dyDescent="0.2">
      <c r="A1511" s="4"/>
      <c r="B1511" s="4"/>
      <c r="C1511" s="4"/>
      <c r="D1511" s="4"/>
      <c r="E1511" s="4"/>
      <c r="F1511" s="4"/>
      <c r="G1511" s="4"/>
      <c r="H1511" s="4"/>
      <c r="I1511" s="4"/>
      <c r="J1511" s="4"/>
      <c r="K1511" s="4"/>
      <c r="L1511" s="4"/>
      <c r="M1511" s="4"/>
      <c r="N1511" s="4"/>
      <c r="O1511" s="4"/>
      <c r="P1511" s="4"/>
      <c r="Q1511" s="4"/>
      <c r="R1511" s="4"/>
      <c r="S1511" s="4"/>
    </row>
    <row r="1512" spans="1:19" x14ac:dyDescent="0.2">
      <c r="A1512" s="4"/>
      <c r="B1512" s="4"/>
      <c r="C1512" s="4"/>
      <c r="D1512" s="4"/>
      <c r="E1512" s="4"/>
      <c r="F1512" s="4"/>
      <c r="G1512" s="4"/>
      <c r="H1512" s="4"/>
      <c r="I1512" s="4"/>
      <c r="J1512" s="4"/>
      <c r="K1512" s="4"/>
      <c r="L1512" s="4"/>
      <c r="M1512" s="4"/>
      <c r="N1512" s="4"/>
      <c r="O1512" s="4"/>
      <c r="P1512" s="4"/>
      <c r="Q1512" s="4"/>
      <c r="R1512" s="4"/>
      <c r="S1512" s="4"/>
    </row>
    <row r="1513" spans="1:19" x14ac:dyDescent="0.2">
      <c r="A1513" s="4"/>
      <c r="B1513" s="4"/>
      <c r="C1513" s="4"/>
      <c r="D1513" s="4"/>
      <c r="E1513" s="4"/>
      <c r="F1513" s="4"/>
      <c r="G1513" s="4"/>
      <c r="H1513" s="4"/>
      <c r="I1513" s="4"/>
      <c r="J1513" s="4"/>
      <c r="K1513" s="4"/>
      <c r="L1513" s="4"/>
      <c r="M1513" s="4"/>
      <c r="N1513" s="4"/>
      <c r="O1513" s="4"/>
      <c r="P1513" s="4"/>
      <c r="Q1513" s="4"/>
      <c r="R1513" s="4"/>
      <c r="S1513" s="4"/>
    </row>
    <row r="1514" spans="1:19" x14ac:dyDescent="0.2">
      <c r="A1514" s="4"/>
      <c r="B1514" s="4"/>
      <c r="C1514" s="4"/>
      <c r="D1514" s="4"/>
      <c r="E1514" s="4"/>
      <c r="F1514" s="4"/>
      <c r="G1514" s="4"/>
      <c r="H1514" s="4"/>
      <c r="I1514" s="4"/>
      <c r="J1514" s="4"/>
      <c r="K1514" s="4"/>
      <c r="L1514" s="4"/>
      <c r="M1514" s="4"/>
      <c r="N1514" s="4"/>
      <c r="O1514" s="4"/>
      <c r="P1514" s="4"/>
      <c r="Q1514" s="4"/>
      <c r="R1514" s="4"/>
      <c r="S1514" s="4"/>
    </row>
    <row r="1515" spans="1:19" x14ac:dyDescent="0.2">
      <c r="A1515" s="4"/>
      <c r="B1515" s="4"/>
      <c r="C1515" s="4"/>
      <c r="D1515" s="4"/>
      <c r="E1515" s="4"/>
      <c r="F1515" s="4"/>
      <c r="G1515" s="4"/>
      <c r="H1515" s="4"/>
      <c r="I1515" s="4"/>
      <c r="J1515" s="4"/>
      <c r="K1515" s="4"/>
      <c r="L1515" s="4"/>
      <c r="M1515" s="4"/>
      <c r="N1515" s="4"/>
      <c r="O1515" s="4"/>
      <c r="P1515" s="4"/>
      <c r="Q1515" s="4"/>
      <c r="R1515" s="4"/>
      <c r="S1515" s="4"/>
    </row>
    <row r="1516" spans="1:19" x14ac:dyDescent="0.2">
      <c r="A1516" s="4"/>
      <c r="B1516" s="4"/>
      <c r="C1516" s="4"/>
      <c r="D1516" s="4"/>
      <c r="E1516" s="4"/>
      <c r="F1516" s="4"/>
      <c r="G1516" s="4"/>
      <c r="H1516" s="4"/>
      <c r="I1516" s="4"/>
      <c r="J1516" s="4"/>
      <c r="K1516" s="4"/>
      <c r="L1516" s="4"/>
      <c r="M1516" s="4"/>
      <c r="N1516" s="4"/>
      <c r="O1516" s="4"/>
      <c r="P1516" s="4"/>
      <c r="Q1516" s="4"/>
      <c r="R1516" s="4"/>
      <c r="S1516" s="4"/>
    </row>
    <row r="1517" spans="1:19" x14ac:dyDescent="0.2">
      <c r="A1517" s="4"/>
      <c r="B1517" s="4"/>
      <c r="C1517" s="4"/>
      <c r="D1517" s="4"/>
      <c r="E1517" s="4"/>
      <c r="F1517" s="4"/>
      <c r="G1517" s="4"/>
      <c r="H1517" s="4"/>
      <c r="I1517" s="4"/>
      <c r="J1517" s="4"/>
      <c r="K1517" s="4"/>
      <c r="L1517" s="4"/>
      <c r="M1517" s="4"/>
      <c r="N1517" s="4"/>
      <c r="O1517" s="4"/>
      <c r="P1517" s="4"/>
      <c r="Q1517" s="4"/>
      <c r="R1517" s="4"/>
      <c r="S1517" s="4"/>
    </row>
    <row r="1518" spans="1:19" x14ac:dyDescent="0.2">
      <c r="A1518" s="4"/>
      <c r="B1518" s="4"/>
      <c r="C1518" s="4"/>
      <c r="D1518" s="4"/>
      <c r="E1518" s="4"/>
      <c r="F1518" s="4"/>
      <c r="G1518" s="4"/>
      <c r="H1518" s="4"/>
      <c r="I1518" s="4"/>
      <c r="J1518" s="4"/>
      <c r="K1518" s="4"/>
      <c r="L1518" s="4"/>
      <c r="M1518" s="4"/>
      <c r="N1518" s="4"/>
      <c r="O1518" s="4"/>
      <c r="P1518" s="4"/>
      <c r="Q1518" s="4"/>
      <c r="R1518" s="4"/>
      <c r="S1518" s="4"/>
    </row>
    <row r="1519" spans="1:19" x14ac:dyDescent="0.2">
      <c r="A1519" s="4"/>
      <c r="B1519" s="4"/>
      <c r="C1519" s="4"/>
      <c r="D1519" s="4"/>
      <c r="E1519" s="4"/>
      <c r="F1519" s="4"/>
      <c r="G1519" s="4"/>
      <c r="H1519" s="4"/>
      <c r="I1519" s="4"/>
      <c r="J1519" s="4"/>
      <c r="K1519" s="4"/>
      <c r="L1519" s="4"/>
      <c r="M1519" s="4"/>
      <c r="N1519" s="4"/>
      <c r="O1519" s="4"/>
      <c r="P1519" s="4"/>
      <c r="Q1519" s="4"/>
      <c r="R1519" s="4"/>
      <c r="S1519" s="4"/>
    </row>
    <row r="1520" spans="1:19" x14ac:dyDescent="0.2">
      <c r="A1520" s="4"/>
      <c r="B1520" s="4"/>
      <c r="C1520" s="4"/>
      <c r="D1520" s="4"/>
      <c r="E1520" s="4"/>
      <c r="F1520" s="4"/>
      <c r="G1520" s="4"/>
      <c r="H1520" s="4"/>
      <c r="I1520" s="4"/>
      <c r="J1520" s="4"/>
      <c r="K1520" s="4"/>
      <c r="L1520" s="4"/>
      <c r="M1520" s="4"/>
      <c r="N1520" s="4"/>
      <c r="O1520" s="4"/>
      <c r="P1520" s="4"/>
      <c r="Q1520" s="4"/>
      <c r="R1520" s="4"/>
      <c r="S1520" s="4"/>
    </row>
    <row r="1521" spans="1:19" x14ac:dyDescent="0.2">
      <c r="A1521" s="4"/>
      <c r="B1521" s="4"/>
      <c r="C1521" s="4"/>
      <c r="D1521" s="4"/>
      <c r="E1521" s="4"/>
      <c r="F1521" s="4"/>
      <c r="G1521" s="4"/>
      <c r="H1521" s="4"/>
      <c r="I1521" s="4"/>
      <c r="J1521" s="4"/>
      <c r="K1521" s="4"/>
      <c r="L1521" s="4"/>
      <c r="M1521" s="4"/>
      <c r="N1521" s="4"/>
      <c r="O1521" s="4"/>
      <c r="P1521" s="4"/>
      <c r="Q1521" s="4"/>
      <c r="R1521" s="4"/>
      <c r="S1521" s="4"/>
    </row>
    <row r="1522" spans="1:19" x14ac:dyDescent="0.2">
      <c r="A1522" s="4"/>
      <c r="B1522" s="4"/>
      <c r="C1522" s="4"/>
      <c r="D1522" s="4"/>
      <c r="E1522" s="4"/>
      <c r="F1522" s="4"/>
      <c r="G1522" s="4"/>
      <c r="H1522" s="4"/>
      <c r="I1522" s="4"/>
      <c r="J1522" s="4"/>
      <c r="K1522" s="4"/>
      <c r="L1522" s="4"/>
      <c r="M1522" s="4"/>
      <c r="N1522" s="4"/>
      <c r="O1522" s="4"/>
      <c r="P1522" s="4"/>
      <c r="Q1522" s="4"/>
      <c r="R1522" s="4"/>
      <c r="S1522" s="4"/>
    </row>
    <row r="1523" spans="1:19" x14ac:dyDescent="0.2">
      <c r="A1523" s="4"/>
      <c r="B1523" s="4"/>
      <c r="C1523" s="4"/>
      <c r="D1523" s="4"/>
      <c r="E1523" s="4"/>
      <c r="F1523" s="4"/>
      <c r="G1523" s="4"/>
      <c r="H1523" s="4"/>
      <c r="I1523" s="4"/>
      <c r="J1523" s="4"/>
      <c r="K1523" s="4"/>
      <c r="L1523" s="4"/>
      <c r="M1523" s="4"/>
      <c r="N1523" s="4"/>
      <c r="O1523" s="4"/>
      <c r="P1523" s="4"/>
      <c r="Q1523" s="4"/>
      <c r="R1523" s="4"/>
      <c r="S1523" s="4"/>
    </row>
    <row r="1524" spans="1:19" x14ac:dyDescent="0.2">
      <c r="A1524" s="4"/>
      <c r="B1524" s="4"/>
      <c r="C1524" s="4"/>
      <c r="D1524" s="4"/>
      <c r="E1524" s="4"/>
      <c r="F1524" s="4"/>
      <c r="G1524" s="4"/>
      <c r="H1524" s="4"/>
      <c r="I1524" s="4"/>
      <c r="J1524" s="4"/>
      <c r="K1524" s="4"/>
      <c r="L1524" s="4"/>
      <c r="M1524" s="4"/>
      <c r="N1524" s="4"/>
      <c r="O1524" s="4"/>
      <c r="P1524" s="4"/>
      <c r="Q1524" s="4"/>
      <c r="R1524" s="4"/>
      <c r="S1524" s="4"/>
    </row>
    <row r="1525" spans="1:19" x14ac:dyDescent="0.2">
      <c r="A1525" s="4"/>
      <c r="B1525" s="4"/>
      <c r="C1525" s="4"/>
      <c r="D1525" s="4"/>
      <c r="E1525" s="4"/>
      <c r="F1525" s="4"/>
      <c r="G1525" s="4"/>
      <c r="H1525" s="4"/>
      <c r="I1525" s="4"/>
      <c r="J1525" s="4"/>
      <c r="K1525" s="4"/>
      <c r="L1525" s="4"/>
      <c r="M1525" s="4"/>
      <c r="N1525" s="4"/>
      <c r="O1525" s="4"/>
      <c r="P1525" s="4"/>
      <c r="Q1525" s="4"/>
      <c r="R1525" s="4"/>
      <c r="S1525" s="4"/>
    </row>
    <row r="1526" spans="1:19" x14ac:dyDescent="0.2">
      <c r="A1526" s="4"/>
      <c r="B1526" s="4"/>
      <c r="C1526" s="4"/>
      <c r="D1526" s="4"/>
      <c r="E1526" s="4"/>
      <c r="F1526" s="4"/>
      <c r="G1526" s="4"/>
      <c r="H1526" s="4"/>
      <c r="I1526" s="4"/>
      <c r="J1526" s="4"/>
      <c r="K1526" s="4"/>
      <c r="L1526" s="4"/>
      <c r="M1526" s="4"/>
      <c r="N1526" s="4"/>
      <c r="O1526" s="4"/>
      <c r="P1526" s="4"/>
      <c r="Q1526" s="4"/>
      <c r="R1526" s="4"/>
      <c r="S1526" s="4"/>
    </row>
    <row r="1527" spans="1:19" x14ac:dyDescent="0.2">
      <c r="A1527" s="4"/>
      <c r="B1527" s="4"/>
      <c r="C1527" s="4"/>
      <c r="D1527" s="4"/>
      <c r="E1527" s="4"/>
      <c r="F1527" s="4"/>
      <c r="G1527" s="4"/>
      <c r="H1527" s="4"/>
      <c r="I1527" s="4"/>
      <c r="J1527" s="4"/>
      <c r="K1527" s="4"/>
      <c r="L1527" s="4"/>
      <c r="M1527" s="4"/>
      <c r="N1527" s="4"/>
      <c r="O1527" s="4"/>
      <c r="P1527" s="4"/>
      <c r="Q1527" s="4"/>
      <c r="R1527" s="4"/>
      <c r="S1527" s="4"/>
    </row>
    <row r="1528" spans="1:19" x14ac:dyDescent="0.2">
      <c r="A1528" s="4"/>
      <c r="B1528" s="4"/>
      <c r="C1528" s="4"/>
      <c r="D1528" s="4"/>
      <c r="E1528" s="4"/>
      <c r="F1528" s="4"/>
      <c r="G1528" s="4"/>
      <c r="H1528" s="4"/>
      <c r="I1528" s="4"/>
      <c r="J1528" s="4"/>
      <c r="K1528" s="4"/>
      <c r="L1528" s="4"/>
      <c r="M1528" s="4"/>
      <c r="N1528" s="4"/>
      <c r="O1528" s="4"/>
      <c r="P1528" s="4"/>
      <c r="Q1528" s="4"/>
      <c r="R1528" s="4"/>
      <c r="S1528" s="4"/>
    </row>
    <row r="1529" spans="1:19" x14ac:dyDescent="0.2">
      <c r="A1529" s="4"/>
      <c r="B1529" s="4"/>
      <c r="C1529" s="4"/>
      <c r="D1529" s="4"/>
      <c r="E1529" s="4"/>
      <c r="F1529" s="4"/>
      <c r="G1529" s="4"/>
      <c r="H1529" s="4"/>
      <c r="I1529" s="4"/>
      <c r="J1529" s="4"/>
      <c r="K1529" s="4"/>
      <c r="L1529" s="4"/>
      <c r="M1529" s="4"/>
      <c r="N1529" s="4"/>
      <c r="O1529" s="4"/>
      <c r="P1529" s="4"/>
      <c r="Q1529" s="4"/>
      <c r="R1529" s="4"/>
      <c r="S1529" s="4"/>
    </row>
    <row r="1530" spans="1:19" x14ac:dyDescent="0.2">
      <c r="A1530" s="4"/>
      <c r="B1530" s="4"/>
      <c r="C1530" s="4"/>
      <c r="D1530" s="4"/>
      <c r="E1530" s="4"/>
      <c r="F1530" s="4"/>
      <c r="G1530" s="4"/>
      <c r="H1530" s="4"/>
      <c r="I1530" s="4"/>
      <c r="J1530" s="4"/>
      <c r="K1530" s="4"/>
      <c r="L1530" s="4"/>
      <c r="M1530" s="4"/>
      <c r="N1530" s="4"/>
      <c r="O1530" s="4"/>
      <c r="P1530" s="4"/>
      <c r="Q1530" s="4"/>
      <c r="R1530" s="4"/>
      <c r="S1530" s="4"/>
    </row>
    <row r="1531" spans="1:19" x14ac:dyDescent="0.2">
      <c r="A1531" s="4"/>
      <c r="B1531" s="4"/>
      <c r="C1531" s="4"/>
      <c r="D1531" s="4"/>
      <c r="E1531" s="4"/>
      <c r="F1531" s="4"/>
      <c r="G1531" s="4"/>
      <c r="H1531" s="4"/>
      <c r="I1531" s="4"/>
      <c r="J1531" s="4"/>
      <c r="K1531" s="4"/>
      <c r="L1531" s="4"/>
      <c r="M1531" s="4"/>
      <c r="N1531" s="4"/>
      <c r="O1531" s="4"/>
      <c r="P1531" s="4"/>
      <c r="Q1531" s="4"/>
      <c r="R1531" s="4"/>
      <c r="S1531" s="4"/>
    </row>
    <row r="1532" spans="1:19" x14ac:dyDescent="0.2">
      <c r="A1532" s="4"/>
      <c r="B1532" s="4"/>
      <c r="C1532" s="4"/>
      <c r="D1532" s="4"/>
      <c r="E1532" s="4"/>
      <c r="F1532" s="4"/>
      <c r="G1532" s="4"/>
      <c r="H1532" s="4"/>
      <c r="I1532" s="4"/>
      <c r="J1532" s="4"/>
      <c r="K1532" s="4"/>
      <c r="L1532" s="4"/>
      <c r="M1532" s="4"/>
      <c r="N1532" s="4"/>
      <c r="O1532" s="4"/>
      <c r="P1532" s="4"/>
      <c r="Q1532" s="4"/>
      <c r="R1532" s="4"/>
      <c r="S1532" s="4"/>
    </row>
    <row r="1533" spans="1:19" x14ac:dyDescent="0.2">
      <c r="A1533" s="4"/>
      <c r="B1533" s="4"/>
      <c r="C1533" s="4"/>
      <c r="D1533" s="4"/>
      <c r="E1533" s="4"/>
      <c r="F1533" s="4"/>
      <c r="G1533" s="4"/>
      <c r="H1533" s="4"/>
      <c r="I1533" s="4"/>
      <c r="J1533" s="4"/>
      <c r="K1533" s="4"/>
      <c r="L1533" s="4"/>
      <c r="M1533" s="4"/>
      <c r="N1533" s="4"/>
      <c r="O1533" s="4"/>
      <c r="P1533" s="4"/>
      <c r="Q1533" s="4"/>
      <c r="R1533" s="4"/>
      <c r="S1533" s="4"/>
    </row>
    <row r="1534" spans="1:19" x14ac:dyDescent="0.2">
      <c r="A1534" s="4"/>
      <c r="B1534" s="4"/>
      <c r="C1534" s="4"/>
      <c r="D1534" s="4"/>
      <c r="E1534" s="4"/>
      <c r="F1534" s="4"/>
      <c r="G1534" s="4"/>
      <c r="H1534" s="4"/>
      <c r="I1534" s="4"/>
      <c r="J1534" s="4"/>
      <c r="K1534" s="4"/>
      <c r="L1534" s="4"/>
      <c r="M1534" s="4"/>
      <c r="N1534" s="4"/>
      <c r="O1534" s="4"/>
      <c r="P1534" s="4"/>
      <c r="Q1534" s="4"/>
      <c r="R1534" s="4"/>
      <c r="S1534" s="4"/>
    </row>
    <row r="1535" spans="1:19" x14ac:dyDescent="0.2">
      <c r="A1535" s="4"/>
      <c r="B1535" s="4"/>
      <c r="C1535" s="4"/>
      <c r="D1535" s="4"/>
      <c r="E1535" s="4"/>
      <c r="F1535" s="4"/>
      <c r="G1535" s="4"/>
      <c r="H1535" s="4"/>
      <c r="I1535" s="4"/>
      <c r="J1535" s="4"/>
      <c r="K1535" s="4"/>
      <c r="L1535" s="4"/>
      <c r="M1535" s="4"/>
      <c r="N1535" s="4"/>
      <c r="O1535" s="4"/>
      <c r="P1535" s="4"/>
      <c r="Q1535" s="4"/>
      <c r="R1535" s="4"/>
      <c r="S1535" s="4"/>
    </row>
    <row r="1536" spans="1:19" x14ac:dyDescent="0.2">
      <c r="A1536" s="4"/>
      <c r="B1536" s="4"/>
      <c r="C1536" s="4"/>
      <c r="D1536" s="4"/>
      <c r="E1536" s="4"/>
      <c r="F1536" s="4"/>
      <c r="G1536" s="4"/>
      <c r="H1536" s="4"/>
      <c r="I1536" s="4"/>
      <c r="J1536" s="4"/>
      <c r="K1536" s="4"/>
      <c r="L1536" s="4"/>
      <c r="M1536" s="4"/>
      <c r="N1536" s="4"/>
      <c r="O1536" s="4"/>
      <c r="P1536" s="4"/>
      <c r="Q1536" s="4"/>
      <c r="R1536" s="4"/>
      <c r="S1536" s="4"/>
    </row>
    <row r="1537" spans="1:19" x14ac:dyDescent="0.2">
      <c r="A1537" s="4"/>
      <c r="B1537" s="4"/>
      <c r="C1537" s="4"/>
      <c r="D1537" s="4"/>
      <c r="E1537" s="4"/>
      <c r="F1537" s="4"/>
      <c r="G1537" s="4"/>
      <c r="H1537" s="4"/>
      <c r="I1537" s="4"/>
      <c r="J1537" s="4"/>
      <c r="K1537" s="4"/>
      <c r="L1537" s="4"/>
      <c r="M1537" s="4"/>
      <c r="N1537" s="4"/>
      <c r="O1537" s="4"/>
      <c r="P1537" s="4"/>
      <c r="Q1537" s="4"/>
      <c r="R1537" s="4"/>
      <c r="S1537" s="4"/>
    </row>
    <row r="1538" spans="1:19" x14ac:dyDescent="0.2">
      <c r="A1538" s="4"/>
      <c r="B1538" s="4"/>
      <c r="C1538" s="4"/>
      <c r="D1538" s="4"/>
      <c r="E1538" s="4"/>
      <c r="F1538" s="4"/>
      <c r="G1538" s="4"/>
      <c r="H1538" s="4"/>
      <c r="I1538" s="4"/>
      <c r="J1538" s="4"/>
      <c r="K1538" s="4"/>
      <c r="L1538" s="4"/>
      <c r="M1538" s="4"/>
      <c r="N1538" s="4"/>
      <c r="O1538" s="4"/>
      <c r="P1538" s="4"/>
      <c r="Q1538" s="4"/>
      <c r="R1538" s="4"/>
      <c r="S1538" s="4"/>
    </row>
    <row r="1539" spans="1:19" x14ac:dyDescent="0.2">
      <c r="A1539" s="4"/>
      <c r="B1539" s="4"/>
      <c r="C1539" s="4"/>
      <c r="D1539" s="4"/>
      <c r="E1539" s="4"/>
      <c r="F1539" s="4"/>
      <c r="G1539" s="4"/>
      <c r="H1539" s="4"/>
      <c r="I1539" s="4"/>
      <c r="J1539" s="4"/>
      <c r="K1539" s="4"/>
      <c r="L1539" s="4"/>
      <c r="M1539" s="4"/>
      <c r="N1539" s="4"/>
      <c r="O1539" s="4"/>
      <c r="P1539" s="4"/>
      <c r="Q1539" s="4"/>
      <c r="R1539" s="4"/>
      <c r="S1539" s="4"/>
    </row>
    <row r="1540" spans="1:19" x14ac:dyDescent="0.2">
      <c r="A1540" s="4"/>
      <c r="B1540" s="4"/>
      <c r="C1540" s="4"/>
      <c r="D1540" s="4"/>
      <c r="E1540" s="4"/>
      <c r="F1540" s="4"/>
      <c r="G1540" s="4"/>
      <c r="H1540" s="4"/>
      <c r="I1540" s="4"/>
      <c r="J1540" s="4"/>
      <c r="K1540" s="4"/>
      <c r="L1540" s="4"/>
      <c r="M1540" s="4"/>
      <c r="N1540" s="4"/>
      <c r="O1540" s="4"/>
      <c r="P1540" s="4"/>
      <c r="Q1540" s="4"/>
      <c r="R1540" s="4"/>
      <c r="S1540" s="4"/>
    </row>
    <row r="1541" spans="1:19" x14ac:dyDescent="0.2">
      <c r="A1541" s="4"/>
      <c r="B1541" s="4"/>
      <c r="C1541" s="4"/>
      <c r="D1541" s="4"/>
      <c r="E1541" s="4"/>
      <c r="F1541" s="4"/>
      <c r="G1541" s="4"/>
      <c r="H1541" s="4"/>
      <c r="I1541" s="4"/>
      <c r="J1541" s="4"/>
      <c r="K1541" s="4"/>
      <c r="L1541" s="4"/>
      <c r="M1541" s="4"/>
      <c r="N1541" s="4"/>
      <c r="O1541" s="4"/>
      <c r="P1541" s="4"/>
      <c r="Q1541" s="4"/>
      <c r="R1541" s="4"/>
      <c r="S1541" s="4"/>
    </row>
    <row r="1542" spans="1:19" x14ac:dyDescent="0.2">
      <c r="A1542" s="4"/>
      <c r="B1542" s="4"/>
      <c r="C1542" s="4"/>
      <c r="D1542" s="4"/>
      <c r="E1542" s="4"/>
      <c r="F1542" s="4"/>
      <c r="G1542" s="4"/>
      <c r="H1542" s="4"/>
      <c r="I1542" s="4"/>
      <c r="J1542" s="4"/>
      <c r="K1542" s="4"/>
      <c r="L1542" s="4"/>
      <c r="M1542" s="4"/>
      <c r="N1542" s="4"/>
      <c r="O1542" s="4"/>
      <c r="P1542" s="4"/>
      <c r="Q1542" s="4"/>
      <c r="R1542" s="4"/>
      <c r="S1542" s="4"/>
    </row>
    <row r="1543" spans="1:19" x14ac:dyDescent="0.2">
      <c r="A1543" s="4"/>
      <c r="B1543" s="4"/>
      <c r="C1543" s="4"/>
      <c r="D1543" s="4"/>
      <c r="E1543" s="4"/>
      <c r="F1543" s="4"/>
      <c r="G1543" s="4"/>
      <c r="H1543" s="4"/>
      <c r="I1543" s="4"/>
      <c r="J1543" s="4"/>
      <c r="K1543" s="4"/>
      <c r="L1543" s="4"/>
      <c r="M1543" s="4"/>
      <c r="N1543" s="4"/>
      <c r="O1543" s="4"/>
      <c r="P1543" s="4"/>
      <c r="Q1543" s="4"/>
      <c r="R1543" s="4"/>
      <c r="S1543" s="4"/>
    </row>
    <row r="1544" spans="1:19" x14ac:dyDescent="0.2">
      <c r="A1544" s="4"/>
      <c r="B1544" s="4"/>
      <c r="C1544" s="4"/>
      <c r="D1544" s="4"/>
      <c r="E1544" s="4"/>
      <c r="F1544" s="4"/>
      <c r="G1544" s="4"/>
      <c r="H1544" s="4"/>
      <c r="I1544" s="4"/>
      <c r="J1544" s="4"/>
      <c r="K1544" s="4"/>
      <c r="L1544" s="4"/>
      <c r="M1544" s="4"/>
      <c r="N1544" s="4"/>
      <c r="O1544" s="4"/>
      <c r="P1544" s="4"/>
      <c r="Q1544" s="4"/>
      <c r="R1544" s="4"/>
      <c r="S1544" s="4"/>
    </row>
    <row r="1545" spans="1:19" x14ac:dyDescent="0.2">
      <c r="A1545" s="4"/>
      <c r="B1545" s="4"/>
      <c r="C1545" s="4"/>
      <c r="D1545" s="4"/>
      <c r="E1545" s="4"/>
      <c r="F1545" s="4"/>
      <c r="G1545" s="4"/>
      <c r="H1545" s="4"/>
      <c r="I1545" s="4"/>
      <c r="J1545" s="4"/>
      <c r="K1545" s="4"/>
      <c r="L1545" s="4"/>
      <c r="M1545" s="4"/>
      <c r="N1545" s="4"/>
      <c r="O1545" s="4"/>
      <c r="P1545" s="4"/>
      <c r="Q1545" s="4"/>
      <c r="R1545" s="4"/>
      <c r="S1545" s="4"/>
    </row>
    <row r="1546" spans="1:19" x14ac:dyDescent="0.2">
      <c r="A1546" s="4"/>
      <c r="B1546" s="4"/>
      <c r="C1546" s="4"/>
      <c r="D1546" s="4"/>
      <c r="E1546" s="4"/>
      <c r="F1546" s="4"/>
      <c r="G1546" s="4"/>
      <c r="H1546" s="4"/>
      <c r="I1546" s="4"/>
      <c r="J1546" s="4"/>
      <c r="K1546" s="4"/>
      <c r="L1546" s="4"/>
      <c r="M1546" s="4"/>
      <c r="N1546" s="4"/>
      <c r="O1546" s="4"/>
      <c r="P1546" s="4"/>
      <c r="Q1546" s="4"/>
      <c r="R1546" s="4"/>
      <c r="S1546" s="4"/>
    </row>
    <row r="1547" spans="1:19" x14ac:dyDescent="0.2">
      <c r="A1547" s="4"/>
      <c r="B1547" s="4"/>
      <c r="C1547" s="4"/>
      <c r="D1547" s="4"/>
      <c r="E1547" s="4"/>
      <c r="F1547" s="4"/>
      <c r="G1547" s="4"/>
      <c r="H1547" s="4"/>
      <c r="I1547" s="4"/>
      <c r="J1547" s="4"/>
      <c r="K1547" s="4"/>
      <c r="L1547" s="4"/>
      <c r="M1547" s="4"/>
      <c r="N1547" s="4"/>
      <c r="O1547" s="4"/>
      <c r="P1547" s="4"/>
      <c r="Q1547" s="4"/>
      <c r="R1547" s="4"/>
      <c r="S1547" s="4"/>
    </row>
    <row r="1548" spans="1:19" x14ac:dyDescent="0.2">
      <c r="A1548" s="4"/>
      <c r="B1548" s="4"/>
      <c r="C1548" s="4"/>
      <c r="D1548" s="4"/>
      <c r="E1548" s="4"/>
      <c r="F1548" s="4"/>
      <c r="G1548" s="4"/>
      <c r="H1548" s="4"/>
      <c r="I1548" s="4"/>
      <c r="J1548" s="4"/>
      <c r="K1548" s="4"/>
      <c r="L1548" s="4"/>
      <c r="M1548" s="4"/>
      <c r="N1548" s="4"/>
      <c r="O1548" s="4"/>
      <c r="P1548" s="4"/>
      <c r="Q1548" s="4"/>
      <c r="R1548" s="4"/>
      <c r="S1548" s="4"/>
    </row>
    <row r="1549" spans="1:19" x14ac:dyDescent="0.2">
      <c r="A1549" s="4"/>
      <c r="B1549" s="4"/>
      <c r="C1549" s="4"/>
      <c r="D1549" s="4"/>
      <c r="E1549" s="4"/>
      <c r="F1549" s="4"/>
      <c r="G1549" s="4"/>
      <c r="H1549" s="4"/>
      <c r="I1549" s="4"/>
      <c r="J1549" s="4"/>
      <c r="K1549" s="4"/>
      <c r="L1549" s="4"/>
      <c r="M1549" s="4"/>
      <c r="N1549" s="4"/>
      <c r="O1549" s="4"/>
      <c r="P1549" s="4"/>
      <c r="Q1549" s="4"/>
      <c r="R1549" s="4"/>
      <c r="S1549" s="4"/>
    </row>
    <row r="1550" spans="1:19" x14ac:dyDescent="0.2">
      <c r="A1550" s="4"/>
      <c r="B1550" s="4"/>
      <c r="C1550" s="4"/>
      <c r="D1550" s="4"/>
      <c r="E1550" s="4"/>
      <c r="F1550" s="4"/>
      <c r="G1550" s="4"/>
      <c r="H1550" s="4"/>
      <c r="I1550" s="4"/>
      <c r="J1550" s="4"/>
      <c r="K1550" s="4"/>
      <c r="L1550" s="4"/>
      <c r="M1550" s="4"/>
      <c r="N1550" s="4"/>
      <c r="O1550" s="4"/>
      <c r="P1550" s="4"/>
      <c r="Q1550" s="4"/>
      <c r="R1550" s="4"/>
      <c r="S1550" s="4"/>
    </row>
    <row r="1551" spans="1:19" x14ac:dyDescent="0.2">
      <c r="A1551" s="4"/>
      <c r="B1551" s="4"/>
      <c r="C1551" s="4"/>
      <c r="D1551" s="4"/>
      <c r="E1551" s="4"/>
      <c r="F1551" s="4"/>
      <c r="G1551" s="4"/>
      <c r="H1551" s="4"/>
      <c r="I1551" s="4"/>
      <c r="J1551" s="4"/>
      <c r="K1551" s="4"/>
      <c r="L1551" s="4"/>
      <c r="M1551" s="4"/>
      <c r="N1551" s="4"/>
      <c r="O1551" s="4"/>
      <c r="P1551" s="4"/>
      <c r="Q1551" s="4"/>
      <c r="R1551" s="4"/>
      <c r="S1551" s="4"/>
    </row>
    <row r="1552" spans="1:19" x14ac:dyDescent="0.2">
      <c r="A1552" s="4"/>
      <c r="B1552" s="4"/>
      <c r="C1552" s="4"/>
      <c r="D1552" s="4"/>
      <c r="E1552" s="4"/>
      <c r="F1552" s="4"/>
      <c r="G1552" s="4"/>
      <c r="H1552" s="4"/>
      <c r="I1552" s="4"/>
      <c r="J1552" s="4"/>
      <c r="K1552" s="4"/>
      <c r="L1552" s="4"/>
      <c r="M1552" s="4"/>
      <c r="N1552" s="4"/>
      <c r="O1552" s="4"/>
      <c r="P1552" s="4"/>
      <c r="Q1552" s="4"/>
      <c r="R1552" s="4"/>
      <c r="S1552" s="4"/>
    </row>
    <row r="1553" spans="1:19" x14ac:dyDescent="0.2">
      <c r="A1553" s="4"/>
      <c r="B1553" s="4"/>
      <c r="C1553" s="4"/>
      <c r="D1553" s="4"/>
      <c r="E1553" s="4"/>
      <c r="F1553" s="4"/>
      <c r="G1553" s="4"/>
      <c r="H1553" s="4"/>
      <c r="I1553" s="4"/>
      <c r="J1553" s="4"/>
      <c r="K1553" s="4"/>
      <c r="L1553" s="4"/>
      <c r="M1553" s="4"/>
      <c r="N1553" s="4"/>
      <c r="O1553" s="4"/>
      <c r="P1553" s="4"/>
      <c r="Q1553" s="4"/>
      <c r="R1553" s="4"/>
      <c r="S1553" s="4"/>
    </row>
    <row r="1554" spans="1:19" x14ac:dyDescent="0.2">
      <c r="A1554" s="4"/>
      <c r="B1554" s="4"/>
      <c r="C1554" s="4"/>
      <c r="D1554" s="4"/>
      <c r="E1554" s="4"/>
      <c r="F1554" s="4"/>
      <c r="G1554" s="4"/>
      <c r="H1554" s="4"/>
      <c r="I1554" s="4"/>
      <c r="J1554" s="4"/>
      <c r="K1554" s="4"/>
      <c r="L1554" s="4"/>
      <c r="M1554" s="4"/>
      <c r="N1554" s="4"/>
      <c r="O1554" s="4"/>
      <c r="P1554" s="4"/>
      <c r="Q1554" s="4"/>
      <c r="R1554" s="4"/>
      <c r="S1554" s="4"/>
    </row>
    <row r="1555" spans="1:19" x14ac:dyDescent="0.2">
      <c r="A1555" s="4"/>
      <c r="B1555" s="4"/>
      <c r="C1555" s="4"/>
      <c r="D1555" s="4"/>
      <c r="E1555" s="4"/>
      <c r="F1555" s="4"/>
      <c r="G1555" s="4"/>
      <c r="H1555" s="4"/>
      <c r="I1555" s="4"/>
      <c r="J1555" s="4"/>
      <c r="K1555" s="4"/>
      <c r="L1555" s="4"/>
      <c r="M1555" s="4"/>
      <c r="N1555" s="4"/>
      <c r="O1555" s="4"/>
      <c r="P1555" s="4"/>
      <c r="Q1555" s="4"/>
      <c r="R1555" s="4"/>
      <c r="S1555" s="4"/>
    </row>
    <row r="1556" spans="1:19" x14ac:dyDescent="0.2">
      <c r="A1556" s="4"/>
      <c r="B1556" s="4"/>
      <c r="C1556" s="4"/>
      <c r="D1556" s="4"/>
      <c r="E1556" s="4"/>
      <c r="F1556" s="4"/>
      <c r="G1556" s="4"/>
      <c r="H1556" s="4"/>
      <c r="I1556" s="4"/>
      <c r="J1556" s="4"/>
      <c r="K1556" s="4"/>
      <c r="L1556" s="4"/>
      <c r="M1556" s="4"/>
      <c r="N1556" s="4"/>
      <c r="O1556" s="4"/>
      <c r="P1556" s="4"/>
      <c r="Q1556" s="4"/>
      <c r="R1556" s="4"/>
      <c r="S1556" s="4"/>
    </row>
    <row r="1557" spans="1:19" x14ac:dyDescent="0.2">
      <c r="A1557" s="4"/>
      <c r="B1557" s="4"/>
      <c r="C1557" s="4"/>
      <c r="D1557" s="4"/>
      <c r="E1557" s="4"/>
      <c r="F1557" s="4"/>
      <c r="G1557" s="4"/>
      <c r="H1557" s="4"/>
      <c r="I1557" s="4"/>
      <c r="J1557" s="4"/>
      <c r="K1557" s="4"/>
      <c r="L1557" s="4"/>
      <c r="M1557" s="4"/>
      <c r="N1557" s="4"/>
      <c r="O1557" s="4"/>
      <c r="P1557" s="4"/>
      <c r="Q1557" s="4"/>
      <c r="R1557" s="4"/>
      <c r="S1557" s="4"/>
    </row>
    <row r="1558" spans="1:19" x14ac:dyDescent="0.2">
      <c r="A1558" s="4"/>
      <c r="B1558" s="4"/>
      <c r="C1558" s="4"/>
      <c r="D1558" s="4"/>
      <c r="E1558" s="4"/>
      <c r="F1558" s="4"/>
      <c r="G1558" s="4"/>
      <c r="H1558" s="4"/>
      <c r="I1558" s="4"/>
      <c r="J1558" s="4"/>
      <c r="K1558" s="4"/>
      <c r="L1558" s="4"/>
      <c r="M1558" s="4"/>
      <c r="N1558" s="4"/>
      <c r="O1558" s="4"/>
      <c r="P1558" s="4"/>
      <c r="Q1558" s="4"/>
      <c r="R1558" s="4"/>
      <c r="S1558" s="4"/>
    </row>
    <row r="1559" spans="1:19" x14ac:dyDescent="0.2">
      <c r="A1559" s="4"/>
      <c r="B1559" s="4"/>
      <c r="C1559" s="4"/>
      <c r="D1559" s="4"/>
      <c r="E1559" s="4"/>
      <c r="F1559" s="4"/>
      <c r="G1559" s="4"/>
      <c r="H1559" s="4"/>
      <c r="I1559" s="4"/>
      <c r="J1559" s="4"/>
      <c r="K1559" s="4"/>
      <c r="L1559" s="4"/>
      <c r="M1559" s="4"/>
      <c r="N1559" s="4"/>
      <c r="O1559" s="4"/>
      <c r="P1559" s="4"/>
      <c r="Q1559" s="4"/>
      <c r="R1559" s="4"/>
      <c r="S1559" s="4"/>
    </row>
    <row r="1560" spans="1:19" x14ac:dyDescent="0.2">
      <c r="A1560" s="4"/>
      <c r="B1560" s="4"/>
      <c r="C1560" s="4"/>
      <c r="D1560" s="4"/>
      <c r="E1560" s="4"/>
      <c r="F1560" s="4"/>
      <c r="G1560" s="4"/>
      <c r="H1560" s="4"/>
      <c r="I1560" s="4"/>
      <c r="J1560" s="4"/>
      <c r="K1560" s="4"/>
      <c r="L1560" s="4"/>
      <c r="M1560" s="4"/>
      <c r="N1560" s="4"/>
      <c r="O1560" s="4"/>
      <c r="P1560" s="4"/>
      <c r="Q1560" s="4"/>
      <c r="R1560" s="4"/>
      <c r="S1560" s="4"/>
    </row>
    <row r="1561" spans="1:19" x14ac:dyDescent="0.2">
      <c r="A1561" s="4"/>
      <c r="B1561" s="4"/>
      <c r="C1561" s="4"/>
      <c r="D1561" s="4"/>
      <c r="E1561" s="4"/>
      <c r="F1561" s="4"/>
      <c r="G1561" s="4"/>
      <c r="H1561" s="4"/>
      <c r="I1561" s="4"/>
      <c r="J1561" s="4"/>
      <c r="K1561" s="4"/>
      <c r="L1561" s="4"/>
      <c r="M1561" s="4"/>
      <c r="N1561" s="4"/>
      <c r="O1561" s="4"/>
      <c r="P1561" s="4"/>
      <c r="Q1561" s="4"/>
      <c r="R1561" s="4"/>
      <c r="S1561" s="4"/>
    </row>
    <row r="1562" spans="1:19" x14ac:dyDescent="0.2">
      <c r="A1562" s="4"/>
      <c r="B1562" s="4"/>
      <c r="C1562" s="4"/>
      <c r="D1562" s="4"/>
      <c r="E1562" s="4"/>
      <c r="F1562" s="4"/>
      <c r="G1562" s="4"/>
      <c r="H1562" s="4"/>
      <c r="I1562" s="4"/>
      <c r="J1562" s="4"/>
      <c r="K1562" s="4"/>
      <c r="L1562" s="4"/>
      <c r="M1562" s="4"/>
      <c r="N1562" s="4"/>
      <c r="O1562" s="4"/>
      <c r="P1562" s="4"/>
      <c r="Q1562" s="4"/>
      <c r="R1562" s="4"/>
      <c r="S1562" s="4"/>
    </row>
    <row r="1563" spans="1:19" x14ac:dyDescent="0.2">
      <c r="A1563" s="4"/>
      <c r="B1563" s="4"/>
      <c r="C1563" s="4"/>
      <c r="D1563" s="4"/>
      <c r="E1563" s="4"/>
      <c r="F1563" s="4"/>
      <c r="G1563" s="4"/>
      <c r="H1563" s="4"/>
      <c r="I1563" s="4"/>
      <c r="J1563" s="4"/>
      <c r="K1563" s="4"/>
      <c r="L1563" s="4"/>
      <c r="M1563" s="4"/>
      <c r="N1563" s="4"/>
      <c r="O1563" s="4"/>
      <c r="P1563" s="4"/>
      <c r="Q1563" s="4"/>
      <c r="R1563" s="4"/>
      <c r="S1563" s="4"/>
    </row>
    <row r="1564" spans="1:19" x14ac:dyDescent="0.2">
      <c r="A1564" s="4"/>
      <c r="B1564" s="4"/>
      <c r="C1564" s="4"/>
      <c r="D1564" s="4"/>
      <c r="E1564" s="4"/>
      <c r="F1564" s="4"/>
      <c r="G1564" s="4"/>
      <c r="H1564" s="4"/>
      <c r="I1564" s="4"/>
      <c r="J1564" s="4"/>
      <c r="K1564" s="4"/>
      <c r="L1564" s="4"/>
      <c r="M1564" s="4"/>
      <c r="N1564" s="4"/>
      <c r="O1564" s="4"/>
      <c r="P1564" s="4"/>
      <c r="Q1564" s="4"/>
      <c r="R1564" s="4"/>
      <c r="S1564" s="4"/>
    </row>
    <row r="1565" spans="1:19" x14ac:dyDescent="0.2">
      <c r="A1565" s="4"/>
      <c r="B1565" s="4"/>
      <c r="C1565" s="4"/>
      <c r="D1565" s="4"/>
      <c r="E1565" s="4"/>
      <c r="F1565" s="4"/>
      <c r="G1565" s="4"/>
      <c r="H1565" s="4"/>
      <c r="I1565" s="4"/>
      <c r="J1565" s="4"/>
      <c r="K1565" s="4"/>
      <c r="L1565" s="4"/>
      <c r="M1565" s="4"/>
      <c r="N1565" s="4"/>
      <c r="O1565" s="4"/>
      <c r="P1565" s="4"/>
      <c r="Q1565" s="4"/>
      <c r="R1565" s="4"/>
      <c r="S1565" s="4"/>
    </row>
    <row r="1566" spans="1:19" x14ac:dyDescent="0.2">
      <c r="A1566" s="4"/>
      <c r="B1566" s="4"/>
      <c r="C1566" s="4"/>
      <c r="D1566" s="4"/>
      <c r="E1566" s="4"/>
      <c r="F1566" s="4"/>
      <c r="G1566" s="4"/>
      <c r="H1566" s="4"/>
      <c r="I1566" s="4"/>
      <c r="J1566" s="4"/>
      <c r="K1566" s="4"/>
      <c r="L1566" s="4"/>
      <c r="M1566" s="4"/>
      <c r="N1566" s="4"/>
      <c r="O1566" s="4"/>
      <c r="P1566" s="4"/>
      <c r="Q1566" s="4"/>
      <c r="R1566" s="4"/>
      <c r="S1566" s="4"/>
    </row>
    <row r="1567" spans="1:19" x14ac:dyDescent="0.2">
      <c r="A1567" s="4"/>
      <c r="B1567" s="4"/>
      <c r="C1567" s="4"/>
      <c r="D1567" s="4"/>
      <c r="E1567" s="4"/>
      <c r="F1567" s="4"/>
      <c r="G1567" s="4"/>
      <c r="H1567" s="4"/>
      <c r="I1567" s="4"/>
      <c r="J1567" s="4"/>
      <c r="K1567" s="4"/>
      <c r="L1567" s="4"/>
      <c r="M1567" s="4"/>
      <c r="N1567" s="4"/>
      <c r="O1567" s="4"/>
      <c r="P1567" s="4"/>
      <c r="Q1567" s="4"/>
      <c r="R1567" s="4"/>
      <c r="S1567" s="4"/>
    </row>
    <row r="1568" spans="1:19" x14ac:dyDescent="0.2">
      <c r="A1568" s="4"/>
      <c r="B1568" s="4"/>
      <c r="C1568" s="4"/>
      <c r="D1568" s="4"/>
      <c r="E1568" s="4"/>
      <c r="F1568" s="4"/>
      <c r="G1568" s="4"/>
      <c r="H1568" s="4"/>
      <c r="I1568" s="4"/>
      <c r="J1568" s="4"/>
      <c r="K1568" s="4"/>
      <c r="L1568" s="4"/>
      <c r="M1568" s="4"/>
      <c r="N1568" s="4"/>
      <c r="O1568" s="4"/>
      <c r="P1568" s="4"/>
      <c r="Q1568" s="4"/>
      <c r="R1568" s="4"/>
      <c r="S1568" s="4"/>
    </row>
    <row r="1569" spans="1:19" x14ac:dyDescent="0.2">
      <c r="A1569" s="4"/>
      <c r="B1569" s="4"/>
      <c r="C1569" s="4"/>
      <c r="D1569" s="4"/>
      <c r="E1569" s="4"/>
      <c r="F1569" s="4"/>
      <c r="G1569" s="4"/>
      <c r="H1569" s="4"/>
      <c r="I1569" s="4"/>
      <c r="J1569" s="4"/>
      <c r="K1569" s="4"/>
      <c r="L1569" s="4"/>
      <c r="M1569" s="4"/>
      <c r="N1569" s="4"/>
      <c r="O1569" s="4"/>
      <c r="P1569" s="4"/>
      <c r="Q1569" s="4"/>
      <c r="R1569" s="4"/>
      <c r="S1569" s="4"/>
    </row>
    <row r="1570" spans="1:19" x14ac:dyDescent="0.2">
      <c r="A1570" s="4"/>
      <c r="B1570" s="4"/>
      <c r="C1570" s="4"/>
      <c r="D1570" s="4"/>
      <c r="E1570" s="4"/>
      <c r="F1570" s="4"/>
      <c r="G1570" s="4"/>
      <c r="H1570" s="4"/>
      <c r="I1570" s="4"/>
      <c r="J1570" s="4"/>
      <c r="K1570" s="4"/>
      <c r="L1570" s="4"/>
      <c r="M1570" s="4"/>
      <c r="N1570" s="4"/>
      <c r="O1570" s="4"/>
      <c r="P1570" s="4"/>
      <c r="Q1570" s="4"/>
      <c r="R1570" s="4"/>
      <c r="S1570" s="4"/>
    </row>
    <row r="1571" spans="1:19" x14ac:dyDescent="0.2">
      <c r="A1571" s="4"/>
      <c r="B1571" s="4"/>
      <c r="C1571" s="4"/>
      <c r="D1571" s="4"/>
      <c r="E1571" s="4"/>
      <c r="F1571" s="4"/>
      <c r="G1571" s="4"/>
      <c r="H1571" s="4"/>
      <c r="I1571" s="4"/>
      <c r="J1571" s="4"/>
      <c r="K1571" s="4"/>
      <c r="L1571" s="4"/>
      <c r="M1571" s="4"/>
      <c r="N1571" s="4"/>
      <c r="O1571" s="4"/>
      <c r="P1571" s="4"/>
      <c r="Q1571" s="4"/>
      <c r="R1571" s="4"/>
      <c r="S1571" s="4"/>
    </row>
    <row r="1572" spans="1:19" x14ac:dyDescent="0.2">
      <c r="A1572" s="4"/>
      <c r="B1572" s="4"/>
      <c r="C1572" s="4"/>
      <c r="D1572" s="4"/>
      <c r="E1572" s="4"/>
      <c r="F1572" s="4"/>
      <c r="G1572" s="4"/>
      <c r="H1572" s="4"/>
      <c r="I1572" s="4"/>
      <c r="J1572" s="4"/>
      <c r="K1572" s="4"/>
      <c r="L1572" s="4"/>
      <c r="M1572" s="4"/>
      <c r="N1572" s="4"/>
      <c r="O1572" s="4"/>
      <c r="P1572" s="4"/>
      <c r="Q1572" s="4"/>
      <c r="R1572" s="4"/>
      <c r="S1572" s="4"/>
    </row>
    <row r="1573" spans="1:19" x14ac:dyDescent="0.2">
      <c r="A1573" s="4"/>
      <c r="B1573" s="4"/>
      <c r="C1573" s="4"/>
      <c r="D1573" s="4"/>
      <c r="E1573" s="4"/>
      <c r="F1573" s="4"/>
      <c r="G1573" s="4"/>
      <c r="H1573" s="4"/>
      <c r="I1573" s="4"/>
      <c r="J1573" s="4"/>
      <c r="K1573" s="4"/>
      <c r="L1573" s="4"/>
      <c r="M1573" s="4"/>
      <c r="N1573" s="4"/>
      <c r="O1573" s="4"/>
      <c r="P1573" s="4"/>
      <c r="Q1573" s="4"/>
      <c r="R1573" s="4"/>
      <c r="S1573" s="4"/>
    </row>
    <row r="1574" spans="1:19" x14ac:dyDescent="0.2">
      <c r="A1574" s="4"/>
      <c r="B1574" s="4"/>
      <c r="C1574" s="4"/>
      <c r="D1574" s="4"/>
      <c r="E1574" s="4"/>
      <c r="F1574" s="4"/>
      <c r="G1574" s="4"/>
      <c r="H1574" s="4"/>
      <c r="I1574" s="4"/>
      <c r="J1574" s="4"/>
      <c r="K1574" s="4"/>
      <c r="L1574" s="4"/>
      <c r="M1574" s="4"/>
      <c r="N1574" s="4"/>
      <c r="O1574" s="4"/>
      <c r="P1574" s="4"/>
      <c r="Q1574" s="4"/>
      <c r="R1574" s="4"/>
      <c r="S1574" s="4"/>
    </row>
    <row r="1575" spans="1:19" x14ac:dyDescent="0.2">
      <c r="A1575" s="4"/>
      <c r="B1575" s="4"/>
      <c r="C1575" s="4"/>
      <c r="D1575" s="4"/>
      <c r="E1575" s="4"/>
      <c r="F1575" s="4"/>
      <c r="G1575" s="4"/>
      <c r="H1575" s="4"/>
      <c r="I1575" s="4"/>
      <c r="J1575" s="4"/>
      <c r="K1575" s="4"/>
      <c r="L1575" s="4"/>
      <c r="M1575" s="4"/>
      <c r="N1575" s="4"/>
      <c r="O1575" s="4"/>
      <c r="P1575" s="4"/>
      <c r="Q1575" s="4"/>
      <c r="R1575" s="4"/>
      <c r="S1575" s="4"/>
    </row>
    <row r="1576" spans="1:19" x14ac:dyDescent="0.2">
      <c r="A1576" s="4"/>
      <c r="B1576" s="4"/>
      <c r="C1576" s="4"/>
      <c r="D1576" s="4"/>
      <c r="E1576" s="4"/>
      <c r="F1576" s="4"/>
      <c r="G1576" s="4"/>
      <c r="H1576" s="4"/>
      <c r="I1576" s="4"/>
      <c r="J1576" s="4"/>
      <c r="K1576" s="4"/>
      <c r="L1576" s="4"/>
      <c r="M1576" s="4"/>
      <c r="N1576" s="4"/>
      <c r="O1576" s="4"/>
      <c r="P1576" s="4"/>
      <c r="Q1576" s="4"/>
      <c r="R1576" s="4"/>
      <c r="S1576" s="4"/>
    </row>
    <row r="1577" spans="1:19" x14ac:dyDescent="0.2">
      <c r="A1577" s="4"/>
      <c r="B1577" s="4"/>
      <c r="C1577" s="4"/>
      <c r="D1577" s="4"/>
      <c r="E1577" s="4"/>
      <c r="F1577" s="4"/>
      <c r="G1577" s="4"/>
      <c r="H1577" s="4"/>
      <c r="I1577" s="4"/>
      <c r="J1577" s="4"/>
      <c r="K1577" s="4"/>
      <c r="L1577" s="4"/>
      <c r="M1577" s="4"/>
      <c r="N1577" s="4"/>
      <c r="O1577" s="4"/>
      <c r="P1577" s="4"/>
      <c r="Q1577" s="4"/>
      <c r="R1577" s="4"/>
      <c r="S1577" s="4"/>
    </row>
    <row r="1578" spans="1:19" x14ac:dyDescent="0.2">
      <c r="A1578" s="4"/>
      <c r="B1578" s="4"/>
      <c r="C1578" s="4"/>
      <c r="D1578" s="4"/>
      <c r="E1578" s="4"/>
      <c r="F1578" s="4"/>
      <c r="G1578" s="4"/>
      <c r="H1578" s="4"/>
      <c r="I1578" s="4"/>
      <c r="J1578" s="4"/>
      <c r="K1578" s="4"/>
      <c r="L1578" s="4"/>
      <c r="M1578" s="4"/>
      <c r="N1578" s="4"/>
      <c r="O1578" s="4"/>
      <c r="P1578" s="4"/>
      <c r="Q1578" s="4"/>
      <c r="R1578" s="4"/>
      <c r="S1578" s="4"/>
    </row>
    <row r="1579" spans="1:19" x14ac:dyDescent="0.2">
      <c r="A1579" s="4"/>
      <c r="B1579" s="4"/>
      <c r="C1579" s="4"/>
      <c r="D1579" s="4"/>
      <c r="E1579" s="4"/>
      <c r="F1579" s="4"/>
      <c r="G1579" s="4"/>
      <c r="H1579" s="4"/>
      <c r="I1579" s="4"/>
      <c r="J1579" s="4"/>
      <c r="K1579" s="4"/>
      <c r="L1579" s="4"/>
      <c r="M1579" s="4"/>
      <c r="N1579" s="4"/>
      <c r="O1579" s="4"/>
      <c r="P1579" s="4"/>
      <c r="Q1579" s="4"/>
      <c r="R1579" s="4"/>
      <c r="S1579" s="4"/>
    </row>
    <row r="1580" spans="1:19" x14ac:dyDescent="0.2">
      <c r="A1580" s="4"/>
      <c r="B1580" s="4"/>
      <c r="C1580" s="4"/>
      <c r="D1580" s="4"/>
      <c r="E1580" s="4"/>
      <c r="F1580" s="4"/>
      <c r="G1580" s="4"/>
      <c r="H1580" s="4"/>
      <c r="I1580" s="4"/>
      <c r="J1580" s="4"/>
      <c r="K1580" s="4"/>
      <c r="L1580" s="4"/>
      <c r="M1580" s="4"/>
      <c r="N1580" s="4"/>
      <c r="O1580" s="4"/>
      <c r="P1580" s="4"/>
      <c r="Q1580" s="4"/>
      <c r="R1580" s="4"/>
      <c r="S1580" s="4"/>
    </row>
    <row r="1581" spans="1:19" x14ac:dyDescent="0.2">
      <c r="A1581" s="4"/>
      <c r="B1581" s="4"/>
      <c r="C1581" s="4"/>
      <c r="D1581" s="4"/>
      <c r="E1581" s="4"/>
      <c r="F1581" s="4"/>
      <c r="G1581" s="4"/>
      <c r="H1581" s="4"/>
      <c r="I1581" s="4"/>
      <c r="J1581" s="4"/>
      <c r="K1581" s="4"/>
      <c r="L1581" s="4"/>
      <c r="M1581" s="4"/>
      <c r="N1581" s="4"/>
      <c r="O1581" s="4"/>
      <c r="P1581" s="4"/>
      <c r="Q1581" s="4"/>
      <c r="R1581" s="4"/>
      <c r="S1581" s="4"/>
    </row>
    <row r="1582" spans="1:19" x14ac:dyDescent="0.2">
      <c r="A1582" s="4"/>
      <c r="B1582" s="4"/>
      <c r="C1582" s="4"/>
      <c r="D1582" s="4"/>
      <c r="E1582" s="4"/>
      <c r="F1582" s="4"/>
      <c r="G1582" s="4"/>
      <c r="H1582" s="4"/>
      <c r="I1582" s="4"/>
      <c r="J1582" s="4"/>
      <c r="K1582" s="4"/>
      <c r="L1582" s="4"/>
      <c r="M1582" s="4"/>
      <c r="N1582" s="4"/>
      <c r="O1582" s="4"/>
      <c r="P1582" s="4"/>
      <c r="Q1582" s="4"/>
      <c r="R1582" s="4"/>
      <c r="S1582" s="4"/>
    </row>
    <row r="1583" spans="1:19" x14ac:dyDescent="0.2">
      <c r="A1583" s="4"/>
      <c r="B1583" s="4"/>
      <c r="C1583" s="4"/>
      <c r="D1583" s="4"/>
      <c r="E1583" s="4"/>
      <c r="F1583" s="4"/>
      <c r="G1583" s="4"/>
      <c r="H1583" s="4"/>
      <c r="I1583" s="4"/>
      <c r="J1583" s="4"/>
      <c r="K1583" s="4"/>
      <c r="L1583" s="4"/>
      <c r="M1583" s="4"/>
      <c r="N1583" s="4"/>
      <c r="O1583" s="4"/>
      <c r="P1583" s="4"/>
      <c r="Q1583" s="4"/>
      <c r="R1583" s="4"/>
      <c r="S1583" s="4"/>
    </row>
    <row r="1584" spans="1:19" x14ac:dyDescent="0.2">
      <c r="A1584" s="4"/>
      <c r="B1584" s="4"/>
      <c r="C1584" s="4"/>
      <c r="D1584" s="4"/>
      <c r="E1584" s="4"/>
      <c r="F1584" s="4"/>
      <c r="G1584" s="4"/>
      <c r="H1584" s="4"/>
      <c r="I1584" s="4"/>
      <c r="J1584" s="4"/>
      <c r="K1584" s="4"/>
      <c r="L1584" s="4"/>
      <c r="M1584" s="4"/>
      <c r="N1584" s="4"/>
      <c r="O1584" s="4"/>
      <c r="P1584" s="4"/>
      <c r="Q1584" s="4"/>
      <c r="R1584" s="4"/>
      <c r="S1584" s="4"/>
    </row>
    <row r="1585" spans="1:19" x14ac:dyDescent="0.2">
      <c r="A1585" s="4"/>
      <c r="B1585" s="4"/>
      <c r="C1585" s="4"/>
      <c r="D1585" s="4"/>
      <c r="E1585" s="4"/>
      <c r="F1585" s="4"/>
      <c r="G1585" s="4"/>
      <c r="H1585" s="4"/>
      <c r="I1585" s="4"/>
      <c r="J1585" s="4"/>
      <c r="K1585" s="4"/>
      <c r="L1585" s="4"/>
      <c r="M1585" s="4"/>
      <c r="N1585" s="4"/>
      <c r="O1585" s="4"/>
      <c r="P1585" s="4"/>
      <c r="Q1585" s="4"/>
      <c r="R1585" s="4"/>
      <c r="S1585" s="4"/>
    </row>
    <row r="1586" spans="1:19" x14ac:dyDescent="0.2">
      <c r="A1586" s="4"/>
      <c r="B1586" s="4"/>
      <c r="C1586" s="4"/>
      <c r="D1586" s="4"/>
      <c r="E1586" s="4"/>
      <c r="F1586" s="4"/>
      <c r="G1586" s="4"/>
      <c r="H1586" s="4"/>
      <c r="I1586" s="4"/>
      <c r="J1586" s="4"/>
      <c r="K1586" s="4"/>
      <c r="L1586" s="4"/>
      <c r="M1586" s="4"/>
      <c r="N1586" s="4"/>
      <c r="O1586" s="4"/>
      <c r="P1586" s="4"/>
      <c r="Q1586" s="4"/>
      <c r="R1586" s="4"/>
      <c r="S1586" s="4"/>
    </row>
    <row r="1587" spans="1:19" x14ac:dyDescent="0.2">
      <c r="A1587" s="4"/>
      <c r="B1587" s="4"/>
      <c r="C1587" s="4"/>
      <c r="D1587" s="4"/>
      <c r="E1587" s="4"/>
      <c r="F1587" s="4"/>
      <c r="G1587" s="4"/>
      <c r="H1587" s="4"/>
      <c r="I1587" s="4"/>
      <c r="J1587" s="4"/>
      <c r="K1587" s="4"/>
      <c r="L1587" s="4"/>
      <c r="M1587" s="4"/>
      <c r="N1587" s="4"/>
      <c r="O1587" s="4"/>
      <c r="P1587" s="4"/>
      <c r="Q1587" s="4"/>
      <c r="R1587" s="4"/>
      <c r="S1587" s="4"/>
    </row>
    <row r="1588" spans="1:19" x14ac:dyDescent="0.2">
      <c r="A1588" s="4"/>
      <c r="B1588" s="4"/>
      <c r="C1588" s="4"/>
      <c r="D1588" s="4"/>
      <c r="E1588" s="4"/>
      <c r="F1588" s="4"/>
      <c r="G1588" s="4"/>
      <c r="H1588" s="4"/>
      <c r="I1588" s="4"/>
      <c r="J1588" s="4"/>
      <c r="K1588" s="4"/>
      <c r="L1588" s="4"/>
      <c r="M1588" s="4"/>
      <c r="N1588" s="4"/>
      <c r="O1588" s="4"/>
      <c r="P1588" s="4"/>
      <c r="Q1588" s="4"/>
      <c r="R1588" s="4"/>
      <c r="S1588" s="4"/>
    </row>
    <row r="1589" spans="1:19" x14ac:dyDescent="0.2">
      <c r="A1589" s="4"/>
      <c r="B1589" s="4"/>
      <c r="C1589" s="4"/>
      <c r="D1589" s="4"/>
      <c r="E1589" s="4"/>
      <c r="F1589" s="4"/>
      <c r="G1589" s="4"/>
      <c r="H1589" s="4"/>
      <c r="I1589" s="4"/>
      <c r="J1589" s="4"/>
      <c r="K1589" s="4"/>
      <c r="L1589" s="4"/>
      <c r="M1589" s="4"/>
      <c r="N1589" s="4"/>
      <c r="O1589" s="4"/>
      <c r="P1589" s="4"/>
      <c r="Q1589" s="4"/>
      <c r="R1589" s="4"/>
      <c r="S1589" s="4"/>
    </row>
    <row r="1590" spans="1:19" x14ac:dyDescent="0.2">
      <c r="A1590" s="4"/>
      <c r="B1590" s="4"/>
      <c r="C1590" s="4"/>
      <c r="D1590" s="4"/>
      <c r="E1590" s="4"/>
      <c r="F1590" s="4"/>
      <c r="G1590" s="4"/>
      <c r="H1590" s="4"/>
      <c r="I1590" s="4"/>
      <c r="J1590" s="4"/>
      <c r="K1590" s="4"/>
      <c r="L1590" s="4"/>
      <c r="M1590" s="4"/>
      <c r="N1590" s="4"/>
      <c r="O1590" s="4"/>
      <c r="P1590" s="4"/>
      <c r="Q1590" s="4"/>
      <c r="R1590" s="4"/>
      <c r="S1590" s="4"/>
    </row>
    <row r="1591" spans="1:19" x14ac:dyDescent="0.2">
      <c r="A1591" s="4"/>
      <c r="B1591" s="4"/>
      <c r="C1591" s="4"/>
      <c r="D1591" s="4"/>
      <c r="E1591" s="4"/>
      <c r="F1591" s="4"/>
      <c r="G1591" s="4"/>
      <c r="H1591" s="4"/>
      <c r="I1591" s="4"/>
      <c r="J1591" s="4"/>
      <c r="K1591" s="4"/>
      <c r="L1591" s="4"/>
      <c r="M1591" s="4"/>
      <c r="N1591" s="4"/>
      <c r="O1591" s="4"/>
      <c r="P1591" s="4"/>
      <c r="Q1591" s="4"/>
      <c r="R1591" s="4"/>
      <c r="S1591" s="4"/>
    </row>
    <row r="1592" spans="1:19" x14ac:dyDescent="0.2">
      <c r="A1592" s="4"/>
      <c r="B1592" s="4"/>
      <c r="C1592" s="4"/>
      <c r="D1592" s="4"/>
      <c r="E1592" s="4"/>
      <c r="F1592" s="4"/>
      <c r="G1592" s="4"/>
      <c r="H1592" s="4"/>
      <c r="I1592" s="4"/>
      <c r="J1592" s="4"/>
      <c r="K1592" s="4"/>
      <c r="L1592" s="4"/>
      <c r="M1592" s="4"/>
      <c r="N1592" s="4"/>
      <c r="O1592" s="4"/>
      <c r="P1592" s="4"/>
      <c r="Q1592" s="4"/>
      <c r="R1592" s="4"/>
      <c r="S1592" s="4"/>
    </row>
    <row r="1593" spans="1:19" x14ac:dyDescent="0.2">
      <c r="A1593" s="4"/>
      <c r="B1593" s="4"/>
      <c r="C1593" s="4"/>
      <c r="D1593" s="4"/>
      <c r="E1593" s="4"/>
      <c r="F1593" s="4"/>
      <c r="G1593" s="4"/>
      <c r="H1593" s="4"/>
      <c r="I1593" s="4"/>
      <c r="J1593" s="4"/>
      <c r="K1593" s="4"/>
      <c r="L1593" s="4"/>
      <c r="M1593" s="4"/>
      <c r="N1593" s="4"/>
      <c r="O1593" s="4"/>
      <c r="P1593" s="4"/>
      <c r="Q1593" s="4"/>
      <c r="R1593" s="4"/>
      <c r="S1593" s="4"/>
    </row>
    <row r="1594" spans="1:19" x14ac:dyDescent="0.2">
      <c r="A1594" s="4"/>
      <c r="B1594" s="4"/>
      <c r="C1594" s="4"/>
      <c r="D1594" s="4"/>
      <c r="E1594" s="4"/>
      <c r="F1594" s="4"/>
      <c r="G1594" s="4"/>
      <c r="H1594" s="4"/>
      <c r="I1594" s="4"/>
      <c r="J1594" s="4"/>
      <c r="K1594" s="4"/>
      <c r="L1594" s="4"/>
      <c r="M1594" s="4"/>
      <c r="N1594" s="4"/>
      <c r="O1594" s="4"/>
      <c r="P1594" s="4"/>
      <c r="Q1594" s="4"/>
      <c r="R1594" s="4"/>
      <c r="S1594" s="4"/>
    </row>
    <row r="1595" spans="1:19" x14ac:dyDescent="0.2">
      <c r="A1595" s="4"/>
      <c r="B1595" s="4"/>
      <c r="C1595" s="4"/>
      <c r="D1595" s="4"/>
      <c r="E1595" s="4"/>
      <c r="F1595" s="4"/>
      <c r="G1595" s="4"/>
      <c r="H1595" s="4"/>
      <c r="I1595" s="4"/>
      <c r="J1595" s="4"/>
      <c r="K1595" s="4"/>
      <c r="L1595" s="4"/>
      <c r="M1595" s="4"/>
      <c r="N1595" s="4"/>
      <c r="O1595" s="4"/>
      <c r="P1595" s="4"/>
      <c r="Q1595" s="4"/>
      <c r="R1595" s="4"/>
      <c r="S1595" s="4"/>
    </row>
    <row r="1596" spans="1:19" x14ac:dyDescent="0.2">
      <c r="A1596" s="4"/>
      <c r="B1596" s="4"/>
      <c r="C1596" s="4"/>
      <c r="D1596" s="4"/>
      <c r="E1596" s="4"/>
      <c r="F1596" s="4"/>
      <c r="G1596" s="4"/>
      <c r="H1596" s="4"/>
      <c r="I1596" s="4"/>
      <c r="J1596" s="4"/>
      <c r="K1596" s="4"/>
      <c r="L1596" s="4"/>
      <c r="M1596" s="4"/>
      <c r="N1596" s="4"/>
      <c r="O1596" s="4"/>
      <c r="P1596" s="4"/>
      <c r="Q1596" s="4"/>
      <c r="R1596" s="4"/>
      <c r="S1596" s="4"/>
    </row>
    <row r="1597" spans="1:19" x14ac:dyDescent="0.2">
      <c r="A1597" s="4"/>
      <c r="B1597" s="4"/>
      <c r="C1597" s="4"/>
      <c r="D1597" s="4"/>
      <c r="E1597" s="4"/>
      <c r="F1597" s="4"/>
      <c r="G1597" s="4"/>
      <c r="H1597" s="4"/>
      <c r="I1597" s="4"/>
      <c r="J1597" s="4"/>
      <c r="K1597" s="4"/>
      <c r="L1597" s="4"/>
      <c r="M1597" s="4"/>
      <c r="N1597" s="4"/>
      <c r="O1597" s="4"/>
      <c r="P1597" s="4"/>
      <c r="Q1597" s="4"/>
      <c r="R1597" s="4"/>
      <c r="S1597" s="4"/>
    </row>
    <row r="1598" spans="1:19" x14ac:dyDescent="0.2">
      <c r="A1598" s="4"/>
      <c r="B1598" s="4"/>
      <c r="C1598" s="4"/>
      <c r="D1598" s="4"/>
      <c r="E1598" s="4"/>
      <c r="F1598" s="4"/>
      <c r="G1598" s="4"/>
      <c r="H1598" s="4"/>
      <c r="I1598" s="4"/>
      <c r="J1598" s="4"/>
      <c r="K1598" s="4"/>
      <c r="L1598" s="4"/>
      <c r="M1598" s="4"/>
      <c r="N1598" s="4"/>
      <c r="O1598" s="4"/>
      <c r="P1598" s="4"/>
      <c r="Q1598" s="4"/>
      <c r="R1598" s="4"/>
      <c r="S1598" s="4"/>
    </row>
    <row r="1599" spans="1:19" x14ac:dyDescent="0.2">
      <c r="A1599" s="4"/>
      <c r="B1599" s="4"/>
      <c r="C1599" s="4"/>
      <c r="D1599" s="4"/>
      <c r="E1599" s="4"/>
      <c r="F1599" s="4"/>
      <c r="G1599" s="4"/>
      <c r="H1599" s="4"/>
      <c r="I1599" s="4"/>
      <c r="J1599" s="4"/>
      <c r="K1599" s="4"/>
      <c r="L1599" s="4"/>
      <c r="M1599" s="4"/>
      <c r="N1599" s="4"/>
      <c r="O1599" s="4"/>
      <c r="P1599" s="4"/>
      <c r="Q1599" s="4"/>
      <c r="R1599" s="4"/>
      <c r="S1599" s="4"/>
    </row>
    <row r="1600" spans="1:19" x14ac:dyDescent="0.2">
      <c r="A1600" s="4"/>
      <c r="B1600" s="4"/>
      <c r="C1600" s="4"/>
      <c r="D1600" s="4"/>
      <c r="E1600" s="4"/>
      <c r="F1600" s="4"/>
      <c r="G1600" s="4"/>
      <c r="H1600" s="4"/>
      <c r="I1600" s="4"/>
      <c r="J1600" s="4"/>
      <c r="K1600" s="4"/>
      <c r="L1600" s="4"/>
      <c r="M1600" s="4"/>
      <c r="N1600" s="4"/>
      <c r="O1600" s="4"/>
      <c r="P1600" s="4"/>
      <c r="Q1600" s="4"/>
      <c r="R1600" s="4"/>
      <c r="S1600" s="4"/>
    </row>
    <row r="1601" spans="1:19" x14ac:dyDescent="0.2">
      <c r="A1601" s="4"/>
      <c r="B1601" s="4"/>
      <c r="C1601" s="4"/>
      <c r="D1601" s="4"/>
      <c r="E1601" s="4"/>
      <c r="F1601" s="4"/>
      <c r="G1601" s="4"/>
      <c r="H1601" s="4"/>
      <c r="I1601" s="4"/>
      <c r="J1601" s="4"/>
      <c r="K1601" s="4"/>
      <c r="L1601" s="4"/>
      <c r="M1601" s="4"/>
      <c r="N1601" s="4"/>
      <c r="O1601" s="4"/>
      <c r="P1601" s="4"/>
      <c r="Q1601" s="4"/>
      <c r="R1601" s="4"/>
      <c r="S1601" s="4"/>
    </row>
    <row r="1602" spans="1:19" x14ac:dyDescent="0.2">
      <c r="A1602" s="4"/>
      <c r="B1602" s="4"/>
      <c r="C1602" s="4"/>
      <c r="D1602" s="4"/>
      <c r="E1602" s="4"/>
      <c r="F1602" s="4"/>
      <c r="G1602" s="4"/>
      <c r="H1602" s="4"/>
      <c r="I1602" s="4"/>
      <c r="J1602" s="4"/>
      <c r="K1602" s="4"/>
      <c r="L1602" s="4"/>
      <c r="M1602" s="4"/>
      <c r="N1602" s="4"/>
      <c r="O1602" s="4"/>
      <c r="P1602" s="4"/>
      <c r="Q1602" s="4"/>
      <c r="R1602" s="4"/>
      <c r="S1602" s="4"/>
    </row>
    <row r="1603" spans="1:19" x14ac:dyDescent="0.2">
      <c r="A1603" s="4"/>
      <c r="B1603" s="4"/>
      <c r="C1603" s="4"/>
      <c r="D1603" s="4"/>
      <c r="E1603" s="4"/>
      <c r="F1603" s="4"/>
      <c r="G1603" s="4"/>
      <c r="H1603" s="4"/>
      <c r="I1603" s="4"/>
      <c r="J1603" s="4"/>
      <c r="K1603" s="4"/>
      <c r="L1603" s="4"/>
      <c r="M1603" s="4"/>
      <c r="N1603" s="4"/>
      <c r="O1603" s="4"/>
      <c r="P1603" s="4"/>
      <c r="Q1603" s="4"/>
      <c r="R1603" s="4"/>
      <c r="S1603" s="4"/>
    </row>
    <row r="1604" spans="1:19" x14ac:dyDescent="0.2">
      <c r="A1604" s="4"/>
      <c r="B1604" s="4"/>
      <c r="C1604" s="4"/>
      <c r="D1604" s="4"/>
      <c r="E1604" s="4"/>
      <c r="F1604" s="4"/>
      <c r="G1604" s="4"/>
      <c r="H1604" s="4"/>
      <c r="I1604" s="4"/>
      <c r="J1604" s="4"/>
      <c r="K1604" s="4"/>
      <c r="L1604" s="4"/>
      <c r="M1604" s="4"/>
      <c r="N1604" s="4"/>
      <c r="O1604" s="4"/>
      <c r="P1604" s="4"/>
      <c r="Q1604" s="4"/>
      <c r="R1604" s="4"/>
      <c r="S1604" s="4"/>
    </row>
    <row r="1605" spans="1:19" x14ac:dyDescent="0.2">
      <c r="A1605" s="4"/>
      <c r="B1605" s="4"/>
      <c r="C1605" s="4"/>
      <c r="D1605" s="4"/>
      <c r="E1605" s="4"/>
      <c r="F1605" s="4"/>
      <c r="G1605" s="4"/>
      <c r="H1605" s="4"/>
      <c r="I1605" s="4"/>
      <c r="J1605" s="4"/>
      <c r="K1605" s="4"/>
      <c r="L1605" s="4"/>
      <c r="M1605" s="4"/>
      <c r="N1605" s="4"/>
      <c r="O1605" s="4"/>
      <c r="P1605" s="4"/>
      <c r="Q1605" s="4"/>
      <c r="R1605" s="4"/>
      <c r="S1605" s="4"/>
    </row>
    <row r="1606" spans="1:19" x14ac:dyDescent="0.2">
      <c r="A1606" s="4"/>
      <c r="B1606" s="4"/>
      <c r="C1606" s="4"/>
      <c r="D1606" s="4"/>
      <c r="E1606" s="4"/>
      <c r="F1606" s="4"/>
      <c r="G1606" s="4"/>
      <c r="H1606" s="4"/>
      <c r="I1606" s="4"/>
      <c r="J1606" s="4"/>
      <c r="K1606" s="4"/>
      <c r="L1606" s="4"/>
      <c r="M1606" s="4"/>
      <c r="N1606" s="4"/>
      <c r="O1606" s="4"/>
      <c r="P1606" s="4"/>
      <c r="Q1606" s="4"/>
      <c r="R1606" s="4"/>
      <c r="S1606" s="4"/>
    </row>
    <row r="1607" spans="1:19" x14ac:dyDescent="0.2">
      <c r="A1607" s="4"/>
      <c r="B1607" s="4"/>
      <c r="C1607" s="4"/>
      <c r="D1607" s="4"/>
      <c r="E1607" s="4"/>
      <c r="F1607" s="4"/>
      <c r="G1607" s="4"/>
      <c r="H1607" s="4"/>
      <c r="I1607" s="4"/>
      <c r="J1607" s="4"/>
      <c r="K1607" s="4"/>
      <c r="L1607" s="4"/>
      <c r="M1607" s="4"/>
      <c r="N1607" s="4"/>
      <c r="O1607" s="4"/>
      <c r="P1607" s="4"/>
      <c r="Q1607" s="4"/>
      <c r="R1607" s="4"/>
      <c r="S1607" s="4"/>
    </row>
    <row r="1608" spans="1:19" x14ac:dyDescent="0.2">
      <c r="A1608" s="4"/>
      <c r="B1608" s="4"/>
      <c r="C1608" s="4"/>
      <c r="D1608" s="4"/>
      <c r="E1608" s="4"/>
      <c r="F1608" s="4"/>
      <c r="G1608" s="4"/>
      <c r="H1608" s="4"/>
      <c r="I1608" s="4"/>
      <c r="J1608" s="4"/>
      <c r="K1608" s="4"/>
      <c r="L1608" s="4"/>
      <c r="M1608" s="4"/>
      <c r="N1608" s="4"/>
      <c r="O1608" s="4"/>
      <c r="P1608" s="4"/>
      <c r="Q1608" s="4"/>
      <c r="R1608" s="4"/>
      <c r="S1608" s="4"/>
    </row>
    <row r="1609" spans="1:19" x14ac:dyDescent="0.2">
      <c r="A1609" s="4"/>
      <c r="B1609" s="4"/>
      <c r="C1609" s="4"/>
      <c r="D1609" s="4"/>
      <c r="E1609" s="4"/>
      <c r="F1609" s="4"/>
      <c r="G1609" s="4"/>
      <c r="H1609" s="4"/>
      <c r="I1609" s="4"/>
      <c r="J1609" s="4"/>
      <c r="K1609" s="4"/>
      <c r="L1609" s="4"/>
      <c r="M1609" s="4"/>
      <c r="N1609" s="4"/>
      <c r="O1609" s="4"/>
      <c r="P1609" s="4"/>
      <c r="Q1609" s="4"/>
      <c r="R1609" s="4"/>
      <c r="S1609" s="4"/>
    </row>
    <row r="1610" spans="1:19" x14ac:dyDescent="0.2">
      <c r="A1610" s="4"/>
      <c r="B1610" s="4"/>
      <c r="C1610" s="4"/>
      <c r="D1610" s="4"/>
      <c r="E1610" s="4"/>
      <c r="F1610" s="4"/>
      <c r="G1610" s="4"/>
      <c r="H1610" s="4"/>
      <c r="I1610" s="4"/>
      <c r="J1610" s="4"/>
      <c r="K1610" s="4"/>
      <c r="L1610" s="4"/>
      <c r="M1610" s="4"/>
      <c r="N1610" s="4"/>
      <c r="O1610" s="4"/>
      <c r="P1610" s="4"/>
      <c r="Q1610" s="4"/>
      <c r="R1610" s="4"/>
      <c r="S1610" s="4"/>
    </row>
    <row r="1611" spans="1:19" x14ac:dyDescent="0.2">
      <c r="A1611" s="4"/>
      <c r="B1611" s="4"/>
      <c r="C1611" s="4"/>
      <c r="D1611" s="4"/>
      <c r="E1611" s="4"/>
      <c r="F1611" s="4"/>
      <c r="G1611" s="4"/>
      <c r="H1611" s="4"/>
      <c r="I1611" s="4"/>
      <c r="J1611" s="4"/>
      <c r="K1611" s="4"/>
      <c r="L1611" s="4"/>
      <c r="M1611" s="4"/>
      <c r="N1611" s="4"/>
      <c r="O1611" s="4"/>
      <c r="P1611" s="4"/>
      <c r="Q1611" s="4"/>
      <c r="R1611" s="4"/>
      <c r="S1611" s="4"/>
    </row>
    <row r="1612" spans="1:19" x14ac:dyDescent="0.2">
      <c r="A1612" s="4"/>
      <c r="B1612" s="4"/>
      <c r="C1612" s="4"/>
      <c r="D1612" s="4"/>
      <c r="E1612" s="4"/>
      <c r="F1612" s="4"/>
      <c r="G1612" s="4"/>
      <c r="H1612" s="4"/>
      <c r="I1612" s="4"/>
      <c r="J1612" s="4"/>
      <c r="K1612" s="4"/>
      <c r="L1612" s="4"/>
      <c r="M1612" s="4"/>
      <c r="N1612" s="4"/>
      <c r="O1612" s="4"/>
      <c r="P1612" s="4"/>
      <c r="Q1612" s="4"/>
      <c r="R1612" s="4"/>
      <c r="S1612" s="4"/>
    </row>
    <row r="1613" spans="1:19" x14ac:dyDescent="0.2">
      <c r="A1613" s="4"/>
      <c r="B1613" s="4"/>
      <c r="C1613" s="4"/>
      <c r="D1613" s="4"/>
      <c r="E1613" s="4"/>
      <c r="F1613" s="4"/>
      <c r="G1613" s="4"/>
      <c r="H1613" s="4"/>
      <c r="I1613" s="4"/>
      <c r="J1613" s="4"/>
      <c r="K1613" s="4"/>
      <c r="L1613" s="4"/>
      <c r="M1613" s="4"/>
      <c r="N1613" s="4"/>
      <c r="O1613" s="4"/>
      <c r="P1613" s="4"/>
      <c r="Q1613" s="4"/>
      <c r="R1613" s="4"/>
      <c r="S1613" s="4"/>
    </row>
    <row r="1614" spans="1:19" x14ac:dyDescent="0.2">
      <c r="A1614" s="4"/>
      <c r="B1614" s="4"/>
      <c r="C1614" s="4"/>
      <c r="D1614" s="4"/>
      <c r="E1614" s="4"/>
      <c r="F1614" s="4"/>
      <c r="G1614" s="4"/>
      <c r="H1614" s="4"/>
      <c r="I1614" s="4"/>
      <c r="J1614" s="4"/>
      <c r="K1614" s="4"/>
      <c r="L1614" s="4"/>
      <c r="M1614" s="4"/>
      <c r="N1614" s="4"/>
      <c r="O1614" s="4"/>
      <c r="P1614" s="4"/>
      <c r="Q1614" s="4"/>
      <c r="R1614" s="4"/>
      <c r="S1614" s="4"/>
    </row>
    <row r="1615" spans="1:19" x14ac:dyDescent="0.2">
      <c r="A1615" s="4"/>
      <c r="B1615" s="4"/>
      <c r="C1615" s="4"/>
      <c r="D1615" s="4"/>
      <c r="E1615" s="4"/>
      <c r="F1615" s="4"/>
      <c r="G1615" s="4"/>
      <c r="H1615" s="4"/>
      <c r="I1615" s="4"/>
      <c r="J1615" s="4"/>
      <c r="K1615" s="4"/>
      <c r="L1615" s="4"/>
      <c r="M1615" s="4"/>
      <c r="N1615" s="4"/>
      <c r="O1615" s="4"/>
      <c r="P1615" s="4"/>
      <c r="Q1615" s="4"/>
      <c r="R1615" s="4"/>
      <c r="S1615" s="4"/>
    </row>
    <row r="1616" spans="1:19" x14ac:dyDescent="0.2">
      <c r="A1616" s="4"/>
      <c r="B1616" s="4"/>
      <c r="C1616" s="4"/>
      <c r="D1616" s="4"/>
      <c r="E1616" s="4"/>
      <c r="F1616" s="4"/>
      <c r="G1616" s="4"/>
      <c r="H1616" s="4"/>
      <c r="I1616" s="4"/>
      <c r="J1616" s="4"/>
      <c r="K1616" s="4"/>
      <c r="L1616" s="4"/>
      <c r="M1616" s="4"/>
      <c r="N1616" s="4"/>
      <c r="O1616" s="4"/>
      <c r="P1616" s="4"/>
      <c r="Q1616" s="4"/>
      <c r="R1616" s="4"/>
      <c r="S1616" s="4"/>
    </row>
    <row r="1617" spans="1:19" x14ac:dyDescent="0.2">
      <c r="A1617" s="4"/>
      <c r="B1617" s="4"/>
      <c r="C1617" s="4"/>
      <c r="D1617" s="4"/>
      <c r="E1617" s="4"/>
      <c r="F1617" s="4"/>
      <c r="G1617" s="4"/>
      <c r="H1617" s="4"/>
      <c r="I1617" s="4"/>
      <c r="J1617" s="4"/>
      <c r="K1617" s="4"/>
      <c r="L1617" s="4"/>
      <c r="M1617" s="4"/>
      <c r="N1617" s="4"/>
      <c r="O1617" s="4"/>
      <c r="P1617" s="4"/>
      <c r="Q1617" s="4"/>
      <c r="R1617" s="4"/>
      <c r="S1617" s="4"/>
    </row>
    <row r="1618" spans="1:19" x14ac:dyDescent="0.2">
      <c r="A1618" s="4"/>
      <c r="B1618" s="4"/>
      <c r="C1618" s="4"/>
      <c r="D1618" s="4"/>
      <c r="E1618" s="4"/>
      <c r="F1618" s="4"/>
      <c r="G1618" s="4"/>
      <c r="H1618" s="4"/>
      <c r="I1618" s="4"/>
      <c r="J1618" s="4"/>
      <c r="K1618" s="4"/>
      <c r="L1618" s="4"/>
      <c r="M1618" s="4"/>
      <c r="N1618" s="4"/>
      <c r="O1618" s="4"/>
      <c r="P1618" s="4"/>
      <c r="Q1618" s="4"/>
      <c r="R1618" s="4"/>
      <c r="S1618" s="4"/>
    </row>
    <row r="1619" spans="1:19" x14ac:dyDescent="0.2">
      <c r="A1619" s="4"/>
      <c r="B1619" s="4"/>
      <c r="C1619" s="4"/>
      <c r="D1619" s="4"/>
      <c r="E1619" s="4"/>
      <c r="F1619" s="4"/>
      <c r="G1619" s="4"/>
      <c r="H1619" s="4"/>
      <c r="I1619" s="4"/>
      <c r="J1619" s="4"/>
      <c r="K1619" s="4"/>
      <c r="L1619" s="4"/>
      <c r="M1619" s="4"/>
      <c r="N1619" s="4"/>
      <c r="O1619" s="4"/>
      <c r="P1619" s="4"/>
      <c r="Q1619" s="4"/>
      <c r="R1619" s="4"/>
      <c r="S1619" s="4"/>
    </row>
    <row r="1620" spans="1:19" x14ac:dyDescent="0.2">
      <c r="A1620" s="4"/>
      <c r="B1620" s="4"/>
      <c r="C1620" s="4"/>
      <c r="D1620" s="4"/>
      <c r="E1620" s="4"/>
      <c r="F1620" s="4"/>
      <c r="G1620" s="4"/>
      <c r="H1620" s="4"/>
      <c r="I1620" s="4"/>
      <c r="J1620" s="4"/>
      <c r="K1620" s="4"/>
      <c r="L1620" s="4"/>
      <c r="M1620" s="4"/>
      <c r="N1620" s="4"/>
      <c r="O1620" s="4"/>
      <c r="P1620" s="4"/>
      <c r="Q1620" s="4"/>
      <c r="R1620" s="4"/>
      <c r="S1620" s="4"/>
    </row>
    <row r="1621" spans="1:19" x14ac:dyDescent="0.2">
      <c r="A1621" s="4"/>
      <c r="B1621" s="4"/>
      <c r="C1621" s="4"/>
      <c r="D1621" s="4"/>
      <c r="E1621" s="4"/>
      <c r="F1621" s="4"/>
      <c r="G1621" s="4"/>
      <c r="H1621" s="4"/>
      <c r="I1621" s="4"/>
      <c r="J1621" s="4"/>
      <c r="K1621" s="4"/>
      <c r="L1621" s="4"/>
      <c r="M1621" s="4"/>
      <c r="N1621" s="4"/>
      <c r="O1621" s="4"/>
      <c r="P1621" s="4"/>
      <c r="Q1621" s="4"/>
      <c r="R1621" s="4"/>
      <c r="S1621" s="4"/>
    </row>
    <row r="1622" spans="1:19" x14ac:dyDescent="0.2">
      <c r="A1622" s="4"/>
      <c r="B1622" s="4"/>
      <c r="C1622" s="4"/>
      <c r="D1622" s="4"/>
      <c r="E1622" s="4"/>
      <c r="F1622" s="4"/>
      <c r="G1622" s="4"/>
      <c r="H1622" s="4"/>
      <c r="I1622" s="4"/>
      <c r="J1622" s="4"/>
      <c r="K1622" s="4"/>
      <c r="L1622" s="4"/>
      <c r="M1622" s="4"/>
      <c r="N1622" s="4"/>
      <c r="O1622" s="4"/>
      <c r="P1622" s="4"/>
      <c r="Q1622" s="4"/>
      <c r="R1622" s="4"/>
      <c r="S1622" s="4"/>
    </row>
    <row r="1623" spans="1:19" x14ac:dyDescent="0.2">
      <c r="A1623" s="4"/>
      <c r="B1623" s="4"/>
      <c r="C1623" s="4"/>
      <c r="D1623" s="4"/>
      <c r="E1623" s="4"/>
      <c r="F1623" s="4"/>
      <c r="G1623" s="4"/>
      <c r="H1623" s="4"/>
      <c r="I1623" s="4"/>
      <c r="J1623" s="4"/>
      <c r="K1623" s="4"/>
      <c r="L1623" s="4"/>
      <c r="M1623" s="4"/>
      <c r="N1623" s="4"/>
      <c r="O1623" s="4"/>
      <c r="P1623" s="4"/>
      <c r="Q1623" s="4"/>
      <c r="R1623" s="4"/>
      <c r="S1623" s="4"/>
    </row>
    <row r="1624" spans="1:19" x14ac:dyDescent="0.2">
      <c r="A1624" s="4"/>
      <c r="B1624" s="4"/>
      <c r="C1624" s="4"/>
      <c r="D1624" s="4"/>
      <c r="E1624" s="4"/>
      <c r="F1624" s="4"/>
      <c r="G1624" s="4"/>
      <c r="H1624" s="4"/>
      <c r="I1624" s="4"/>
      <c r="J1624" s="4"/>
      <c r="K1624" s="4"/>
      <c r="L1624" s="4"/>
      <c r="M1624" s="4"/>
      <c r="N1624" s="4"/>
      <c r="O1624" s="4"/>
      <c r="P1624" s="4"/>
      <c r="Q1624" s="4"/>
      <c r="R1624" s="4"/>
      <c r="S1624" s="4"/>
    </row>
    <row r="1625" spans="1:19" x14ac:dyDescent="0.2">
      <c r="A1625" s="4"/>
      <c r="B1625" s="4"/>
      <c r="C1625" s="4"/>
      <c r="D1625" s="4"/>
      <c r="E1625" s="4"/>
      <c r="F1625" s="4"/>
      <c r="G1625" s="4"/>
      <c r="H1625" s="4"/>
      <c r="I1625" s="4"/>
      <c r="J1625" s="4"/>
      <c r="K1625" s="4"/>
      <c r="L1625" s="4"/>
      <c r="M1625" s="4"/>
      <c r="N1625" s="4"/>
      <c r="O1625" s="4"/>
      <c r="P1625" s="4"/>
      <c r="Q1625" s="4"/>
      <c r="R1625" s="4"/>
      <c r="S1625" s="4"/>
    </row>
    <row r="1626" spans="1:19" x14ac:dyDescent="0.2">
      <c r="A1626" s="4"/>
      <c r="B1626" s="4"/>
      <c r="C1626" s="4"/>
      <c r="D1626" s="4"/>
      <c r="E1626" s="4"/>
      <c r="F1626" s="4"/>
      <c r="G1626" s="4"/>
      <c r="H1626" s="4"/>
      <c r="I1626" s="4"/>
      <c r="J1626" s="4"/>
      <c r="K1626" s="4"/>
      <c r="L1626" s="4"/>
      <c r="M1626" s="4"/>
      <c r="N1626" s="4"/>
      <c r="O1626" s="4"/>
      <c r="P1626" s="4"/>
      <c r="Q1626" s="4"/>
      <c r="R1626" s="4"/>
      <c r="S1626" s="4"/>
    </row>
    <row r="1627" spans="1:19" x14ac:dyDescent="0.2">
      <c r="A1627" s="4"/>
      <c r="B1627" s="4"/>
      <c r="C1627" s="4"/>
      <c r="D1627" s="4"/>
      <c r="E1627" s="4"/>
      <c r="F1627" s="4"/>
      <c r="G1627" s="4"/>
      <c r="H1627" s="4"/>
      <c r="I1627" s="4"/>
      <c r="J1627" s="4"/>
      <c r="K1627" s="4"/>
      <c r="L1627" s="4"/>
      <c r="M1627" s="4"/>
      <c r="N1627" s="4"/>
      <c r="O1627" s="4"/>
      <c r="P1627" s="4"/>
      <c r="Q1627" s="4"/>
      <c r="R1627" s="4"/>
      <c r="S1627" s="4"/>
    </row>
    <row r="1628" spans="1:19" x14ac:dyDescent="0.2">
      <c r="A1628" s="4"/>
      <c r="B1628" s="4"/>
      <c r="C1628" s="4"/>
      <c r="D1628" s="4"/>
      <c r="E1628" s="4"/>
      <c r="F1628" s="4"/>
      <c r="G1628" s="4"/>
      <c r="H1628" s="4"/>
      <c r="I1628" s="4"/>
      <c r="J1628" s="4"/>
      <c r="K1628" s="4"/>
      <c r="L1628" s="4"/>
      <c r="M1628" s="4"/>
      <c r="N1628" s="4"/>
      <c r="O1628" s="4"/>
      <c r="P1628" s="4"/>
      <c r="Q1628" s="4"/>
      <c r="R1628" s="4"/>
      <c r="S1628" s="4"/>
    </row>
    <row r="1629" spans="1:19" x14ac:dyDescent="0.2">
      <c r="A1629" s="4"/>
      <c r="B1629" s="4"/>
      <c r="C1629" s="4"/>
      <c r="D1629" s="4"/>
      <c r="E1629" s="4"/>
      <c r="F1629" s="4"/>
      <c r="G1629" s="4"/>
      <c r="H1629" s="4"/>
      <c r="I1629" s="4"/>
      <c r="J1629" s="4"/>
      <c r="K1629" s="4"/>
      <c r="L1629" s="4"/>
      <c r="M1629" s="4"/>
      <c r="N1629" s="4"/>
      <c r="O1629" s="4"/>
      <c r="P1629" s="4"/>
      <c r="Q1629" s="4"/>
      <c r="R1629" s="4"/>
      <c r="S1629" s="4"/>
    </row>
    <row r="1630" spans="1:19" x14ac:dyDescent="0.2">
      <c r="A1630" s="4"/>
      <c r="B1630" s="4"/>
      <c r="C1630" s="4"/>
      <c r="D1630" s="4"/>
      <c r="E1630" s="4"/>
      <c r="F1630" s="4"/>
      <c r="G1630" s="4"/>
      <c r="H1630" s="4"/>
      <c r="I1630" s="4"/>
      <c r="J1630" s="4"/>
      <c r="K1630" s="4"/>
      <c r="L1630" s="4"/>
      <c r="M1630" s="4"/>
      <c r="N1630" s="4"/>
      <c r="O1630" s="4"/>
      <c r="P1630" s="4"/>
      <c r="Q1630" s="4"/>
      <c r="R1630" s="4"/>
      <c r="S1630" s="4"/>
    </row>
    <row r="1631" spans="1:19" x14ac:dyDescent="0.2">
      <c r="A1631" s="4"/>
      <c r="B1631" s="4"/>
      <c r="C1631" s="4"/>
      <c r="D1631" s="4"/>
      <c r="E1631" s="4"/>
      <c r="F1631" s="4"/>
      <c r="G1631" s="4"/>
      <c r="H1631" s="4"/>
      <c r="I1631" s="4"/>
      <c r="J1631" s="4"/>
      <c r="K1631" s="4"/>
      <c r="L1631" s="4"/>
      <c r="M1631" s="4"/>
      <c r="N1631" s="4"/>
      <c r="O1631" s="4"/>
      <c r="P1631" s="4"/>
      <c r="Q1631" s="4"/>
      <c r="R1631" s="4"/>
      <c r="S1631" s="4"/>
    </row>
    <row r="1632" spans="1:19" x14ac:dyDescent="0.2">
      <c r="A1632" s="4"/>
      <c r="B1632" s="4"/>
      <c r="C1632" s="4"/>
      <c r="D1632" s="4"/>
      <c r="E1632" s="4"/>
      <c r="F1632" s="4"/>
      <c r="G1632" s="4"/>
      <c r="H1632" s="4"/>
      <c r="I1632" s="4"/>
      <c r="J1632" s="4"/>
      <c r="K1632" s="4"/>
      <c r="L1632" s="4"/>
      <c r="M1632" s="4"/>
      <c r="N1632" s="4"/>
      <c r="O1632" s="4"/>
      <c r="P1632" s="4"/>
      <c r="Q1632" s="4"/>
      <c r="R1632" s="4"/>
      <c r="S1632" s="4"/>
    </row>
    <row r="1633" spans="1:19" x14ac:dyDescent="0.2">
      <c r="A1633" s="4"/>
      <c r="B1633" s="4"/>
      <c r="C1633" s="4"/>
      <c r="D1633" s="4"/>
      <c r="E1633" s="4"/>
      <c r="F1633" s="4"/>
      <c r="G1633" s="4"/>
      <c r="H1633" s="4"/>
      <c r="I1633" s="4"/>
      <c r="J1633" s="4"/>
      <c r="K1633" s="4"/>
      <c r="L1633" s="4"/>
      <c r="M1633" s="4"/>
      <c r="N1633" s="4"/>
      <c r="O1633" s="4"/>
      <c r="P1633" s="4"/>
      <c r="Q1633" s="4"/>
      <c r="R1633" s="4"/>
      <c r="S1633" s="4"/>
    </row>
    <row r="1634" spans="1:19" x14ac:dyDescent="0.2">
      <c r="A1634" s="4"/>
      <c r="B1634" s="4"/>
      <c r="C1634" s="4"/>
      <c r="D1634" s="4"/>
      <c r="E1634" s="4"/>
      <c r="F1634" s="4"/>
      <c r="G1634" s="4"/>
      <c r="H1634" s="4"/>
      <c r="I1634" s="4"/>
      <c r="J1634" s="4"/>
      <c r="K1634" s="4"/>
      <c r="L1634" s="4"/>
      <c r="M1634" s="4"/>
      <c r="N1634" s="4"/>
      <c r="O1634" s="4"/>
      <c r="P1634" s="4"/>
      <c r="Q1634" s="4"/>
      <c r="R1634" s="4"/>
      <c r="S1634" s="4"/>
    </row>
    <row r="1635" spans="1:19" x14ac:dyDescent="0.2">
      <c r="A1635" s="4"/>
      <c r="B1635" s="4"/>
      <c r="C1635" s="4"/>
      <c r="D1635" s="4"/>
      <c r="E1635" s="4"/>
      <c r="F1635" s="4"/>
      <c r="G1635" s="4"/>
      <c r="H1635" s="4"/>
      <c r="I1635" s="4"/>
      <c r="J1635" s="4"/>
      <c r="K1635" s="4"/>
      <c r="L1635" s="4"/>
      <c r="M1635" s="4"/>
      <c r="N1635" s="4"/>
      <c r="O1635" s="4"/>
      <c r="P1635" s="4"/>
      <c r="Q1635" s="4"/>
      <c r="R1635" s="4"/>
      <c r="S1635" s="4"/>
    </row>
    <row r="1636" spans="1:19" x14ac:dyDescent="0.2">
      <c r="A1636" s="4"/>
      <c r="B1636" s="4"/>
      <c r="C1636" s="4"/>
      <c r="D1636" s="4"/>
      <c r="E1636" s="4"/>
      <c r="F1636" s="4"/>
      <c r="G1636" s="4"/>
      <c r="H1636" s="4"/>
      <c r="I1636" s="4"/>
      <c r="J1636" s="4"/>
      <c r="K1636" s="4"/>
      <c r="L1636" s="4"/>
      <c r="M1636" s="4"/>
      <c r="N1636" s="4"/>
      <c r="O1636" s="4"/>
      <c r="P1636" s="4"/>
      <c r="Q1636" s="4"/>
      <c r="R1636" s="4"/>
      <c r="S1636" s="4"/>
    </row>
    <row r="1637" spans="1:19" x14ac:dyDescent="0.2">
      <c r="A1637" s="4"/>
      <c r="B1637" s="4"/>
      <c r="C1637" s="4"/>
      <c r="D1637" s="4"/>
      <c r="E1637" s="4"/>
      <c r="F1637" s="4"/>
      <c r="G1637" s="4"/>
      <c r="H1637" s="4"/>
      <c r="I1637" s="4"/>
      <c r="J1637" s="4"/>
      <c r="K1637" s="4"/>
      <c r="L1637" s="4"/>
      <c r="M1637" s="4"/>
      <c r="N1637" s="4"/>
      <c r="O1637" s="4"/>
      <c r="P1637" s="4"/>
      <c r="Q1637" s="4"/>
      <c r="R1637" s="4"/>
      <c r="S1637" s="4"/>
    </row>
    <row r="1638" spans="1:19" x14ac:dyDescent="0.2">
      <c r="A1638" s="4"/>
      <c r="B1638" s="4"/>
      <c r="C1638" s="4"/>
      <c r="D1638" s="4"/>
      <c r="E1638" s="4"/>
      <c r="F1638" s="4"/>
      <c r="G1638" s="4"/>
      <c r="H1638" s="4"/>
      <c r="I1638" s="4"/>
      <c r="J1638" s="4"/>
      <c r="K1638" s="4"/>
      <c r="L1638" s="4"/>
      <c r="M1638" s="4"/>
      <c r="N1638" s="4"/>
      <c r="O1638" s="4"/>
      <c r="P1638" s="4"/>
      <c r="Q1638" s="4"/>
      <c r="R1638" s="4"/>
      <c r="S1638" s="4"/>
    </row>
    <row r="1639" spans="1:19" x14ac:dyDescent="0.2">
      <c r="A1639" s="4"/>
      <c r="B1639" s="4"/>
      <c r="C1639" s="4"/>
      <c r="D1639" s="4"/>
      <c r="E1639" s="4"/>
      <c r="F1639" s="4"/>
      <c r="G1639" s="4"/>
      <c r="H1639" s="4"/>
      <c r="I1639" s="4"/>
      <c r="J1639" s="4"/>
      <c r="K1639" s="4"/>
      <c r="L1639" s="4"/>
      <c r="M1639" s="4"/>
      <c r="N1639" s="4"/>
      <c r="O1639" s="4"/>
      <c r="P1639" s="4"/>
      <c r="Q1639" s="4"/>
      <c r="R1639" s="4"/>
      <c r="S1639" s="4"/>
    </row>
    <row r="1640" spans="1:19" x14ac:dyDescent="0.2">
      <c r="A1640" s="4"/>
      <c r="B1640" s="4"/>
      <c r="C1640" s="4"/>
      <c r="D1640" s="4"/>
      <c r="E1640" s="4"/>
      <c r="F1640" s="4"/>
      <c r="G1640" s="4"/>
      <c r="H1640" s="4"/>
      <c r="I1640" s="4"/>
      <c r="J1640" s="4"/>
      <c r="K1640" s="4"/>
      <c r="L1640" s="4"/>
      <c r="M1640" s="4"/>
      <c r="N1640" s="4"/>
      <c r="O1640" s="4"/>
      <c r="P1640" s="4"/>
      <c r="Q1640" s="4"/>
      <c r="R1640" s="4"/>
      <c r="S1640" s="4"/>
    </row>
    <row r="1641" spans="1:19" x14ac:dyDescent="0.2">
      <c r="A1641" s="4"/>
      <c r="B1641" s="4"/>
      <c r="C1641" s="4"/>
      <c r="D1641" s="4"/>
      <c r="E1641" s="4"/>
      <c r="F1641" s="4"/>
      <c r="G1641" s="4"/>
      <c r="H1641" s="4"/>
      <c r="I1641" s="4"/>
      <c r="J1641" s="4"/>
      <c r="K1641" s="4"/>
      <c r="L1641" s="4"/>
      <c r="M1641" s="4"/>
      <c r="N1641" s="4"/>
      <c r="O1641" s="4"/>
      <c r="P1641" s="4"/>
      <c r="Q1641" s="4"/>
      <c r="R1641" s="4"/>
      <c r="S1641" s="4"/>
    </row>
    <row r="1642" spans="1:19" x14ac:dyDescent="0.2">
      <c r="A1642" s="4"/>
      <c r="B1642" s="4"/>
      <c r="C1642" s="4"/>
      <c r="D1642" s="4"/>
      <c r="E1642" s="4"/>
      <c r="F1642" s="4"/>
      <c r="G1642" s="4"/>
      <c r="H1642" s="4"/>
      <c r="I1642" s="4"/>
      <c r="J1642" s="4"/>
      <c r="K1642" s="4"/>
      <c r="L1642" s="4"/>
      <c r="M1642" s="4"/>
      <c r="N1642" s="4"/>
      <c r="O1642" s="4"/>
      <c r="P1642" s="4"/>
      <c r="Q1642" s="4"/>
      <c r="R1642" s="4"/>
      <c r="S1642" s="4"/>
    </row>
    <row r="1643" spans="1:19" x14ac:dyDescent="0.2">
      <c r="A1643" s="4"/>
      <c r="B1643" s="4"/>
      <c r="C1643" s="4"/>
      <c r="D1643" s="4"/>
      <c r="E1643" s="4"/>
      <c r="F1643" s="4"/>
      <c r="G1643" s="4"/>
      <c r="H1643" s="4"/>
      <c r="I1643" s="4"/>
      <c r="J1643" s="4"/>
      <c r="K1643" s="4"/>
      <c r="L1643" s="4"/>
      <c r="M1643" s="4"/>
      <c r="N1643" s="4"/>
      <c r="O1643" s="4"/>
      <c r="P1643" s="4"/>
      <c r="Q1643" s="4"/>
      <c r="R1643" s="4"/>
      <c r="S1643" s="4"/>
    </row>
    <row r="1644" spans="1:19" x14ac:dyDescent="0.2">
      <c r="A1644" s="4"/>
      <c r="B1644" s="4"/>
      <c r="C1644" s="4"/>
      <c r="D1644" s="4"/>
      <c r="E1644" s="4"/>
      <c r="F1644" s="4"/>
      <c r="G1644" s="4"/>
      <c r="H1644" s="4"/>
      <c r="I1644" s="4"/>
      <c r="J1644" s="4"/>
      <c r="K1644" s="4"/>
      <c r="L1644" s="4"/>
      <c r="M1644" s="4"/>
      <c r="N1644" s="4"/>
      <c r="O1644" s="4"/>
      <c r="P1644" s="4"/>
      <c r="Q1644" s="4"/>
      <c r="R1644" s="4"/>
      <c r="S1644" s="4"/>
    </row>
    <row r="1645" spans="1:19" x14ac:dyDescent="0.2">
      <c r="A1645" s="4"/>
      <c r="B1645" s="4"/>
      <c r="C1645" s="4"/>
      <c r="D1645" s="4"/>
      <c r="E1645" s="4"/>
      <c r="F1645" s="4"/>
      <c r="G1645" s="4"/>
      <c r="H1645" s="4"/>
      <c r="I1645" s="4"/>
      <c r="J1645" s="4"/>
      <c r="K1645" s="4"/>
      <c r="L1645" s="4"/>
      <c r="M1645" s="4"/>
      <c r="N1645" s="4"/>
      <c r="O1645" s="4"/>
      <c r="P1645" s="4"/>
      <c r="Q1645" s="4"/>
      <c r="R1645" s="4"/>
      <c r="S1645" s="4"/>
    </row>
    <row r="1646" spans="1:19" x14ac:dyDescent="0.2">
      <c r="A1646" s="4"/>
      <c r="B1646" s="4"/>
      <c r="C1646" s="4"/>
      <c r="D1646" s="4"/>
      <c r="E1646" s="4"/>
      <c r="F1646" s="4"/>
      <c r="G1646" s="4"/>
      <c r="H1646" s="4"/>
      <c r="I1646" s="4"/>
      <c r="J1646" s="4"/>
      <c r="K1646" s="4"/>
      <c r="L1646" s="4"/>
      <c r="M1646" s="4"/>
      <c r="N1646" s="4"/>
      <c r="O1646" s="4"/>
      <c r="P1646" s="4"/>
      <c r="Q1646" s="4"/>
      <c r="R1646" s="4"/>
      <c r="S1646" s="4"/>
    </row>
    <row r="1647" spans="1:19" x14ac:dyDescent="0.2">
      <c r="A1647" s="4"/>
      <c r="B1647" s="4"/>
      <c r="C1647" s="4"/>
      <c r="D1647" s="4"/>
      <c r="E1647" s="4"/>
      <c r="F1647" s="4"/>
      <c r="G1647" s="4"/>
      <c r="H1647" s="4"/>
      <c r="I1647" s="4"/>
      <c r="J1647" s="4"/>
      <c r="K1647" s="4"/>
      <c r="L1647" s="4"/>
      <c r="M1647" s="4"/>
      <c r="N1647" s="4"/>
      <c r="O1647" s="4"/>
      <c r="P1647" s="4"/>
      <c r="Q1647" s="4"/>
      <c r="R1647" s="4"/>
      <c r="S1647" s="4"/>
    </row>
    <row r="1648" spans="1:19" x14ac:dyDescent="0.2">
      <c r="A1648" s="4"/>
      <c r="B1648" s="4"/>
      <c r="C1648" s="4"/>
      <c r="D1648" s="4"/>
      <c r="E1648" s="4"/>
      <c r="F1648" s="4"/>
      <c r="G1648" s="4"/>
      <c r="H1648" s="4"/>
      <c r="I1648" s="4"/>
      <c r="J1648" s="4"/>
      <c r="K1648" s="4"/>
      <c r="L1648" s="4"/>
      <c r="M1648" s="4"/>
      <c r="N1648" s="4"/>
      <c r="O1648" s="4"/>
      <c r="P1648" s="4"/>
      <c r="Q1648" s="4"/>
      <c r="R1648" s="4"/>
      <c r="S1648" s="4"/>
    </row>
    <row r="1649" spans="1:19" x14ac:dyDescent="0.2">
      <c r="A1649" s="4"/>
      <c r="B1649" s="4"/>
      <c r="C1649" s="4"/>
      <c r="D1649" s="4"/>
      <c r="E1649" s="4"/>
      <c r="F1649" s="4"/>
      <c r="G1649" s="4"/>
      <c r="H1649" s="4"/>
      <c r="I1649" s="4"/>
      <c r="J1649" s="4"/>
      <c r="K1649" s="4"/>
      <c r="L1649" s="4"/>
      <c r="M1649" s="4"/>
      <c r="N1649" s="4"/>
      <c r="O1649" s="4"/>
      <c r="P1649" s="4"/>
      <c r="Q1649" s="4"/>
      <c r="R1649" s="4"/>
      <c r="S1649" s="4"/>
    </row>
    <row r="1650" spans="1:19" x14ac:dyDescent="0.2">
      <c r="A1650" s="4"/>
      <c r="B1650" s="4"/>
      <c r="C1650" s="4"/>
      <c r="D1650" s="4"/>
      <c r="E1650" s="4"/>
      <c r="F1650" s="4"/>
      <c r="G1650" s="4"/>
      <c r="H1650" s="4"/>
      <c r="I1650" s="4"/>
      <c r="J1650" s="4"/>
      <c r="K1650" s="4"/>
      <c r="L1650" s="4"/>
      <c r="M1650" s="4"/>
      <c r="N1650" s="4"/>
      <c r="O1650" s="4"/>
      <c r="P1650" s="4"/>
      <c r="Q1650" s="4"/>
      <c r="R1650" s="4"/>
      <c r="S1650" s="4"/>
    </row>
    <row r="1651" spans="1:19" x14ac:dyDescent="0.2">
      <c r="A1651" s="4"/>
      <c r="B1651" s="4"/>
      <c r="C1651" s="4"/>
      <c r="D1651" s="4"/>
      <c r="E1651" s="4"/>
      <c r="F1651" s="4"/>
      <c r="G1651" s="4"/>
      <c r="H1651" s="4"/>
      <c r="I1651" s="4"/>
      <c r="J1651" s="4"/>
      <c r="K1651" s="4"/>
      <c r="L1651" s="4"/>
      <c r="M1651" s="4"/>
      <c r="N1651" s="4"/>
      <c r="O1651" s="4"/>
      <c r="P1651" s="4"/>
      <c r="Q1651" s="4"/>
      <c r="R1651" s="4"/>
      <c r="S1651" s="4"/>
    </row>
    <row r="1652" spans="1:19" x14ac:dyDescent="0.2">
      <c r="A1652" s="4"/>
      <c r="B1652" s="4"/>
      <c r="C1652" s="4"/>
      <c r="D1652" s="4"/>
      <c r="E1652" s="4"/>
      <c r="F1652" s="4"/>
      <c r="G1652" s="4"/>
      <c r="H1652" s="4"/>
      <c r="I1652" s="4"/>
      <c r="J1652" s="4"/>
      <c r="K1652" s="4"/>
      <c r="L1652" s="4"/>
      <c r="M1652" s="4"/>
      <c r="N1652" s="4"/>
      <c r="O1652" s="4"/>
      <c r="P1652" s="4"/>
      <c r="Q1652" s="4"/>
      <c r="R1652" s="4"/>
      <c r="S1652" s="4"/>
    </row>
    <row r="1653" spans="1:19" x14ac:dyDescent="0.2">
      <c r="A1653" s="4"/>
      <c r="B1653" s="4"/>
      <c r="C1653" s="4"/>
      <c r="D1653" s="4"/>
      <c r="E1653" s="4"/>
      <c r="F1653" s="4"/>
      <c r="G1653" s="4"/>
      <c r="H1653" s="4"/>
      <c r="I1653" s="4"/>
      <c r="J1653" s="4"/>
      <c r="K1653" s="4"/>
      <c r="L1653" s="4"/>
      <c r="M1653" s="4"/>
      <c r="N1653" s="4"/>
      <c r="O1653" s="4"/>
      <c r="P1653" s="4"/>
      <c r="Q1653" s="4"/>
      <c r="R1653" s="4"/>
      <c r="S1653" s="4"/>
    </row>
    <row r="1654" spans="1:19" x14ac:dyDescent="0.2">
      <c r="A1654" s="4"/>
      <c r="B1654" s="4"/>
      <c r="C1654" s="4"/>
      <c r="D1654" s="4"/>
      <c r="E1654" s="4"/>
      <c r="F1654" s="4"/>
      <c r="G1654" s="4"/>
      <c r="H1654" s="4"/>
      <c r="I1654" s="4"/>
      <c r="J1654" s="4"/>
      <c r="K1654" s="4"/>
      <c r="L1654" s="4"/>
      <c r="M1654" s="4"/>
      <c r="N1654" s="4"/>
      <c r="O1654" s="4"/>
      <c r="P1654" s="4"/>
      <c r="Q1654" s="4"/>
      <c r="R1654" s="4"/>
      <c r="S1654" s="4"/>
    </row>
    <row r="1655" spans="1:19" x14ac:dyDescent="0.2">
      <c r="A1655" s="4"/>
      <c r="B1655" s="4"/>
      <c r="C1655" s="4"/>
      <c r="D1655" s="4"/>
      <c r="E1655" s="4"/>
      <c r="F1655" s="4"/>
      <c r="G1655" s="4"/>
      <c r="H1655" s="4"/>
      <c r="I1655" s="4"/>
      <c r="J1655" s="4"/>
      <c r="K1655" s="4"/>
      <c r="L1655" s="4"/>
      <c r="M1655" s="4"/>
      <c r="N1655" s="4"/>
      <c r="O1655" s="4"/>
      <c r="P1655" s="4"/>
      <c r="Q1655" s="4"/>
      <c r="R1655" s="4"/>
      <c r="S1655" s="4"/>
    </row>
    <row r="1656" spans="1:19" x14ac:dyDescent="0.2">
      <c r="A1656" s="4"/>
      <c r="B1656" s="4"/>
      <c r="C1656" s="4"/>
      <c r="D1656" s="4"/>
      <c r="E1656" s="4"/>
      <c r="F1656" s="4"/>
      <c r="G1656" s="4"/>
      <c r="H1656" s="4"/>
      <c r="I1656" s="4"/>
      <c r="J1656" s="4"/>
      <c r="K1656" s="4"/>
      <c r="L1656" s="4"/>
      <c r="M1656" s="4"/>
      <c r="N1656" s="4"/>
      <c r="O1656" s="4"/>
      <c r="P1656" s="4"/>
      <c r="Q1656" s="4"/>
      <c r="R1656" s="4"/>
      <c r="S1656" s="4"/>
    </row>
    <row r="1657" spans="1:19" x14ac:dyDescent="0.2">
      <c r="A1657" s="4"/>
      <c r="B1657" s="4"/>
      <c r="C1657" s="4"/>
      <c r="D1657" s="4"/>
      <c r="E1657" s="4"/>
      <c r="F1657" s="4"/>
      <c r="G1657" s="4"/>
      <c r="H1657" s="4"/>
      <c r="I1657" s="4"/>
      <c r="J1657" s="4"/>
      <c r="K1657" s="4"/>
      <c r="L1657" s="4"/>
      <c r="M1657" s="4"/>
      <c r="N1657" s="4"/>
      <c r="O1657" s="4"/>
      <c r="P1657" s="4"/>
      <c r="Q1657" s="4"/>
      <c r="R1657" s="4"/>
      <c r="S1657" s="4"/>
    </row>
    <row r="1658" spans="1:19" x14ac:dyDescent="0.2">
      <c r="A1658" s="4"/>
      <c r="B1658" s="4"/>
      <c r="C1658" s="4"/>
      <c r="D1658" s="4"/>
      <c r="E1658" s="4"/>
      <c r="F1658" s="4"/>
      <c r="G1658" s="4"/>
      <c r="H1658" s="4"/>
      <c r="I1658" s="4"/>
      <c r="J1658" s="4"/>
      <c r="K1658" s="4"/>
      <c r="L1658" s="4"/>
      <c r="M1658" s="4"/>
      <c r="N1658" s="4"/>
      <c r="O1658" s="4"/>
      <c r="P1658" s="4"/>
      <c r="Q1658" s="4"/>
      <c r="R1658" s="4"/>
      <c r="S1658" s="4"/>
    </row>
    <row r="1659" spans="1:19" x14ac:dyDescent="0.2">
      <c r="A1659" s="4"/>
      <c r="B1659" s="4"/>
      <c r="C1659" s="4"/>
      <c r="D1659" s="4"/>
      <c r="E1659" s="4"/>
      <c r="F1659" s="4"/>
      <c r="G1659" s="4"/>
      <c r="H1659" s="4"/>
      <c r="I1659" s="4"/>
      <c r="J1659" s="4"/>
      <c r="K1659" s="4"/>
      <c r="L1659" s="4"/>
      <c r="M1659" s="4"/>
      <c r="N1659" s="4"/>
      <c r="O1659" s="4"/>
      <c r="P1659" s="4"/>
      <c r="Q1659" s="4"/>
      <c r="R1659" s="4"/>
      <c r="S1659" s="4"/>
    </row>
    <row r="1660" spans="1:19" x14ac:dyDescent="0.2">
      <c r="A1660" s="4"/>
      <c r="B1660" s="4"/>
      <c r="C1660" s="4"/>
      <c r="D1660" s="4"/>
      <c r="E1660" s="4"/>
      <c r="F1660" s="4"/>
      <c r="G1660" s="4"/>
      <c r="H1660" s="4"/>
      <c r="I1660" s="4"/>
      <c r="J1660" s="4"/>
      <c r="K1660" s="4"/>
      <c r="L1660" s="4"/>
      <c r="M1660" s="4"/>
      <c r="N1660" s="4"/>
      <c r="O1660" s="4"/>
      <c r="P1660" s="4"/>
      <c r="Q1660" s="4"/>
      <c r="R1660" s="4"/>
      <c r="S1660" s="4"/>
    </row>
    <row r="1661" spans="1:19" x14ac:dyDescent="0.2">
      <c r="A1661" s="4"/>
      <c r="B1661" s="4"/>
      <c r="C1661" s="4"/>
      <c r="D1661" s="4"/>
      <c r="E1661" s="4"/>
      <c r="F1661" s="4"/>
      <c r="G1661" s="4"/>
      <c r="H1661" s="4"/>
      <c r="I1661" s="4"/>
      <c r="J1661" s="4"/>
      <c r="K1661" s="4"/>
      <c r="L1661" s="4"/>
      <c r="M1661" s="4"/>
      <c r="N1661" s="4"/>
      <c r="O1661" s="4"/>
      <c r="P1661" s="4"/>
      <c r="Q1661" s="4"/>
      <c r="R1661" s="4"/>
      <c r="S1661" s="4"/>
    </row>
    <row r="1662" spans="1:19" x14ac:dyDescent="0.2">
      <c r="A1662" s="4"/>
      <c r="B1662" s="4"/>
      <c r="C1662" s="4"/>
      <c r="D1662" s="4"/>
      <c r="E1662" s="4"/>
      <c r="F1662" s="4"/>
      <c r="G1662" s="4"/>
      <c r="H1662" s="4"/>
      <c r="I1662" s="4"/>
      <c r="J1662" s="4"/>
      <c r="K1662" s="4"/>
      <c r="L1662" s="4"/>
      <c r="M1662" s="4"/>
      <c r="N1662" s="4"/>
      <c r="O1662" s="4"/>
      <c r="P1662" s="4"/>
      <c r="Q1662" s="4"/>
      <c r="R1662" s="4"/>
      <c r="S1662" s="4"/>
    </row>
    <row r="1663" spans="1:19" x14ac:dyDescent="0.2">
      <c r="A1663" s="4"/>
      <c r="B1663" s="4"/>
      <c r="C1663" s="4"/>
      <c r="D1663" s="4"/>
      <c r="E1663" s="4"/>
      <c r="F1663" s="4"/>
      <c r="G1663" s="4"/>
      <c r="H1663" s="4"/>
      <c r="I1663" s="4"/>
      <c r="J1663" s="4"/>
      <c r="K1663" s="4"/>
      <c r="L1663" s="4"/>
      <c r="M1663" s="4"/>
      <c r="N1663" s="4"/>
      <c r="O1663" s="4"/>
      <c r="P1663" s="4"/>
      <c r="Q1663" s="4"/>
      <c r="R1663" s="4"/>
      <c r="S1663" s="4"/>
    </row>
    <row r="1664" spans="1:19" x14ac:dyDescent="0.2">
      <c r="A1664" s="4"/>
      <c r="B1664" s="4"/>
      <c r="C1664" s="4"/>
      <c r="D1664" s="4"/>
      <c r="E1664" s="4"/>
      <c r="F1664" s="4"/>
      <c r="G1664" s="4"/>
      <c r="H1664" s="4"/>
      <c r="I1664" s="4"/>
      <c r="J1664" s="4"/>
      <c r="K1664" s="4"/>
      <c r="L1664" s="4"/>
      <c r="M1664" s="4"/>
      <c r="N1664" s="4"/>
      <c r="O1664" s="4"/>
      <c r="P1664" s="4"/>
      <c r="Q1664" s="4"/>
      <c r="R1664" s="4"/>
      <c r="S1664" s="4"/>
    </row>
    <row r="1665" spans="1:19" x14ac:dyDescent="0.2">
      <c r="A1665" s="4"/>
      <c r="B1665" s="4"/>
      <c r="C1665" s="4"/>
      <c r="D1665" s="4"/>
      <c r="E1665" s="4"/>
      <c r="F1665" s="4"/>
      <c r="G1665" s="4"/>
      <c r="H1665" s="4"/>
      <c r="I1665" s="4"/>
      <c r="J1665" s="4"/>
      <c r="K1665" s="4"/>
      <c r="L1665" s="4"/>
      <c r="M1665" s="4"/>
      <c r="N1665" s="4"/>
      <c r="O1665" s="4"/>
      <c r="P1665" s="4"/>
      <c r="Q1665" s="4"/>
      <c r="R1665" s="4"/>
      <c r="S1665" s="4"/>
    </row>
    <row r="1666" spans="1:19" x14ac:dyDescent="0.2">
      <c r="A1666" s="4"/>
      <c r="B1666" s="4"/>
      <c r="C1666" s="4"/>
      <c r="D1666" s="4"/>
      <c r="E1666" s="4"/>
      <c r="F1666" s="4"/>
      <c r="G1666" s="4"/>
      <c r="H1666" s="4"/>
      <c r="I1666" s="4"/>
      <c r="J1666" s="4"/>
      <c r="K1666" s="4"/>
      <c r="L1666" s="4"/>
      <c r="M1666" s="4"/>
      <c r="N1666" s="4"/>
      <c r="O1666" s="4"/>
      <c r="P1666" s="4"/>
      <c r="Q1666" s="4"/>
      <c r="R1666" s="4"/>
      <c r="S1666" s="4"/>
    </row>
    <row r="1667" spans="1:19" x14ac:dyDescent="0.2">
      <c r="A1667" s="4"/>
      <c r="B1667" s="4"/>
      <c r="C1667" s="4"/>
      <c r="D1667" s="4"/>
      <c r="E1667" s="4"/>
      <c r="F1667" s="4"/>
      <c r="G1667" s="4"/>
      <c r="H1667" s="4"/>
      <c r="I1667" s="4"/>
      <c r="J1667" s="4"/>
      <c r="K1667" s="4"/>
      <c r="L1667" s="4"/>
      <c r="M1667" s="4"/>
      <c r="N1667" s="4"/>
      <c r="O1667" s="4"/>
      <c r="P1667" s="4"/>
      <c r="Q1667" s="4"/>
      <c r="R1667" s="4"/>
      <c r="S1667" s="4"/>
    </row>
    <row r="1668" spans="1:19" x14ac:dyDescent="0.2">
      <c r="A1668" s="4"/>
      <c r="B1668" s="4"/>
      <c r="C1668" s="4"/>
      <c r="D1668" s="4"/>
      <c r="E1668" s="4"/>
      <c r="F1668" s="4"/>
      <c r="G1668" s="4"/>
      <c r="H1668" s="4"/>
      <c r="I1668" s="4"/>
      <c r="J1668" s="4"/>
      <c r="K1668" s="4"/>
      <c r="L1668" s="4"/>
      <c r="M1668" s="4"/>
      <c r="N1668" s="4"/>
      <c r="O1668" s="4"/>
      <c r="P1668" s="4"/>
      <c r="Q1668" s="4"/>
      <c r="R1668" s="4"/>
      <c r="S1668" s="4"/>
    </row>
    <row r="1669" spans="1:19" x14ac:dyDescent="0.2">
      <c r="A1669" s="4"/>
      <c r="B1669" s="4"/>
      <c r="C1669" s="4"/>
      <c r="D1669" s="4"/>
      <c r="E1669" s="4"/>
      <c r="F1669" s="4"/>
      <c r="G1669" s="4"/>
      <c r="H1669" s="4"/>
      <c r="I1669" s="4"/>
      <c r="J1669" s="4"/>
      <c r="K1669" s="4"/>
      <c r="L1669" s="4"/>
      <c r="M1669" s="4"/>
      <c r="N1669" s="4"/>
      <c r="O1669" s="4"/>
      <c r="P1669" s="4"/>
      <c r="Q1669" s="4"/>
      <c r="R1669" s="4"/>
      <c r="S1669" s="4"/>
    </row>
    <row r="1670" spans="1:19" x14ac:dyDescent="0.2">
      <c r="A1670" s="4"/>
      <c r="B1670" s="4"/>
      <c r="C1670" s="4"/>
      <c r="D1670" s="4"/>
      <c r="E1670" s="4"/>
      <c r="F1670" s="4"/>
      <c r="G1670" s="4"/>
      <c r="H1670" s="4"/>
      <c r="I1670" s="4"/>
      <c r="J1670" s="4"/>
      <c r="K1670" s="4"/>
      <c r="L1670" s="4"/>
      <c r="M1670" s="4"/>
      <c r="N1670" s="4"/>
      <c r="O1670" s="4"/>
      <c r="P1670" s="4"/>
      <c r="Q1670" s="4"/>
      <c r="R1670" s="4"/>
      <c r="S1670" s="4"/>
    </row>
    <row r="1671" spans="1:19" x14ac:dyDescent="0.2">
      <c r="A1671" s="4"/>
      <c r="B1671" s="4"/>
      <c r="C1671" s="4"/>
      <c r="D1671" s="4"/>
      <c r="E1671" s="4"/>
      <c r="F1671" s="4"/>
      <c r="G1671" s="4"/>
      <c r="H1671" s="4"/>
      <c r="I1671" s="4"/>
      <c r="J1671" s="4"/>
      <c r="K1671" s="4"/>
      <c r="L1671" s="4"/>
      <c r="M1671" s="4"/>
      <c r="N1671" s="4"/>
      <c r="O1671" s="4"/>
      <c r="P1671" s="4"/>
      <c r="Q1671" s="4"/>
      <c r="R1671" s="4"/>
      <c r="S1671" s="4"/>
    </row>
    <row r="1672" spans="1:19" x14ac:dyDescent="0.2">
      <c r="A1672" s="4"/>
      <c r="B1672" s="4"/>
      <c r="C1672" s="4"/>
      <c r="D1672" s="4"/>
      <c r="E1672" s="4"/>
      <c r="F1672" s="4"/>
      <c r="G1672" s="4"/>
      <c r="H1672" s="4"/>
      <c r="I1672" s="4"/>
      <c r="J1672" s="4"/>
      <c r="K1672" s="4"/>
      <c r="L1672" s="4"/>
      <c r="M1672" s="4"/>
      <c r="N1672" s="4"/>
      <c r="O1672" s="4"/>
      <c r="P1672" s="4"/>
      <c r="Q1672" s="4"/>
      <c r="R1672" s="4"/>
      <c r="S1672" s="4"/>
    </row>
    <row r="1673" spans="1:19" x14ac:dyDescent="0.2">
      <c r="A1673" s="4"/>
      <c r="B1673" s="4"/>
      <c r="C1673" s="4"/>
      <c r="D1673" s="4"/>
      <c r="E1673" s="4"/>
      <c r="F1673" s="4"/>
      <c r="G1673" s="4"/>
      <c r="H1673" s="4"/>
      <c r="I1673" s="4"/>
      <c r="J1673" s="4"/>
      <c r="K1673" s="4"/>
      <c r="L1673" s="4"/>
      <c r="M1673" s="4"/>
      <c r="N1673" s="4"/>
      <c r="O1673" s="4"/>
      <c r="P1673" s="4"/>
      <c r="Q1673" s="4"/>
      <c r="R1673" s="4"/>
      <c r="S1673" s="4"/>
    </row>
    <row r="1674" spans="1:19" x14ac:dyDescent="0.2">
      <c r="A1674" s="4"/>
      <c r="B1674" s="4"/>
      <c r="C1674" s="4"/>
      <c r="D1674" s="4"/>
      <c r="E1674" s="4"/>
      <c r="F1674" s="4"/>
      <c r="G1674" s="4"/>
      <c r="H1674" s="4"/>
      <c r="I1674" s="4"/>
      <c r="J1674" s="4"/>
      <c r="K1674" s="4"/>
      <c r="L1674" s="4"/>
      <c r="M1674" s="4"/>
      <c r="N1674" s="4"/>
      <c r="O1674" s="4"/>
      <c r="P1674" s="4"/>
      <c r="Q1674" s="4"/>
      <c r="R1674" s="4"/>
      <c r="S1674" s="4"/>
    </row>
    <row r="1675" spans="1:19" x14ac:dyDescent="0.2">
      <c r="A1675" s="4"/>
      <c r="B1675" s="4"/>
      <c r="C1675" s="4"/>
      <c r="D1675" s="4"/>
      <c r="E1675" s="4"/>
      <c r="F1675" s="4"/>
      <c r="G1675" s="4"/>
      <c r="H1675" s="4"/>
      <c r="I1675" s="4"/>
      <c r="J1675" s="4"/>
      <c r="K1675" s="4"/>
      <c r="L1675" s="4"/>
      <c r="M1675" s="4"/>
      <c r="N1675" s="4"/>
      <c r="O1675" s="4"/>
      <c r="P1675" s="4"/>
      <c r="Q1675" s="4"/>
      <c r="R1675" s="4"/>
      <c r="S1675" s="4"/>
    </row>
    <row r="1676" spans="1:19" x14ac:dyDescent="0.2">
      <c r="A1676" s="4"/>
      <c r="B1676" s="4"/>
      <c r="C1676" s="4"/>
      <c r="D1676" s="4"/>
      <c r="E1676" s="4"/>
      <c r="F1676" s="4"/>
      <c r="G1676" s="4"/>
      <c r="H1676" s="4"/>
      <c r="I1676" s="4"/>
      <c r="J1676" s="4"/>
      <c r="K1676" s="4"/>
      <c r="L1676" s="4"/>
      <c r="M1676" s="4"/>
      <c r="N1676" s="4"/>
      <c r="O1676" s="4"/>
      <c r="P1676" s="4"/>
      <c r="Q1676" s="4"/>
      <c r="R1676" s="4"/>
      <c r="S1676" s="4"/>
    </row>
    <row r="1677" spans="1:19" x14ac:dyDescent="0.2">
      <c r="A1677" s="4"/>
      <c r="B1677" s="4"/>
      <c r="C1677" s="4"/>
      <c r="D1677" s="4"/>
      <c r="E1677" s="4"/>
      <c r="F1677" s="4"/>
      <c r="G1677" s="4"/>
      <c r="H1677" s="4"/>
      <c r="I1677" s="4"/>
      <c r="J1677" s="4"/>
      <c r="K1677" s="4"/>
      <c r="L1677" s="4"/>
      <c r="M1677" s="4"/>
      <c r="N1677" s="4"/>
      <c r="O1677" s="4"/>
      <c r="P1677" s="4"/>
      <c r="Q1677" s="4"/>
      <c r="R1677" s="4"/>
      <c r="S1677" s="4"/>
    </row>
    <row r="1678" spans="1:19" x14ac:dyDescent="0.2">
      <c r="A1678" s="4"/>
      <c r="B1678" s="4"/>
      <c r="C1678" s="4"/>
      <c r="D1678" s="4"/>
      <c r="E1678" s="4"/>
      <c r="F1678" s="4"/>
      <c r="G1678" s="4"/>
      <c r="H1678" s="4"/>
      <c r="I1678" s="4"/>
      <c r="J1678" s="4"/>
      <c r="K1678" s="4"/>
      <c r="L1678" s="4"/>
      <c r="M1678" s="4"/>
      <c r="N1678" s="4"/>
      <c r="O1678" s="4"/>
      <c r="P1678" s="4"/>
      <c r="Q1678" s="4"/>
      <c r="R1678" s="4"/>
      <c r="S1678" s="4"/>
    </row>
    <row r="1679" spans="1:19" x14ac:dyDescent="0.2">
      <c r="A1679" s="4"/>
      <c r="B1679" s="4"/>
      <c r="C1679" s="4"/>
      <c r="D1679" s="4"/>
      <c r="E1679" s="4"/>
      <c r="F1679" s="4"/>
      <c r="G1679" s="4"/>
      <c r="H1679" s="4"/>
      <c r="I1679" s="4"/>
      <c r="J1679" s="4"/>
      <c r="K1679" s="4"/>
      <c r="L1679" s="4"/>
      <c r="M1679" s="4"/>
      <c r="N1679" s="4"/>
      <c r="O1679" s="4"/>
      <c r="P1679" s="4"/>
      <c r="Q1679" s="4"/>
      <c r="R1679" s="4"/>
      <c r="S1679" s="4"/>
    </row>
    <row r="1680" spans="1:19" x14ac:dyDescent="0.2">
      <c r="A1680" s="4"/>
      <c r="B1680" s="4"/>
      <c r="C1680" s="4"/>
      <c r="D1680" s="4"/>
      <c r="E1680" s="4"/>
      <c r="F1680" s="4"/>
      <c r="G1680" s="4"/>
      <c r="H1680" s="4"/>
      <c r="I1680" s="4"/>
      <c r="J1680" s="4"/>
      <c r="K1680" s="4"/>
      <c r="L1680" s="4"/>
      <c r="M1680" s="4"/>
      <c r="N1680" s="4"/>
      <c r="O1680" s="4"/>
      <c r="P1680" s="4"/>
      <c r="Q1680" s="4"/>
      <c r="R1680" s="4"/>
      <c r="S1680" s="4"/>
    </row>
    <row r="1681" spans="1:19" x14ac:dyDescent="0.2">
      <c r="A1681" s="4"/>
      <c r="B1681" s="4"/>
      <c r="C1681" s="4"/>
      <c r="D1681" s="4"/>
      <c r="E1681" s="4"/>
      <c r="F1681" s="4"/>
      <c r="G1681" s="4"/>
      <c r="H1681" s="4"/>
      <c r="I1681" s="4"/>
      <c r="J1681" s="4"/>
      <c r="K1681" s="4"/>
      <c r="L1681" s="4"/>
      <c r="M1681" s="4"/>
      <c r="N1681" s="4"/>
      <c r="O1681" s="4"/>
      <c r="P1681" s="4"/>
      <c r="Q1681" s="4"/>
      <c r="R1681" s="4"/>
      <c r="S1681" s="4"/>
    </row>
    <row r="1682" spans="1:19" x14ac:dyDescent="0.2">
      <c r="A1682" s="4"/>
      <c r="B1682" s="4"/>
      <c r="C1682" s="4"/>
      <c r="D1682" s="4"/>
      <c r="E1682" s="4"/>
      <c r="F1682" s="4"/>
      <c r="G1682" s="4"/>
      <c r="H1682" s="4"/>
      <c r="I1682" s="4"/>
      <c r="J1682" s="4"/>
      <c r="K1682" s="4"/>
      <c r="L1682" s="4"/>
      <c r="M1682" s="4"/>
      <c r="N1682" s="4"/>
      <c r="O1682" s="4"/>
      <c r="P1682" s="4"/>
      <c r="Q1682" s="4"/>
      <c r="R1682" s="4"/>
      <c r="S1682" s="4"/>
    </row>
    <row r="1683" spans="1:19" x14ac:dyDescent="0.2">
      <c r="A1683" s="4"/>
      <c r="B1683" s="4"/>
      <c r="C1683" s="4"/>
      <c r="D1683" s="4"/>
      <c r="E1683" s="4"/>
      <c r="F1683" s="4"/>
      <c r="G1683" s="4"/>
      <c r="H1683" s="4"/>
      <c r="I1683" s="4"/>
      <c r="J1683" s="4"/>
      <c r="K1683" s="4"/>
      <c r="L1683" s="4"/>
      <c r="M1683" s="4"/>
      <c r="N1683" s="4"/>
      <c r="O1683" s="4"/>
      <c r="P1683" s="4"/>
      <c r="Q1683" s="4"/>
      <c r="R1683" s="4"/>
      <c r="S1683" s="4"/>
    </row>
    <row r="1684" spans="1:19" x14ac:dyDescent="0.2">
      <c r="A1684" s="4"/>
      <c r="B1684" s="4"/>
      <c r="C1684" s="4"/>
      <c r="D1684" s="4"/>
      <c r="E1684" s="4"/>
      <c r="F1684" s="4"/>
      <c r="G1684" s="4"/>
      <c r="H1684" s="4"/>
      <c r="I1684" s="4"/>
      <c r="J1684" s="4"/>
      <c r="K1684" s="4"/>
      <c r="L1684" s="4"/>
      <c r="M1684" s="4"/>
      <c r="N1684" s="4"/>
      <c r="O1684" s="4"/>
      <c r="P1684" s="4"/>
      <c r="Q1684" s="4"/>
      <c r="R1684" s="4"/>
      <c r="S1684" s="4"/>
    </row>
    <row r="1685" spans="1:19" x14ac:dyDescent="0.2">
      <c r="A1685" s="4"/>
      <c r="B1685" s="4"/>
      <c r="C1685" s="4"/>
      <c r="D1685" s="4"/>
      <c r="E1685" s="4"/>
      <c r="F1685" s="4"/>
      <c r="G1685" s="4"/>
      <c r="H1685" s="4"/>
      <c r="I1685" s="4"/>
      <c r="J1685" s="4"/>
      <c r="K1685" s="4"/>
      <c r="L1685" s="4"/>
      <c r="M1685" s="4"/>
      <c r="N1685" s="4"/>
      <c r="O1685" s="4"/>
      <c r="P1685" s="4"/>
      <c r="Q1685" s="4"/>
      <c r="R1685" s="4"/>
      <c r="S1685" s="4"/>
    </row>
    <row r="1686" spans="1:19" x14ac:dyDescent="0.2">
      <c r="A1686" s="4"/>
      <c r="B1686" s="4"/>
      <c r="C1686" s="4"/>
      <c r="D1686" s="4"/>
      <c r="E1686" s="4"/>
      <c r="F1686" s="4"/>
      <c r="G1686" s="4"/>
      <c r="H1686" s="4"/>
      <c r="I1686" s="4"/>
      <c r="J1686" s="4"/>
      <c r="K1686" s="4"/>
      <c r="L1686" s="4"/>
      <c r="M1686" s="4"/>
      <c r="N1686" s="4"/>
      <c r="O1686" s="4"/>
      <c r="P1686" s="4"/>
      <c r="Q1686" s="4"/>
      <c r="R1686" s="4"/>
      <c r="S1686" s="4"/>
    </row>
    <row r="1687" spans="1:19" x14ac:dyDescent="0.2">
      <c r="A1687" s="4"/>
      <c r="B1687" s="4"/>
      <c r="C1687" s="4"/>
      <c r="D1687" s="4"/>
      <c r="E1687" s="4"/>
      <c r="F1687" s="4"/>
      <c r="G1687" s="4"/>
      <c r="H1687" s="4"/>
      <c r="I1687" s="4"/>
      <c r="J1687" s="4"/>
      <c r="K1687" s="4"/>
      <c r="L1687" s="4"/>
      <c r="M1687" s="4"/>
      <c r="N1687" s="4"/>
      <c r="O1687" s="4"/>
      <c r="P1687" s="4"/>
      <c r="Q1687" s="4"/>
      <c r="R1687" s="4"/>
      <c r="S1687" s="4"/>
    </row>
    <row r="1688" spans="1:19" x14ac:dyDescent="0.2">
      <c r="A1688" s="4"/>
      <c r="B1688" s="4"/>
      <c r="C1688" s="4"/>
      <c r="D1688" s="4"/>
      <c r="E1688" s="4"/>
      <c r="F1688" s="4"/>
      <c r="G1688" s="4"/>
      <c r="H1688" s="4"/>
      <c r="I1688" s="4"/>
      <c r="J1688" s="4"/>
      <c r="K1688" s="4"/>
      <c r="L1688" s="4"/>
      <c r="M1688" s="4"/>
      <c r="N1688" s="4"/>
      <c r="O1688" s="4"/>
      <c r="P1688" s="4"/>
      <c r="Q1688" s="4"/>
      <c r="R1688" s="4"/>
      <c r="S1688" s="4"/>
    </row>
    <row r="1689" spans="1:19" x14ac:dyDescent="0.2">
      <c r="A1689" s="4"/>
      <c r="B1689" s="4"/>
      <c r="C1689" s="4"/>
      <c r="D1689" s="4"/>
      <c r="E1689" s="4"/>
      <c r="F1689" s="4"/>
      <c r="G1689" s="4"/>
      <c r="H1689" s="4"/>
      <c r="I1689" s="4"/>
      <c r="J1689" s="4"/>
      <c r="K1689" s="4"/>
      <c r="L1689" s="4"/>
      <c r="M1689" s="4"/>
      <c r="N1689" s="4"/>
      <c r="O1689" s="4"/>
      <c r="P1689" s="4"/>
      <c r="Q1689" s="4"/>
      <c r="R1689" s="4"/>
      <c r="S1689" s="4"/>
    </row>
    <row r="1690" spans="1:19" x14ac:dyDescent="0.2">
      <c r="A1690" s="4"/>
      <c r="B1690" s="4"/>
      <c r="C1690" s="4"/>
      <c r="D1690" s="4"/>
      <c r="E1690" s="4"/>
      <c r="F1690" s="4"/>
      <c r="G1690" s="4"/>
      <c r="H1690" s="4"/>
      <c r="I1690" s="4"/>
      <c r="J1690" s="4"/>
      <c r="K1690" s="4"/>
      <c r="L1690" s="4"/>
      <c r="M1690" s="4"/>
      <c r="N1690" s="4"/>
      <c r="O1690" s="4"/>
      <c r="P1690" s="4"/>
      <c r="Q1690" s="4"/>
      <c r="R1690" s="4"/>
      <c r="S1690" s="4"/>
    </row>
    <row r="1691" spans="1:19" x14ac:dyDescent="0.2">
      <c r="A1691" s="4"/>
      <c r="B1691" s="4"/>
      <c r="C1691" s="4"/>
      <c r="D1691" s="4"/>
      <c r="E1691" s="4"/>
      <c r="F1691" s="4"/>
      <c r="G1691" s="4"/>
      <c r="H1691" s="4"/>
      <c r="I1691" s="4"/>
      <c r="J1691" s="4"/>
      <c r="K1691" s="4"/>
      <c r="L1691" s="4"/>
      <c r="M1691" s="4"/>
      <c r="N1691" s="4"/>
      <c r="O1691" s="4"/>
      <c r="P1691" s="4"/>
      <c r="Q1691" s="4"/>
      <c r="R1691" s="4"/>
      <c r="S1691" s="4"/>
    </row>
    <row r="1692" spans="1:19" x14ac:dyDescent="0.2">
      <c r="A1692" s="4"/>
      <c r="B1692" s="4"/>
      <c r="C1692" s="4"/>
      <c r="D1692" s="4"/>
      <c r="E1692" s="4"/>
      <c r="F1692" s="4"/>
      <c r="G1692" s="4"/>
      <c r="H1692" s="4"/>
      <c r="I1692" s="4"/>
      <c r="J1692" s="4"/>
      <c r="K1692" s="4"/>
      <c r="L1692" s="4"/>
      <c r="M1692" s="4"/>
      <c r="N1692" s="4"/>
      <c r="O1692" s="4"/>
      <c r="P1692" s="4"/>
      <c r="Q1692" s="4"/>
      <c r="R1692" s="4"/>
      <c r="S1692" s="4"/>
    </row>
    <row r="1693" spans="1:19" x14ac:dyDescent="0.2">
      <c r="A1693" s="4"/>
      <c r="B1693" s="4"/>
      <c r="C1693" s="4"/>
      <c r="D1693" s="4"/>
      <c r="E1693" s="4"/>
      <c r="F1693" s="4"/>
      <c r="G1693" s="4"/>
      <c r="H1693" s="4"/>
      <c r="I1693" s="4"/>
      <c r="J1693" s="4"/>
      <c r="K1693" s="4"/>
      <c r="L1693" s="4"/>
      <c r="M1693" s="4"/>
      <c r="N1693" s="4"/>
      <c r="O1693" s="4"/>
      <c r="P1693" s="4"/>
      <c r="Q1693" s="4"/>
      <c r="R1693" s="4"/>
      <c r="S1693" s="4"/>
    </row>
    <row r="1694" spans="1:19" x14ac:dyDescent="0.2">
      <c r="A1694" s="4"/>
      <c r="B1694" s="4"/>
      <c r="C1694" s="4"/>
      <c r="D1694" s="4"/>
      <c r="E1694" s="4"/>
      <c r="F1694" s="4"/>
      <c r="G1694" s="4"/>
      <c r="H1694" s="4"/>
      <c r="I1694" s="4"/>
      <c r="J1694" s="4"/>
      <c r="K1694" s="4"/>
      <c r="L1694" s="4"/>
      <c r="M1694" s="4"/>
      <c r="N1694" s="4"/>
      <c r="O1694" s="4"/>
      <c r="P1694" s="4"/>
      <c r="Q1694" s="4"/>
      <c r="R1694" s="4"/>
      <c r="S1694" s="4"/>
    </row>
    <row r="1695" spans="1:19" x14ac:dyDescent="0.2">
      <c r="A1695" s="4"/>
      <c r="B1695" s="4"/>
      <c r="C1695" s="4"/>
      <c r="D1695" s="4"/>
      <c r="E1695" s="4"/>
      <c r="F1695" s="4"/>
      <c r="G1695" s="4"/>
      <c r="H1695" s="4"/>
      <c r="I1695" s="4"/>
      <c r="J1695" s="4"/>
      <c r="K1695" s="4"/>
      <c r="L1695" s="4"/>
      <c r="M1695" s="4"/>
      <c r="N1695" s="4"/>
      <c r="O1695" s="4"/>
      <c r="P1695" s="4"/>
      <c r="Q1695" s="4"/>
      <c r="R1695" s="4"/>
      <c r="S1695" s="4"/>
    </row>
    <row r="1696" spans="1:19" x14ac:dyDescent="0.2">
      <c r="A1696" s="4"/>
      <c r="B1696" s="4"/>
      <c r="C1696" s="4"/>
      <c r="D1696" s="4"/>
      <c r="E1696" s="4"/>
      <c r="F1696" s="4"/>
      <c r="G1696" s="4"/>
      <c r="H1696" s="4"/>
      <c r="I1696" s="4"/>
      <c r="J1696" s="4"/>
      <c r="K1696" s="4"/>
      <c r="L1696" s="4"/>
      <c r="M1696" s="4"/>
      <c r="N1696" s="4"/>
      <c r="O1696" s="4"/>
      <c r="P1696" s="4"/>
      <c r="Q1696" s="4"/>
      <c r="R1696" s="4"/>
      <c r="S1696" s="4"/>
    </row>
    <row r="1697" spans="1:19" x14ac:dyDescent="0.2">
      <c r="A1697" s="4"/>
      <c r="B1697" s="4"/>
      <c r="C1697" s="4"/>
      <c r="D1697" s="4"/>
      <c r="E1697" s="4"/>
      <c r="F1697" s="4"/>
      <c r="G1697" s="4"/>
      <c r="H1697" s="4"/>
      <c r="I1697" s="4"/>
      <c r="J1697" s="4"/>
      <c r="K1697" s="4"/>
      <c r="L1697" s="4"/>
      <c r="M1697" s="4"/>
      <c r="N1697" s="4"/>
      <c r="O1697" s="4"/>
      <c r="P1697" s="4"/>
      <c r="Q1697" s="4"/>
      <c r="R1697" s="4"/>
      <c r="S1697" s="4"/>
    </row>
    <row r="1698" spans="1:19" x14ac:dyDescent="0.2">
      <c r="A1698" s="4"/>
      <c r="B1698" s="4"/>
      <c r="C1698" s="4"/>
      <c r="D1698" s="4"/>
      <c r="E1698" s="4"/>
      <c r="F1698" s="4"/>
      <c r="G1698" s="4"/>
      <c r="H1698" s="4"/>
      <c r="I1698" s="4"/>
      <c r="J1698" s="4"/>
      <c r="K1698" s="4"/>
      <c r="L1698" s="4"/>
      <c r="M1698" s="4"/>
      <c r="N1698" s="4"/>
      <c r="O1698" s="4"/>
      <c r="P1698" s="4"/>
      <c r="Q1698" s="4"/>
      <c r="R1698" s="4"/>
      <c r="S1698" s="4"/>
    </row>
    <row r="1699" spans="1:19" x14ac:dyDescent="0.2">
      <c r="A1699" s="4"/>
      <c r="B1699" s="4"/>
      <c r="C1699" s="4"/>
      <c r="D1699" s="4"/>
      <c r="E1699" s="4"/>
      <c r="F1699" s="4"/>
      <c r="G1699" s="4"/>
      <c r="H1699" s="4"/>
      <c r="I1699" s="4"/>
      <c r="J1699" s="4"/>
      <c r="K1699" s="4"/>
      <c r="L1699" s="4"/>
      <c r="M1699" s="4"/>
      <c r="N1699" s="4"/>
      <c r="O1699" s="4"/>
      <c r="P1699" s="4"/>
      <c r="Q1699" s="4"/>
      <c r="R1699" s="4"/>
      <c r="S1699" s="4"/>
    </row>
    <row r="1700" spans="1:19" x14ac:dyDescent="0.2">
      <c r="A1700" s="4"/>
      <c r="B1700" s="4"/>
      <c r="C1700" s="4"/>
      <c r="D1700" s="4"/>
      <c r="E1700" s="4"/>
      <c r="F1700" s="4"/>
      <c r="G1700" s="4"/>
      <c r="H1700" s="4"/>
      <c r="I1700" s="4"/>
      <c r="J1700" s="4"/>
      <c r="K1700" s="4"/>
      <c r="L1700" s="4"/>
      <c r="M1700" s="4"/>
      <c r="N1700" s="4"/>
      <c r="O1700" s="4"/>
      <c r="P1700" s="4"/>
      <c r="Q1700" s="4"/>
      <c r="R1700" s="4"/>
      <c r="S1700" s="4"/>
    </row>
    <row r="1701" spans="1:19" x14ac:dyDescent="0.2">
      <c r="A1701" s="4"/>
      <c r="B1701" s="4"/>
      <c r="C1701" s="4"/>
      <c r="D1701" s="4"/>
      <c r="E1701" s="4"/>
      <c r="F1701" s="4"/>
      <c r="G1701" s="4"/>
      <c r="H1701" s="4"/>
      <c r="I1701" s="4"/>
      <c r="J1701" s="4"/>
      <c r="K1701" s="4"/>
      <c r="L1701" s="4"/>
      <c r="M1701" s="4"/>
      <c r="N1701" s="4"/>
      <c r="O1701" s="4"/>
      <c r="P1701" s="4"/>
      <c r="Q1701" s="4"/>
      <c r="R1701" s="4"/>
      <c r="S1701" s="4"/>
    </row>
    <row r="1702" spans="1:19" x14ac:dyDescent="0.2">
      <c r="A1702" s="4"/>
      <c r="B1702" s="4"/>
      <c r="C1702" s="4"/>
      <c r="D1702" s="4"/>
      <c r="E1702" s="4"/>
      <c r="F1702" s="4"/>
      <c r="G1702" s="4"/>
      <c r="H1702" s="4"/>
      <c r="I1702" s="4"/>
      <c r="J1702" s="4"/>
      <c r="K1702" s="4"/>
      <c r="L1702" s="4"/>
      <c r="M1702" s="4"/>
      <c r="N1702" s="4"/>
      <c r="O1702" s="4"/>
      <c r="P1702" s="4"/>
      <c r="Q1702" s="4"/>
      <c r="R1702" s="4"/>
      <c r="S1702" s="4"/>
    </row>
    <row r="1703" spans="1:19" x14ac:dyDescent="0.2">
      <c r="A1703" s="4"/>
      <c r="B1703" s="4"/>
      <c r="C1703" s="4"/>
      <c r="D1703" s="4"/>
      <c r="E1703" s="4"/>
      <c r="F1703" s="4"/>
      <c r="G1703" s="4"/>
      <c r="H1703" s="4"/>
      <c r="I1703" s="4"/>
      <c r="J1703" s="4"/>
      <c r="K1703" s="4"/>
      <c r="L1703" s="4"/>
      <c r="M1703" s="4"/>
      <c r="N1703" s="4"/>
      <c r="O1703" s="4"/>
      <c r="P1703" s="4"/>
      <c r="Q1703" s="4"/>
      <c r="R1703" s="4"/>
      <c r="S1703" s="4"/>
    </row>
    <row r="1704" spans="1:19" x14ac:dyDescent="0.2">
      <c r="A1704" s="4"/>
      <c r="B1704" s="4"/>
      <c r="C1704" s="4"/>
      <c r="D1704" s="4"/>
      <c r="E1704" s="4"/>
      <c r="F1704" s="4"/>
      <c r="G1704" s="4"/>
      <c r="H1704" s="4"/>
      <c r="I1704" s="4"/>
      <c r="J1704" s="4"/>
      <c r="K1704" s="4"/>
      <c r="L1704" s="4"/>
      <c r="M1704" s="4"/>
      <c r="N1704" s="4"/>
      <c r="O1704" s="4"/>
      <c r="P1704" s="4"/>
      <c r="Q1704" s="4"/>
      <c r="R1704" s="4"/>
      <c r="S1704" s="4"/>
    </row>
    <row r="1705" spans="1:19" x14ac:dyDescent="0.2">
      <c r="A1705" s="4"/>
      <c r="B1705" s="4"/>
      <c r="C1705" s="4"/>
      <c r="D1705" s="4"/>
      <c r="E1705" s="4"/>
      <c r="F1705" s="4"/>
      <c r="G1705" s="4"/>
      <c r="H1705" s="4"/>
      <c r="I1705" s="4"/>
      <c r="J1705" s="4"/>
      <c r="K1705" s="4"/>
      <c r="L1705" s="4"/>
      <c r="M1705" s="4"/>
      <c r="N1705" s="4"/>
      <c r="O1705" s="4"/>
      <c r="P1705" s="4"/>
      <c r="Q1705" s="4"/>
      <c r="R1705" s="4"/>
      <c r="S1705" s="4"/>
    </row>
    <row r="1706" spans="1:19" x14ac:dyDescent="0.2">
      <c r="A1706" s="4"/>
      <c r="B1706" s="4"/>
      <c r="C1706" s="4"/>
      <c r="D1706" s="4"/>
      <c r="E1706" s="4"/>
      <c r="F1706" s="4"/>
      <c r="G1706" s="4"/>
      <c r="H1706" s="4"/>
      <c r="I1706" s="4"/>
      <c r="J1706" s="4"/>
      <c r="K1706" s="4"/>
      <c r="L1706" s="4"/>
      <c r="M1706" s="4"/>
      <c r="N1706" s="4"/>
      <c r="O1706" s="4"/>
      <c r="P1706" s="4"/>
      <c r="Q1706" s="4"/>
      <c r="R1706" s="4"/>
      <c r="S1706" s="4"/>
    </row>
    <row r="1707" spans="1:19" x14ac:dyDescent="0.2">
      <c r="A1707" s="4"/>
      <c r="B1707" s="4"/>
      <c r="C1707" s="4"/>
      <c r="D1707" s="4"/>
      <c r="E1707" s="4"/>
      <c r="F1707" s="4"/>
      <c r="G1707" s="4"/>
      <c r="H1707" s="4"/>
      <c r="I1707" s="4"/>
      <c r="J1707" s="4"/>
      <c r="K1707" s="4"/>
      <c r="L1707" s="4"/>
      <c r="M1707" s="4"/>
      <c r="N1707" s="4"/>
      <c r="O1707" s="4"/>
      <c r="P1707" s="4"/>
      <c r="Q1707" s="4"/>
      <c r="R1707" s="4"/>
      <c r="S1707" s="4"/>
    </row>
    <row r="1708" spans="1:19" x14ac:dyDescent="0.2">
      <c r="A1708" s="4"/>
      <c r="B1708" s="4"/>
      <c r="C1708" s="4"/>
      <c r="D1708" s="4"/>
      <c r="E1708" s="4"/>
      <c r="F1708" s="4"/>
      <c r="G1708" s="4"/>
      <c r="H1708" s="4"/>
      <c r="I1708" s="4"/>
      <c r="J1708" s="4"/>
      <c r="K1708" s="4"/>
      <c r="L1708" s="4"/>
      <c r="M1708" s="4"/>
      <c r="N1708" s="4"/>
      <c r="O1708" s="4"/>
      <c r="P1708" s="4"/>
      <c r="Q1708" s="4"/>
      <c r="R1708" s="4"/>
      <c r="S1708" s="4"/>
    </row>
    <row r="1709" spans="1:19" x14ac:dyDescent="0.2">
      <c r="A1709" s="4"/>
      <c r="B1709" s="4"/>
      <c r="C1709" s="4"/>
      <c r="D1709" s="4"/>
      <c r="E1709" s="4"/>
      <c r="F1709" s="4"/>
      <c r="G1709" s="4"/>
      <c r="H1709" s="4"/>
      <c r="I1709" s="4"/>
      <c r="J1709" s="4"/>
      <c r="K1709" s="4"/>
      <c r="L1709" s="4"/>
      <c r="M1709" s="4"/>
      <c r="N1709" s="4"/>
      <c r="O1709" s="4"/>
      <c r="P1709" s="4"/>
      <c r="Q1709" s="4"/>
      <c r="R1709" s="4"/>
      <c r="S1709" s="4"/>
    </row>
    <row r="1710" spans="1:19" x14ac:dyDescent="0.2">
      <c r="A1710" s="4"/>
      <c r="B1710" s="4"/>
      <c r="C1710" s="4"/>
      <c r="D1710" s="4"/>
      <c r="E1710" s="4"/>
      <c r="F1710" s="4"/>
      <c r="G1710" s="4"/>
      <c r="H1710" s="4"/>
      <c r="I1710" s="4"/>
      <c r="J1710" s="4"/>
      <c r="K1710" s="4"/>
      <c r="L1710" s="4"/>
      <c r="M1710" s="4"/>
      <c r="N1710" s="4"/>
      <c r="O1710" s="4"/>
      <c r="P1710" s="4"/>
      <c r="Q1710" s="4"/>
      <c r="R1710" s="4"/>
      <c r="S1710" s="4"/>
    </row>
    <row r="1711" spans="1:19" x14ac:dyDescent="0.2">
      <c r="A1711" s="4"/>
      <c r="B1711" s="4"/>
      <c r="C1711" s="4"/>
      <c r="D1711" s="4"/>
      <c r="E1711" s="4"/>
      <c r="F1711" s="4"/>
      <c r="G1711" s="4"/>
      <c r="H1711" s="4"/>
      <c r="I1711" s="4"/>
      <c r="J1711" s="4"/>
      <c r="K1711" s="4"/>
      <c r="L1711" s="4"/>
      <c r="M1711" s="4"/>
      <c r="N1711" s="4"/>
      <c r="O1711" s="4"/>
      <c r="P1711" s="4"/>
      <c r="Q1711" s="4"/>
      <c r="R1711" s="4"/>
      <c r="S1711" s="4"/>
    </row>
    <row r="1712" spans="1:19" x14ac:dyDescent="0.2">
      <c r="A1712" s="4"/>
      <c r="B1712" s="4"/>
      <c r="C1712" s="4"/>
      <c r="D1712" s="4"/>
      <c r="E1712" s="4"/>
      <c r="F1712" s="4"/>
      <c r="G1712" s="4"/>
      <c r="H1712" s="4"/>
      <c r="I1712" s="4"/>
      <c r="J1712" s="4"/>
      <c r="K1712" s="4"/>
      <c r="L1712" s="4"/>
      <c r="M1712" s="4"/>
      <c r="N1712" s="4"/>
      <c r="O1712" s="4"/>
      <c r="P1712" s="4"/>
      <c r="Q1712" s="4"/>
      <c r="R1712" s="4"/>
      <c r="S1712" s="4"/>
    </row>
    <row r="1713" spans="1:19" x14ac:dyDescent="0.2">
      <c r="A1713" s="4"/>
      <c r="B1713" s="4"/>
      <c r="C1713" s="4"/>
      <c r="D1713" s="4"/>
      <c r="E1713" s="4"/>
      <c r="F1713" s="4"/>
      <c r="G1713" s="4"/>
      <c r="H1713" s="4"/>
      <c r="I1713" s="4"/>
      <c r="J1713" s="4"/>
      <c r="K1713" s="4"/>
      <c r="L1713" s="4"/>
      <c r="M1713" s="4"/>
      <c r="N1713" s="4"/>
      <c r="O1713" s="4"/>
      <c r="P1713" s="4"/>
      <c r="Q1713" s="4"/>
      <c r="R1713" s="4"/>
      <c r="S1713" s="4"/>
    </row>
    <row r="1714" spans="1:19" x14ac:dyDescent="0.2">
      <c r="A1714" s="4"/>
      <c r="B1714" s="4"/>
      <c r="C1714" s="4"/>
      <c r="D1714" s="4"/>
      <c r="E1714" s="4"/>
      <c r="F1714" s="4"/>
      <c r="G1714" s="4"/>
      <c r="H1714" s="4"/>
      <c r="I1714" s="4"/>
      <c r="J1714" s="4"/>
      <c r="K1714" s="4"/>
      <c r="L1714" s="4"/>
      <c r="M1714" s="4"/>
      <c r="N1714" s="4"/>
      <c r="O1714" s="4"/>
      <c r="P1714" s="4"/>
      <c r="Q1714" s="4"/>
      <c r="R1714" s="4"/>
      <c r="S1714" s="4"/>
    </row>
    <row r="1715" spans="1:19" x14ac:dyDescent="0.2">
      <c r="A1715" s="4"/>
      <c r="B1715" s="4"/>
      <c r="C1715" s="4"/>
      <c r="D1715" s="4"/>
      <c r="E1715" s="4"/>
      <c r="F1715" s="4"/>
      <c r="G1715" s="4"/>
      <c r="H1715" s="4"/>
      <c r="I1715" s="4"/>
      <c r="J1715" s="4"/>
      <c r="K1715" s="4"/>
      <c r="L1715" s="4"/>
      <c r="M1715" s="4"/>
      <c r="N1715" s="4"/>
      <c r="O1715" s="4"/>
      <c r="P1715" s="4"/>
      <c r="Q1715" s="4"/>
      <c r="R1715" s="4"/>
      <c r="S1715" s="4"/>
    </row>
    <row r="1716" spans="1:19" x14ac:dyDescent="0.2">
      <c r="A1716" s="4"/>
      <c r="B1716" s="4"/>
      <c r="C1716" s="4"/>
      <c r="D1716" s="4"/>
      <c r="E1716" s="4"/>
      <c r="F1716" s="4"/>
      <c r="G1716" s="4"/>
      <c r="H1716" s="4"/>
      <c r="I1716" s="4"/>
      <c r="J1716" s="4"/>
      <c r="K1716" s="4"/>
      <c r="L1716" s="4"/>
      <c r="M1716" s="4"/>
      <c r="N1716" s="4"/>
      <c r="O1716" s="4"/>
      <c r="P1716" s="4"/>
      <c r="Q1716" s="4"/>
      <c r="R1716" s="4"/>
      <c r="S1716" s="4"/>
    </row>
    <row r="1717" spans="1:19" x14ac:dyDescent="0.2">
      <c r="A1717" s="4"/>
      <c r="B1717" s="4"/>
      <c r="C1717" s="4"/>
      <c r="D1717" s="4"/>
      <c r="E1717" s="4"/>
      <c r="F1717" s="4"/>
      <c r="G1717" s="4"/>
      <c r="H1717" s="4"/>
      <c r="I1717" s="4"/>
      <c r="J1717" s="4"/>
      <c r="K1717" s="4"/>
      <c r="L1717" s="4"/>
      <c r="M1717" s="4"/>
      <c r="N1717" s="4"/>
      <c r="O1717" s="4"/>
      <c r="P1717" s="4"/>
      <c r="Q1717" s="4"/>
      <c r="R1717" s="4"/>
      <c r="S1717" s="4"/>
    </row>
    <row r="1718" spans="1:19" x14ac:dyDescent="0.2">
      <c r="A1718" s="4"/>
      <c r="B1718" s="4"/>
      <c r="C1718" s="4"/>
      <c r="D1718" s="4"/>
      <c r="E1718" s="4"/>
      <c r="F1718" s="4"/>
      <c r="G1718" s="4"/>
      <c r="H1718" s="4"/>
      <c r="I1718" s="4"/>
      <c r="J1718" s="4"/>
      <c r="K1718" s="4"/>
      <c r="L1718" s="4"/>
      <c r="M1718" s="4"/>
      <c r="N1718" s="4"/>
      <c r="O1718" s="4"/>
      <c r="P1718" s="4"/>
      <c r="Q1718" s="4"/>
      <c r="R1718" s="4"/>
      <c r="S1718" s="4"/>
    </row>
    <row r="1719" spans="1:19" x14ac:dyDescent="0.2">
      <c r="A1719" s="4"/>
      <c r="B1719" s="4"/>
      <c r="C1719" s="4"/>
      <c r="D1719" s="4"/>
      <c r="E1719" s="4"/>
      <c r="F1719" s="4"/>
      <c r="G1719" s="4"/>
      <c r="H1719" s="4"/>
      <c r="I1719" s="4"/>
      <c r="J1719" s="4"/>
      <c r="K1719" s="4"/>
      <c r="L1719" s="4"/>
      <c r="M1719" s="4"/>
      <c r="N1719" s="4"/>
      <c r="O1719" s="4"/>
      <c r="P1719" s="4"/>
      <c r="Q1719" s="4"/>
      <c r="R1719" s="4"/>
      <c r="S1719" s="4"/>
    </row>
    <row r="1720" spans="1:19" x14ac:dyDescent="0.2">
      <c r="A1720" s="4"/>
      <c r="B1720" s="4"/>
      <c r="C1720" s="4"/>
      <c r="D1720" s="4"/>
      <c r="E1720" s="4"/>
      <c r="F1720" s="4"/>
      <c r="G1720" s="4"/>
      <c r="H1720" s="4"/>
      <c r="I1720" s="4"/>
      <c r="J1720" s="4"/>
      <c r="K1720" s="4"/>
      <c r="L1720" s="4"/>
      <c r="M1720" s="4"/>
      <c r="N1720" s="4"/>
      <c r="O1720" s="4"/>
      <c r="P1720" s="4"/>
      <c r="Q1720" s="4"/>
      <c r="R1720" s="4"/>
      <c r="S1720" s="4"/>
    </row>
    <row r="1721" spans="1:19" x14ac:dyDescent="0.2">
      <c r="A1721" s="4"/>
      <c r="B1721" s="4"/>
      <c r="C1721" s="4"/>
      <c r="D1721" s="4"/>
      <c r="E1721" s="4"/>
      <c r="F1721" s="4"/>
      <c r="G1721" s="4"/>
      <c r="H1721" s="4"/>
      <c r="I1721" s="4"/>
      <c r="J1721" s="4"/>
      <c r="K1721" s="4"/>
      <c r="L1721" s="4"/>
      <c r="M1721" s="4"/>
      <c r="N1721" s="4"/>
      <c r="O1721" s="4"/>
      <c r="P1721" s="4"/>
      <c r="Q1721" s="4"/>
      <c r="R1721" s="4"/>
      <c r="S1721" s="4"/>
    </row>
    <row r="1722" spans="1:19" x14ac:dyDescent="0.2">
      <c r="A1722" s="4"/>
      <c r="B1722" s="4"/>
      <c r="C1722" s="4"/>
      <c r="D1722" s="4"/>
      <c r="E1722" s="4"/>
      <c r="F1722" s="4"/>
      <c r="G1722" s="4"/>
      <c r="H1722" s="4"/>
      <c r="I1722" s="4"/>
      <c r="J1722" s="4"/>
      <c r="K1722" s="4"/>
      <c r="L1722" s="4"/>
      <c r="M1722" s="4"/>
      <c r="N1722" s="4"/>
      <c r="O1722" s="4"/>
      <c r="P1722" s="4"/>
      <c r="Q1722" s="4"/>
      <c r="R1722" s="4"/>
      <c r="S1722" s="4"/>
    </row>
    <row r="1723" spans="1:19" x14ac:dyDescent="0.2">
      <c r="A1723" s="4"/>
      <c r="B1723" s="4"/>
      <c r="C1723" s="4"/>
      <c r="D1723" s="4"/>
      <c r="E1723" s="4"/>
      <c r="F1723" s="4"/>
      <c r="G1723" s="4"/>
      <c r="H1723" s="4"/>
      <c r="I1723" s="4"/>
      <c r="J1723" s="4"/>
      <c r="K1723" s="4"/>
      <c r="L1723" s="4"/>
      <c r="M1723" s="4"/>
      <c r="N1723" s="4"/>
      <c r="O1723" s="4"/>
      <c r="P1723" s="4"/>
      <c r="Q1723" s="4"/>
      <c r="R1723" s="4"/>
      <c r="S1723" s="4"/>
    </row>
    <row r="1724" spans="1:19" x14ac:dyDescent="0.2">
      <c r="A1724" s="4"/>
      <c r="B1724" s="4"/>
      <c r="C1724" s="4"/>
      <c r="D1724" s="4"/>
      <c r="E1724" s="4"/>
      <c r="F1724" s="4"/>
      <c r="G1724" s="4"/>
      <c r="H1724" s="4"/>
      <c r="I1724" s="4"/>
      <c r="J1724" s="4"/>
      <c r="K1724" s="4"/>
      <c r="L1724" s="4"/>
      <c r="M1724" s="4"/>
      <c r="N1724" s="4"/>
      <c r="O1724" s="4"/>
      <c r="P1724" s="4"/>
      <c r="Q1724" s="4"/>
      <c r="R1724" s="4"/>
      <c r="S1724" s="4"/>
    </row>
    <row r="1725" spans="1:19" x14ac:dyDescent="0.2">
      <c r="A1725" s="4"/>
      <c r="B1725" s="4"/>
      <c r="C1725" s="4"/>
      <c r="D1725" s="4"/>
      <c r="E1725" s="4"/>
      <c r="F1725" s="4"/>
      <c r="G1725" s="4"/>
      <c r="H1725" s="4"/>
      <c r="I1725" s="4"/>
      <c r="J1725" s="4"/>
      <c r="K1725" s="4"/>
      <c r="L1725" s="4"/>
      <c r="M1725" s="4"/>
      <c r="N1725" s="4"/>
      <c r="O1725" s="4"/>
      <c r="P1725" s="4"/>
      <c r="Q1725" s="4"/>
      <c r="R1725" s="4"/>
      <c r="S1725" s="4"/>
    </row>
    <row r="1726" spans="1:19" x14ac:dyDescent="0.2">
      <c r="A1726" s="4"/>
      <c r="B1726" s="4"/>
      <c r="C1726" s="4"/>
      <c r="D1726" s="4"/>
      <c r="E1726" s="4"/>
      <c r="F1726" s="4"/>
      <c r="G1726" s="4"/>
      <c r="H1726" s="4"/>
      <c r="I1726" s="4"/>
      <c r="J1726" s="4"/>
      <c r="K1726" s="4"/>
      <c r="L1726" s="4"/>
      <c r="M1726" s="4"/>
      <c r="N1726" s="4"/>
      <c r="O1726" s="4"/>
      <c r="P1726" s="4"/>
      <c r="Q1726" s="4"/>
      <c r="R1726" s="4"/>
      <c r="S1726" s="4"/>
    </row>
    <row r="1727" spans="1:19" x14ac:dyDescent="0.2">
      <c r="A1727" s="4"/>
      <c r="B1727" s="4"/>
      <c r="C1727" s="4"/>
      <c r="D1727" s="4"/>
      <c r="E1727" s="4"/>
      <c r="F1727" s="4"/>
      <c r="G1727" s="4"/>
      <c r="H1727" s="4"/>
      <c r="I1727" s="4"/>
      <c r="J1727" s="4"/>
      <c r="K1727" s="4"/>
      <c r="L1727" s="4"/>
      <c r="M1727" s="4"/>
      <c r="N1727" s="4"/>
      <c r="O1727" s="4"/>
      <c r="P1727" s="4"/>
      <c r="Q1727" s="4"/>
      <c r="R1727" s="4"/>
      <c r="S1727" s="4"/>
    </row>
    <row r="1728" spans="1:19" x14ac:dyDescent="0.2">
      <c r="A1728" s="4"/>
      <c r="B1728" s="4"/>
      <c r="C1728" s="4"/>
      <c r="D1728" s="4"/>
      <c r="E1728" s="4"/>
      <c r="F1728" s="4"/>
      <c r="G1728" s="4"/>
      <c r="H1728" s="4"/>
      <c r="I1728" s="4"/>
      <c r="J1728" s="4"/>
      <c r="K1728" s="4"/>
      <c r="L1728" s="4"/>
      <c r="M1728" s="4"/>
      <c r="N1728" s="4"/>
      <c r="O1728" s="4"/>
      <c r="P1728" s="4"/>
      <c r="Q1728" s="4"/>
      <c r="R1728" s="4"/>
      <c r="S1728" s="4"/>
    </row>
    <row r="1729" spans="1:19" x14ac:dyDescent="0.2">
      <c r="A1729" s="4"/>
      <c r="B1729" s="4"/>
      <c r="C1729" s="4"/>
      <c r="D1729" s="4"/>
      <c r="E1729" s="4"/>
      <c r="F1729" s="4"/>
      <c r="G1729" s="4"/>
      <c r="H1729" s="4"/>
      <c r="I1729" s="4"/>
      <c r="J1729" s="4"/>
      <c r="K1729" s="4"/>
      <c r="L1729" s="4"/>
      <c r="M1729" s="4"/>
      <c r="N1729" s="4"/>
      <c r="O1729" s="4"/>
      <c r="P1729" s="4"/>
      <c r="Q1729" s="4"/>
      <c r="R1729" s="4"/>
      <c r="S1729" s="4"/>
    </row>
    <row r="1730" spans="1:19" x14ac:dyDescent="0.2">
      <c r="A1730" s="4"/>
      <c r="B1730" s="4"/>
      <c r="C1730" s="4"/>
      <c r="D1730" s="4"/>
      <c r="E1730" s="4"/>
      <c r="F1730" s="4"/>
      <c r="G1730" s="4"/>
      <c r="H1730" s="4"/>
      <c r="I1730" s="4"/>
      <c r="J1730" s="4"/>
      <c r="K1730" s="4"/>
      <c r="L1730" s="4"/>
      <c r="M1730" s="4"/>
      <c r="N1730" s="4"/>
      <c r="O1730" s="4"/>
      <c r="P1730" s="4"/>
      <c r="Q1730" s="4"/>
      <c r="R1730" s="4"/>
      <c r="S1730" s="4"/>
    </row>
    <row r="1731" spans="1:19" x14ac:dyDescent="0.2">
      <c r="A1731" s="4"/>
      <c r="B1731" s="4"/>
      <c r="C1731" s="4"/>
      <c r="D1731" s="4"/>
      <c r="E1731" s="4"/>
      <c r="F1731" s="4"/>
      <c r="G1731" s="4"/>
      <c r="H1731" s="4"/>
      <c r="I1731" s="4"/>
      <c r="J1731" s="4"/>
      <c r="K1731" s="4"/>
      <c r="L1731" s="4"/>
      <c r="M1731" s="4"/>
      <c r="N1731" s="4"/>
      <c r="O1731" s="4"/>
      <c r="P1731" s="4"/>
      <c r="Q1731" s="4"/>
      <c r="R1731" s="4"/>
      <c r="S1731" s="4"/>
    </row>
    <row r="1732" spans="1:19" x14ac:dyDescent="0.2">
      <c r="A1732" s="4"/>
      <c r="B1732" s="4"/>
      <c r="C1732" s="4"/>
      <c r="D1732" s="4"/>
      <c r="E1732" s="4"/>
      <c r="F1732" s="4"/>
      <c r="G1732" s="4"/>
      <c r="H1732" s="4"/>
      <c r="I1732" s="4"/>
      <c r="J1732" s="4"/>
      <c r="K1732" s="4"/>
      <c r="L1732" s="4"/>
      <c r="M1732" s="4"/>
      <c r="N1732" s="4"/>
      <c r="O1732" s="4"/>
      <c r="P1732" s="4"/>
      <c r="Q1732" s="4"/>
      <c r="R1732" s="4"/>
      <c r="S1732" s="4"/>
    </row>
    <row r="1733" spans="1:19" x14ac:dyDescent="0.2">
      <c r="A1733" s="4"/>
      <c r="B1733" s="4"/>
      <c r="C1733" s="4"/>
      <c r="D1733" s="4"/>
      <c r="E1733" s="4"/>
      <c r="F1733" s="4"/>
      <c r="G1733" s="4"/>
      <c r="H1733" s="4"/>
      <c r="I1733" s="4"/>
      <c r="J1733" s="4"/>
      <c r="K1733" s="4"/>
      <c r="L1733" s="4"/>
      <c r="M1733" s="4"/>
      <c r="N1733" s="4"/>
      <c r="O1733" s="4"/>
      <c r="P1733" s="4"/>
      <c r="Q1733" s="4"/>
      <c r="R1733" s="4"/>
      <c r="S1733" s="4"/>
    </row>
    <row r="1734" spans="1:19" x14ac:dyDescent="0.2">
      <c r="A1734" s="4"/>
      <c r="B1734" s="4"/>
      <c r="C1734" s="4"/>
      <c r="D1734" s="4"/>
      <c r="E1734" s="4"/>
      <c r="F1734" s="4"/>
      <c r="G1734" s="4"/>
      <c r="H1734" s="4"/>
      <c r="I1734" s="4"/>
      <c r="J1734" s="4"/>
      <c r="K1734" s="4"/>
      <c r="L1734" s="4"/>
      <c r="M1734" s="4"/>
      <c r="N1734" s="4"/>
      <c r="O1734" s="4"/>
      <c r="P1734" s="4"/>
      <c r="Q1734" s="4"/>
      <c r="R1734" s="4"/>
      <c r="S1734" s="4"/>
    </row>
    <row r="1735" spans="1:19" x14ac:dyDescent="0.2">
      <c r="A1735" s="4"/>
      <c r="B1735" s="4"/>
      <c r="C1735" s="4"/>
      <c r="D1735" s="4"/>
      <c r="E1735" s="4"/>
      <c r="F1735" s="4"/>
      <c r="G1735" s="4"/>
      <c r="H1735" s="4"/>
      <c r="I1735" s="4"/>
      <c r="J1735" s="4"/>
      <c r="K1735" s="4"/>
      <c r="L1735" s="4"/>
      <c r="M1735" s="4"/>
      <c r="N1735" s="4"/>
      <c r="O1735" s="4"/>
      <c r="P1735" s="4"/>
      <c r="Q1735" s="4"/>
      <c r="R1735" s="4"/>
      <c r="S1735" s="4"/>
    </row>
    <row r="1736" spans="1:19" x14ac:dyDescent="0.2">
      <c r="A1736" s="4"/>
      <c r="B1736" s="4"/>
      <c r="C1736" s="4"/>
      <c r="D1736" s="4"/>
      <c r="E1736" s="4"/>
      <c r="F1736" s="4"/>
      <c r="G1736" s="4"/>
      <c r="H1736" s="4"/>
      <c r="I1736" s="4"/>
      <c r="J1736" s="4"/>
      <c r="K1736" s="4"/>
      <c r="L1736" s="4"/>
      <c r="M1736" s="4"/>
      <c r="N1736" s="4"/>
      <c r="O1736" s="4"/>
      <c r="P1736" s="4"/>
      <c r="Q1736" s="4"/>
      <c r="R1736" s="4"/>
      <c r="S1736" s="4"/>
    </row>
    <row r="1737" spans="1:19" x14ac:dyDescent="0.2">
      <c r="A1737" s="4"/>
      <c r="B1737" s="4"/>
      <c r="C1737" s="4"/>
      <c r="D1737" s="4"/>
      <c r="E1737" s="4"/>
      <c r="F1737" s="4"/>
      <c r="G1737" s="4"/>
      <c r="H1737" s="4"/>
      <c r="I1737" s="4"/>
      <c r="J1737" s="4"/>
      <c r="K1737" s="4"/>
      <c r="L1737" s="4"/>
      <c r="M1737" s="4"/>
      <c r="N1737" s="4"/>
      <c r="O1737" s="4"/>
      <c r="P1737" s="4"/>
      <c r="Q1737" s="4"/>
      <c r="R1737" s="4"/>
      <c r="S1737" s="4"/>
    </row>
    <row r="1738" spans="1:19" x14ac:dyDescent="0.2">
      <c r="A1738" s="4"/>
      <c r="B1738" s="4"/>
      <c r="C1738" s="4"/>
      <c r="D1738" s="4"/>
      <c r="E1738" s="4"/>
      <c r="F1738" s="4"/>
      <c r="G1738" s="4"/>
      <c r="H1738" s="4"/>
      <c r="I1738" s="4"/>
      <c r="J1738" s="4"/>
      <c r="K1738" s="4"/>
      <c r="L1738" s="4"/>
      <c r="M1738" s="4"/>
      <c r="N1738" s="4"/>
      <c r="O1738" s="4"/>
      <c r="P1738" s="4"/>
      <c r="Q1738" s="4"/>
      <c r="R1738" s="4"/>
      <c r="S1738" s="4"/>
    </row>
    <row r="1739" spans="1:19" x14ac:dyDescent="0.2">
      <c r="A1739" s="4"/>
      <c r="B1739" s="4"/>
      <c r="C1739" s="4"/>
      <c r="D1739" s="4"/>
      <c r="E1739" s="4"/>
      <c r="F1739" s="4"/>
      <c r="G1739" s="4"/>
      <c r="H1739" s="4"/>
      <c r="I1739" s="4"/>
      <c r="J1739" s="4"/>
      <c r="K1739" s="4"/>
      <c r="L1739" s="4"/>
      <c r="M1739" s="4"/>
      <c r="N1739" s="4"/>
      <c r="O1739" s="4"/>
      <c r="P1739" s="4"/>
      <c r="Q1739" s="4"/>
      <c r="R1739" s="4"/>
      <c r="S1739" s="4"/>
    </row>
    <row r="1740" spans="1:19" x14ac:dyDescent="0.2">
      <c r="A1740" s="4"/>
      <c r="B1740" s="4"/>
      <c r="C1740" s="4"/>
      <c r="D1740" s="4"/>
      <c r="E1740" s="4"/>
      <c r="F1740" s="4"/>
      <c r="G1740" s="4"/>
      <c r="H1740" s="4"/>
      <c r="I1740" s="4"/>
      <c r="J1740" s="4"/>
      <c r="K1740" s="4"/>
      <c r="L1740" s="4"/>
      <c r="M1740" s="4"/>
      <c r="N1740" s="4"/>
      <c r="O1740" s="4"/>
      <c r="P1740" s="4"/>
      <c r="Q1740" s="4"/>
      <c r="R1740" s="4"/>
      <c r="S1740" s="4"/>
    </row>
    <row r="1741" spans="1:19" x14ac:dyDescent="0.2">
      <c r="A1741" s="4"/>
      <c r="B1741" s="4"/>
      <c r="C1741" s="4"/>
      <c r="D1741" s="4"/>
      <c r="E1741" s="4"/>
      <c r="F1741" s="4"/>
      <c r="G1741" s="4"/>
      <c r="H1741" s="4"/>
      <c r="I1741" s="4"/>
      <c r="J1741" s="4"/>
      <c r="K1741" s="4"/>
      <c r="L1741" s="4"/>
      <c r="M1741" s="4"/>
      <c r="N1741" s="4"/>
      <c r="O1741" s="4"/>
      <c r="P1741" s="4"/>
      <c r="Q1741" s="4"/>
      <c r="R1741" s="4"/>
      <c r="S1741" s="4"/>
    </row>
    <row r="1742" spans="1:19" x14ac:dyDescent="0.2">
      <c r="A1742" s="4"/>
      <c r="B1742" s="4"/>
      <c r="C1742" s="4"/>
      <c r="D1742" s="4"/>
      <c r="E1742" s="4"/>
      <c r="F1742" s="4"/>
      <c r="G1742" s="4"/>
      <c r="H1742" s="4"/>
      <c r="I1742" s="4"/>
      <c r="J1742" s="4"/>
      <c r="K1742" s="4"/>
      <c r="L1742" s="4"/>
      <c r="M1742" s="4"/>
      <c r="N1742" s="4"/>
      <c r="O1742" s="4"/>
      <c r="P1742" s="4"/>
      <c r="Q1742" s="4"/>
      <c r="R1742" s="4"/>
      <c r="S1742" s="4"/>
    </row>
    <row r="1743" spans="1:19" x14ac:dyDescent="0.2">
      <c r="A1743" s="4"/>
      <c r="B1743" s="4"/>
      <c r="C1743" s="4"/>
      <c r="D1743" s="4"/>
      <c r="E1743" s="4"/>
      <c r="F1743" s="4"/>
      <c r="G1743" s="4"/>
      <c r="H1743" s="4"/>
      <c r="I1743" s="4"/>
      <c r="J1743" s="4"/>
      <c r="K1743" s="4"/>
      <c r="L1743" s="4"/>
      <c r="M1743" s="4"/>
      <c r="N1743" s="4"/>
      <c r="O1743" s="4"/>
      <c r="P1743" s="4"/>
      <c r="Q1743" s="4"/>
      <c r="R1743" s="4"/>
      <c r="S1743" s="4"/>
    </row>
    <row r="1744" spans="1:19" x14ac:dyDescent="0.2">
      <c r="A1744" s="4"/>
      <c r="B1744" s="4"/>
      <c r="C1744" s="4"/>
      <c r="D1744" s="4"/>
      <c r="E1744" s="4"/>
      <c r="F1744" s="4"/>
      <c r="G1744" s="4"/>
      <c r="H1744" s="4"/>
      <c r="I1744" s="4"/>
      <c r="J1744" s="4"/>
      <c r="K1744" s="4"/>
      <c r="L1744" s="4"/>
      <c r="M1744" s="4"/>
      <c r="N1744" s="4"/>
      <c r="O1744" s="4"/>
      <c r="P1744" s="4"/>
      <c r="Q1744" s="4"/>
      <c r="R1744" s="4"/>
      <c r="S1744" s="4"/>
    </row>
    <row r="1745" spans="1:19" x14ac:dyDescent="0.2">
      <c r="A1745" s="4"/>
      <c r="B1745" s="4"/>
      <c r="C1745" s="4"/>
      <c r="D1745" s="4"/>
      <c r="E1745" s="4"/>
      <c r="F1745" s="4"/>
      <c r="G1745" s="4"/>
      <c r="H1745" s="4"/>
      <c r="I1745" s="4"/>
      <c r="J1745" s="4"/>
      <c r="K1745" s="4"/>
      <c r="L1745" s="4"/>
      <c r="M1745" s="4"/>
      <c r="N1745" s="4"/>
      <c r="O1745" s="4"/>
      <c r="P1745" s="4"/>
      <c r="Q1745" s="4"/>
      <c r="R1745" s="4"/>
      <c r="S1745" s="4"/>
    </row>
    <row r="1746" spans="1:19" x14ac:dyDescent="0.2">
      <c r="A1746" s="4"/>
      <c r="B1746" s="4"/>
      <c r="C1746" s="4"/>
      <c r="D1746" s="4"/>
      <c r="E1746" s="4"/>
      <c r="F1746" s="4"/>
      <c r="G1746" s="4"/>
      <c r="H1746" s="4"/>
      <c r="I1746" s="4"/>
      <c r="J1746" s="4"/>
      <c r="K1746" s="4"/>
      <c r="L1746" s="4"/>
      <c r="M1746" s="4"/>
      <c r="N1746" s="4"/>
      <c r="O1746" s="4"/>
      <c r="P1746" s="4"/>
      <c r="Q1746" s="4"/>
      <c r="R1746" s="4"/>
      <c r="S1746" s="4"/>
    </row>
    <row r="1747" spans="1:19" x14ac:dyDescent="0.2">
      <c r="A1747" s="4"/>
      <c r="B1747" s="4"/>
      <c r="C1747" s="4"/>
      <c r="D1747" s="4"/>
      <c r="E1747" s="4"/>
      <c r="F1747" s="4"/>
      <c r="G1747" s="4"/>
      <c r="H1747" s="4"/>
      <c r="I1747" s="4"/>
      <c r="J1747" s="4"/>
      <c r="K1747" s="4"/>
      <c r="L1747" s="4"/>
      <c r="M1747" s="4"/>
      <c r="N1747" s="4"/>
      <c r="O1747" s="4"/>
      <c r="P1747" s="4"/>
      <c r="Q1747" s="4"/>
      <c r="R1747" s="4"/>
      <c r="S1747" s="4"/>
    </row>
    <row r="1748" spans="1:19" x14ac:dyDescent="0.2">
      <c r="A1748" s="4"/>
      <c r="B1748" s="4"/>
      <c r="C1748" s="4"/>
      <c r="D1748" s="4"/>
      <c r="E1748" s="4"/>
      <c r="F1748" s="4"/>
      <c r="G1748" s="4"/>
      <c r="H1748" s="4"/>
      <c r="I1748" s="4"/>
      <c r="J1748" s="4"/>
      <c r="K1748" s="4"/>
      <c r="L1748" s="4"/>
      <c r="M1748" s="4"/>
      <c r="N1748" s="4"/>
      <c r="O1748" s="4"/>
      <c r="P1748" s="4"/>
      <c r="Q1748" s="4"/>
      <c r="R1748" s="4"/>
      <c r="S1748" s="4"/>
    </row>
    <row r="1749" spans="1:19" x14ac:dyDescent="0.2">
      <c r="A1749" s="4"/>
      <c r="B1749" s="4"/>
      <c r="C1749" s="4"/>
      <c r="D1749" s="4"/>
      <c r="E1749" s="4"/>
      <c r="F1749" s="4"/>
      <c r="G1749" s="4"/>
      <c r="H1749" s="4"/>
      <c r="I1749" s="4"/>
      <c r="J1749" s="4"/>
      <c r="K1749" s="4"/>
      <c r="L1749" s="4"/>
      <c r="M1749" s="4"/>
      <c r="N1749" s="4"/>
      <c r="O1749" s="4"/>
      <c r="P1749" s="4"/>
      <c r="Q1749" s="4"/>
      <c r="R1749" s="4"/>
      <c r="S1749" s="4"/>
    </row>
    <row r="1750" spans="1:19" x14ac:dyDescent="0.2">
      <c r="A1750" s="4"/>
      <c r="B1750" s="4"/>
      <c r="C1750" s="4"/>
      <c r="D1750" s="4"/>
      <c r="E1750" s="4"/>
      <c r="F1750" s="4"/>
      <c r="G1750" s="4"/>
      <c r="H1750" s="4"/>
      <c r="I1750" s="4"/>
      <c r="J1750" s="4"/>
      <c r="K1750" s="4"/>
      <c r="L1750" s="4"/>
      <c r="M1750" s="4"/>
      <c r="N1750" s="4"/>
      <c r="O1750" s="4"/>
      <c r="P1750" s="4"/>
      <c r="Q1750" s="4"/>
      <c r="R1750" s="4"/>
      <c r="S1750" s="4"/>
    </row>
    <row r="1751" spans="1:19" x14ac:dyDescent="0.2">
      <c r="A1751" s="4"/>
      <c r="B1751" s="4"/>
      <c r="C1751" s="4"/>
      <c r="D1751" s="4"/>
      <c r="E1751" s="4"/>
      <c r="F1751" s="4"/>
      <c r="G1751" s="4"/>
      <c r="H1751" s="4"/>
      <c r="I1751" s="4"/>
      <c r="J1751" s="4"/>
      <c r="K1751" s="4"/>
      <c r="L1751" s="4"/>
      <c r="M1751" s="4"/>
      <c r="N1751" s="4"/>
      <c r="O1751" s="4"/>
      <c r="P1751" s="4"/>
      <c r="Q1751" s="4"/>
      <c r="R1751" s="4"/>
      <c r="S1751" s="4"/>
    </row>
    <row r="1752" spans="1:19" x14ac:dyDescent="0.2">
      <c r="A1752" s="4"/>
      <c r="B1752" s="4"/>
      <c r="C1752" s="4"/>
      <c r="D1752" s="4"/>
      <c r="E1752" s="4"/>
      <c r="F1752" s="4"/>
      <c r="G1752" s="4"/>
      <c r="H1752" s="4"/>
      <c r="I1752" s="4"/>
      <c r="J1752" s="4"/>
      <c r="K1752" s="4"/>
      <c r="L1752" s="4"/>
      <c r="M1752" s="4"/>
      <c r="N1752" s="4"/>
      <c r="O1752" s="4"/>
      <c r="P1752" s="4"/>
      <c r="Q1752" s="4"/>
      <c r="R1752" s="4"/>
      <c r="S1752" s="4"/>
    </row>
    <row r="1753" spans="1:19" x14ac:dyDescent="0.2">
      <c r="A1753" s="4"/>
      <c r="B1753" s="4"/>
      <c r="C1753" s="4"/>
      <c r="D1753" s="4"/>
      <c r="E1753" s="4"/>
      <c r="F1753" s="4"/>
      <c r="G1753" s="4"/>
      <c r="H1753" s="4"/>
      <c r="I1753" s="4"/>
      <c r="J1753" s="4"/>
      <c r="K1753" s="4"/>
      <c r="L1753" s="4"/>
      <c r="M1753" s="4"/>
      <c r="N1753" s="4"/>
      <c r="O1753" s="4"/>
      <c r="P1753" s="4"/>
      <c r="Q1753" s="4"/>
      <c r="R1753" s="4"/>
      <c r="S1753" s="4"/>
    </row>
    <row r="1754" spans="1:19" x14ac:dyDescent="0.2">
      <c r="A1754" s="4"/>
      <c r="B1754" s="4"/>
      <c r="C1754" s="4"/>
      <c r="D1754" s="4"/>
      <c r="E1754" s="4"/>
      <c r="F1754" s="4"/>
      <c r="G1754" s="4"/>
      <c r="H1754" s="4"/>
      <c r="I1754" s="4"/>
      <c r="J1754" s="4"/>
      <c r="K1754" s="4"/>
      <c r="L1754" s="4"/>
      <c r="M1754" s="4"/>
      <c r="N1754" s="4"/>
      <c r="O1754" s="4"/>
      <c r="P1754" s="4"/>
      <c r="Q1754" s="4"/>
      <c r="R1754" s="4"/>
      <c r="S1754" s="4"/>
    </row>
    <row r="1755" spans="1:19" x14ac:dyDescent="0.2">
      <c r="A1755" s="4"/>
      <c r="B1755" s="4"/>
      <c r="C1755" s="4"/>
      <c r="D1755" s="4"/>
      <c r="E1755" s="4"/>
      <c r="F1755" s="4"/>
      <c r="G1755" s="4"/>
      <c r="H1755" s="4"/>
      <c r="I1755" s="4"/>
      <c r="J1755" s="4"/>
      <c r="K1755" s="4"/>
      <c r="L1755" s="4"/>
      <c r="M1755" s="4"/>
      <c r="N1755" s="4"/>
      <c r="O1755" s="4"/>
      <c r="P1755" s="4"/>
      <c r="Q1755" s="4"/>
      <c r="R1755" s="4"/>
      <c r="S1755" s="4"/>
    </row>
    <row r="1756" spans="1:19" x14ac:dyDescent="0.2">
      <c r="A1756" s="4"/>
      <c r="B1756" s="4"/>
      <c r="C1756" s="4"/>
      <c r="D1756" s="4"/>
      <c r="E1756" s="4"/>
      <c r="F1756" s="4"/>
      <c r="G1756" s="4"/>
      <c r="H1756" s="4"/>
      <c r="I1756" s="4"/>
      <c r="J1756" s="4"/>
      <c r="K1756" s="4"/>
      <c r="L1756" s="4"/>
      <c r="M1756" s="4"/>
      <c r="N1756" s="4"/>
      <c r="O1756" s="4"/>
      <c r="P1756" s="4"/>
      <c r="Q1756" s="4"/>
      <c r="R1756" s="4"/>
      <c r="S1756" s="4"/>
    </row>
    <row r="1757" spans="1:19" x14ac:dyDescent="0.2">
      <c r="A1757" s="4"/>
      <c r="B1757" s="4"/>
      <c r="C1757" s="4"/>
      <c r="D1757" s="4"/>
      <c r="E1757" s="4"/>
      <c r="F1757" s="4"/>
      <c r="G1757" s="4"/>
      <c r="H1757" s="4"/>
      <c r="I1757" s="4"/>
      <c r="J1757" s="4"/>
      <c r="K1757" s="4"/>
      <c r="L1757" s="4"/>
      <c r="M1757" s="4"/>
      <c r="N1757" s="4"/>
      <c r="O1757" s="4"/>
      <c r="P1757" s="4"/>
      <c r="Q1757" s="4"/>
      <c r="R1757" s="4"/>
      <c r="S1757" s="4"/>
    </row>
    <row r="1758" spans="1:19" x14ac:dyDescent="0.2">
      <c r="A1758" s="4"/>
      <c r="B1758" s="4"/>
      <c r="C1758" s="4"/>
      <c r="D1758" s="4"/>
      <c r="E1758" s="4"/>
      <c r="F1758" s="4"/>
      <c r="G1758" s="4"/>
      <c r="H1758" s="4"/>
      <c r="I1758" s="4"/>
      <c r="J1758" s="4"/>
      <c r="K1758" s="4"/>
      <c r="L1758" s="4"/>
      <c r="M1758" s="4"/>
      <c r="N1758" s="4"/>
      <c r="O1758" s="4"/>
      <c r="P1758" s="4"/>
      <c r="Q1758" s="4"/>
      <c r="R1758" s="4"/>
      <c r="S1758" s="4"/>
    </row>
    <row r="1759" spans="1:19" x14ac:dyDescent="0.2">
      <c r="A1759" s="4"/>
      <c r="B1759" s="4"/>
      <c r="C1759" s="4"/>
      <c r="D1759" s="4"/>
      <c r="E1759" s="4"/>
      <c r="F1759" s="4"/>
      <c r="G1759" s="4"/>
      <c r="H1759" s="4"/>
      <c r="I1759" s="4"/>
      <c r="J1759" s="4"/>
      <c r="K1759" s="4"/>
      <c r="L1759" s="4"/>
      <c r="M1759" s="4"/>
      <c r="N1759" s="4"/>
      <c r="O1759" s="4"/>
      <c r="P1759" s="4"/>
      <c r="Q1759" s="4"/>
      <c r="R1759" s="4"/>
      <c r="S1759" s="4"/>
    </row>
    <row r="1760" spans="1:19" x14ac:dyDescent="0.2">
      <c r="A1760" s="4"/>
      <c r="B1760" s="4"/>
      <c r="C1760" s="4"/>
      <c r="D1760" s="4"/>
      <c r="E1760" s="4"/>
      <c r="F1760" s="4"/>
      <c r="G1760" s="4"/>
      <c r="H1760" s="4"/>
      <c r="I1760" s="4"/>
      <c r="J1760" s="4"/>
      <c r="K1760" s="4"/>
      <c r="L1760" s="4"/>
      <c r="M1760" s="4"/>
      <c r="N1760" s="4"/>
      <c r="O1760" s="4"/>
      <c r="P1760" s="4"/>
      <c r="Q1760" s="4"/>
      <c r="R1760" s="4"/>
      <c r="S1760" s="4"/>
    </row>
    <row r="1761" spans="1:19" x14ac:dyDescent="0.2">
      <c r="A1761" s="4"/>
      <c r="B1761" s="4"/>
      <c r="C1761" s="4"/>
      <c r="D1761" s="4"/>
      <c r="E1761" s="4"/>
      <c r="F1761" s="4"/>
      <c r="G1761" s="4"/>
      <c r="H1761" s="4"/>
      <c r="I1761" s="4"/>
      <c r="J1761" s="4"/>
      <c r="K1761" s="4"/>
      <c r="L1761" s="4"/>
      <c r="M1761" s="4"/>
      <c r="N1761" s="4"/>
      <c r="O1761" s="4"/>
      <c r="P1761" s="4"/>
      <c r="Q1761" s="4"/>
      <c r="R1761" s="4"/>
      <c r="S1761" s="4"/>
    </row>
    <row r="1762" spans="1:19" x14ac:dyDescent="0.2">
      <c r="A1762" s="4"/>
      <c r="B1762" s="4"/>
      <c r="C1762" s="4"/>
      <c r="D1762" s="4"/>
      <c r="E1762" s="4"/>
      <c r="F1762" s="4"/>
      <c r="G1762" s="4"/>
      <c r="H1762" s="4"/>
      <c r="I1762" s="4"/>
      <c r="J1762" s="4"/>
      <c r="K1762" s="4"/>
      <c r="L1762" s="4"/>
      <c r="M1762" s="4"/>
      <c r="N1762" s="4"/>
      <c r="O1762" s="4"/>
      <c r="P1762" s="4"/>
      <c r="Q1762" s="4"/>
      <c r="R1762" s="4"/>
      <c r="S1762" s="4"/>
    </row>
    <row r="1763" spans="1:19" x14ac:dyDescent="0.2">
      <c r="A1763" s="4"/>
      <c r="B1763" s="4"/>
      <c r="C1763" s="4"/>
      <c r="D1763" s="4"/>
      <c r="E1763" s="4"/>
      <c r="F1763" s="4"/>
      <c r="G1763" s="4"/>
      <c r="H1763" s="4"/>
      <c r="I1763" s="4"/>
      <c r="J1763" s="4"/>
      <c r="K1763" s="4"/>
      <c r="L1763" s="4"/>
      <c r="M1763" s="4"/>
      <c r="N1763" s="4"/>
      <c r="O1763" s="4"/>
      <c r="P1763" s="4"/>
      <c r="Q1763" s="4"/>
      <c r="R1763" s="4"/>
      <c r="S1763" s="4"/>
    </row>
    <row r="1764" spans="1:19" x14ac:dyDescent="0.2">
      <c r="A1764" s="4"/>
      <c r="B1764" s="4"/>
      <c r="C1764" s="4"/>
      <c r="D1764" s="4"/>
      <c r="E1764" s="4"/>
      <c r="F1764" s="4"/>
      <c r="G1764" s="4"/>
      <c r="H1764" s="4"/>
      <c r="I1764" s="4"/>
      <c r="J1764" s="4"/>
      <c r="K1764" s="4"/>
      <c r="L1764" s="4"/>
      <c r="M1764" s="4"/>
      <c r="N1764" s="4"/>
      <c r="O1764" s="4"/>
      <c r="P1764" s="4"/>
      <c r="Q1764" s="4"/>
      <c r="R1764" s="4"/>
      <c r="S1764" s="4"/>
    </row>
    <row r="1765" spans="1:19" x14ac:dyDescent="0.2">
      <c r="A1765" s="4"/>
      <c r="B1765" s="4"/>
      <c r="C1765" s="4"/>
      <c r="D1765" s="4"/>
      <c r="E1765" s="4"/>
      <c r="F1765" s="4"/>
      <c r="G1765" s="4"/>
      <c r="H1765" s="4"/>
      <c r="I1765" s="4"/>
      <c r="J1765" s="4"/>
      <c r="K1765" s="4"/>
      <c r="L1765" s="4"/>
      <c r="M1765" s="4"/>
      <c r="N1765" s="4"/>
      <c r="O1765" s="4"/>
      <c r="P1765" s="4"/>
      <c r="Q1765" s="4"/>
      <c r="R1765" s="4"/>
      <c r="S1765" s="4"/>
    </row>
    <row r="1766" spans="1:19" x14ac:dyDescent="0.2">
      <c r="A1766" s="4"/>
      <c r="B1766" s="4"/>
      <c r="C1766" s="4"/>
      <c r="D1766" s="4"/>
      <c r="E1766" s="4"/>
      <c r="F1766" s="4"/>
      <c r="G1766" s="4"/>
      <c r="H1766" s="4"/>
      <c r="I1766" s="4"/>
      <c r="J1766" s="4"/>
      <c r="K1766" s="4"/>
      <c r="L1766" s="4"/>
      <c r="M1766" s="4"/>
      <c r="N1766" s="4"/>
      <c r="O1766" s="4"/>
      <c r="P1766" s="4"/>
      <c r="Q1766" s="4"/>
      <c r="R1766" s="4"/>
      <c r="S1766" s="4"/>
    </row>
    <row r="1767" spans="1:19" x14ac:dyDescent="0.2">
      <c r="A1767" s="4"/>
      <c r="B1767" s="4"/>
      <c r="C1767" s="4"/>
      <c r="D1767" s="4"/>
      <c r="E1767" s="4"/>
      <c r="F1767" s="4"/>
      <c r="G1767" s="4"/>
      <c r="H1767" s="4"/>
      <c r="I1767" s="4"/>
      <c r="J1767" s="4"/>
      <c r="K1767" s="4"/>
      <c r="L1767" s="4"/>
      <c r="M1767" s="4"/>
      <c r="N1767" s="4"/>
      <c r="O1767" s="4"/>
      <c r="P1767" s="4"/>
      <c r="Q1767" s="4"/>
      <c r="R1767" s="4"/>
      <c r="S1767" s="4"/>
    </row>
    <row r="1768" spans="1:19" x14ac:dyDescent="0.2">
      <c r="A1768" s="4"/>
      <c r="B1768" s="4"/>
      <c r="C1768" s="4"/>
      <c r="D1768" s="4"/>
      <c r="E1768" s="4"/>
      <c r="F1768" s="4"/>
      <c r="G1768" s="4"/>
      <c r="H1768" s="4"/>
      <c r="I1768" s="4"/>
      <c r="J1768" s="4"/>
      <c r="K1768" s="4"/>
      <c r="L1768" s="4"/>
      <c r="M1768" s="4"/>
      <c r="N1768" s="4"/>
      <c r="O1768" s="4"/>
      <c r="P1768" s="4"/>
      <c r="Q1768" s="4"/>
      <c r="R1768" s="4"/>
      <c r="S1768" s="4"/>
    </row>
    <row r="1769" spans="1:19" x14ac:dyDescent="0.2">
      <c r="A1769" s="4"/>
      <c r="B1769" s="4"/>
      <c r="C1769" s="4"/>
      <c r="D1769" s="4"/>
      <c r="E1769" s="4"/>
      <c r="F1769" s="4"/>
      <c r="G1769" s="4"/>
      <c r="H1769" s="4"/>
      <c r="I1769" s="4"/>
      <c r="J1769" s="4"/>
      <c r="K1769" s="4"/>
      <c r="L1769" s="4"/>
      <c r="M1769" s="4"/>
      <c r="N1769" s="4"/>
      <c r="O1769" s="4"/>
      <c r="P1769" s="4"/>
      <c r="Q1769" s="4"/>
      <c r="R1769" s="4"/>
      <c r="S1769" s="4"/>
    </row>
    <row r="1770" spans="1:19" x14ac:dyDescent="0.2">
      <c r="A1770" s="4"/>
      <c r="B1770" s="4"/>
      <c r="C1770" s="4"/>
      <c r="D1770" s="4"/>
      <c r="E1770" s="4"/>
      <c r="F1770" s="4"/>
      <c r="G1770" s="4"/>
      <c r="H1770" s="4"/>
      <c r="I1770" s="4"/>
      <c r="J1770" s="4"/>
      <c r="K1770" s="4"/>
      <c r="L1770" s="4"/>
      <c r="M1770" s="4"/>
      <c r="N1770" s="4"/>
      <c r="O1770" s="4"/>
      <c r="P1770" s="4"/>
      <c r="Q1770" s="4"/>
      <c r="R1770" s="4"/>
      <c r="S1770" s="4"/>
    </row>
    <row r="1771" spans="1:19" x14ac:dyDescent="0.2">
      <c r="A1771" s="4"/>
      <c r="B1771" s="4"/>
      <c r="C1771" s="4"/>
      <c r="D1771" s="4"/>
      <c r="E1771" s="4"/>
      <c r="F1771" s="4"/>
      <c r="G1771" s="4"/>
      <c r="H1771" s="4"/>
      <c r="I1771" s="4"/>
      <c r="J1771" s="4"/>
      <c r="K1771" s="4"/>
      <c r="L1771" s="4"/>
      <c r="M1771" s="4"/>
      <c r="N1771" s="4"/>
      <c r="O1771" s="4"/>
      <c r="P1771" s="4"/>
      <c r="Q1771" s="4"/>
      <c r="R1771" s="4"/>
      <c r="S1771" s="4"/>
    </row>
    <row r="1772" spans="1:19" x14ac:dyDescent="0.2">
      <c r="A1772" s="4"/>
      <c r="B1772" s="4"/>
      <c r="C1772" s="4"/>
      <c r="D1772" s="4"/>
      <c r="E1772" s="4"/>
      <c r="F1772" s="4"/>
      <c r="G1772" s="4"/>
      <c r="H1772" s="4"/>
      <c r="I1772" s="4"/>
      <c r="J1772" s="4"/>
      <c r="K1772" s="4"/>
      <c r="L1772" s="4"/>
      <c r="M1772" s="4"/>
      <c r="N1772" s="4"/>
      <c r="O1772" s="4"/>
      <c r="P1772" s="4"/>
      <c r="Q1772" s="4"/>
      <c r="R1772" s="4"/>
      <c r="S1772" s="4"/>
    </row>
    <row r="1773" spans="1:19" x14ac:dyDescent="0.2">
      <c r="A1773" s="4"/>
      <c r="B1773" s="4"/>
      <c r="C1773" s="4"/>
      <c r="D1773" s="4"/>
      <c r="E1773" s="4"/>
      <c r="F1773" s="4"/>
      <c r="G1773" s="4"/>
      <c r="H1773" s="4"/>
      <c r="I1773" s="4"/>
      <c r="J1773" s="4"/>
      <c r="K1773" s="4"/>
      <c r="L1773" s="4"/>
      <c r="M1773" s="4"/>
      <c r="N1773" s="4"/>
      <c r="O1773" s="4"/>
      <c r="P1773" s="4"/>
      <c r="Q1773" s="4"/>
      <c r="R1773" s="4"/>
      <c r="S1773" s="4"/>
    </row>
    <row r="1774" spans="1:19" x14ac:dyDescent="0.2">
      <c r="A1774" s="4"/>
      <c r="B1774" s="4"/>
      <c r="C1774" s="4"/>
      <c r="D1774" s="4"/>
      <c r="E1774" s="4"/>
      <c r="F1774" s="4"/>
      <c r="G1774" s="4"/>
      <c r="H1774" s="4"/>
      <c r="I1774" s="4"/>
      <c r="J1774" s="4"/>
      <c r="K1774" s="4"/>
      <c r="L1774" s="4"/>
      <c r="M1774" s="4"/>
      <c r="N1774" s="4"/>
      <c r="O1774" s="4"/>
      <c r="P1774" s="4"/>
      <c r="Q1774" s="4"/>
      <c r="R1774" s="4"/>
      <c r="S1774" s="4"/>
    </row>
    <row r="1775" spans="1:19" x14ac:dyDescent="0.2">
      <c r="A1775" s="4"/>
      <c r="B1775" s="4"/>
      <c r="C1775" s="4"/>
      <c r="D1775" s="4"/>
      <c r="E1775" s="4"/>
      <c r="F1775" s="4"/>
      <c r="G1775" s="4"/>
      <c r="H1775" s="4"/>
      <c r="I1775" s="4"/>
      <c r="J1775" s="4"/>
      <c r="K1775" s="4"/>
      <c r="L1775" s="4"/>
      <c r="M1775" s="4"/>
      <c r="N1775" s="4"/>
      <c r="O1775" s="4"/>
      <c r="P1775" s="4"/>
      <c r="Q1775" s="4"/>
      <c r="R1775" s="4"/>
      <c r="S1775" s="4"/>
    </row>
    <row r="1776" spans="1:19" x14ac:dyDescent="0.2">
      <c r="A1776" s="4"/>
      <c r="B1776" s="4"/>
      <c r="C1776" s="4"/>
      <c r="D1776" s="4"/>
      <c r="E1776" s="4"/>
      <c r="F1776" s="4"/>
      <c r="G1776" s="4"/>
      <c r="H1776" s="4"/>
      <c r="I1776" s="4"/>
      <c r="J1776" s="4"/>
      <c r="K1776" s="4"/>
      <c r="L1776" s="4"/>
      <c r="M1776" s="4"/>
      <c r="N1776" s="4"/>
      <c r="O1776" s="4"/>
      <c r="P1776" s="4"/>
      <c r="Q1776" s="4"/>
      <c r="R1776" s="4"/>
      <c r="S1776" s="4"/>
    </row>
    <row r="1777" spans="1:19" x14ac:dyDescent="0.2">
      <c r="A1777" s="4"/>
      <c r="B1777" s="4"/>
      <c r="C1777" s="4"/>
      <c r="D1777" s="4"/>
      <c r="E1777" s="4"/>
      <c r="F1777" s="4"/>
      <c r="G1777" s="4"/>
      <c r="H1777" s="4"/>
      <c r="I1777" s="4"/>
      <c r="J1777" s="4"/>
      <c r="K1777" s="4"/>
      <c r="L1777" s="4"/>
      <c r="M1777" s="4"/>
      <c r="N1777" s="4"/>
      <c r="O1777" s="4"/>
      <c r="P1777" s="4"/>
      <c r="Q1777" s="4"/>
      <c r="R1777" s="4"/>
      <c r="S1777" s="4"/>
    </row>
    <row r="1778" spans="1:19" x14ac:dyDescent="0.2">
      <c r="A1778" s="4"/>
      <c r="B1778" s="4"/>
      <c r="C1778" s="4"/>
      <c r="D1778" s="4"/>
      <c r="E1778" s="4"/>
      <c r="F1778" s="4"/>
      <c r="G1778" s="4"/>
      <c r="H1778" s="4"/>
      <c r="I1778" s="4"/>
      <c r="J1778" s="4"/>
      <c r="K1778" s="4"/>
      <c r="L1778" s="4"/>
      <c r="M1778" s="4"/>
      <c r="N1778" s="4"/>
      <c r="O1778" s="4"/>
      <c r="P1778" s="4"/>
      <c r="Q1778" s="4"/>
      <c r="R1778" s="4"/>
      <c r="S1778" s="4"/>
    </row>
    <row r="1779" spans="1:19" x14ac:dyDescent="0.2">
      <c r="A1779" s="4"/>
      <c r="B1779" s="4"/>
      <c r="C1779" s="4"/>
      <c r="D1779" s="4"/>
      <c r="E1779" s="4"/>
      <c r="F1779" s="4"/>
      <c r="G1779" s="4"/>
      <c r="H1779" s="4"/>
      <c r="I1779" s="4"/>
      <c r="J1779" s="4"/>
      <c r="K1779" s="4"/>
      <c r="L1779" s="4"/>
      <c r="M1779" s="4"/>
      <c r="N1779" s="4"/>
      <c r="O1779" s="4"/>
      <c r="P1779" s="4"/>
      <c r="Q1779" s="4"/>
      <c r="R1779" s="4"/>
      <c r="S1779" s="4"/>
    </row>
    <row r="1780" spans="1:19" x14ac:dyDescent="0.2">
      <c r="A1780" s="4"/>
      <c r="B1780" s="4"/>
      <c r="C1780" s="4"/>
      <c r="D1780" s="4"/>
      <c r="E1780" s="4"/>
      <c r="F1780" s="4"/>
      <c r="G1780" s="4"/>
      <c r="H1780" s="4"/>
      <c r="I1780" s="4"/>
      <c r="J1780" s="4"/>
      <c r="K1780" s="4"/>
      <c r="L1780" s="4"/>
      <c r="M1780" s="4"/>
      <c r="N1780" s="4"/>
      <c r="O1780" s="4"/>
      <c r="P1780" s="4"/>
      <c r="Q1780" s="4"/>
      <c r="R1780" s="4"/>
      <c r="S1780" s="4"/>
    </row>
    <row r="1781" spans="1:19" x14ac:dyDescent="0.2">
      <c r="A1781" s="4"/>
      <c r="B1781" s="4"/>
      <c r="C1781" s="4"/>
      <c r="D1781" s="4"/>
      <c r="E1781" s="4"/>
      <c r="F1781" s="4"/>
      <c r="G1781" s="4"/>
      <c r="H1781" s="4"/>
      <c r="I1781" s="4"/>
      <c r="J1781" s="4"/>
      <c r="K1781" s="4"/>
      <c r="L1781" s="4"/>
      <c r="M1781" s="4"/>
      <c r="N1781" s="4"/>
      <c r="O1781" s="4"/>
      <c r="P1781" s="4"/>
      <c r="Q1781" s="4"/>
      <c r="R1781" s="4"/>
      <c r="S1781" s="4"/>
    </row>
    <row r="1782" spans="1:19" x14ac:dyDescent="0.2">
      <c r="A1782" s="4"/>
      <c r="B1782" s="4"/>
      <c r="C1782" s="4"/>
      <c r="D1782" s="4"/>
      <c r="E1782" s="4"/>
      <c r="F1782" s="4"/>
      <c r="G1782" s="4"/>
      <c r="H1782" s="4"/>
      <c r="I1782" s="4"/>
      <c r="J1782" s="4"/>
      <c r="K1782" s="4"/>
      <c r="L1782" s="4"/>
      <c r="M1782" s="4"/>
      <c r="N1782" s="4"/>
      <c r="O1782" s="4"/>
      <c r="P1782" s="4"/>
      <c r="Q1782" s="4"/>
      <c r="R1782" s="4"/>
      <c r="S1782" s="4"/>
    </row>
    <row r="1783" spans="1:19" x14ac:dyDescent="0.2">
      <c r="A1783" s="4"/>
      <c r="B1783" s="4"/>
      <c r="C1783" s="4"/>
      <c r="D1783" s="4"/>
      <c r="E1783" s="4"/>
      <c r="F1783" s="4"/>
      <c r="G1783" s="4"/>
      <c r="H1783" s="4"/>
      <c r="I1783" s="4"/>
      <c r="J1783" s="4"/>
      <c r="K1783" s="4"/>
      <c r="L1783" s="4"/>
      <c r="M1783" s="4"/>
      <c r="N1783" s="4"/>
      <c r="O1783" s="4"/>
      <c r="P1783" s="4"/>
      <c r="Q1783" s="4"/>
      <c r="R1783" s="4"/>
      <c r="S1783" s="4"/>
    </row>
    <row r="1784" spans="1:19" x14ac:dyDescent="0.2">
      <c r="A1784" s="4"/>
      <c r="B1784" s="4"/>
      <c r="C1784" s="4"/>
      <c r="D1784" s="4"/>
      <c r="E1784" s="4"/>
      <c r="F1784" s="4"/>
      <c r="G1784" s="4"/>
      <c r="H1784" s="4"/>
      <c r="I1784" s="4"/>
      <c r="J1784" s="4"/>
      <c r="K1784" s="4"/>
      <c r="L1784" s="4"/>
      <c r="M1784" s="4"/>
      <c r="N1784" s="4"/>
      <c r="O1784" s="4"/>
      <c r="P1784" s="4"/>
      <c r="Q1784" s="4"/>
      <c r="R1784" s="4"/>
      <c r="S1784" s="4"/>
    </row>
    <row r="1785" spans="1:19" x14ac:dyDescent="0.2">
      <c r="A1785" s="4"/>
      <c r="B1785" s="4"/>
      <c r="C1785" s="4"/>
      <c r="D1785" s="4"/>
      <c r="E1785" s="4"/>
      <c r="F1785" s="4"/>
      <c r="G1785" s="4"/>
      <c r="H1785" s="4"/>
      <c r="I1785" s="4"/>
      <c r="J1785" s="4"/>
      <c r="K1785" s="4"/>
      <c r="L1785" s="4"/>
      <c r="M1785" s="4"/>
      <c r="N1785" s="4"/>
      <c r="O1785" s="4"/>
      <c r="P1785" s="4"/>
      <c r="Q1785" s="4"/>
      <c r="R1785" s="4"/>
      <c r="S1785" s="4"/>
    </row>
    <row r="1786" spans="1:19" x14ac:dyDescent="0.2">
      <c r="A1786" s="4"/>
      <c r="B1786" s="4"/>
      <c r="C1786" s="4"/>
      <c r="D1786" s="4"/>
      <c r="E1786" s="4"/>
      <c r="F1786" s="4"/>
      <c r="G1786" s="4"/>
      <c r="H1786" s="4"/>
      <c r="I1786" s="4"/>
      <c r="J1786" s="4"/>
      <c r="K1786" s="4"/>
      <c r="L1786" s="4"/>
      <c r="M1786" s="4"/>
      <c r="N1786" s="4"/>
      <c r="O1786" s="4"/>
      <c r="P1786" s="4"/>
      <c r="Q1786" s="4"/>
      <c r="R1786" s="4"/>
      <c r="S1786" s="4"/>
    </row>
    <row r="1787" spans="1:19" x14ac:dyDescent="0.2">
      <c r="A1787" s="4"/>
      <c r="B1787" s="4"/>
      <c r="C1787" s="4"/>
      <c r="D1787" s="4"/>
      <c r="E1787" s="4"/>
      <c r="F1787" s="4"/>
      <c r="G1787" s="4"/>
      <c r="H1787" s="4"/>
      <c r="I1787" s="4"/>
      <c r="J1787" s="4"/>
      <c r="K1787" s="4"/>
      <c r="L1787" s="4"/>
      <c r="M1787" s="4"/>
      <c r="N1787" s="4"/>
      <c r="O1787" s="4"/>
      <c r="P1787" s="4"/>
      <c r="Q1787" s="4"/>
      <c r="R1787" s="4"/>
      <c r="S1787" s="4"/>
    </row>
    <row r="1788" spans="1:19" x14ac:dyDescent="0.2">
      <c r="A1788" s="4"/>
      <c r="B1788" s="4"/>
      <c r="C1788" s="4"/>
      <c r="D1788" s="4"/>
      <c r="E1788" s="4"/>
      <c r="F1788" s="4"/>
      <c r="G1788" s="4"/>
      <c r="H1788" s="4"/>
      <c r="I1788" s="4"/>
      <c r="J1788" s="4"/>
      <c r="K1788" s="4"/>
      <c r="L1788" s="4"/>
      <c r="M1788" s="4"/>
      <c r="N1788" s="4"/>
      <c r="O1788" s="4"/>
      <c r="P1788" s="4"/>
      <c r="Q1788" s="4"/>
      <c r="R1788" s="4"/>
      <c r="S1788" s="4"/>
    </row>
    <row r="1789" spans="1:19" x14ac:dyDescent="0.2">
      <c r="A1789" s="4"/>
      <c r="B1789" s="4"/>
      <c r="C1789" s="4"/>
      <c r="D1789" s="4"/>
      <c r="E1789" s="4"/>
      <c r="F1789" s="4"/>
      <c r="G1789" s="4"/>
      <c r="H1789" s="4"/>
      <c r="I1789" s="4"/>
      <c r="J1789" s="4"/>
      <c r="K1789" s="4"/>
      <c r="L1789" s="4"/>
      <c r="M1789" s="4"/>
      <c r="N1789" s="4"/>
      <c r="O1789" s="4"/>
      <c r="P1789" s="4"/>
      <c r="Q1789" s="4"/>
      <c r="R1789" s="4"/>
      <c r="S1789" s="4"/>
    </row>
    <row r="1790" spans="1:19" x14ac:dyDescent="0.2">
      <c r="A1790" s="4"/>
      <c r="B1790" s="4"/>
      <c r="C1790" s="4"/>
      <c r="D1790" s="4"/>
      <c r="E1790" s="4"/>
      <c r="F1790" s="4"/>
      <c r="G1790" s="4"/>
      <c r="H1790" s="4"/>
      <c r="I1790" s="4"/>
      <c r="J1790" s="4"/>
      <c r="K1790" s="4"/>
      <c r="L1790" s="4"/>
      <c r="M1790" s="4"/>
      <c r="N1790" s="4"/>
      <c r="O1790" s="4"/>
      <c r="P1790" s="4"/>
      <c r="Q1790" s="4"/>
      <c r="R1790" s="4"/>
      <c r="S1790" s="4"/>
    </row>
    <row r="1791" spans="1:19" x14ac:dyDescent="0.2">
      <c r="A1791" s="4"/>
      <c r="B1791" s="4"/>
      <c r="C1791" s="4"/>
      <c r="D1791" s="4"/>
      <c r="E1791" s="4"/>
      <c r="F1791" s="4"/>
      <c r="G1791" s="4"/>
      <c r="H1791" s="4"/>
      <c r="I1791" s="4"/>
      <c r="J1791" s="4"/>
      <c r="K1791" s="4"/>
      <c r="L1791" s="4"/>
      <c r="M1791" s="4"/>
      <c r="N1791" s="4"/>
      <c r="O1791" s="4"/>
      <c r="P1791" s="4"/>
      <c r="Q1791" s="4"/>
      <c r="R1791" s="4"/>
      <c r="S1791" s="4"/>
    </row>
    <row r="1792" spans="1:19" x14ac:dyDescent="0.2">
      <c r="A1792" s="4"/>
      <c r="B1792" s="4"/>
      <c r="C1792" s="4"/>
      <c r="D1792" s="4"/>
      <c r="E1792" s="4"/>
      <c r="F1792" s="4"/>
      <c r="G1792" s="4"/>
      <c r="H1792" s="4"/>
      <c r="I1792" s="4"/>
      <c r="J1792" s="4"/>
      <c r="K1792" s="4"/>
      <c r="L1792" s="4"/>
      <c r="M1792" s="4"/>
      <c r="N1792" s="4"/>
      <c r="O1792" s="4"/>
      <c r="P1792" s="4"/>
      <c r="Q1792" s="4"/>
      <c r="R1792" s="4"/>
      <c r="S1792" s="4"/>
    </row>
    <row r="1793" spans="1:19" x14ac:dyDescent="0.2">
      <c r="A1793" s="4"/>
      <c r="B1793" s="4"/>
      <c r="C1793" s="4"/>
      <c r="D1793" s="4"/>
      <c r="E1793" s="4"/>
      <c r="F1793" s="4"/>
      <c r="G1793" s="4"/>
      <c r="H1793" s="4"/>
      <c r="I1793" s="4"/>
      <c r="J1793" s="4"/>
      <c r="K1793" s="4"/>
      <c r="L1793" s="4"/>
      <c r="M1793" s="4"/>
      <c r="N1793" s="4"/>
      <c r="O1793" s="4"/>
      <c r="P1793" s="4"/>
      <c r="Q1793" s="4"/>
      <c r="R1793" s="4"/>
      <c r="S1793" s="4"/>
    </row>
    <row r="1794" spans="1:19" x14ac:dyDescent="0.2">
      <c r="A1794" s="4"/>
      <c r="B1794" s="4"/>
      <c r="C1794" s="4"/>
      <c r="D1794" s="4"/>
      <c r="E1794" s="4"/>
      <c r="F1794" s="4"/>
      <c r="G1794" s="4"/>
      <c r="H1794" s="4"/>
      <c r="I1794" s="4"/>
      <c r="J1794" s="4"/>
      <c r="K1794" s="4"/>
      <c r="L1794" s="4"/>
      <c r="M1794" s="4"/>
      <c r="N1794" s="4"/>
      <c r="O1794" s="4"/>
      <c r="P1794" s="4"/>
      <c r="Q1794" s="4"/>
      <c r="R1794" s="4"/>
      <c r="S1794" s="4"/>
    </row>
    <row r="1795" spans="1:19" x14ac:dyDescent="0.2">
      <c r="A1795" s="4"/>
      <c r="B1795" s="4"/>
      <c r="C1795" s="4"/>
      <c r="D1795" s="4"/>
      <c r="E1795" s="4"/>
      <c r="F1795" s="4"/>
      <c r="G1795" s="4"/>
      <c r="H1795" s="4"/>
      <c r="I1795" s="4"/>
      <c r="J1795" s="4"/>
      <c r="K1795" s="4"/>
      <c r="L1795" s="4"/>
      <c r="M1795" s="4"/>
      <c r="N1795" s="4"/>
      <c r="O1795" s="4"/>
      <c r="P1795" s="4"/>
      <c r="Q1795" s="4"/>
      <c r="R1795" s="4"/>
      <c r="S1795" s="4"/>
    </row>
    <row r="1796" spans="1:19" x14ac:dyDescent="0.2">
      <c r="A1796" s="4"/>
      <c r="B1796" s="4"/>
      <c r="C1796" s="4"/>
      <c r="D1796" s="4"/>
      <c r="E1796" s="4"/>
      <c r="F1796" s="4"/>
      <c r="G1796" s="4"/>
      <c r="H1796" s="4"/>
      <c r="I1796" s="4"/>
      <c r="J1796" s="4"/>
      <c r="K1796" s="4"/>
      <c r="L1796" s="4"/>
      <c r="M1796" s="4"/>
      <c r="N1796" s="4"/>
      <c r="O1796" s="4"/>
      <c r="P1796" s="4"/>
      <c r="Q1796" s="4"/>
      <c r="R1796" s="4"/>
      <c r="S1796" s="4"/>
    </row>
    <row r="1797" spans="1:19" x14ac:dyDescent="0.2">
      <c r="A1797" s="4"/>
      <c r="B1797" s="4"/>
      <c r="C1797" s="4"/>
      <c r="D1797" s="4"/>
      <c r="E1797" s="4"/>
      <c r="F1797" s="4"/>
      <c r="G1797" s="4"/>
      <c r="H1797" s="4"/>
      <c r="I1797" s="4"/>
      <c r="J1797" s="4"/>
      <c r="K1797" s="4"/>
      <c r="L1797" s="4"/>
      <c r="M1797" s="4"/>
      <c r="N1797" s="4"/>
      <c r="O1797" s="4"/>
      <c r="P1797" s="4"/>
      <c r="Q1797" s="4"/>
      <c r="R1797" s="4"/>
      <c r="S1797" s="4"/>
    </row>
    <row r="1798" spans="1:19" x14ac:dyDescent="0.2">
      <c r="A1798" s="4"/>
      <c r="B1798" s="4"/>
      <c r="C1798" s="4"/>
      <c r="D1798" s="4"/>
      <c r="E1798" s="4"/>
      <c r="F1798" s="4"/>
      <c r="G1798" s="4"/>
      <c r="H1798" s="4"/>
      <c r="I1798" s="4"/>
      <c r="J1798" s="4"/>
      <c r="K1798" s="4"/>
      <c r="L1798" s="4"/>
      <c r="M1798" s="4"/>
      <c r="N1798" s="4"/>
      <c r="O1798" s="4"/>
      <c r="P1798" s="4"/>
      <c r="Q1798" s="4"/>
      <c r="R1798" s="4"/>
      <c r="S1798" s="4"/>
    </row>
    <row r="1799" spans="1:19" x14ac:dyDescent="0.2">
      <c r="A1799" s="4"/>
      <c r="B1799" s="4"/>
      <c r="C1799" s="4"/>
      <c r="D1799" s="4"/>
      <c r="E1799" s="4"/>
      <c r="F1799" s="4"/>
      <c r="G1799" s="4"/>
      <c r="H1799" s="4"/>
      <c r="I1799" s="4"/>
      <c r="J1799" s="4"/>
      <c r="K1799" s="4"/>
      <c r="L1799" s="4"/>
      <c r="M1799" s="4"/>
      <c r="N1799" s="4"/>
      <c r="O1799" s="4"/>
      <c r="P1799" s="4"/>
      <c r="Q1799" s="4"/>
      <c r="R1799" s="4"/>
      <c r="S1799" s="4"/>
    </row>
    <row r="1800" spans="1:19" x14ac:dyDescent="0.2">
      <c r="A1800" s="4"/>
      <c r="B1800" s="4"/>
      <c r="C1800" s="4"/>
      <c r="D1800" s="4"/>
      <c r="E1800" s="4"/>
      <c r="F1800" s="4"/>
      <c r="G1800" s="4"/>
      <c r="H1800" s="4"/>
      <c r="I1800" s="4"/>
      <c r="J1800" s="4"/>
      <c r="K1800" s="4"/>
      <c r="L1800" s="4"/>
      <c r="M1800" s="4"/>
      <c r="N1800" s="4"/>
      <c r="O1800" s="4"/>
      <c r="P1800" s="4"/>
      <c r="Q1800" s="4"/>
      <c r="R1800" s="4"/>
      <c r="S1800" s="4"/>
    </row>
    <row r="1801" spans="1:19" x14ac:dyDescent="0.2">
      <c r="A1801" s="4"/>
      <c r="B1801" s="4"/>
      <c r="C1801" s="4"/>
      <c r="D1801" s="4"/>
      <c r="E1801" s="4"/>
      <c r="F1801" s="4"/>
      <c r="G1801" s="4"/>
      <c r="H1801" s="4"/>
      <c r="I1801" s="4"/>
      <c r="J1801" s="4"/>
      <c r="K1801" s="4"/>
      <c r="L1801" s="4"/>
      <c r="M1801" s="4"/>
      <c r="N1801" s="4"/>
      <c r="O1801" s="4"/>
      <c r="P1801" s="4"/>
      <c r="Q1801" s="4"/>
      <c r="R1801" s="4"/>
      <c r="S1801" s="4"/>
    </row>
    <row r="1802" spans="1:19" x14ac:dyDescent="0.2">
      <c r="A1802" s="4"/>
      <c r="B1802" s="4"/>
      <c r="C1802" s="4"/>
      <c r="D1802" s="4"/>
      <c r="E1802" s="4"/>
      <c r="F1802" s="4"/>
      <c r="G1802" s="4"/>
      <c r="H1802" s="4"/>
      <c r="I1802" s="4"/>
      <c r="J1802" s="4"/>
      <c r="K1802" s="4"/>
      <c r="L1802" s="4"/>
      <c r="M1802" s="4"/>
      <c r="N1802" s="4"/>
      <c r="O1802" s="4"/>
      <c r="P1802" s="4"/>
      <c r="Q1802" s="4"/>
      <c r="R1802" s="4"/>
      <c r="S1802" s="4"/>
    </row>
    <row r="1803" spans="1:19" x14ac:dyDescent="0.2">
      <c r="A1803" s="4"/>
      <c r="B1803" s="4"/>
      <c r="C1803" s="4"/>
      <c r="D1803" s="4"/>
      <c r="E1803" s="4"/>
      <c r="F1803" s="4"/>
      <c r="G1803" s="4"/>
      <c r="H1803" s="4"/>
      <c r="I1803" s="4"/>
      <c r="J1803" s="4"/>
      <c r="K1803" s="4"/>
      <c r="L1803" s="4"/>
      <c r="M1803" s="4"/>
      <c r="N1803" s="4"/>
      <c r="O1803" s="4"/>
      <c r="P1803" s="4"/>
      <c r="Q1803" s="4"/>
      <c r="R1803" s="4"/>
      <c r="S1803" s="4"/>
    </row>
    <row r="1804" spans="1:19" x14ac:dyDescent="0.2">
      <c r="A1804" s="4"/>
      <c r="B1804" s="4"/>
      <c r="C1804" s="4"/>
      <c r="D1804" s="4"/>
      <c r="E1804" s="4"/>
      <c r="F1804" s="4"/>
      <c r="G1804" s="4"/>
      <c r="H1804" s="4"/>
      <c r="I1804" s="4"/>
      <c r="J1804" s="4"/>
      <c r="K1804" s="4"/>
      <c r="L1804" s="4"/>
      <c r="M1804" s="4"/>
      <c r="N1804" s="4"/>
      <c r="O1804" s="4"/>
      <c r="P1804" s="4"/>
      <c r="Q1804" s="4"/>
      <c r="R1804" s="4"/>
      <c r="S1804" s="4"/>
    </row>
    <row r="1805" spans="1:19" x14ac:dyDescent="0.2">
      <c r="A1805" s="4"/>
      <c r="B1805" s="4"/>
      <c r="C1805" s="4"/>
      <c r="D1805" s="4"/>
      <c r="E1805" s="4"/>
      <c r="F1805" s="4"/>
      <c r="G1805" s="4"/>
      <c r="H1805" s="4"/>
      <c r="I1805" s="4"/>
      <c r="J1805" s="4"/>
      <c r="K1805" s="4"/>
      <c r="L1805" s="4"/>
      <c r="M1805" s="4"/>
      <c r="N1805" s="4"/>
      <c r="O1805" s="4"/>
      <c r="P1805" s="4"/>
      <c r="Q1805" s="4"/>
      <c r="R1805" s="4"/>
      <c r="S1805" s="4"/>
    </row>
    <row r="1806" spans="1:19" x14ac:dyDescent="0.2">
      <c r="A1806" s="4"/>
      <c r="B1806" s="4"/>
      <c r="C1806" s="4"/>
      <c r="D1806" s="4"/>
      <c r="E1806" s="4"/>
      <c r="F1806" s="4"/>
      <c r="G1806" s="4"/>
      <c r="H1806" s="4"/>
      <c r="I1806" s="4"/>
      <c r="J1806" s="4"/>
      <c r="K1806" s="4"/>
      <c r="L1806" s="4"/>
      <c r="M1806" s="4"/>
      <c r="N1806" s="4"/>
      <c r="O1806" s="4"/>
      <c r="P1806" s="4"/>
      <c r="Q1806" s="4"/>
      <c r="R1806" s="4"/>
      <c r="S1806" s="4"/>
    </row>
    <row r="1807" spans="1:19" x14ac:dyDescent="0.2">
      <c r="A1807" s="4"/>
      <c r="B1807" s="4"/>
      <c r="C1807" s="4"/>
      <c r="D1807" s="4"/>
      <c r="E1807" s="4"/>
      <c r="F1807" s="4"/>
      <c r="G1807" s="4"/>
      <c r="H1807" s="4"/>
      <c r="I1807" s="4"/>
      <c r="J1807" s="4"/>
      <c r="K1807" s="4"/>
      <c r="L1807" s="4"/>
      <c r="M1807" s="4"/>
      <c r="N1807" s="4"/>
      <c r="O1807" s="4"/>
      <c r="P1807" s="4"/>
      <c r="Q1807" s="4"/>
      <c r="R1807" s="4"/>
      <c r="S1807" s="4"/>
    </row>
    <row r="1808" spans="1:19" x14ac:dyDescent="0.2">
      <c r="A1808" s="4"/>
      <c r="B1808" s="4"/>
      <c r="C1808" s="4"/>
      <c r="D1808" s="4"/>
      <c r="E1808" s="4"/>
      <c r="F1808" s="4"/>
      <c r="G1808" s="4"/>
      <c r="H1808" s="4"/>
      <c r="I1808" s="4"/>
      <c r="J1808" s="4"/>
      <c r="K1808" s="4"/>
      <c r="L1808" s="4"/>
      <c r="M1808" s="4"/>
      <c r="N1808" s="4"/>
      <c r="O1808" s="4"/>
      <c r="P1808" s="4"/>
      <c r="Q1808" s="4"/>
      <c r="R1808" s="4"/>
      <c r="S1808" s="4"/>
    </row>
    <row r="1809" spans="1:19" x14ac:dyDescent="0.2">
      <c r="A1809" s="4"/>
      <c r="B1809" s="4"/>
      <c r="C1809" s="4"/>
      <c r="D1809" s="4"/>
      <c r="E1809" s="4"/>
      <c r="F1809" s="4"/>
      <c r="G1809" s="4"/>
      <c r="H1809" s="4"/>
      <c r="I1809" s="4"/>
      <c r="J1809" s="4"/>
      <c r="K1809" s="4"/>
      <c r="L1809" s="4"/>
      <c r="M1809" s="4"/>
      <c r="N1809" s="4"/>
      <c r="O1809" s="4"/>
      <c r="P1809" s="4"/>
      <c r="Q1809" s="4"/>
      <c r="R1809" s="4"/>
      <c r="S1809" s="4"/>
    </row>
    <row r="1810" spans="1:19" x14ac:dyDescent="0.2">
      <c r="A1810" s="4"/>
      <c r="B1810" s="4"/>
      <c r="C1810" s="4"/>
      <c r="D1810" s="4"/>
      <c r="E1810" s="4"/>
      <c r="F1810" s="4"/>
      <c r="G1810" s="4"/>
      <c r="H1810" s="4"/>
      <c r="I1810" s="4"/>
      <c r="J1810" s="4"/>
      <c r="K1810" s="4"/>
      <c r="L1810" s="4"/>
      <c r="M1810" s="4"/>
      <c r="N1810" s="4"/>
      <c r="O1810" s="4"/>
      <c r="P1810" s="4"/>
      <c r="Q1810" s="4"/>
      <c r="R1810" s="4"/>
      <c r="S1810" s="4"/>
    </row>
    <row r="1811" spans="1:19" x14ac:dyDescent="0.2">
      <c r="A1811" s="4"/>
      <c r="B1811" s="4"/>
      <c r="C1811" s="4"/>
      <c r="D1811" s="4"/>
      <c r="E1811" s="4"/>
      <c r="F1811" s="4"/>
      <c r="G1811" s="4"/>
      <c r="H1811" s="4"/>
      <c r="I1811" s="4"/>
      <c r="J1811" s="4"/>
      <c r="K1811" s="4"/>
      <c r="L1811" s="4"/>
      <c r="M1811" s="4"/>
      <c r="N1811" s="4"/>
      <c r="O1811" s="4"/>
      <c r="P1811" s="4"/>
      <c r="Q1811" s="4"/>
      <c r="R1811" s="4"/>
      <c r="S1811" s="4"/>
    </row>
    <row r="1812" spans="1:19" x14ac:dyDescent="0.2">
      <c r="A1812" s="4"/>
      <c r="B1812" s="4"/>
      <c r="C1812" s="4"/>
      <c r="D1812" s="4"/>
      <c r="E1812" s="4"/>
      <c r="F1812" s="4"/>
      <c r="G1812" s="4"/>
      <c r="H1812" s="4"/>
      <c r="I1812" s="4"/>
      <c r="J1812" s="4"/>
      <c r="K1812" s="4"/>
      <c r="L1812" s="4"/>
      <c r="M1812" s="4"/>
      <c r="N1812" s="4"/>
      <c r="O1812" s="4"/>
      <c r="P1812" s="4"/>
      <c r="Q1812" s="4"/>
      <c r="R1812" s="4"/>
      <c r="S1812" s="4"/>
    </row>
    <row r="1813" spans="1:19" x14ac:dyDescent="0.2">
      <c r="A1813" s="4"/>
      <c r="B1813" s="4"/>
      <c r="C1813" s="4"/>
      <c r="D1813" s="4"/>
      <c r="E1813" s="4"/>
      <c r="F1813" s="4"/>
      <c r="G1813" s="4"/>
      <c r="H1813" s="4"/>
      <c r="I1813" s="4"/>
      <c r="J1813" s="4"/>
      <c r="K1813" s="4"/>
      <c r="L1813" s="4"/>
      <c r="M1813" s="4"/>
      <c r="N1813" s="4"/>
      <c r="O1813" s="4"/>
      <c r="P1813" s="4"/>
      <c r="Q1813" s="4"/>
      <c r="R1813" s="4"/>
      <c r="S1813" s="4"/>
    </row>
    <row r="1814" spans="1:19" x14ac:dyDescent="0.2">
      <c r="A1814" s="4"/>
      <c r="B1814" s="4"/>
      <c r="C1814" s="4"/>
      <c r="D1814" s="4"/>
      <c r="E1814" s="4"/>
      <c r="F1814" s="4"/>
      <c r="G1814" s="4"/>
      <c r="H1814" s="4"/>
      <c r="I1814" s="4"/>
      <c r="J1814" s="4"/>
      <c r="K1814" s="4"/>
      <c r="L1814" s="4"/>
      <c r="M1814" s="4"/>
      <c r="N1814" s="4"/>
      <c r="O1814" s="4"/>
      <c r="P1814" s="4"/>
      <c r="Q1814" s="4"/>
      <c r="R1814" s="4"/>
      <c r="S1814" s="4"/>
    </row>
    <row r="1815" spans="1:19" x14ac:dyDescent="0.2">
      <c r="A1815" s="4"/>
      <c r="B1815" s="4"/>
      <c r="C1815" s="4"/>
      <c r="D1815" s="4"/>
      <c r="E1815" s="4"/>
      <c r="F1815" s="4"/>
      <c r="G1815" s="4"/>
      <c r="H1815" s="4"/>
      <c r="I1815" s="4"/>
      <c r="J1815" s="4"/>
      <c r="K1815" s="4"/>
      <c r="L1815" s="4"/>
      <c r="M1815" s="4"/>
      <c r="N1815" s="4"/>
      <c r="O1815" s="4"/>
      <c r="P1815" s="4"/>
      <c r="Q1815" s="4"/>
      <c r="R1815" s="4"/>
      <c r="S1815" s="4"/>
    </row>
    <row r="1816" spans="1:19" x14ac:dyDescent="0.2">
      <c r="A1816" s="4"/>
      <c r="B1816" s="4"/>
      <c r="C1816" s="4"/>
      <c r="D1816" s="4"/>
      <c r="E1816" s="4"/>
      <c r="F1816" s="4"/>
      <c r="G1816" s="4"/>
      <c r="H1816" s="4"/>
      <c r="I1816" s="4"/>
      <c r="J1816" s="4"/>
      <c r="K1816" s="4"/>
      <c r="L1816" s="4"/>
      <c r="M1816" s="4"/>
      <c r="N1816" s="4"/>
      <c r="O1816" s="4"/>
      <c r="P1816" s="4"/>
      <c r="Q1816" s="4"/>
      <c r="R1816" s="4"/>
      <c r="S1816" s="4"/>
    </row>
    <row r="1817" spans="1:19" x14ac:dyDescent="0.2">
      <c r="A1817" s="4"/>
      <c r="B1817" s="4"/>
      <c r="C1817" s="4"/>
      <c r="D1817" s="4"/>
      <c r="E1817" s="4"/>
      <c r="F1817" s="4"/>
      <c r="G1817" s="4"/>
      <c r="H1817" s="4"/>
      <c r="I1817" s="4"/>
      <c r="J1817" s="4"/>
      <c r="K1817" s="4"/>
      <c r="L1817" s="4"/>
      <c r="M1817" s="4"/>
      <c r="N1817" s="4"/>
      <c r="O1817" s="4"/>
      <c r="P1817" s="4"/>
      <c r="Q1817" s="4"/>
      <c r="R1817" s="4"/>
      <c r="S1817" s="4"/>
    </row>
    <row r="1818" spans="1:19" x14ac:dyDescent="0.2">
      <c r="A1818" s="4"/>
      <c r="B1818" s="4"/>
      <c r="C1818" s="4"/>
      <c r="D1818" s="4"/>
      <c r="E1818" s="4"/>
      <c r="F1818" s="4"/>
      <c r="G1818" s="4"/>
      <c r="H1818" s="4"/>
      <c r="I1818" s="4"/>
      <c r="J1818" s="4"/>
      <c r="K1818" s="4"/>
      <c r="L1818" s="4"/>
      <c r="M1818" s="4"/>
      <c r="N1818" s="4"/>
      <c r="O1818" s="4"/>
      <c r="P1818" s="4"/>
      <c r="Q1818" s="4"/>
      <c r="R1818" s="4"/>
      <c r="S1818" s="4"/>
    </row>
    <row r="1819" spans="1:19" x14ac:dyDescent="0.2">
      <c r="A1819" s="4"/>
      <c r="B1819" s="4"/>
      <c r="C1819" s="4"/>
      <c r="D1819" s="4"/>
      <c r="E1819" s="4"/>
      <c r="F1819" s="4"/>
      <c r="G1819" s="4"/>
      <c r="H1819" s="4"/>
      <c r="I1819" s="4"/>
      <c r="J1819" s="4"/>
      <c r="K1819" s="4"/>
      <c r="L1819" s="4"/>
      <c r="M1819" s="4"/>
      <c r="N1819" s="4"/>
      <c r="O1819" s="4"/>
      <c r="P1819" s="4"/>
      <c r="Q1819" s="4"/>
      <c r="R1819" s="4"/>
      <c r="S1819" s="4"/>
    </row>
    <row r="1820" spans="1:19" x14ac:dyDescent="0.2">
      <c r="A1820" s="4"/>
      <c r="B1820" s="4"/>
      <c r="C1820" s="4"/>
      <c r="D1820" s="4"/>
      <c r="E1820" s="4"/>
      <c r="F1820" s="4"/>
      <c r="G1820" s="4"/>
      <c r="H1820" s="4"/>
      <c r="I1820" s="4"/>
      <c r="J1820" s="4"/>
      <c r="K1820" s="4"/>
      <c r="L1820" s="4"/>
      <c r="M1820" s="4"/>
      <c r="N1820" s="4"/>
      <c r="O1820" s="4"/>
      <c r="P1820" s="4"/>
      <c r="Q1820" s="4"/>
      <c r="R1820" s="4"/>
      <c r="S1820" s="4"/>
    </row>
    <row r="1821" spans="1:19" x14ac:dyDescent="0.2">
      <c r="A1821" s="4"/>
      <c r="B1821" s="4"/>
      <c r="C1821" s="4"/>
      <c r="D1821" s="4"/>
      <c r="E1821" s="4"/>
      <c r="F1821" s="4"/>
      <c r="G1821" s="4"/>
      <c r="H1821" s="4"/>
      <c r="I1821" s="4"/>
      <c r="J1821" s="4"/>
      <c r="K1821" s="4"/>
      <c r="L1821" s="4"/>
      <c r="M1821" s="4"/>
      <c r="N1821" s="4"/>
      <c r="O1821" s="4"/>
      <c r="P1821" s="4"/>
      <c r="Q1821" s="4"/>
      <c r="R1821" s="4"/>
      <c r="S1821" s="4"/>
    </row>
    <row r="1822" spans="1:19" x14ac:dyDescent="0.2">
      <c r="A1822" s="4"/>
      <c r="B1822" s="4"/>
      <c r="C1822" s="4"/>
      <c r="D1822" s="4"/>
      <c r="E1822" s="4"/>
      <c r="F1822" s="4"/>
      <c r="G1822" s="4"/>
      <c r="H1822" s="4"/>
      <c r="I1822" s="4"/>
      <c r="J1822" s="4"/>
      <c r="K1822" s="4"/>
      <c r="L1822" s="4"/>
      <c r="M1822" s="4"/>
      <c r="N1822" s="4"/>
      <c r="O1822" s="4"/>
      <c r="P1822" s="4"/>
      <c r="Q1822" s="4"/>
      <c r="R1822" s="4"/>
      <c r="S1822" s="4"/>
    </row>
    <row r="1823" spans="1:19" x14ac:dyDescent="0.2">
      <c r="A1823" s="4"/>
      <c r="B1823" s="4"/>
      <c r="C1823" s="4"/>
      <c r="D1823" s="4"/>
      <c r="E1823" s="4"/>
      <c r="F1823" s="4"/>
      <c r="G1823" s="4"/>
      <c r="H1823" s="4"/>
      <c r="I1823" s="4"/>
      <c r="J1823" s="4"/>
      <c r="K1823" s="4"/>
      <c r="L1823" s="4"/>
      <c r="M1823" s="4"/>
      <c r="N1823" s="4"/>
      <c r="O1823" s="4"/>
      <c r="P1823" s="4"/>
      <c r="Q1823" s="4"/>
      <c r="R1823" s="4"/>
      <c r="S1823" s="4"/>
    </row>
    <row r="1824" spans="1:19" x14ac:dyDescent="0.2">
      <c r="A1824" s="4"/>
      <c r="B1824" s="4"/>
      <c r="C1824" s="4"/>
      <c r="D1824" s="4"/>
      <c r="E1824" s="4"/>
      <c r="F1824" s="4"/>
      <c r="G1824" s="4"/>
      <c r="H1824" s="4"/>
      <c r="I1824" s="4"/>
      <c r="J1824" s="4"/>
      <c r="K1824" s="4"/>
      <c r="L1824" s="4"/>
      <c r="M1824" s="4"/>
      <c r="N1824" s="4"/>
      <c r="O1824" s="4"/>
      <c r="P1824" s="4"/>
      <c r="Q1824" s="4"/>
      <c r="R1824" s="4"/>
      <c r="S1824" s="4"/>
    </row>
    <row r="1825" spans="1:19" x14ac:dyDescent="0.2">
      <c r="A1825" s="4"/>
      <c r="B1825" s="4"/>
      <c r="C1825" s="4"/>
      <c r="D1825" s="4"/>
      <c r="E1825" s="4"/>
      <c r="F1825" s="4"/>
      <c r="G1825" s="4"/>
      <c r="H1825" s="4"/>
      <c r="I1825" s="4"/>
      <c r="J1825" s="4"/>
      <c r="K1825" s="4"/>
      <c r="L1825" s="4"/>
      <c r="M1825" s="4"/>
      <c r="N1825" s="4"/>
      <c r="O1825" s="4"/>
      <c r="P1825" s="4"/>
      <c r="Q1825" s="4"/>
      <c r="R1825" s="4"/>
      <c r="S1825" s="4"/>
    </row>
    <row r="1826" spans="1:19" x14ac:dyDescent="0.2">
      <c r="A1826" s="4"/>
      <c r="B1826" s="4"/>
      <c r="C1826" s="4"/>
      <c r="D1826" s="4"/>
      <c r="E1826" s="4"/>
      <c r="F1826" s="4"/>
      <c r="G1826" s="4"/>
      <c r="H1826" s="4"/>
      <c r="I1826" s="4"/>
      <c r="J1826" s="4"/>
      <c r="K1826" s="4"/>
      <c r="L1826" s="4"/>
      <c r="M1826" s="4"/>
      <c r="N1826" s="4"/>
      <c r="O1826" s="4"/>
      <c r="P1826" s="4"/>
      <c r="Q1826" s="4"/>
      <c r="R1826" s="4"/>
      <c r="S1826" s="4"/>
    </row>
    <row r="1827" spans="1:19" x14ac:dyDescent="0.2">
      <c r="A1827" s="4"/>
      <c r="B1827" s="4"/>
      <c r="C1827" s="4"/>
      <c r="D1827" s="4"/>
      <c r="E1827" s="4"/>
      <c r="F1827" s="4"/>
      <c r="G1827" s="4"/>
      <c r="H1827" s="4"/>
      <c r="I1827" s="4"/>
      <c r="J1827" s="4"/>
      <c r="K1827" s="4"/>
      <c r="L1827" s="4"/>
      <c r="M1827" s="4"/>
      <c r="N1827" s="4"/>
      <c r="O1827" s="4"/>
      <c r="P1827" s="4"/>
      <c r="Q1827" s="4"/>
      <c r="R1827" s="4"/>
      <c r="S1827" s="4"/>
    </row>
    <row r="1828" spans="1:19" x14ac:dyDescent="0.2">
      <c r="A1828" s="4"/>
      <c r="B1828" s="4"/>
      <c r="C1828" s="4"/>
      <c r="D1828" s="4"/>
      <c r="E1828" s="4"/>
      <c r="F1828" s="4"/>
      <c r="G1828" s="4"/>
      <c r="H1828" s="4"/>
      <c r="I1828" s="4"/>
      <c r="J1828" s="4"/>
      <c r="K1828" s="4"/>
      <c r="L1828" s="4"/>
      <c r="M1828" s="4"/>
      <c r="N1828" s="4"/>
      <c r="O1828" s="4"/>
      <c r="P1828" s="4"/>
      <c r="Q1828" s="4"/>
      <c r="R1828" s="4"/>
      <c r="S1828" s="4"/>
    </row>
    <row r="1829" spans="1:19" x14ac:dyDescent="0.2">
      <c r="A1829" s="4"/>
      <c r="B1829" s="4"/>
      <c r="C1829" s="4"/>
      <c r="D1829" s="4"/>
      <c r="E1829" s="4"/>
      <c r="F1829" s="4"/>
      <c r="G1829" s="4"/>
      <c r="H1829" s="4"/>
      <c r="I1829" s="4"/>
      <c r="J1829" s="4"/>
      <c r="K1829" s="4"/>
      <c r="L1829" s="4"/>
      <c r="M1829" s="4"/>
      <c r="N1829" s="4"/>
      <c r="O1829" s="4"/>
      <c r="P1829" s="4"/>
      <c r="Q1829" s="4"/>
      <c r="R1829" s="4"/>
      <c r="S1829" s="4"/>
    </row>
    <row r="1830" spans="1:19" x14ac:dyDescent="0.2">
      <c r="A1830" s="4"/>
      <c r="B1830" s="4"/>
      <c r="C1830" s="4"/>
      <c r="D1830" s="4"/>
      <c r="E1830" s="4"/>
      <c r="F1830" s="4"/>
      <c r="G1830" s="4"/>
      <c r="H1830" s="4"/>
      <c r="I1830" s="4"/>
      <c r="J1830" s="4"/>
      <c r="K1830" s="4"/>
      <c r="L1830" s="4"/>
      <c r="M1830" s="4"/>
      <c r="N1830" s="4"/>
      <c r="O1830" s="4"/>
      <c r="P1830" s="4"/>
      <c r="Q1830" s="4"/>
      <c r="R1830" s="4"/>
      <c r="S1830" s="4"/>
    </row>
    <row r="1831" spans="1:19" x14ac:dyDescent="0.2">
      <c r="A1831" s="4"/>
      <c r="B1831" s="4"/>
      <c r="C1831" s="4"/>
      <c r="D1831" s="4"/>
      <c r="E1831" s="4"/>
      <c r="F1831" s="4"/>
      <c r="G1831" s="4"/>
      <c r="H1831" s="4"/>
      <c r="I1831" s="4"/>
      <c r="J1831" s="4"/>
      <c r="K1831" s="4"/>
      <c r="L1831" s="4"/>
      <c r="M1831" s="4"/>
      <c r="N1831" s="4"/>
      <c r="O1831" s="4"/>
      <c r="P1831" s="4"/>
      <c r="Q1831" s="4"/>
      <c r="R1831" s="4"/>
      <c r="S1831" s="4"/>
    </row>
    <row r="1832" spans="1:19" x14ac:dyDescent="0.2">
      <c r="A1832" s="4"/>
      <c r="B1832" s="4"/>
      <c r="C1832" s="4"/>
      <c r="D1832" s="4"/>
      <c r="E1832" s="4"/>
      <c r="F1832" s="4"/>
      <c r="G1832" s="4"/>
      <c r="H1832" s="4"/>
      <c r="I1832" s="4"/>
      <c r="J1832" s="4"/>
      <c r="K1832" s="4"/>
      <c r="L1832" s="4"/>
      <c r="M1832" s="4"/>
      <c r="N1832" s="4"/>
      <c r="O1832" s="4"/>
      <c r="P1832" s="4"/>
      <c r="Q1832" s="4"/>
      <c r="R1832" s="4"/>
      <c r="S1832" s="4"/>
    </row>
    <row r="1833" spans="1:19" x14ac:dyDescent="0.2">
      <c r="A1833" s="4"/>
      <c r="B1833" s="4"/>
      <c r="C1833" s="4"/>
      <c r="D1833" s="4"/>
      <c r="E1833" s="4"/>
      <c r="F1833" s="4"/>
      <c r="G1833" s="4"/>
      <c r="H1833" s="4"/>
      <c r="I1833" s="4"/>
      <c r="J1833" s="4"/>
      <c r="K1833" s="4"/>
      <c r="L1833" s="4"/>
      <c r="M1833" s="4"/>
      <c r="N1833" s="4"/>
      <c r="O1833" s="4"/>
      <c r="P1833" s="4"/>
      <c r="Q1833" s="4"/>
      <c r="R1833" s="4"/>
      <c r="S1833" s="4"/>
    </row>
    <row r="1834" spans="1:19" x14ac:dyDescent="0.2">
      <c r="A1834" s="4"/>
      <c r="B1834" s="4"/>
      <c r="C1834" s="4"/>
      <c r="D1834" s="4"/>
      <c r="E1834" s="4"/>
      <c r="F1834" s="4"/>
      <c r="G1834" s="4"/>
      <c r="H1834" s="4"/>
      <c r="I1834" s="4"/>
      <c r="J1834" s="4"/>
      <c r="K1834" s="4"/>
      <c r="L1834" s="4"/>
      <c r="M1834" s="4"/>
      <c r="N1834" s="4"/>
      <c r="O1834" s="4"/>
      <c r="P1834" s="4"/>
      <c r="Q1834" s="4"/>
      <c r="R1834" s="4"/>
      <c r="S1834" s="4"/>
    </row>
    <row r="1835" spans="1:19" x14ac:dyDescent="0.2">
      <c r="A1835" s="4"/>
      <c r="B1835" s="4"/>
      <c r="C1835" s="4"/>
      <c r="D1835" s="4"/>
      <c r="E1835" s="4"/>
      <c r="F1835" s="4"/>
      <c r="G1835" s="4"/>
      <c r="H1835" s="4"/>
      <c r="I1835" s="4"/>
      <c r="J1835" s="4"/>
      <c r="K1835" s="4"/>
      <c r="L1835" s="4"/>
      <c r="M1835" s="4"/>
      <c r="N1835" s="4"/>
      <c r="O1835" s="4"/>
      <c r="P1835" s="4"/>
      <c r="Q1835" s="4"/>
      <c r="R1835" s="4"/>
      <c r="S1835" s="4"/>
    </row>
    <row r="1836" spans="1:19" x14ac:dyDescent="0.2">
      <c r="A1836" s="4"/>
      <c r="B1836" s="4"/>
      <c r="C1836" s="4"/>
      <c r="D1836" s="4"/>
      <c r="E1836" s="4"/>
      <c r="F1836" s="4"/>
      <c r="G1836" s="4"/>
      <c r="H1836" s="4"/>
      <c r="I1836" s="4"/>
      <c r="J1836" s="4"/>
      <c r="K1836" s="4"/>
      <c r="L1836" s="4"/>
      <c r="M1836" s="4"/>
      <c r="N1836" s="4"/>
      <c r="O1836" s="4"/>
      <c r="P1836" s="4"/>
      <c r="Q1836" s="4"/>
      <c r="R1836" s="4"/>
      <c r="S1836" s="4"/>
    </row>
    <row r="1837" spans="1:19" x14ac:dyDescent="0.2">
      <c r="A1837" s="4"/>
      <c r="B1837" s="4"/>
      <c r="C1837" s="4"/>
      <c r="D1837" s="4"/>
      <c r="E1837" s="4"/>
      <c r="F1837" s="4"/>
      <c r="G1837" s="4"/>
      <c r="H1837" s="4"/>
      <c r="I1837" s="4"/>
      <c r="J1837" s="4"/>
      <c r="K1837" s="4"/>
      <c r="L1837" s="4"/>
      <c r="M1837" s="4"/>
      <c r="N1837" s="4"/>
      <c r="O1837" s="4"/>
      <c r="P1837" s="4"/>
      <c r="Q1837" s="4"/>
      <c r="R1837" s="4"/>
      <c r="S1837" s="4"/>
    </row>
    <row r="1838" spans="1:19" x14ac:dyDescent="0.2">
      <c r="A1838" s="4"/>
      <c r="B1838" s="4"/>
      <c r="C1838" s="4"/>
      <c r="D1838" s="4"/>
      <c r="E1838" s="4"/>
      <c r="F1838" s="4"/>
      <c r="G1838" s="4"/>
      <c r="H1838" s="4"/>
      <c r="I1838" s="4"/>
      <c r="J1838" s="4"/>
      <c r="K1838" s="4"/>
      <c r="L1838" s="4"/>
      <c r="M1838" s="4"/>
      <c r="N1838" s="4"/>
      <c r="O1838" s="4"/>
      <c r="P1838" s="4"/>
      <c r="Q1838" s="4"/>
      <c r="R1838" s="4"/>
      <c r="S1838" s="4"/>
    </row>
    <row r="1839" spans="1:19" x14ac:dyDescent="0.2">
      <c r="A1839" s="4"/>
      <c r="B1839" s="4"/>
      <c r="C1839" s="4"/>
      <c r="D1839" s="4"/>
      <c r="E1839" s="4"/>
      <c r="F1839" s="4"/>
      <c r="G1839" s="4"/>
      <c r="H1839" s="4"/>
      <c r="I1839" s="4"/>
      <c r="J1839" s="4"/>
      <c r="K1839" s="4"/>
      <c r="L1839" s="4"/>
      <c r="M1839" s="4"/>
      <c r="N1839" s="4"/>
      <c r="O1839" s="4"/>
      <c r="P1839" s="4"/>
      <c r="Q1839" s="4"/>
      <c r="R1839" s="4"/>
      <c r="S1839" s="4"/>
    </row>
    <row r="1840" spans="1:19" x14ac:dyDescent="0.2">
      <c r="A1840" s="4"/>
      <c r="B1840" s="4"/>
      <c r="C1840" s="4"/>
      <c r="D1840" s="4"/>
      <c r="E1840" s="4"/>
      <c r="F1840" s="4"/>
      <c r="G1840" s="4"/>
      <c r="H1840" s="4"/>
      <c r="I1840" s="4"/>
      <c r="J1840" s="4"/>
      <c r="K1840" s="4"/>
      <c r="L1840" s="4"/>
      <c r="M1840" s="4"/>
      <c r="N1840" s="4"/>
      <c r="O1840" s="4"/>
      <c r="P1840" s="4"/>
      <c r="Q1840" s="4"/>
      <c r="R1840" s="4"/>
      <c r="S1840" s="4"/>
    </row>
    <row r="1841" spans="1:19" x14ac:dyDescent="0.2">
      <c r="A1841" s="4"/>
      <c r="B1841" s="4"/>
      <c r="C1841" s="4"/>
      <c r="D1841" s="4"/>
      <c r="E1841" s="4"/>
      <c r="F1841" s="4"/>
      <c r="G1841" s="4"/>
      <c r="H1841" s="4"/>
      <c r="I1841" s="4"/>
      <c r="J1841" s="4"/>
      <c r="K1841" s="4"/>
      <c r="L1841" s="4"/>
      <c r="M1841" s="4"/>
      <c r="N1841" s="4"/>
      <c r="O1841" s="4"/>
      <c r="P1841" s="4"/>
      <c r="Q1841" s="4"/>
      <c r="R1841" s="4"/>
      <c r="S1841" s="4"/>
    </row>
    <row r="1842" spans="1:19" x14ac:dyDescent="0.2">
      <c r="A1842" s="4"/>
      <c r="B1842" s="4"/>
      <c r="C1842" s="4"/>
      <c r="D1842" s="4"/>
      <c r="E1842" s="4"/>
      <c r="F1842" s="4"/>
      <c r="G1842" s="4"/>
      <c r="H1842" s="4"/>
      <c r="I1842" s="4"/>
      <c r="J1842" s="4"/>
      <c r="K1842" s="4"/>
      <c r="L1842" s="4"/>
      <c r="M1842" s="4"/>
      <c r="N1842" s="4"/>
      <c r="O1842" s="4"/>
      <c r="P1842" s="4"/>
      <c r="Q1842" s="4"/>
      <c r="R1842" s="4"/>
      <c r="S1842" s="4"/>
    </row>
    <row r="1843" spans="1:19" x14ac:dyDescent="0.2">
      <c r="A1843" s="4"/>
      <c r="B1843" s="4"/>
      <c r="C1843" s="4"/>
      <c r="D1843" s="4"/>
      <c r="E1843" s="4"/>
      <c r="F1843" s="4"/>
      <c r="G1843" s="4"/>
      <c r="H1843" s="4"/>
      <c r="I1843" s="4"/>
      <c r="J1843" s="4"/>
      <c r="K1843" s="4"/>
      <c r="L1843" s="4"/>
      <c r="M1843" s="4"/>
      <c r="N1843" s="4"/>
      <c r="O1843" s="4"/>
      <c r="P1843" s="4"/>
      <c r="Q1843" s="4"/>
      <c r="R1843" s="4"/>
      <c r="S1843" s="4"/>
    </row>
    <row r="1844" spans="1:19" x14ac:dyDescent="0.2">
      <c r="A1844" s="4"/>
      <c r="B1844" s="4"/>
      <c r="C1844" s="4"/>
      <c r="D1844" s="4"/>
      <c r="E1844" s="4"/>
      <c r="F1844" s="4"/>
      <c r="G1844" s="4"/>
      <c r="H1844" s="4"/>
      <c r="I1844" s="4"/>
      <c r="J1844" s="4"/>
      <c r="K1844" s="4"/>
      <c r="L1844" s="4"/>
      <c r="M1844" s="4"/>
      <c r="N1844" s="4"/>
      <c r="O1844" s="4"/>
      <c r="P1844" s="4"/>
      <c r="Q1844" s="4"/>
      <c r="R1844" s="4"/>
      <c r="S1844" s="4"/>
    </row>
    <row r="1845" spans="1:19" x14ac:dyDescent="0.2">
      <c r="A1845" s="4"/>
      <c r="B1845" s="4"/>
      <c r="C1845" s="4"/>
      <c r="D1845" s="4"/>
      <c r="E1845" s="4"/>
      <c r="F1845" s="4"/>
      <c r="G1845" s="4"/>
      <c r="H1845" s="4"/>
      <c r="I1845" s="4"/>
      <c r="J1845" s="4"/>
      <c r="K1845" s="4"/>
      <c r="L1845" s="4"/>
      <c r="M1845" s="4"/>
      <c r="N1845" s="4"/>
      <c r="O1845" s="4"/>
      <c r="P1845" s="4"/>
      <c r="Q1845" s="4"/>
      <c r="R1845" s="4"/>
      <c r="S1845" s="4"/>
    </row>
    <row r="1846" spans="1:19" x14ac:dyDescent="0.2">
      <c r="A1846" s="4"/>
      <c r="B1846" s="4"/>
      <c r="C1846" s="4"/>
      <c r="D1846" s="4"/>
      <c r="E1846" s="4"/>
      <c r="F1846" s="4"/>
      <c r="G1846" s="4"/>
      <c r="H1846" s="4"/>
      <c r="I1846" s="4"/>
      <c r="J1846" s="4"/>
      <c r="K1846" s="4"/>
      <c r="L1846" s="4"/>
      <c r="M1846" s="4"/>
      <c r="N1846" s="4"/>
      <c r="O1846" s="4"/>
      <c r="P1846" s="4"/>
      <c r="Q1846" s="4"/>
      <c r="R1846" s="4"/>
      <c r="S1846" s="4"/>
    </row>
    <row r="1847" spans="1:19" x14ac:dyDescent="0.2">
      <c r="A1847" s="4"/>
      <c r="B1847" s="4"/>
      <c r="C1847" s="4"/>
      <c r="D1847" s="4"/>
      <c r="E1847" s="4"/>
      <c r="F1847" s="4"/>
      <c r="G1847" s="4"/>
      <c r="H1847" s="4"/>
      <c r="I1847" s="4"/>
      <c r="J1847" s="4"/>
      <c r="K1847" s="4"/>
      <c r="L1847" s="4"/>
      <c r="M1847" s="4"/>
      <c r="N1847" s="4"/>
      <c r="O1847" s="4"/>
      <c r="P1847" s="4"/>
      <c r="Q1847" s="4"/>
      <c r="R1847" s="4"/>
      <c r="S1847" s="4"/>
    </row>
    <row r="1848" spans="1:19" x14ac:dyDescent="0.2">
      <c r="A1848" s="4"/>
      <c r="B1848" s="4"/>
      <c r="C1848" s="4"/>
      <c r="D1848" s="4"/>
      <c r="E1848" s="4"/>
      <c r="F1848" s="4"/>
      <c r="G1848" s="4"/>
      <c r="H1848" s="4"/>
      <c r="I1848" s="4"/>
      <c r="J1848" s="4"/>
      <c r="K1848" s="4"/>
      <c r="L1848" s="4"/>
      <c r="M1848" s="4"/>
      <c r="N1848" s="4"/>
      <c r="O1848" s="4"/>
      <c r="P1848" s="4"/>
      <c r="Q1848" s="4"/>
      <c r="R1848" s="4"/>
      <c r="S1848" s="4"/>
    </row>
    <row r="1849" spans="1:19" x14ac:dyDescent="0.2">
      <c r="A1849" s="4"/>
      <c r="B1849" s="4"/>
      <c r="C1849" s="4"/>
      <c r="D1849" s="4"/>
      <c r="E1849" s="4"/>
      <c r="F1849" s="4"/>
      <c r="G1849" s="4"/>
      <c r="H1849" s="4"/>
      <c r="I1849" s="4"/>
      <c r="J1849" s="4"/>
      <c r="K1849" s="4"/>
      <c r="L1849" s="4"/>
      <c r="M1849" s="4"/>
      <c r="N1849" s="4"/>
      <c r="O1849" s="4"/>
      <c r="P1849" s="4"/>
      <c r="Q1849" s="4"/>
      <c r="R1849" s="4"/>
      <c r="S1849" s="4"/>
    </row>
    <row r="1850" spans="1:19" x14ac:dyDescent="0.2">
      <c r="A1850" s="4"/>
      <c r="B1850" s="4"/>
      <c r="C1850" s="4"/>
      <c r="D1850" s="4"/>
      <c r="E1850" s="4"/>
      <c r="F1850" s="4"/>
      <c r="G1850" s="4"/>
      <c r="H1850" s="4"/>
      <c r="I1850" s="4"/>
      <c r="J1850" s="4"/>
      <c r="K1850" s="4"/>
      <c r="L1850" s="4"/>
      <c r="M1850" s="4"/>
      <c r="N1850" s="4"/>
      <c r="O1850" s="4"/>
      <c r="P1850" s="4"/>
      <c r="Q1850" s="4"/>
      <c r="R1850" s="4"/>
      <c r="S1850" s="4"/>
    </row>
    <row r="1851" spans="1:19" x14ac:dyDescent="0.2">
      <c r="A1851" s="4"/>
      <c r="B1851" s="4"/>
      <c r="C1851" s="4"/>
      <c r="D1851" s="4"/>
      <c r="E1851" s="4"/>
      <c r="F1851" s="4"/>
      <c r="G1851" s="4"/>
      <c r="H1851" s="4"/>
      <c r="I1851" s="4"/>
      <c r="J1851" s="4"/>
      <c r="K1851" s="4"/>
      <c r="L1851" s="4"/>
      <c r="M1851" s="4"/>
      <c r="N1851" s="4"/>
      <c r="O1851" s="4"/>
      <c r="P1851" s="4"/>
      <c r="Q1851" s="4"/>
      <c r="R1851" s="4"/>
      <c r="S1851" s="4"/>
    </row>
    <row r="1852" spans="1:19" x14ac:dyDescent="0.2">
      <c r="A1852" s="4"/>
      <c r="B1852" s="4"/>
      <c r="C1852" s="4"/>
      <c r="D1852" s="4"/>
      <c r="E1852" s="4"/>
      <c r="F1852" s="4"/>
      <c r="G1852" s="4"/>
      <c r="H1852" s="4"/>
      <c r="I1852" s="4"/>
      <c r="J1852" s="4"/>
      <c r="K1852" s="4"/>
      <c r="L1852" s="4"/>
      <c r="M1852" s="4"/>
      <c r="N1852" s="4"/>
      <c r="O1852" s="4"/>
      <c r="P1852" s="4"/>
      <c r="Q1852" s="4"/>
      <c r="R1852" s="4"/>
      <c r="S1852" s="4"/>
    </row>
    <row r="1853" spans="1:19" x14ac:dyDescent="0.2">
      <c r="A1853" s="4"/>
      <c r="B1853" s="4"/>
      <c r="C1853" s="4"/>
      <c r="D1853" s="4"/>
      <c r="E1853" s="4"/>
      <c r="F1853" s="4"/>
      <c r="G1853" s="4"/>
      <c r="H1853" s="4"/>
      <c r="I1853" s="4"/>
      <c r="J1853" s="4"/>
      <c r="K1853" s="4"/>
      <c r="L1853" s="4"/>
      <c r="M1853" s="4"/>
      <c r="N1853" s="4"/>
      <c r="O1853" s="4"/>
      <c r="P1853" s="4"/>
      <c r="Q1853" s="4"/>
      <c r="R1853" s="4"/>
      <c r="S1853" s="4"/>
    </row>
    <row r="1854" spans="1:19" x14ac:dyDescent="0.2">
      <c r="A1854" s="4"/>
      <c r="B1854" s="4"/>
      <c r="C1854" s="4"/>
      <c r="D1854" s="4"/>
      <c r="E1854" s="4"/>
      <c r="F1854" s="4"/>
      <c r="G1854" s="4"/>
      <c r="H1854" s="4"/>
      <c r="I1854" s="4"/>
      <c r="J1854" s="4"/>
      <c r="K1854" s="4"/>
      <c r="L1854" s="4"/>
      <c r="M1854" s="4"/>
      <c r="N1854" s="4"/>
      <c r="O1854" s="4"/>
      <c r="P1854" s="4"/>
      <c r="Q1854" s="4"/>
      <c r="R1854" s="4"/>
      <c r="S1854" s="4"/>
    </row>
    <row r="1855" spans="1:19" x14ac:dyDescent="0.2">
      <c r="A1855" s="4"/>
      <c r="B1855" s="4"/>
      <c r="C1855" s="4"/>
      <c r="D1855" s="4"/>
      <c r="E1855" s="4"/>
      <c r="F1855" s="4"/>
      <c r="G1855" s="4"/>
      <c r="H1855" s="4"/>
      <c r="I1855" s="4"/>
      <c r="J1855" s="4"/>
      <c r="K1855" s="4"/>
      <c r="L1855" s="4"/>
      <c r="M1855" s="4"/>
      <c r="N1855" s="4"/>
      <c r="O1855" s="4"/>
      <c r="P1855" s="4"/>
      <c r="Q1855" s="4"/>
      <c r="R1855" s="4"/>
      <c r="S1855" s="4"/>
    </row>
    <row r="1856" spans="1:19" x14ac:dyDescent="0.2">
      <c r="A1856" s="4"/>
      <c r="B1856" s="4"/>
      <c r="C1856" s="4"/>
      <c r="D1856" s="4"/>
      <c r="E1856" s="4"/>
      <c r="F1856" s="4"/>
      <c r="G1856" s="4"/>
      <c r="H1856" s="4"/>
      <c r="I1856" s="4"/>
      <c r="J1856" s="4"/>
      <c r="K1856" s="4"/>
      <c r="L1856" s="4"/>
      <c r="M1856" s="4"/>
      <c r="N1856" s="4"/>
      <c r="O1856" s="4"/>
      <c r="P1856" s="4"/>
      <c r="Q1856" s="4"/>
      <c r="R1856" s="4"/>
      <c r="S1856" s="4"/>
    </row>
    <row r="1857" spans="1:19" x14ac:dyDescent="0.2">
      <c r="A1857" s="4"/>
      <c r="B1857" s="4"/>
      <c r="C1857" s="4"/>
      <c r="D1857" s="4"/>
      <c r="E1857" s="4"/>
      <c r="F1857" s="4"/>
      <c r="G1857" s="4"/>
      <c r="H1857" s="4"/>
      <c r="I1857" s="4"/>
      <c r="J1857" s="4"/>
      <c r="K1857" s="4"/>
      <c r="L1857" s="4"/>
      <c r="M1857" s="4"/>
      <c r="N1857" s="4"/>
      <c r="O1857" s="4"/>
      <c r="P1857" s="4"/>
      <c r="Q1857" s="4"/>
      <c r="R1857" s="4"/>
      <c r="S1857" s="4"/>
    </row>
    <row r="1858" spans="1:19" x14ac:dyDescent="0.2">
      <c r="A1858" s="4"/>
      <c r="B1858" s="4"/>
      <c r="C1858" s="4"/>
      <c r="D1858" s="4"/>
      <c r="E1858" s="4"/>
      <c r="F1858" s="4"/>
      <c r="G1858" s="4"/>
      <c r="H1858" s="4"/>
      <c r="I1858" s="4"/>
      <c r="J1858" s="4"/>
      <c r="K1858" s="4"/>
      <c r="L1858" s="4"/>
      <c r="M1858" s="4"/>
      <c r="N1858" s="4"/>
      <c r="O1858" s="4"/>
      <c r="P1858" s="4"/>
      <c r="Q1858" s="4"/>
      <c r="R1858" s="4"/>
      <c r="S1858" s="4"/>
    </row>
    <row r="1859" spans="1:19" x14ac:dyDescent="0.2">
      <c r="A1859" s="4"/>
      <c r="B1859" s="4"/>
      <c r="C1859" s="4"/>
      <c r="D1859" s="4"/>
      <c r="E1859" s="4"/>
      <c r="F1859" s="4"/>
      <c r="G1859" s="4"/>
      <c r="H1859" s="4"/>
      <c r="I1859" s="4"/>
      <c r="J1859" s="4"/>
      <c r="K1859" s="4"/>
      <c r="L1859" s="4"/>
      <c r="M1859" s="4"/>
      <c r="N1859" s="4"/>
      <c r="O1859" s="4"/>
      <c r="P1859" s="4"/>
      <c r="Q1859" s="4"/>
      <c r="R1859" s="4"/>
      <c r="S1859" s="4"/>
    </row>
    <row r="1860" spans="1:19" x14ac:dyDescent="0.2">
      <c r="A1860" s="4"/>
      <c r="B1860" s="4"/>
      <c r="C1860" s="4"/>
      <c r="D1860" s="4"/>
      <c r="E1860" s="4"/>
      <c r="F1860" s="4"/>
      <c r="G1860" s="4"/>
      <c r="H1860" s="4"/>
      <c r="I1860" s="4"/>
      <c r="J1860" s="4"/>
      <c r="K1860" s="4"/>
      <c r="L1860" s="4"/>
      <c r="M1860" s="4"/>
      <c r="N1860" s="4"/>
      <c r="O1860" s="4"/>
      <c r="P1860" s="4"/>
      <c r="Q1860" s="4"/>
      <c r="R1860" s="4"/>
      <c r="S1860" s="4"/>
    </row>
    <row r="1861" spans="1:19" x14ac:dyDescent="0.2">
      <c r="A1861" s="4"/>
      <c r="B1861" s="4"/>
      <c r="C1861" s="4"/>
      <c r="D1861" s="4"/>
      <c r="E1861" s="4"/>
      <c r="F1861" s="4"/>
      <c r="G1861" s="4"/>
      <c r="H1861" s="4"/>
      <c r="I1861" s="4"/>
      <c r="J1861" s="4"/>
      <c r="K1861" s="4"/>
      <c r="L1861" s="4"/>
      <c r="M1861" s="4"/>
      <c r="N1861" s="4"/>
      <c r="O1861" s="4"/>
      <c r="P1861" s="4"/>
      <c r="Q1861" s="4"/>
      <c r="R1861" s="4"/>
      <c r="S1861" s="4"/>
    </row>
    <row r="1862" spans="1:19" x14ac:dyDescent="0.2">
      <c r="A1862" s="4"/>
      <c r="B1862" s="4"/>
      <c r="C1862" s="4"/>
      <c r="D1862" s="4"/>
      <c r="E1862" s="4"/>
      <c r="F1862" s="4"/>
      <c r="G1862" s="4"/>
      <c r="H1862" s="4"/>
      <c r="I1862" s="4"/>
      <c r="J1862" s="4"/>
      <c r="K1862" s="4"/>
      <c r="L1862" s="4"/>
      <c r="M1862" s="4"/>
      <c r="N1862" s="4"/>
      <c r="O1862" s="4"/>
      <c r="P1862" s="4"/>
      <c r="Q1862" s="4"/>
      <c r="R1862" s="4"/>
      <c r="S1862" s="4"/>
    </row>
    <row r="1863" spans="1:19" x14ac:dyDescent="0.2">
      <c r="A1863" s="4"/>
      <c r="B1863" s="4"/>
      <c r="C1863" s="4"/>
      <c r="D1863" s="4"/>
      <c r="E1863" s="4"/>
      <c r="F1863" s="4"/>
      <c r="G1863" s="4"/>
      <c r="H1863" s="4"/>
      <c r="I1863" s="4"/>
      <c r="J1863" s="4"/>
      <c r="K1863" s="4"/>
      <c r="L1863" s="4"/>
      <c r="M1863" s="4"/>
      <c r="N1863" s="4"/>
      <c r="O1863" s="4"/>
      <c r="P1863" s="4"/>
      <c r="Q1863" s="4"/>
      <c r="R1863" s="4"/>
      <c r="S1863" s="4"/>
    </row>
    <row r="1864" spans="1:19" x14ac:dyDescent="0.2">
      <c r="A1864" s="4"/>
      <c r="B1864" s="4"/>
      <c r="C1864" s="4"/>
      <c r="D1864" s="4"/>
      <c r="E1864" s="4"/>
      <c r="F1864" s="4"/>
      <c r="G1864" s="4"/>
      <c r="H1864" s="4"/>
      <c r="I1864" s="4"/>
      <c r="J1864" s="4"/>
      <c r="K1864" s="4"/>
      <c r="L1864" s="4"/>
      <c r="M1864" s="4"/>
      <c r="N1864" s="4"/>
      <c r="O1864" s="4"/>
      <c r="P1864" s="4"/>
      <c r="Q1864" s="4"/>
      <c r="R1864" s="4"/>
      <c r="S1864" s="4"/>
    </row>
    <row r="1865" spans="1:19" x14ac:dyDescent="0.2">
      <c r="A1865" s="4"/>
      <c r="B1865" s="4"/>
      <c r="C1865" s="4"/>
      <c r="D1865" s="4"/>
      <c r="E1865" s="4"/>
      <c r="F1865" s="4"/>
      <c r="G1865" s="4"/>
      <c r="H1865" s="4"/>
      <c r="I1865" s="4"/>
      <c r="J1865" s="4"/>
      <c r="K1865" s="4"/>
      <c r="L1865" s="4"/>
      <c r="M1865" s="4"/>
      <c r="N1865" s="4"/>
      <c r="O1865" s="4"/>
      <c r="P1865" s="4"/>
      <c r="Q1865" s="4"/>
      <c r="R1865" s="4"/>
      <c r="S1865" s="4"/>
    </row>
    <row r="1866" spans="1:19" x14ac:dyDescent="0.2">
      <c r="A1866" s="4"/>
      <c r="B1866" s="4"/>
      <c r="C1866" s="4"/>
      <c r="D1866" s="4"/>
      <c r="E1866" s="4"/>
      <c r="F1866" s="4"/>
      <c r="G1866" s="4"/>
      <c r="H1866" s="4"/>
      <c r="I1866" s="4"/>
      <c r="J1866" s="4"/>
      <c r="K1866" s="4"/>
      <c r="L1866" s="4"/>
      <c r="M1866" s="4"/>
      <c r="N1866" s="4"/>
      <c r="O1866" s="4"/>
      <c r="P1866" s="4"/>
      <c r="Q1866" s="4"/>
      <c r="R1866" s="4"/>
      <c r="S1866" s="4"/>
    </row>
    <row r="1867" spans="1:19" x14ac:dyDescent="0.2">
      <c r="A1867" s="4"/>
      <c r="B1867" s="4"/>
      <c r="C1867" s="4"/>
      <c r="D1867" s="4"/>
      <c r="E1867" s="4"/>
      <c r="F1867" s="4"/>
      <c r="G1867" s="4"/>
      <c r="H1867" s="4"/>
      <c r="I1867" s="4"/>
      <c r="J1867" s="4"/>
      <c r="K1867" s="4"/>
      <c r="L1867" s="4"/>
      <c r="M1867" s="4"/>
      <c r="N1867" s="4"/>
      <c r="O1867" s="4"/>
      <c r="P1867" s="4"/>
      <c r="Q1867" s="4"/>
      <c r="R1867" s="4"/>
      <c r="S1867" s="4"/>
    </row>
    <row r="1868" spans="1:19" x14ac:dyDescent="0.2">
      <c r="A1868" s="4"/>
      <c r="B1868" s="4"/>
      <c r="C1868" s="4"/>
      <c r="D1868" s="4"/>
      <c r="E1868" s="4"/>
      <c r="F1868" s="4"/>
      <c r="G1868" s="4"/>
      <c r="H1868" s="4"/>
      <c r="I1868" s="4"/>
      <c r="J1868" s="4"/>
      <c r="K1868" s="4"/>
      <c r="L1868" s="4"/>
      <c r="M1868" s="4"/>
      <c r="N1868" s="4"/>
      <c r="O1868" s="4"/>
      <c r="P1868" s="4"/>
      <c r="Q1868" s="4"/>
      <c r="R1868" s="4"/>
      <c r="S1868" s="4"/>
    </row>
    <row r="1869" spans="1:19" x14ac:dyDescent="0.2">
      <c r="A1869" s="4"/>
      <c r="B1869" s="4"/>
      <c r="C1869" s="4"/>
      <c r="D1869" s="4"/>
      <c r="E1869" s="4"/>
      <c r="F1869" s="4"/>
      <c r="G1869" s="4"/>
      <c r="H1869" s="4"/>
      <c r="I1869" s="4"/>
      <c r="J1869" s="4"/>
      <c r="K1869" s="4"/>
      <c r="L1869" s="4"/>
      <c r="M1869" s="4"/>
      <c r="N1869" s="4"/>
      <c r="O1869" s="4"/>
      <c r="P1869" s="4"/>
      <c r="Q1869" s="4"/>
      <c r="R1869" s="4"/>
      <c r="S1869" s="4"/>
    </row>
    <row r="1870" spans="1:19" x14ac:dyDescent="0.2">
      <c r="A1870" s="4"/>
      <c r="B1870" s="4"/>
      <c r="C1870" s="4"/>
      <c r="D1870" s="4"/>
      <c r="E1870" s="4"/>
      <c r="F1870" s="4"/>
      <c r="G1870" s="4"/>
      <c r="H1870" s="4"/>
      <c r="I1870" s="4"/>
      <c r="J1870" s="4"/>
      <c r="K1870" s="4"/>
      <c r="L1870" s="4"/>
      <c r="M1870" s="4"/>
      <c r="N1870" s="4"/>
      <c r="O1870" s="4"/>
      <c r="P1870" s="4"/>
      <c r="Q1870" s="4"/>
      <c r="R1870" s="4"/>
      <c r="S1870" s="4"/>
    </row>
    <row r="1871" spans="1:19" x14ac:dyDescent="0.2">
      <c r="A1871" s="4"/>
      <c r="B1871" s="4"/>
      <c r="C1871" s="4"/>
      <c r="D1871" s="4"/>
      <c r="E1871" s="4"/>
      <c r="F1871" s="4"/>
      <c r="G1871" s="4"/>
      <c r="H1871" s="4"/>
      <c r="I1871" s="4"/>
      <c r="J1871" s="4"/>
      <c r="K1871" s="4"/>
      <c r="L1871" s="4"/>
      <c r="M1871" s="4"/>
      <c r="N1871" s="4"/>
      <c r="O1871" s="4"/>
      <c r="P1871" s="4"/>
      <c r="Q1871" s="4"/>
      <c r="R1871" s="4"/>
      <c r="S1871" s="4"/>
    </row>
    <row r="1872" spans="1:19" x14ac:dyDescent="0.2">
      <c r="A1872" s="4"/>
      <c r="B1872" s="4"/>
      <c r="C1872" s="4"/>
      <c r="D1872" s="4"/>
      <c r="E1872" s="4"/>
      <c r="F1872" s="4"/>
      <c r="G1872" s="4"/>
      <c r="H1872" s="4"/>
      <c r="I1872" s="4"/>
      <c r="J1872" s="4"/>
      <c r="K1872" s="4"/>
      <c r="L1872" s="4"/>
      <c r="M1872" s="4"/>
      <c r="N1872" s="4"/>
      <c r="O1872" s="4"/>
      <c r="P1872" s="4"/>
      <c r="Q1872" s="4"/>
      <c r="R1872" s="4"/>
      <c r="S1872" s="4"/>
    </row>
    <row r="1873" spans="1:19" x14ac:dyDescent="0.2">
      <c r="A1873" s="4"/>
      <c r="B1873" s="4"/>
      <c r="C1873" s="4"/>
      <c r="D1873" s="4"/>
      <c r="E1873" s="4"/>
      <c r="F1873" s="4"/>
      <c r="G1873" s="4"/>
      <c r="H1873" s="4"/>
      <c r="I1873" s="4"/>
      <c r="J1873" s="4"/>
      <c r="K1873" s="4"/>
      <c r="L1873" s="4"/>
      <c r="M1873" s="4"/>
      <c r="N1873" s="4"/>
      <c r="O1873" s="4"/>
      <c r="P1873" s="4"/>
      <c r="Q1873" s="4"/>
      <c r="R1873" s="4"/>
      <c r="S1873" s="4"/>
    </row>
    <row r="1874" spans="1:19" x14ac:dyDescent="0.2">
      <c r="A1874" s="4"/>
      <c r="B1874" s="4"/>
      <c r="C1874" s="4"/>
      <c r="D1874" s="4"/>
      <c r="E1874" s="4"/>
      <c r="F1874" s="4"/>
      <c r="G1874" s="4"/>
      <c r="H1874" s="4"/>
      <c r="I1874" s="4"/>
      <c r="J1874" s="4"/>
      <c r="K1874" s="4"/>
      <c r="L1874" s="4"/>
      <c r="M1874" s="4"/>
      <c r="N1874" s="4"/>
      <c r="O1874" s="4"/>
      <c r="P1874" s="4"/>
      <c r="Q1874" s="4"/>
      <c r="R1874" s="4"/>
      <c r="S1874" s="4"/>
    </row>
    <row r="1875" spans="1:19" x14ac:dyDescent="0.2">
      <c r="A1875" s="4"/>
      <c r="B1875" s="4"/>
      <c r="C1875" s="4"/>
      <c r="D1875" s="4"/>
      <c r="E1875" s="4"/>
      <c r="F1875" s="4"/>
      <c r="G1875" s="4"/>
      <c r="H1875" s="4"/>
      <c r="I1875" s="4"/>
      <c r="J1875" s="4"/>
      <c r="K1875" s="4"/>
      <c r="L1875" s="4"/>
      <c r="M1875" s="4"/>
      <c r="N1875" s="4"/>
      <c r="O1875" s="4"/>
      <c r="P1875" s="4"/>
      <c r="Q1875" s="4"/>
      <c r="R1875" s="4"/>
      <c r="S1875" s="4"/>
    </row>
    <row r="1876" spans="1:19" x14ac:dyDescent="0.2">
      <c r="A1876" s="4"/>
      <c r="B1876" s="4"/>
      <c r="C1876" s="4"/>
      <c r="D1876" s="4"/>
      <c r="E1876" s="4"/>
      <c r="F1876" s="4"/>
      <c r="G1876" s="4"/>
      <c r="H1876" s="4"/>
      <c r="I1876" s="4"/>
      <c r="J1876" s="4"/>
      <c r="K1876" s="4"/>
      <c r="L1876" s="4"/>
      <c r="M1876" s="4"/>
      <c r="N1876" s="4"/>
      <c r="O1876" s="4"/>
      <c r="P1876" s="4"/>
      <c r="Q1876" s="4"/>
      <c r="R1876" s="4"/>
      <c r="S1876" s="4"/>
    </row>
    <row r="1877" spans="1:19" x14ac:dyDescent="0.2">
      <c r="A1877" s="4"/>
      <c r="B1877" s="4"/>
      <c r="C1877" s="4"/>
      <c r="D1877" s="4"/>
      <c r="E1877" s="4"/>
      <c r="F1877" s="4"/>
      <c r="G1877" s="4"/>
      <c r="H1877" s="4"/>
      <c r="I1877" s="4"/>
      <c r="J1877" s="4"/>
      <c r="K1877" s="4"/>
      <c r="L1877" s="4"/>
      <c r="M1877" s="4"/>
      <c r="N1877" s="4"/>
      <c r="O1877" s="4"/>
      <c r="P1877" s="4"/>
      <c r="Q1877" s="4"/>
      <c r="R1877" s="4"/>
      <c r="S1877" s="4"/>
    </row>
    <row r="1878" spans="1:19" x14ac:dyDescent="0.2">
      <c r="A1878" s="4"/>
      <c r="B1878" s="4"/>
      <c r="C1878" s="4"/>
      <c r="D1878" s="4"/>
      <c r="E1878" s="4"/>
      <c r="F1878" s="4"/>
      <c r="G1878" s="4"/>
      <c r="H1878" s="4"/>
      <c r="I1878" s="4"/>
      <c r="J1878" s="4"/>
      <c r="K1878" s="4"/>
      <c r="L1878" s="4"/>
      <c r="M1878" s="4"/>
      <c r="N1878" s="4"/>
      <c r="O1878" s="4"/>
      <c r="P1878" s="4"/>
      <c r="Q1878" s="4"/>
      <c r="R1878" s="4"/>
      <c r="S1878" s="4"/>
    </row>
    <row r="1879" spans="1:19" x14ac:dyDescent="0.2">
      <c r="A1879" s="4"/>
      <c r="B1879" s="4"/>
      <c r="C1879" s="4"/>
      <c r="D1879" s="4"/>
      <c r="E1879" s="4"/>
      <c r="F1879" s="4"/>
      <c r="G1879" s="4"/>
      <c r="H1879" s="4"/>
      <c r="I1879" s="4"/>
      <c r="J1879" s="4"/>
      <c r="K1879" s="4"/>
      <c r="L1879" s="4"/>
      <c r="M1879" s="4"/>
      <c r="N1879" s="4"/>
      <c r="O1879" s="4"/>
      <c r="P1879" s="4"/>
      <c r="Q1879" s="4"/>
      <c r="R1879" s="4"/>
      <c r="S1879" s="4"/>
    </row>
    <row r="1880" spans="1:19" x14ac:dyDescent="0.2">
      <c r="A1880" s="4"/>
      <c r="B1880" s="4"/>
      <c r="C1880" s="4"/>
      <c r="D1880" s="4"/>
      <c r="E1880" s="4"/>
      <c r="F1880" s="4"/>
      <c r="G1880" s="4"/>
      <c r="H1880" s="4"/>
      <c r="I1880" s="4"/>
      <c r="J1880" s="4"/>
      <c r="K1880" s="4"/>
      <c r="L1880" s="4"/>
      <c r="M1880" s="4"/>
      <c r="N1880" s="4"/>
      <c r="O1880" s="4"/>
      <c r="P1880" s="4"/>
      <c r="Q1880" s="4"/>
      <c r="R1880" s="4"/>
      <c r="S1880" s="4"/>
    </row>
    <row r="1881" spans="1:19" x14ac:dyDescent="0.2">
      <c r="A1881" s="4"/>
      <c r="B1881" s="4"/>
      <c r="C1881" s="4"/>
      <c r="D1881" s="4"/>
      <c r="E1881" s="4"/>
      <c r="F1881" s="4"/>
      <c r="G1881" s="4"/>
      <c r="H1881" s="4"/>
      <c r="I1881" s="4"/>
      <c r="J1881" s="4"/>
      <c r="K1881" s="4"/>
      <c r="L1881" s="4"/>
      <c r="M1881" s="4"/>
      <c r="N1881" s="4"/>
      <c r="O1881" s="4"/>
      <c r="P1881" s="4"/>
      <c r="Q1881" s="4"/>
      <c r="R1881" s="4"/>
      <c r="S1881" s="4"/>
    </row>
    <row r="1882" spans="1:19" x14ac:dyDescent="0.2">
      <c r="A1882" s="4"/>
      <c r="B1882" s="4"/>
      <c r="C1882" s="4"/>
      <c r="D1882" s="4"/>
      <c r="E1882" s="4"/>
      <c r="F1882" s="4"/>
      <c r="G1882" s="4"/>
      <c r="H1882" s="4"/>
      <c r="I1882" s="4"/>
      <c r="J1882" s="4"/>
      <c r="K1882" s="4"/>
      <c r="L1882" s="4"/>
      <c r="M1882" s="4"/>
      <c r="N1882" s="4"/>
      <c r="O1882" s="4"/>
      <c r="P1882" s="4"/>
      <c r="Q1882" s="4"/>
      <c r="R1882" s="4"/>
      <c r="S1882" s="4"/>
    </row>
    <row r="1883" spans="1:19" x14ac:dyDescent="0.2">
      <c r="A1883" s="4"/>
      <c r="B1883" s="4"/>
      <c r="C1883" s="4"/>
      <c r="D1883" s="4"/>
      <c r="E1883" s="4"/>
      <c r="F1883" s="4"/>
      <c r="G1883" s="4"/>
      <c r="H1883" s="4"/>
      <c r="I1883" s="4"/>
      <c r="J1883" s="4"/>
      <c r="K1883" s="4"/>
      <c r="L1883" s="4"/>
      <c r="M1883" s="4"/>
      <c r="N1883" s="4"/>
      <c r="O1883" s="4"/>
      <c r="P1883" s="4"/>
      <c r="Q1883" s="4"/>
      <c r="R1883" s="4"/>
      <c r="S1883" s="4"/>
    </row>
    <row r="1884" spans="1:19" x14ac:dyDescent="0.2">
      <c r="A1884" s="4"/>
      <c r="B1884" s="4"/>
      <c r="C1884" s="4"/>
      <c r="D1884" s="4"/>
      <c r="E1884" s="4"/>
      <c r="F1884" s="4"/>
      <c r="G1884" s="4"/>
      <c r="H1884" s="4"/>
      <c r="I1884" s="4"/>
      <c r="J1884" s="4"/>
      <c r="K1884" s="4"/>
      <c r="L1884" s="4"/>
      <c r="M1884" s="4"/>
      <c r="N1884" s="4"/>
      <c r="O1884" s="4"/>
      <c r="P1884" s="4"/>
      <c r="Q1884" s="4"/>
      <c r="R1884" s="4"/>
      <c r="S1884" s="4"/>
    </row>
    <row r="1885" spans="1:19" x14ac:dyDescent="0.2">
      <c r="A1885" s="4"/>
      <c r="B1885" s="4"/>
      <c r="C1885" s="4"/>
      <c r="D1885" s="4"/>
      <c r="E1885" s="4"/>
      <c r="F1885" s="4"/>
      <c r="G1885" s="4"/>
      <c r="H1885" s="4"/>
      <c r="I1885" s="4"/>
      <c r="J1885" s="4"/>
      <c r="K1885" s="4"/>
      <c r="L1885" s="4"/>
      <c r="M1885" s="4"/>
      <c r="N1885" s="4"/>
      <c r="O1885" s="4"/>
      <c r="P1885" s="4"/>
      <c r="Q1885" s="4"/>
      <c r="R1885" s="4"/>
      <c r="S1885" s="4"/>
    </row>
    <row r="1886" spans="1:19" x14ac:dyDescent="0.2">
      <c r="A1886" s="4"/>
      <c r="B1886" s="4"/>
      <c r="C1886" s="4"/>
      <c r="D1886" s="4"/>
      <c r="E1886" s="4"/>
      <c r="F1886" s="4"/>
      <c r="G1886" s="4"/>
      <c r="H1886" s="4"/>
      <c r="I1886" s="4"/>
      <c r="J1886" s="4"/>
      <c r="K1886" s="4"/>
      <c r="L1886" s="4"/>
      <c r="M1886" s="4"/>
      <c r="N1886" s="4"/>
      <c r="O1886" s="4"/>
      <c r="P1886" s="4"/>
      <c r="Q1886" s="4"/>
      <c r="R1886" s="4"/>
      <c r="S1886" s="4"/>
    </row>
    <row r="1887" spans="1:19" x14ac:dyDescent="0.2">
      <c r="A1887" s="4"/>
      <c r="B1887" s="4"/>
      <c r="C1887" s="4"/>
      <c r="D1887" s="4"/>
      <c r="E1887" s="4"/>
      <c r="F1887" s="4"/>
      <c r="G1887" s="4"/>
      <c r="H1887" s="4"/>
      <c r="I1887" s="4"/>
      <c r="J1887" s="4"/>
      <c r="K1887" s="4"/>
      <c r="L1887" s="4"/>
      <c r="M1887" s="4"/>
      <c r="N1887" s="4"/>
      <c r="O1887" s="4"/>
      <c r="P1887" s="4"/>
      <c r="Q1887" s="4"/>
      <c r="R1887" s="4"/>
      <c r="S1887" s="4"/>
    </row>
    <row r="1888" spans="1:19" x14ac:dyDescent="0.2">
      <c r="A1888" s="4"/>
      <c r="B1888" s="4"/>
      <c r="C1888" s="4"/>
      <c r="D1888" s="4"/>
      <c r="E1888" s="4"/>
      <c r="F1888" s="4"/>
      <c r="G1888" s="4"/>
      <c r="H1888" s="4"/>
      <c r="I1888" s="4"/>
      <c r="J1888" s="4"/>
      <c r="K1888" s="4"/>
      <c r="L1888" s="4"/>
      <c r="M1888" s="4"/>
      <c r="N1888" s="4"/>
      <c r="O1888" s="4"/>
      <c r="P1888" s="4"/>
      <c r="Q1888" s="4"/>
      <c r="R1888" s="4"/>
      <c r="S1888" s="4"/>
    </row>
    <row r="1889" spans="1:19" x14ac:dyDescent="0.2">
      <c r="A1889" s="4"/>
      <c r="B1889" s="4"/>
      <c r="C1889" s="4"/>
      <c r="D1889" s="4"/>
      <c r="E1889" s="4"/>
      <c r="F1889" s="4"/>
      <c r="G1889" s="4"/>
      <c r="H1889" s="4"/>
      <c r="I1889" s="4"/>
      <c r="J1889" s="4"/>
      <c r="K1889" s="4"/>
      <c r="L1889" s="4"/>
      <c r="M1889" s="4"/>
      <c r="N1889" s="4"/>
      <c r="O1889" s="4"/>
      <c r="P1889" s="4"/>
      <c r="Q1889" s="4"/>
      <c r="R1889" s="4"/>
      <c r="S1889" s="4"/>
    </row>
    <row r="1890" spans="1:19" x14ac:dyDescent="0.2">
      <c r="A1890" s="4"/>
      <c r="B1890" s="4"/>
      <c r="C1890" s="4"/>
      <c r="D1890" s="4"/>
      <c r="E1890" s="4"/>
      <c r="F1890" s="4"/>
      <c r="G1890" s="4"/>
      <c r="H1890" s="4"/>
      <c r="I1890" s="4"/>
      <c r="J1890" s="4"/>
      <c r="K1890" s="4"/>
      <c r="L1890" s="4"/>
      <c r="M1890" s="4"/>
      <c r="N1890" s="4"/>
      <c r="O1890" s="4"/>
      <c r="P1890" s="4"/>
      <c r="Q1890" s="4"/>
      <c r="R1890" s="4"/>
      <c r="S1890" s="4"/>
    </row>
    <row r="1891" spans="1:19" x14ac:dyDescent="0.2">
      <c r="A1891" s="4"/>
      <c r="B1891" s="4"/>
      <c r="C1891" s="4"/>
      <c r="D1891" s="4"/>
      <c r="E1891" s="4"/>
      <c r="F1891" s="4"/>
      <c r="G1891" s="4"/>
      <c r="H1891" s="4"/>
      <c r="I1891" s="4"/>
      <c r="J1891" s="4"/>
      <c r="K1891" s="4"/>
      <c r="L1891" s="4"/>
      <c r="M1891" s="4"/>
      <c r="N1891" s="4"/>
      <c r="O1891" s="4"/>
      <c r="P1891" s="4"/>
      <c r="Q1891" s="4"/>
      <c r="R1891" s="4"/>
      <c r="S1891" s="4"/>
    </row>
    <row r="1892" spans="1:19" x14ac:dyDescent="0.2">
      <c r="A1892" s="4"/>
      <c r="B1892" s="4"/>
      <c r="C1892" s="4"/>
      <c r="D1892" s="4"/>
      <c r="E1892" s="4"/>
      <c r="F1892" s="4"/>
      <c r="G1892" s="4"/>
      <c r="H1892" s="4"/>
      <c r="I1892" s="4"/>
      <c r="J1892" s="4"/>
      <c r="K1892" s="4"/>
      <c r="L1892" s="4"/>
      <c r="M1892" s="4"/>
      <c r="N1892" s="4"/>
      <c r="O1892" s="4"/>
      <c r="P1892" s="4"/>
      <c r="Q1892" s="4"/>
      <c r="R1892" s="4"/>
      <c r="S1892" s="4"/>
    </row>
    <row r="1893" spans="1:19" x14ac:dyDescent="0.2">
      <c r="A1893" s="4"/>
      <c r="B1893" s="4"/>
      <c r="C1893" s="4"/>
      <c r="D1893" s="4"/>
      <c r="E1893" s="4"/>
      <c r="F1893" s="4"/>
      <c r="G1893" s="4"/>
      <c r="H1893" s="4"/>
      <c r="I1893" s="4"/>
      <c r="J1893" s="4"/>
      <c r="K1893" s="4"/>
      <c r="L1893" s="4"/>
      <c r="M1893" s="4"/>
      <c r="N1893" s="4"/>
      <c r="O1893" s="4"/>
      <c r="P1893" s="4"/>
      <c r="Q1893" s="4"/>
      <c r="R1893" s="4"/>
      <c r="S1893" s="4"/>
    </row>
    <row r="1894" spans="1:19" x14ac:dyDescent="0.2">
      <c r="A1894" s="4"/>
      <c r="B1894" s="4"/>
      <c r="C1894" s="4"/>
      <c r="D1894" s="4"/>
      <c r="E1894" s="4"/>
      <c r="F1894" s="4"/>
      <c r="G1894" s="4"/>
      <c r="H1894" s="4"/>
      <c r="I1894" s="4"/>
      <c r="J1894" s="4"/>
      <c r="K1894" s="4"/>
      <c r="L1894" s="4"/>
      <c r="M1894" s="4"/>
      <c r="N1894" s="4"/>
      <c r="O1894" s="4"/>
      <c r="P1894" s="4"/>
      <c r="Q1894" s="4"/>
      <c r="R1894" s="4"/>
      <c r="S1894" s="4"/>
    </row>
    <row r="1895" spans="1:19" x14ac:dyDescent="0.2">
      <c r="A1895" s="4"/>
      <c r="B1895" s="4"/>
      <c r="C1895" s="4"/>
      <c r="D1895" s="4"/>
      <c r="E1895" s="4"/>
      <c r="F1895" s="4"/>
      <c r="G1895" s="4"/>
      <c r="H1895" s="4"/>
      <c r="I1895" s="4"/>
      <c r="J1895" s="4"/>
      <c r="K1895" s="4"/>
      <c r="L1895" s="4"/>
      <c r="M1895" s="4"/>
      <c r="N1895" s="4"/>
      <c r="O1895" s="4"/>
      <c r="P1895" s="4"/>
      <c r="Q1895" s="4"/>
      <c r="R1895" s="4"/>
      <c r="S1895" s="4"/>
    </row>
    <row r="1896" spans="1:19" x14ac:dyDescent="0.2">
      <c r="A1896" s="4"/>
      <c r="B1896" s="4"/>
      <c r="C1896" s="4"/>
      <c r="D1896" s="4"/>
      <c r="E1896" s="4"/>
      <c r="F1896" s="4"/>
      <c r="G1896" s="4"/>
      <c r="H1896" s="4"/>
      <c r="I1896" s="4"/>
      <c r="J1896" s="4"/>
      <c r="K1896" s="4"/>
      <c r="L1896" s="4"/>
      <c r="M1896" s="4"/>
      <c r="N1896" s="4"/>
      <c r="O1896" s="4"/>
      <c r="P1896" s="4"/>
      <c r="Q1896" s="4"/>
      <c r="R1896" s="4"/>
      <c r="S1896" s="4"/>
    </row>
    <row r="1897" spans="1:19" x14ac:dyDescent="0.2">
      <c r="A1897" s="4"/>
      <c r="B1897" s="4"/>
      <c r="C1897" s="4"/>
      <c r="D1897" s="4"/>
      <c r="E1897" s="4"/>
      <c r="F1897" s="4"/>
      <c r="G1897" s="4"/>
      <c r="H1897" s="4"/>
      <c r="I1897" s="4"/>
      <c r="J1897" s="4"/>
      <c r="K1897" s="4"/>
      <c r="L1897" s="4"/>
      <c r="M1897" s="4"/>
      <c r="N1897" s="4"/>
      <c r="O1897" s="4"/>
      <c r="P1897" s="4"/>
      <c r="Q1897" s="4"/>
      <c r="R1897" s="4"/>
      <c r="S1897" s="4"/>
    </row>
    <row r="1898" spans="1:19" x14ac:dyDescent="0.2">
      <c r="A1898" s="4"/>
      <c r="B1898" s="4"/>
      <c r="C1898" s="4"/>
      <c r="D1898" s="4"/>
      <c r="E1898" s="4"/>
      <c r="F1898" s="4"/>
      <c r="G1898" s="4"/>
      <c r="H1898" s="4"/>
      <c r="I1898" s="4"/>
      <c r="J1898" s="4"/>
      <c r="K1898" s="4"/>
      <c r="L1898" s="4"/>
      <c r="M1898" s="4"/>
      <c r="N1898" s="4"/>
      <c r="O1898" s="4"/>
      <c r="P1898" s="4"/>
      <c r="Q1898" s="4"/>
      <c r="R1898" s="4"/>
      <c r="S1898" s="4"/>
    </row>
    <row r="1899" spans="1:19" x14ac:dyDescent="0.2">
      <c r="A1899" s="4"/>
      <c r="B1899" s="4"/>
      <c r="C1899" s="4"/>
      <c r="D1899" s="4"/>
      <c r="E1899" s="4"/>
      <c r="F1899" s="4"/>
      <c r="G1899" s="4"/>
      <c r="H1899" s="4"/>
      <c r="I1899" s="4"/>
      <c r="J1899" s="4"/>
      <c r="K1899" s="4"/>
      <c r="L1899" s="4"/>
      <c r="M1899" s="4"/>
      <c r="N1899" s="4"/>
      <c r="O1899" s="4"/>
      <c r="P1899" s="4"/>
      <c r="Q1899" s="4"/>
      <c r="R1899" s="4"/>
      <c r="S1899" s="4"/>
    </row>
    <row r="1900" spans="1:19" x14ac:dyDescent="0.2">
      <c r="A1900" s="4"/>
      <c r="B1900" s="4"/>
      <c r="C1900" s="4"/>
      <c r="D1900" s="4"/>
      <c r="E1900" s="4"/>
      <c r="F1900" s="4"/>
      <c r="G1900" s="4"/>
      <c r="H1900" s="4"/>
      <c r="I1900" s="4"/>
      <c r="J1900" s="4"/>
      <c r="K1900" s="4"/>
      <c r="L1900" s="4"/>
      <c r="M1900" s="4"/>
      <c r="N1900" s="4"/>
      <c r="O1900" s="4"/>
      <c r="P1900" s="4"/>
      <c r="Q1900" s="4"/>
      <c r="R1900" s="4"/>
      <c r="S1900" s="4"/>
    </row>
    <row r="1901" spans="1:19" x14ac:dyDescent="0.2">
      <c r="A1901" s="4"/>
      <c r="B1901" s="4"/>
      <c r="C1901" s="4"/>
      <c r="D1901" s="4"/>
      <c r="E1901" s="4"/>
      <c r="F1901" s="4"/>
      <c r="G1901" s="4"/>
      <c r="H1901" s="4"/>
      <c r="I1901" s="4"/>
      <c r="J1901" s="4"/>
      <c r="K1901" s="4"/>
      <c r="L1901" s="4"/>
      <c r="M1901" s="4"/>
      <c r="N1901" s="4"/>
      <c r="O1901" s="4"/>
      <c r="P1901" s="4"/>
      <c r="Q1901" s="4"/>
      <c r="R1901" s="4"/>
      <c r="S1901" s="4"/>
    </row>
    <row r="1902" spans="1:19" x14ac:dyDescent="0.2">
      <c r="A1902" s="4"/>
      <c r="B1902" s="4"/>
      <c r="C1902" s="4"/>
      <c r="D1902" s="4"/>
      <c r="E1902" s="4"/>
      <c r="F1902" s="4"/>
      <c r="G1902" s="4"/>
      <c r="H1902" s="4"/>
      <c r="I1902" s="4"/>
      <c r="J1902" s="4"/>
      <c r="K1902" s="4"/>
      <c r="L1902" s="4"/>
      <c r="M1902" s="4"/>
      <c r="N1902" s="4"/>
      <c r="O1902" s="4"/>
      <c r="P1902" s="4"/>
      <c r="Q1902" s="4"/>
      <c r="R1902" s="4"/>
      <c r="S1902" s="4"/>
    </row>
    <row r="1903" spans="1:19" x14ac:dyDescent="0.2">
      <c r="A1903" s="4"/>
      <c r="B1903" s="4"/>
      <c r="C1903" s="4"/>
      <c r="D1903" s="4"/>
      <c r="E1903" s="4"/>
      <c r="F1903" s="4"/>
      <c r="G1903" s="4"/>
      <c r="H1903" s="4"/>
      <c r="I1903" s="4"/>
      <c r="J1903" s="4"/>
      <c r="K1903" s="4"/>
      <c r="L1903" s="4"/>
      <c r="M1903" s="4"/>
      <c r="N1903" s="4"/>
      <c r="O1903" s="4"/>
      <c r="P1903" s="4"/>
      <c r="Q1903" s="4"/>
      <c r="R1903" s="4"/>
      <c r="S1903" s="4"/>
    </row>
    <row r="1904" spans="1:19" x14ac:dyDescent="0.2">
      <c r="A1904" s="4"/>
      <c r="B1904" s="4"/>
      <c r="C1904" s="4"/>
      <c r="D1904" s="4"/>
      <c r="E1904" s="4"/>
      <c r="F1904" s="4"/>
      <c r="G1904" s="4"/>
      <c r="H1904" s="4"/>
      <c r="I1904" s="4"/>
      <c r="J1904" s="4"/>
      <c r="K1904" s="4"/>
      <c r="L1904" s="4"/>
      <c r="M1904" s="4"/>
      <c r="N1904" s="4"/>
      <c r="O1904" s="4"/>
      <c r="P1904" s="4"/>
      <c r="Q1904" s="4"/>
      <c r="R1904" s="4"/>
      <c r="S1904" s="4"/>
    </row>
    <row r="1905" spans="1:19" x14ac:dyDescent="0.2">
      <c r="A1905" s="4"/>
      <c r="B1905" s="4"/>
      <c r="C1905" s="4"/>
      <c r="D1905" s="4"/>
      <c r="E1905" s="4"/>
      <c r="F1905" s="4"/>
      <c r="G1905" s="4"/>
      <c r="H1905" s="4"/>
      <c r="I1905" s="4"/>
      <c r="J1905" s="4"/>
      <c r="K1905" s="4"/>
      <c r="L1905" s="4"/>
      <c r="M1905" s="4"/>
      <c r="N1905" s="4"/>
      <c r="O1905" s="4"/>
      <c r="P1905" s="4"/>
      <c r="Q1905" s="4"/>
      <c r="R1905" s="4"/>
      <c r="S1905" s="4"/>
    </row>
    <row r="1906" spans="1:19" x14ac:dyDescent="0.2">
      <c r="A1906" s="4"/>
      <c r="B1906" s="4"/>
      <c r="C1906" s="4"/>
      <c r="D1906" s="4"/>
      <c r="E1906" s="4"/>
      <c r="F1906" s="4"/>
      <c r="G1906" s="4"/>
      <c r="H1906" s="4"/>
      <c r="I1906" s="4"/>
      <c r="J1906" s="4"/>
      <c r="K1906" s="4"/>
      <c r="L1906" s="4"/>
      <c r="M1906" s="4"/>
      <c r="N1906" s="4"/>
      <c r="O1906" s="4"/>
      <c r="P1906" s="4"/>
      <c r="Q1906" s="4"/>
      <c r="R1906" s="4"/>
      <c r="S1906" s="4"/>
    </row>
    <row r="1907" spans="1:19" x14ac:dyDescent="0.2">
      <c r="A1907" s="4"/>
      <c r="B1907" s="4"/>
      <c r="C1907" s="4"/>
      <c r="D1907" s="4"/>
      <c r="E1907" s="4"/>
      <c r="F1907" s="4"/>
      <c r="G1907" s="4"/>
      <c r="H1907" s="4"/>
      <c r="I1907" s="4"/>
      <c r="J1907" s="4"/>
      <c r="K1907" s="4"/>
      <c r="L1907" s="4"/>
      <c r="M1907" s="4"/>
      <c r="N1907" s="4"/>
      <c r="O1907" s="4"/>
      <c r="P1907" s="4"/>
      <c r="Q1907" s="4"/>
      <c r="R1907" s="4"/>
      <c r="S1907" s="4"/>
    </row>
    <row r="1908" spans="1:19" x14ac:dyDescent="0.2">
      <c r="A1908" s="4"/>
      <c r="B1908" s="4"/>
      <c r="C1908" s="4"/>
      <c r="D1908" s="4"/>
      <c r="E1908" s="4"/>
      <c r="F1908" s="4"/>
      <c r="G1908" s="4"/>
      <c r="H1908" s="4"/>
      <c r="I1908" s="4"/>
      <c r="J1908" s="4"/>
      <c r="K1908" s="4"/>
      <c r="L1908" s="4"/>
      <c r="M1908" s="4"/>
      <c r="N1908" s="4"/>
      <c r="O1908" s="4"/>
      <c r="P1908" s="4"/>
      <c r="Q1908" s="4"/>
      <c r="R1908" s="4"/>
      <c r="S1908" s="4"/>
    </row>
    <row r="1909" spans="1:19" x14ac:dyDescent="0.2">
      <c r="A1909" s="4"/>
      <c r="B1909" s="4"/>
      <c r="C1909" s="4"/>
      <c r="D1909" s="4"/>
      <c r="E1909" s="4"/>
      <c r="F1909" s="4"/>
      <c r="G1909" s="4"/>
      <c r="H1909" s="4"/>
      <c r="I1909" s="4"/>
      <c r="J1909" s="4"/>
      <c r="K1909" s="4"/>
      <c r="L1909" s="4"/>
      <c r="M1909" s="4"/>
      <c r="N1909" s="4"/>
      <c r="O1909" s="4"/>
      <c r="P1909" s="4"/>
      <c r="Q1909" s="4"/>
      <c r="R1909" s="4"/>
      <c r="S1909" s="4"/>
    </row>
    <row r="1910" spans="1:19" x14ac:dyDescent="0.2">
      <c r="A1910" s="4"/>
      <c r="B1910" s="4"/>
      <c r="C1910" s="4"/>
      <c r="D1910" s="4"/>
      <c r="E1910" s="4"/>
      <c r="F1910" s="4"/>
      <c r="G1910" s="4"/>
      <c r="H1910" s="4"/>
      <c r="I1910" s="4"/>
      <c r="J1910" s="4"/>
      <c r="K1910" s="4"/>
      <c r="L1910" s="4"/>
      <c r="M1910" s="4"/>
      <c r="N1910" s="4"/>
      <c r="O1910" s="4"/>
      <c r="P1910" s="4"/>
      <c r="Q1910" s="4"/>
      <c r="R1910" s="4"/>
      <c r="S1910" s="4"/>
    </row>
    <row r="1911" spans="1:19" x14ac:dyDescent="0.2">
      <c r="A1911" s="4"/>
      <c r="B1911" s="4"/>
      <c r="C1911" s="4"/>
      <c r="D1911" s="4"/>
      <c r="E1911" s="4"/>
      <c r="F1911" s="4"/>
      <c r="G1911" s="4"/>
      <c r="H1911" s="4"/>
      <c r="I1911" s="4"/>
      <c r="J1911" s="4"/>
      <c r="K1911" s="4"/>
      <c r="L1911" s="4"/>
      <c r="M1911" s="4"/>
      <c r="N1911" s="4"/>
      <c r="O1911" s="4"/>
      <c r="P1911" s="4"/>
      <c r="Q1911" s="4"/>
      <c r="R1911" s="4"/>
      <c r="S1911" s="4"/>
    </row>
    <row r="1912" spans="1:19" x14ac:dyDescent="0.2">
      <c r="A1912" s="4"/>
      <c r="B1912" s="4"/>
      <c r="C1912" s="4"/>
      <c r="D1912" s="4"/>
      <c r="E1912" s="4"/>
      <c r="F1912" s="4"/>
      <c r="G1912" s="4"/>
      <c r="H1912" s="4"/>
      <c r="I1912" s="4"/>
      <c r="J1912" s="4"/>
      <c r="K1912" s="4"/>
      <c r="L1912" s="4"/>
      <c r="M1912" s="4"/>
      <c r="N1912" s="4"/>
      <c r="O1912" s="4"/>
      <c r="P1912" s="4"/>
      <c r="Q1912" s="4"/>
      <c r="R1912" s="4"/>
      <c r="S1912" s="4"/>
    </row>
    <row r="1913" spans="1:19" x14ac:dyDescent="0.2">
      <c r="A1913" s="4"/>
      <c r="B1913" s="4"/>
      <c r="C1913" s="4"/>
      <c r="D1913" s="4"/>
      <c r="E1913" s="4"/>
      <c r="F1913" s="4"/>
      <c r="G1913" s="4"/>
      <c r="H1913" s="4"/>
      <c r="I1913" s="4"/>
      <c r="J1913" s="4"/>
      <c r="K1913" s="4"/>
      <c r="L1913" s="4"/>
      <c r="M1913" s="4"/>
      <c r="N1913" s="4"/>
      <c r="O1913" s="4"/>
      <c r="P1913" s="4"/>
      <c r="Q1913" s="4"/>
      <c r="R1913" s="4"/>
      <c r="S1913" s="4"/>
    </row>
    <row r="1914" spans="1:19" x14ac:dyDescent="0.2">
      <c r="A1914" s="4"/>
      <c r="B1914" s="4"/>
      <c r="C1914" s="4"/>
      <c r="D1914" s="4"/>
      <c r="E1914" s="4"/>
      <c r="F1914" s="4"/>
      <c r="G1914" s="4"/>
      <c r="H1914" s="4"/>
      <c r="I1914" s="4"/>
      <c r="J1914" s="4"/>
      <c r="K1914" s="4"/>
      <c r="L1914" s="4"/>
      <c r="M1914" s="4"/>
      <c r="N1914" s="4"/>
      <c r="O1914" s="4"/>
      <c r="P1914" s="4"/>
      <c r="Q1914" s="4"/>
      <c r="R1914" s="4"/>
      <c r="S1914" s="4"/>
    </row>
    <row r="1915" spans="1:19" x14ac:dyDescent="0.2">
      <c r="A1915" s="4"/>
      <c r="B1915" s="4"/>
      <c r="C1915" s="4"/>
      <c r="D1915" s="4"/>
      <c r="E1915" s="4"/>
      <c r="F1915" s="4"/>
      <c r="G1915" s="4"/>
      <c r="H1915" s="4"/>
      <c r="I1915" s="4"/>
      <c r="J1915" s="4"/>
      <c r="K1915" s="4"/>
      <c r="L1915" s="4"/>
      <c r="M1915" s="4"/>
      <c r="N1915" s="4"/>
      <c r="O1915" s="4"/>
      <c r="P1915" s="4"/>
      <c r="Q1915" s="4"/>
      <c r="R1915" s="4"/>
      <c r="S1915" s="4"/>
    </row>
    <row r="1916" spans="1:19" x14ac:dyDescent="0.2">
      <c r="A1916" s="4"/>
      <c r="B1916" s="4"/>
      <c r="C1916" s="4"/>
      <c r="D1916" s="4"/>
      <c r="E1916" s="4"/>
      <c r="F1916" s="4"/>
      <c r="G1916" s="4"/>
      <c r="H1916" s="4"/>
      <c r="I1916" s="4"/>
      <c r="J1916" s="4"/>
      <c r="K1916" s="4"/>
      <c r="L1916" s="4"/>
      <c r="M1916" s="4"/>
      <c r="N1916" s="4"/>
      <c r="O1916" s="4"/>
      <c r="P1916" s="4"/>
      <c r="Q1916" s="4"/>
      <c r="R1916" s="4"/>
      <c r="S1916" s="4"/>
    </row>
    <row r="1917" spans="1:19" x14ac:dyDescent="0.2">
      <c r="A1917" s="4"/>
      <c r="B1917" s="4"/>
      <c r="C1917" s="4"/>
      <c r="D1917" s="4"/>
      <c r="E1917" s="4"/>
      <c r="F1917" s="4"/>
      <c r="G1917" s="4"/>
      <c r="H1917" s="4"/>
      <c r="I1917" s="4"/>
      <c r="J1917" s="4"/>
      <c r="K1917" s="4"/>
      <c r="L1917" s="4"/>
      <c r="M1917" s="4"/>
      <c r="N1917" s="4"/>
      <c r="O1917" s="4"/>
      <c r="P1917" s="4"/>
      <c r="Q1917" s="4"/>
      <c r="R1917" s="4"/>
      <c r="S1917" s="4"/>
    </row>
    <row r="1918" spans="1:19" x14ac:dyDescent="0.2">
      <c r="A1918" s="4"/>
      <c r="B1918" s="4"/>
      <c r="C1918" s="4"/>
      <c r="D1918" s="4"/>
      <c r="E1918" s="4"/>
      <c r="F1918" s="4"/>
      <c r="G1918" s="4"/>
      <c r="H1918" s="4"/>
      <c r="I1918" s="4"/>
      <c r="J1918" s="4"/>
      <c r="K1918" s="4"/>
      <c r="L1918" s="4"/>
      <c r="M1918" s="4"/>
      <c r="N1918" s="4"/>
      <c r="O1918" s="4"/>
      <c r="P1918" s="4"/>
      <c r="Q1918" s="4"/>
      <c r="R1918" s="4"/>
      <c r="S1918" s="4"/>
    </row>
    <row r="1919" spans="1:19" x14ac:dyDescent="0.2">
      <c r="A1919" s="4"/>
      <c r="B1919" s="4"/>
      <c r="C1919" s="4"/>
      <c r="D1919" s="4"/>
      <c r="E1919" s="4"/>
      <c r="F1919" s="4"/>
      <c r="G1919" s="4"/>
      <c r="H1919" s="4"/>
      <c r="I1919" s="4"/>
      <c r="J1919" s="4"/>
      <c r="K1919" s="4"/>
      <c r="L1919" s="4"/>
      <c r="M1919" s="4"/>
      <c r="N1919" s="4"/>
      <c r="O1919" s="4"/>
      <c r="P1919" s="4"/>
      <c r="Q1919" s="4"/>
      <c r="R1919" s="4"/>
      <c r="S1919" s="4"/>
    </row>
    <row r="1920" spans="1:19" x14ac:dyDescent="0.2">
      <c r="A1920" s="4"/>
      <c r="B1920" s="4"/>
      <c r="C1920" s="4"/>
      <c r="D1920" s="4"/>
      <c r="E1920" s="4"/>
      <c r="F1920" s="4"/>
      <c r="G1920" s="4"/>
      <c r="H1920" s="4"/>
      <c r="I1920" s="4"/>
      <c r="J1920" s="4"/>
      <c r="K1920" s="4"/>
      <c r="L1920" s="4"/>
      <c r="M1920" s="4"/>
      <c r="N1920" s="4"/>
      <c r="O1920" s="4"/>
      <c r="P1920" s="4"/>
      <c r="Q1920" s="4"/>
      <c r="R1920" s="4"/>
      <c r="S1920" s="4"/>
    </row>
    <row r="1921" spans="1:19" x14ac:dyDescent="0.2">
      <c r="A1921" s="4"/>
      <c r="B1921" s="4"/>
      <c r="C1921" s="4"/>
      <c r="D1921" s="4"/>
      <c r="E1921" s="4"/>
      <c r="F1921" s="4"/>
      <c r="G1921" s="4"/>
      <c r="H1921" s="4"/>
      <c r="I1921" s="4"/>
      <c r="J1921" s="4"/>
      <c r="K1921" s="4"/>
      <c r="L1921" s="4"/>
      <c r="M1921" s="4"/>
      <c r="N1921" s="4"/>
      <c r="O1921" s="4"/>
      <c r="P1921" s="4"/>
      <c r="Q1921" s="4"/>
      <c r="R1921" s="4"/>
      <c r="S1921" s="4"/>
    </row>
    <row r="1922" spans="1:19" x14ac:dyDescent="0.2">
      <c r="A1922" s="4"/>
      <c r="B1922" s="4"/>
      <c r="C1922" s="4"/>
      <c r="D1922" s="4"/>
      <c r="E1922" s="4"/>
      <c r="F1922" s="4"/>
      <c r="G1922" s="4"/>
      <c r="H1922" s="4"/>
      <c r="I1922" s="4"/>
      <c r="J1922" s="4"/>
      <c r="K1922" s="4"/>
      <c r="L1922" s="4"/>
      <c r="M1922" s="4"/>
      <c r="N1922" s="4"/>
      <c r="O1922" s="4"/>
      <c r="P1922" s="4"/>
      <c r="Q1922" s="4"/>
      <c r="R1922" s="4"/>
      <c r="S1922" s="4"/>
    </row>
    <row r="1923" spans="1:19" x14ac:dyDescent="0.2">
      <c r="A1923" s="4"/>
      <c r="B1923" s="4"/>
      <c r="C1923" s="4"/>
      <c r="D1923" s="4"/>
      <c r="E1923" s="4"/>
      <c r="F1923" s="4"/>
      <c r="G1923" s="4"/>
      <c r="H1923" s="4"/>
      <c r="I1923" s="4"/>
      <c r="J1923" s="4"/>
      <c r="K1923" s="4"/>
      <c r="L1923" s="4"/>
      <c r="M1923" s="4"/>
      <c r="N1923" s="4"/>
      <c r="O1923" s="4"/>
      <c r="P1923" s="4"/>
      <c r="Q1923" s="4"/>
      <c r="R1923" s="4"/>
      <c r="S1923" s="4"/>
    </row>
    <row r="1924" spans="1:19" x14ac:dyDescent="0.2">
      <c r="A1924" s="4"/>
      <c r="B1924" s="4"/>
      <c r="C1924" s="4"/>
      <c r="D1924" s="4"/>
      <c r="E1924" s="4"/>
      <c r="F1924" s="4"/>
      <c r="G1924" s="4"/>
      <c r="H1924" s="4"/>
      <c r="I1924" s="4"/>
      <c r="J1924" s="4"/>
      <c r="K1924" s="4"/>
      <c r="L1924" s="4"/>
      <c r="M1924" s="4"/>
      <c r="N1924" s="4"/>
      <c r="O1924" s="4"/>
      <c r="P1924" s="4"/>
      <c r="Q1924" s="4"/>
      <c r="R1924" s="4"/>
      <c r="S1924" s="4"/>
    </row>
    <row r="1925" spans="1:19" x14ac:dyDescent="0.2">
      <c r="A1925" s="4"/>
      <c r="B1925" s="4"/>
      <c r="C1925" s="4"/>
      <c r="D1925" s="4"/>
      <c r="E1925" s="4"/>
      <c r="F1925" s="4"/>
      <c r="G1925" s="4"/>
      <c r="H1925" s="4"/>
      <c r="I1925" s="4"/>
      <c r="J1925" s="4"/>
      <c r="K1925" s="4"/>
      <c r="L1925" s="4"/>
      <c r="M1925" s="4"/>
      <c r="N1925" s="4"/>
      <c r="O1925" s="4"/>
      <c r="P1925" s="4"/>
      <c r="Q1925" s="4"/>
      <c r="R1925" s="4"/>
      <c r="S1925" s="4"/>
    </row>
    <row r="1926" spans="1:19" x14ac:dyDescent="0.2">
      <c r="A1926" s="4"/>
      <c r="B1926" s="4"/>
      <c r="C1926" s="4"/>
      <c r="D1926" s="4"/>
      <c r="E1926" s="4"/>
      <c r="F1926" s="4"/>
      <c r="G1926" s="4"/>
      <c r="H1926" s="4"/>
      <c r="I1926" s="4"/>
      <c r="J1926" s="4"/>
      <c r="K1926" s="4"/>
      <c r="L1926" s="4"/>
      <c r="M1926" s="4"/>
      <c r="N1926" s="4"/>
      <c r="O1926" s="4"/>
      <c r="P1926" s="4"/>
      <c r="Q1926" s="4"/>
      <c r="R1926" s="4"/>
      <c r="S1926" s="4"/>
    </row>
    <row r="1927" spans="1:19" x14ac:dyDescent="0.2">
      <c r="A1927" s="4"/>
      <c r="B1927" s="4"/>
      <c r="C1927" s="4"/>
      <c r="D1927" s="4"/>
      <c r="E1927" s="4"/>
      <c r="F1927" s="4"/>
      <c r="G1927" s="4"/>
      <c r="H1927" s="4"/>
      <c r="I1927" s="4"/>
      <c r="J1927" s="4"/>
      <c r="K1927" s="4"/>
      <c r="L1927" s="4"/>
      <c r="M1927" s="4"/>
      <c r="N1927" s="4"/>
      <c r="O1927" s="4"/>
      <c r="P1927" s="4"/>
      <c r="Q1927" s="4"/>
      <c r="R1927" s="4"/>
      <c r="S1927" s="4"/>
    </row>
    <row r="1928" spans="1:19" x14ac:dyDescent="0.2">
      <c r="A1928" s="4"/>
      <c r="B1928" s="4"/>
      <c r="C1928" s="4"/>
      <c r="D1928" s="4"/>
      <c r="E1928" s="4"/>
      <c r="F1928" s="4"/>
      <c r="G1928" s="4"/>
      <c r="H1928" s="4"/>
      <c r="I1928" s="4"/>
      <c r="J1928" s="4"/>
      <c r="K1928" s="4"/>
      <c r="L1928" s="4"/>
      <c r="M1928" s="4"/>
      <c r="N1928" s="4"/>
      <c r="O1928" s="4"/>
      <c r="P1928" s="4"/>
      <c r="Q1928" s="4"/>
      <c r="R1928" s="4"/>
      <c r="S1928" s="4"/>
    </row>
    <row r="1929" spans="1:19" x14ac:dyDescent="0.2">
      <c r="A1929" s="4"/>
      <c r="B1929" s="4"/>
      <c r="C1929" s="4"/>
      <c r="D1929" s="4"/>
      <c r="E1929" s="4"/>
      <c r="F1929" s="4"/>
      <c r="G1929" s="4"/>
      <c r="H1929" s="4"/>
      <c r="I1929" s="4"/>
      <c r="J1929" s="4"/>
      <c r="K1929" s="4"/>
      <c r="L1929" s="4"/>
      <c r="M1929" s="4"/>
      <c r="N1929" s="4"/>
      <c r="O1929" s="4"/>
      <c r="P1929" s="4"/>
      <c r="Q1929" s="4"/>
      <c r="R1929" s="4"/>
      <c r="S1929" s="4"/>
    </row>
    <row r="1930" spans="1:19" x14ac:dyDescent="0.2">
      <c r="A1930" s="4"/>
      <c r="B1930" s="4"/>
      <c r="C1930" s="4"/>
      <c r="D1930" s="4"/>
      <c r="E1930" s="4"/>
      <c r="F1930" s="4"/>
      <c r="G1930" s="4"/>
      <c r="H1930" s="4"/>
      <c r="I1930" s="4"/>
      <c r="J1930" s="4"/>
      <c r="K1930" s="4"/>
      <c r="L1930" s="4"/>
      <c r="M1930" s="4"/>
      <c r="N1930" s="4"/>
      <c r="O1930" s="4"/>
      <c r="P1930" s="4"/>
      <c r="Q1930" s="4"/>
      <c r="R1930" s="4"/>
      <c r="S1930" s="4"/>
    </row>
    <row r="1931" spans="1:19" x14ac:dyDescent="0.2">
      <c r="A1931" s="4"/>
      <c r="B1931" s="4"/>
      <c r="C1931" s="4"/>
      <c r="D1931" s="4"/>
      <c r="E1931" s="4"/>
      <c r="F1931" s="4"/>
      <c r="G1931" s="4"/>
      <c r="H1931" s="4"/>
      <c r="I1931" s="4"/>
      <c r="J1931" s="4"/>
      <c r="K1931" s="4"/>
      <c r="L1931" s="4"/>
      <c r="M1931" s="4"/>
      <c r="N1931" s="4"/>
      <c r="O1931" s="4"/>
      <c r="P1931" s="4"/>
      <c r="Q1931" s="4"/>
      <c r="R1931" s="4"/>
      <c r="S1931" s="4"/>
    </row>
    <row r="1932" spans="1:19" x14ac:dyDescent="0.2">
      <c r="A1932" s="4"/>
      <c r="B1932" s="4"/>
      <c r="C1932" s="4"/>
      <c r="D1932" s="4"/>
      <c r="E1932" s="4"/>
      <c r="F1932" s="4"/>
      <c r="G1932" s="4"/>
      <c r="H1932" s="4"/>
      <c r="I1932" s="4"/>
      <c r="J1932" s="4"/>
      <c r="K1932" s="4"/>
      <c r="L1932" s="4"/>
      <c r="M1932" s="4"/>
      <c r="N1932" s="4"/>
      <c r="O1932" s="4"/>
      <c r="P1932" s="4"/>
      <c r="Q1932" s="4"/>
      <c r="R1932" s="4"/>
      <c r="S1932" s="4"/>
    </row>
    <row r="1933" spans="1:19" x14ac:dyDescent="0.2">
      <c r="A1933" s="4"/>
      <c r="B1933" s="4"/>
      <c r="C1933" s="4"/>
      <c r="D1933" s="4"/>
      <c r="E1933" s="4"/>
      <c r="F1933" s="4"/>
      <c r="G1933" s="4"/>
      <c r="H1933" s="4"/>
      <c r="I1933" s="4"/>
      <c r="J1933" s="4"/>
      <c r="K1933" s="4"/>
      <c r="L1933" s="4"/>
      <c r="M1933" s="4"/>
      <c r="N1933" s="4"/>
      <c r="O1933" s="4"/>
      <c r="P1933" s="4"/>
      <c r="Q1933" s="4"/>
      <c r="R1933" s="4"/>
      <c r="S1933" s="4"/>
    </row>
    <row r="1934" spans="1:19" x14ac:dyDescent="0.2">
      <c r="A1934" s="4"/>
      <c r="B1934" s="4"/>
      <c r="C1934" s="4"/>
      <c r="D1934" s="4"/>
      <c r="E1934" s="4"/>
      <c r="F1934" s="4"/>
      <c r="G1934" s="4"/>
      <c r="H1934" s="4"/>
      <c r="I1934" s="4"/>
      <c r="J1934" s="4"/>
      <c r="K1934" s="4"/>
      <c r="L1934" s="4"/>
      <c r="M1934" s="4"/>
      <c r="N1934" s="4"/>
      <c r="O1934" s="4"/>
      <c r="P1934" s="4"/>
      <c r="Q1934" s="4"/>
      <c r="R1934" s="4"/>
      <c r="S1934" s="4"/>
    </row>
    <row r="1935" spans="1:19" x14ac:dyDescent="0.2">
      <c r="A1935" s="4"/>
      <c r="B1935" s="4"/>
      <c r="C1935" s="4"/>
      <c r="D1935" s="4"/>
      <c r="E1935" s="4"/>
      <c r="F1935" s="4"/>
      <c r="G1935" s="4"/>
      <c r="H1935" s="4"/>
      <c r="I1935" s="4"/>
      <c r="J1935" s="4"/>
      <c r="K1935" s="4"/>
      <c r="L1935" s="4"/>
      <c r="M1935" s="4"/>
      <c r="N1935" s="4"/>
      <c r="O1935" s="4"/>
      <c r="P1935" s="4"/>
      <c r="Q1935" s="4"/>
      <c r="R1935" s="4"/>
      <c r="S1935" s="4"/>
    </row>
    <row r="1936" spans="1:19" x14ac:dyDescent="0.2">
      <c r="A1936" s="4"/>
      <c r="B1936" s="4"/>
      <c r="C1936" s="4"/>
      <c r="D1936" s="4"/>
      <c r="E1936" s="4"/>
      <c r="F1936" s="4"/>
      <c r="G1936" s="4"/>
      <c r="H1936" s="4"/>
      <c r="I1936" s="4"/>
      <c r="J1936" s="4"/>
      <c r="K1936" s="4"/>
      <c r="L1936" s="4"/>
      <c r="M1936" s="4"/>
      <c r="N1936" s="4"/>
      <c r="O1936" s="4"/>
      <c r="P1936" s="4"/>
      <c r="Q1936" s="4"/>
      <c r="R1936" s="4"/>
      <c r="S1936" s="4"/>
    </row>
    <row r="1937" spans="1:19" x14ac:dyDescent="0.2">
      <c r="A1937" s="4"/>
      <c r="B1937" s="4"/>
      <c r="C1937" s="4"/>
      <c r="D1937" s="4"/>
      <c r="E1937" s="4"/>
      <c r="F1937" s="4"/>
      <c r="G1937" s="4"/>
      <c r="H1937" s="4"/>
      <c r="I1937" s="4"/>
      <c r="J1937" s="4"/>
      <c r="K1937" s="4"/>
      <c r="L1937" s="4"/>
      <c r="M1937" s="4"/>
      <c r="N1937" s="4"/>
      <c r="O1937" s="4"/>
      <c r="P1937" s="4"/>
      <c r="Q1937" s="4"/>
      <c r="R1937" s="4"/>
      <c r="S1937" s="4"/>
    </row>
    <row r="1938" spans="1:19" x14ac:dyDescent="0.2">
      <c r="A1938" s="4"/>
      <c r="B1938" s="4"/>
      <c r="C1938" s="4"/>
      <c r="D1938" s="4"/>
      <c r="E1938" s="4"/>
      <c r="F1938" s="4"/>
      <c r="G1938" s="4"/>
      <c r="H1938" s="4"/>
      <c r="I1938" s="4"/>
      <c r="J1938" s="4"/>
      <c r="K1938" s="4"/>
      <c r="L1938" s="4"/>
      <c r="M1938" s="4"/>
      <c r="N1938" s="4"/>
      <c r="O1938" s="4"/>
      <c r="P1938" s="4"/>
      <c r="Q1938" s="4"/>
      <c r="R1938" s="4"/>
      <c r="S1938" s="4"/>
    </row>
    <row r="1939" spans="1:19" x14ac:dyDescent="0.2">
      <c r="A1939" s="4"/>
      <c r="B1939" s="4"/>
      <c r="C1939" s="4"/>
      <c r="D1939" s="4"/>
      <c r="E1939" s="4"/>
      <c r="F1939" s="4"/>
      <c r="G1939" s="4"/>
      <c r="H1939" s="4"/>
      <c r="I1939" s="4"/>
      <c r="J1939" s="4"/>
      <c r="K1939" s="4"/>
      <c r="L1939" s="4"/>
      <c r="M1939" s="4"/>
      <c r="N1939" s="4"/>
      <c r="O1939" s="4"/>
      <c r="P1939" s="4"/>
      <c r="Q1939" s="4"/>
      <c r="R1939" s="4"/>
      <c r="S1939" s="4"/>
    </row>
    <row r="1940" spans="1:19" x14ac:dyDescent="0.2">
      <c r="A1940" s="4"/>
      <c r="B1940" s="4"/>
      <c r="C1940" s="4"/>
      <c r="D1940" s="4"/>
      <c r="E1940" s="4"/>
      <c r="F1940" s="4"/>
      <c r="G1940" s="4"/>
      <c r="H1940" s="4"/>
      <c r="I1940" s="4"/>
      <c r="J1940" s="4"/>
      <c r="K1940" s="4"/>
      <c r="L1940" s="4"/>
      <c r="M1940" s="4"/>
      <c r="N1940" s="4"/>
      <c r="O1940" s="4"/>
      <c r="P1940" s="4"/>
      <c r="Q1940" s="4"/>
      <c r="R1940" s="4"/>
      <c r="S1940" s="4"/>
    </row>
    <row r="1941" spans="1:19" x14ac:dyDescent="0.2">
      <c r="A1941" s="4"/>
      <c r="B1941" s="4"/>
      <c r="C1941" s="4"/>
      <c r="D1941" s="4"/>
      <c r="E1941" s="4"/>
      <c r="F1941" s="4"/>
      <c r="G1941" s="4"/>
      <c r="H1941" s="4"/>
      <c r="I1941" s="4"/>
      <c r="J1941" s="4"/>
      <c r="K1941" s="4"/>
      <c r="L1941" s="4"/>
      <c r="M1941" s="4"/>
      <c r="N1941" s="4"/>
      <c r="O1941" s="4"/>
      <c r="P1941" s="4"/>
      <c r="Q1941" s="4"/>
      <c r="R1941" s="4"/>
      <c r="S1941" s="4"/>
    </row>
    <row r="1942" spans="1:19" x14ac:dyDescent="0.2">
      <c r="A1942" s="4"/>
      <c r="B1942" s="4"/>
      <c r="C1942" s="4"/>
      <c r="D1942" s="4"/>
      <c r="E1942" s="4"/>
      <c r="F1942" s="4"/>
      <c r="G1942" s="4"/>
      <c r="H1942" s="4"/>
      <c r="I1942" s="4"/>
      <c r="J1942" s="4"/>
      <c r="K1942" s="4"/>
      <c r="L1942" s="4"/>
      <c r="M1942" s="4"/>
      <c r="N1942" s="4"/>
      <c r="O1942" s="4"/>
      <c r="P1942" s="4"/>
      <c r="Q1942" s="4"/>
      <c r="R1942" s="4"/>
      <c r="S1942" s="4"/>
    </row>
    <row r="1943" spans="1:19" x14ac:dyDescent="0.2">
      <c r="A1943" s="4"/>
      <c r="B1943" s="4"/>
      <c r="C1943" s="4"/>
      <c r="D1943" s="4"/>
      <c r="E1943" s="4"/>
      <c r="F1943" s="4"/>
      <c r="G1943" s="4"/>
      <c r="H1943" s="4"/>
      <c r="I1943" s="4"/>
      <c r="J1943" s="4"/>
      <c r="K1943" s="4"/>
      <c r="L1943" s="4"/>
      <c r="M1943" s="4"/>
      <c r="N1943" s="4"/>
      <c r="O1943" s="4"/>
      <c r="P1943" s="4"/>
      <c r="Q1943" s="4"/>
      <c r="R1943" s="4"/>
      <c r="S1943" s="4"/>
    </row>
    <row r="1944" spans="1:19" x14ac:dyDescent="0.2">
      <c r="A1944" s="4"/>
      <c r="B1944" s="4"/>
      <c r="C1944" s="4"/>
      <c r="D1944" s="4"/>
      <c r="E1944" s="4"/>
      <c r="F1944" s="4"/>
      <c r="G1944" s="4"/>
      <c r="H1944" s="4"/>
      <c r="I1944" s="4"/>
      <c r="J1944" s="4"/>
      <c r="K1944" s="4"/>
      <c r="L1944" s="4"/>
      <c r="M1944" s="4"/>
      <c r="N1944" s="4"/>
      <c r="O1944" s="4"/>
      <c r="P1944" s="4"/>
      <c r="Q1944" s="4"/>
      <c r="R1944" s="4"/>
      <c r="S1944" s="4"/>
    </row>
    <row r="1945" spans="1:19" x14ac:dyDescent="0.2">
      <c r="A1945" s="4"/>
      <c r="B1945" s="4"/>
      <c r="C1945" s="4"/>
      <c r="D1945" s="4"/>
      <c r="E1945" s="4"/>
      <c r="F1945" s="4"/>
      <c r="G1945" s="4"/>
      <c r="H1945" s="4"/>
      <c r="I1945" s="4"/>
      <c r="J1945" s="4"/>
      <c r="K1945" s="4"/>
      <c r="L1945" s="4"/>
      <c r="M1945" s="4"/>
      <c r="N1945" s="4"/>
      <c r="O1945" s="4"/>
      <c r="P1945" s="4"/>
      <c r="Q1945" s="4"/>
      <c r="R1945" s="4"/>
      <c r="S1945" s="4"/>
    </row>
    <row r="1946" spans="1:19" x14ac:dyDescent="0.2">
      <c r="A1946" s="4"/>
      <c r="B1946" s="4"/>
      <c r="C1946" s="4"/>
      <c r="D1946" s="4"/>
      <c r="E1946" s="4"/>
      <c r="F1946" s="4"/>
      <c r="G1946" s="4"/>
      <c r="H1946" s="4"/>
      <c r="I1946" s="4"/>
      <c r="J1946" s="4"/>
      <c r="K1946" s="4"/>
      <c r="L1946" s="4"/>
      <c r="M1946" s="4"/>
      <c r="N1946" s="4"/>
      <c r="O1946" s="4"/>
      <c r="P1946" s="4"/>
      <c r="Q1946" s="4"/>
      <c r="R1946" s="4"/>
      <c r="S1946" s="4"/>
    </row>
    <row r="1947" spans="1:19" x14ac:dyDescent="0.2">
      <c r="A1947" s="4"/>
      <c r="B1947" s="4"/>
      <c r="C1947" s="4"/>
      <c r="D1947" s="4"/>
      <c r="E1947" s="4"/>
      <c r="F1947" s="4"/>
      <c r="G1947" s="4"/>
      <c r="H1947" s="4"/>
      <c r="I1947" s="4"/>
      <c r="J1947" s="4"/>
      <c r="K1947" s="4"/>
      <c r="L1947" s="4"/>
      <c r="M1947" s="4"/>
      <c r="N1947" s="4"/>
      <c r="O1947" s="4"/>
      <c r="P1947" s="4"/>
      <c r="Q1947" s="4"/>
      <c r="R1947" s="4"/>
      <c r="S1947" s="4"/>
    </row>
    <row r="1948" spans="1:19" x14ac:dyDescent="0.2">
      <c r="A1948" s="4"/>
      <c r="B1948" s="4"/>
      <c r="C1948" s="4"/>
      <c r="D1948" s="4"/>
      <c r="E1948" s="4"/>
      <c r="F1948" s="4"/>
      <c r="G1948" s="4"/>
      <c r="H1948" s="4"/>
      <c r="I1948" s="4"/>
      <c r="J1948" s="4"/>
      <c r="K1948" s="4"/>
      <c r="L1948" s="4"/>
      <c r="M1948" s="4"/>
      <c r="N1948" s="4"/>
      <c r="O1948" s="4"/>
      <c r="P1948" s="4"/>
      <c r="Q1948" s="4"/>
      <c r="R1948" s="4"/>
      <c r="S1948" s="4"/>
    </row>
    <row r="1949" spans="1:19" x14ac:dyDescent="0.2">
      <c r="A1949" s="4"/>
      <c r="B1949" s="4"/>
      <c r="C1949" s="4"/>
      <c r="D1949" s="4"/>
      <c r="E1949" s="4"/>
      <c r="F1949" s="4"/>
      <c r="G1949" s="4"/>
      <c r="H1949" s="4"/>
      <c r="I1949" s="4"/>
      <c r="J1949" s="4"/>
      <c r="K1949" s="4"/>
      <c r="L1949" s="4"/>
      <c r="M1949" s="4"/>
      <c r="N1949" s="4"/>
      <c r="O1949" s="4"/>
      <c r="P1949" s="4"/>
      <c r="Q1949" s="4"/>
      <c r="R1949" s="4"/>
      <c r="S1949" s="4"/>
    </row>
    <row r="1950" spans="1:19" x14ac:dyDescent="0.2">
      <c r="A1950" s="4"/>
      <c r="B1950" s="4"/>
      <c r="C1950" s="4"/>
      <c r="D1950" s="4"/>
      <c r="E1950" s="4"/>
      <c r="F1950" s="4"/>
      <c r="G1950" s="4"/>
      <c r="H1950" s="4"/>
      <c r="I1950" s="4"/>
      <c r="J1950" s="4"/>
      <c r="K1950" s="4"/>
      <c r="L1950" s="4"/>
      <c r="M1950" s="4"/>
      <c r="N1950" s="4"/>
      <c r="O1950" s="4"/>
      <c r="P1950" s="4"/>
      <c r="Q1950" s="4"/>
      <c r="R1950" s="4"/>
      <c r="S1950" s="4"/>
    </row>
    <row r="1951" spans="1:19" x14ac:dyDescent="0.2">
      <c r="A1951" s="4"/>
      <c r="B1951" s="4"/>
      <c r="C1951" s="4"/>
      <c r="D1951" s="4"/>
      <c r="E1951" s="4"/>
      <c r="F1951" s="4"/>
      <c r="G1951" s="4"/>
      <c r="H1951" s="4"/>
      <c r="I1951" s="4"/>
      <c r="J1951" s="4"/>
      <c r="K1951" s="4"/>
      <c r="L1951" s="4"/>
      <c r="M1951" s="4"/>
      <c r="N1951" s="4"/>
      <c r="O1951" s="4"/>
      <c r="P1951" s="4"/>
      <c r="Q1951" s="4"/>
      <c r="R1951" s="4"/>
      <c r="S1951" s="4"/>
    </row>
    <row r="1952" spans="1:19" x14ac:dyDescent="0.2">
      <c r="A1952" s="4"/>
      <c r="B1952" s="4"/>
      <c r="C1952" s="4"/>
      <c r="D1952" s="4"/>
      <c r="E1952" s="4"/>
      <c r="F1952" s="4"/>
      <c r="G1952" s="4"/>
      <c r="H1952" s="4"/>
      <c r="I1952" s="4"/>
      <c r="J1952" s="4"/>
      <c r="K1952" s="4"/>
      <c r="L1952" s="4"/>
      <c r="M1952" s="4"/>
      <c r="N1952" s="4"/>
      <c r="O1952" s="4"/>
      <c r="P1952" s="4"/>
      <c r="Q1952" s="4"/>
      <c r="R1952" s="4"/>
      <c r="S1952" s="4"/>
    </row>
    <row r="1953" spans="1:19" x14ac:dyDescent="0.2">
      <c r="A1953" s="4"/>
      <c r="B1953" s="4"/>
      <c r="C1953" s="4"/>
      <c r="D1953" s="4"/>
      <c r="E1953" s="4"/>
      <c r="F1953" s="4"/>
      <c r="G1953" s="4"/>
      <c r="H1953" s="4"/>
      <c r="I1953" s="4"/>
      <c r="J1953" s="4"/>
      <c r="K1953" s="4"/>
      <c r="L1953" s="4"/>
      <c r="M1953" s="4"/>
      <c r="N1953" s="4"/>
      <c r="O1953" s="4"/>
      <c r="P1953" s="4"/>
      <c r="Q1953" s="4"/>
      <c r="R1953" s="4"/>
      <c r="S1953" s="4"/>
    </row>
    <row r="1954" spans="1:19" x14ac:dyDescent="0.2">
      <c r="A1954" s="4"/>
      <c r="B1954" s="4"/>
      <c r="C1954" s="4"/>
      <c r="D1954" s="4"/>
      <c r="E1954" s="4"/>
      <c r="F1954" s="4"/>
      <c r="G1954" s="4"/>
      <c r="H1954" s="4"/>
      <c r="I1954" s="4"/>
      <c r="J1954" s="4"/>
      <c r="K1954" s="4"/>
      <c r="L1954" s="4"/>
      <c r="M1954" s="4"/>
      <c r="N1954" s="4"/>
      <c r="O1954" s="4"/>
      <c r="P1954" s="4"/>
      <c r="Q1954" s="4"/>
      <c r="R1954" s="4"/>
      <c r="S1954" s="4"/>
    </row>
    <row r="1955" spans="1:19" x14ac:dyDescent="0.2">
      <c r="A1955" s="4"/>
      <c r="B1955" s="4"/>
      <c r="C1955" s="4"/>
      <c r="D1955" s="4"/>
      <c r="E1955" s="4"/>
      <c r="F1955" s="4"/>
      <c r="G1955" s="4"/>
      <c r="H1955" s="4"/>
      <c r="I1955" s="4"/>
      <c r="J1955" s="4"/>
      <c r="K1955" s="4"/>
      <c r="L1955" s="4"/>
      <c r="M1955" s="4"/>
      <c r="N1955" s="4"/>
      <c r="O1955" s="4"/>
      <c r="P1955" s="4"/>
      <c r="Q1955" s="4"/>
      <c r="R1955" s="4"/>
      <c r="S1955" s="4"/>
    </row>
    <row r="1956" spans="1:19" x14ac:dyDescent="0.2">
      <c r="A1956" s="4"/>
      <c r="B1956" s="4"/>
      <c r="C1956" s="4"/>
      <c r="D1956" s="4"/>
      <c r="E1956" s="4"/>
      <c r="F1956" s="4"/>
      <c r="G1956" s="4"/>
      <c r="H1956" s="4"/>
      <c r="I1956" s="4"/>
      <c r="J1956" s="4"/>
      <c r="K1956" s="4"/>
      <c r="L1956" s="4"/>
      <c r="M1956" s="4"/>
      <c r="N1956" s="4"/>
      <c r="O1956" s="4"/>
      <c r="P1956" s="4"/>
      <c r="Q1956" s="4"/>
      <c r="R1956" s="4"/>
      <c r="S1956" s="4"/>
    </row>
    <row r="1957" spans="1:19" x14ac:dyDescent="0.2">
      <c r="A1957" s="4"/>
      <c r="B1957" s="4"/>
      <c r="C1957" s="4"/>
      <c r="D1957" s="4"/>
      <c r="E1957" s="4"/>
      <c r="F1957" s="4"/>
      <c r="G1957" s="4"/>
      <c r="H1957" s="4"/>
      <c r="I1957" s="4"/>
      <c r="J1957" s="4"/>
      <c r="K1957" s="4"/>
      <c r="L1957" s="4"/>
      <c r="M1957" s="4"/>
      <c r="N1957" s="4"/>
      <c r="O1957" s="4"/>
      <c r="P1957" s="4"/>
      <c r="Q1957" s="4"/>
      <c r="R1957" s="4"/>
      <c r="S1957" s="4"/>
    </row>
    <row r="1958" spans="1:19" x14ac:dyDescent="0.2">
      <c r="A1958" s="4"/>
      <c r="B1958" s="4"/>
      <c r="C1958" s="4"/>
      <c r="D1958" s="4"/>
      <c r="E1958" s="4"/>
      <c r="F1958" s="4"/>
      <c r="G1958" s="4"/>
      <c r="H1958" s="4"/>
      <c r="I1958" s="4"/>
      <c r="J1958" s="4"/>
      <c r="K1958" s="4"/>
      <c r="L1958" s="4"/>
      <c r="M1958" s="4"/>
      <c r="N1958" s="4"/>
      <c r="O1958" s="4"/>
      <c r="P1958" s="4"/>
      <c r="Q1958" s="4"/>
      <c r="R1958" s="4"/>
      <c r="S1958" s="4"/>
    </row>
    <row r="1959" spans="1:19" x14ac:dyDescent="0.2">
      <c r="A1959" s="4"/>
      <c r="B1959" s="4"/>
      <c r="C1959" s="4"/>
      <c r="D1959" s="4"/>
      <c r="E1959" s="4"/>
      <c r="F1959" s="4"/>
      <c r="G1959" s="4"/>
      <c r="H1959" s="4"/>
      <c r="I1959" s="4"/>
      <c r="J1959" s="4"/>
      <c r="K1959" s="4"/>
      <c r="L1959" s="4"/>
      <c r="M1959" s="4"/>
      <c r="N1959" s="4"/>
      <c r="O1959" s="4"/>
      <c r="P1959" s="4"/>
      <c r="Q1959" s="4"/>
      <c r="R1959" s="4"/>
      <c r="S1959" s="4"/>
    </row>
    <row r="1960" spans="1:19" x14ac:dyDescent="0.2">
      <c r="A1960" s="4"/>
      <c r="B1960" s="4"/>
      <c r="C1960" s="4"/>
      <c r="D1960" s="4"/>
      <c r="E1960" s="4"/>
      <c r="F1960" s="4"/>
      <c r="G1960" s="4"/>
      <c r="H1960" s="4"/>
      <c r="I1960" s="4"/>
      <c r="J1960" s="4"/>
      <c r="K1960" s="4"/>
      <c r="L1960" s="4"/>
      <c r="M1960" s="4"/>
      <c r="N1960" s="4"/>
      <c r="O1960" s="4"/>
      <c r="P1960" s="4"/>
      <c r="Q1960" s="4"/>
      <c r="R1960" s="4"/>
      <c r="S1960" s="4"/>
    </row>
    <row r="1961" spans="1:19" x14ac:dyDescent="0.2">
      <c r="A1961" s="4"/>
      <c r="B1961" s="4"/>
      <c r="C1961" s="4"/>
      <c r="D1961" s="4"/>
      <c r="E1961" s="4"/>
      <c r="F1961" s="4"/>
      <c r="G1961" s="4"/>
      <c r="H1961" s="4"/>
      <c r="I1961" s="4"/>
      <c r="J1961" s="4"/>
      <c r="K1961" s="4"/>
      <c r="L1961" s="4"/>
      <c r="M1961" s="4"/>
      <c r="N1961" s="4"/>
      <c r="O1961" s="4"/>
      <c r="P1961" s="4"/>
      <c r="Q1961" s="4"/>
      <c r="R1961" s="4"/>
      <c r="S1961" s="4"/>
    </row>
    <row r="1962" spans="1:19" x14ac:dyDescent="0.2">
      <c r="A1962" s="4"/>
      <c r="B1962" s="4"/>
      <c r="C1962" s="4"/>
      <c r="D1962" s="4"/>
      <c r="E1962" s="4"/>
      <c r="F1962" s="4"/>
      <c r="G1962" s="4"/>
      <c r="H1962" s="4"/>
      <c r="I1962" s="4"/>
      <c r="J1962" s="4"/>
      <c r="K1962" s="4"/>
      <c r="L1962" s="4"/>
      <c r="M1962" s="4"/>
      <c r="N1962" s="4"/>
      <c r="O1962" s="4"/>
      <c r="P1962" s="4"/>
      <c r="Q1962" s="4"/>
      <c r="R1962" s="4"/>
      <c r="S1962" s="4"/>
    </row>
    <row r="1963" spans="1:19" x14ac:dyDescent="0.2">
      <c r="A1963" s="4"/>
      <c r="B1963" s="4"/>
      <c r="C1963" s="4"/>
      <c r="D1963" s="4"/>
      <c r="E1963" s="4"/>
      <c r="F1963" s="4"/>
      <c r="G1963" s="4"/>
      <c r="H1963" s="4"/>
      <c r="I1963" s="4"/>
      <c r="J1963" s="4"/>
      <c r="K1963" s="4"/>
      <c r="L1963" s="4"/>
      <c r="M1963" s="4"/>
      <c r="N1963" s="4"/>
      <c r="O1963" s="4"/>
      <c r="P1963" s="4"/>
      <c r="Q1963" s="4"/>
      <c r="R1963" s="4"/>
      <c r="S1963" s="4"/>
    </row>
    <row r="1964" spans="1:19" x14ac:dyDescent="0.2">
      <c r="A1964" s="4"/>
      <c r="B1964" s="4"/>
      <c r="C1964" s="4"/>
      <c r="D1964" s="4"/>
      <c r="E1964" s="4"/>
      <c r="F1964" s="4"/>
      <c r="G1964" s="4"/>
      <c r="H1964" s="4"/>
      <c r="I1964" s="4"/>
      <c r="J1964" s="4"/>
      <c r="K1964" s="4"/>
      <c r="L1964" s="4"/>
      <c r="M1964" s="4"/>
      <c r="N1964" s="4"/>
      <c r="O1964" s="4"/>
      <c r="P1964" s="4"/>
      <c r="Q1964" s="4"/>
      <c r="R1964" s="4"/>
      <c r="S1964" s="4"/>
    </row>
    <row r="1965" spans="1:19" x14ac:dyDescent="0.2">
      <c r="A1965" s="4"/>
      <c r="B1965" s="4"/>
      <c r="C1965" s="4"/>
      <c r="D1965" s="4"/>
      <c r="E1965" s="4"/>
      <c r="F1965" s="4"/>
      <c r="G1965" s="4"/>
      <c r="H1965" s="4"/>
      <c r="I1965" s="4"/>
      <c r="J1965" s="4"/>
      <c r="K1965" s="4"/>
      <c r="L1965" s="4"/>
      <c r="M1965" s="4"/>
      <c r="N1965" s="4"/>
      <c r="O1965" s="4"/>
      <c r="P1965" s="4"/>
      <c r="Q1965" s="4"/>
      <c r="R1965" s="4"/>
      <c r="S1965" s="4"/>
    </row>
    <row r="1966" spans="1:19" x14ac:dyDescent="0.2">
      <c r="A1966" s="4"/>
      <c r="B1966" s="4"/>
      <c r="C1966" s="4"/>
      <c r="D1966" s="4"/>
      <c r="E1966" s="4"/>
      <c r="F1966" s="4"/>
      <c r="G1966" s="4"/>
      <c r="H1966" s="4"/>
      <c r="I1966" s="4"/>
      <c r="J1966" s="4"/>
      <c r="K1966" s="4"/>
      <c r="L1966" s="4"/>
      <c r="M1966" s="4"/>
      <c r="N1966" s="4"/>
      <c r="O1966" s="4"/>
      <c r="P1966" s="4"/>
      <c r="Q1966" s="4"/>
      <c r="R1966" s="4"/>
      <c r="S1966" s="4"/>
    </row>
    <row r="1967" spans="1:19" x14ac:dyDescent="0.2">
      <c r="A1967" s="4"/>
      <c r="B1967" s="4"/>
      <c r="C1967" s="4"/>
      <c r="D1967" s="4"/>
      <c r="E1967" s="4"/>
      <c r="F1967" s="4"/>
      <c r="G1967" s="4"/>
      <c r="H1967" s="4"/>
      <c r="I1967" s="4"/>
      <c r="J1967" s="4"/>
      <c r="K1967" s="4"/>
      <c r="L1967" s="4"/>
      <c r="M1967" s="4"/>
      <c r="N1967" s="4"/>
      <c r="O1967" s="4"/>
      <c r="P1967" s="4"/>
      <c r="Q1967" s="4"/>
      <c r="R1967" s="4"/>
      <c r="S1967" s="4"/>
    </row>
    <row r="1968" spans="1:19" x14ac:dyDescent="0.2">
      <c r="A1968" s="4"/>
      <c r="B1968" s="4"/>
      <c r="C1968" s="4"/>
      <c r="D1968" s="4"/>
      <c r="E1968" s="4"/>
      <c r="F1968" s="4"/>
      <c r="G1968" s="4"/>
      <c r="H1968" s="4"/>
      <c r="I1968" s="4"/>
      <c r="J1968" s="4"/>
      <c r="K1968" s="4"/>
      <c r="L1968" s="4"/>
      <c r="M1968" s="4"/>
      <c r="N1968" s="4"/>
      <c r="O1968" s="4"/>
      <c r="P1968" s="4"/>
      <c r="Q1968" s="4"/>
      <c r="R1968" s="4"/>
      <c r="S1968" s="4"/>
    </row>
    <row r="1969" spans="1:19" x14ac:dyDescent="0.2">
      <c r="A1969" s="4"/>
      <c r="B1969" s="4"/>
      <c r="C1969" s="4"/>
      <c r="D1969" s="4"/>
      <c r="E1969" s="4"/>
      <c r="F1969" s="4"/>
      <c r="G1969" s="4"/>
      <c r="H1969" s="4"/>
      <c r="I1969" s="4"/>
      <c r="J1969" s="4"/>
      <c r="K1969" s="4"/>
      <c r="L1969" s="4"/>
      <c r="M1969" s="4"/>
      <c r="N1969" s="4"/>
      <c r="O1969" s="4"/>
      <c r="P1969" s="4"/>
      <c r="Q1969" s="4"/>
      <c r="R1969" s="4"/>
      <c r="S1969" s="4"/>
    </row>
    <row r="1970" spans="1:19" x14ac:dyDescent="0.2">
      <c r="A1970" s="4"/>
      <c r="B1970" s="4"/>
      <c r="C1970" s="4"/>
      <c r="D1970" s="4"/>
      <c r="E1970" s="4"/>
      <c r="F1970" s="4"/>
      <c r="G1970" s="4"/>
      <c r="H1970" s="4"/>
      <c r="I1970" s="4"/>
      <c r="J1970" s="4"/>
      <c r="K1970" s="4"/>
      <c r="L1970" s="4"/>
      <c r="M1970" s="4"/>
      <c r="N1970" s="4"/>
      <c r="O1970" s="4"/>
      <c r="P1970" s="4"/>
      <c r="Q1970" s="4"/>
      <c r="R1970" s="4"/>
      <c r="S1970" s="4"/>
    </row>
    <row r="1971" spans="1:19" x14ac:dyDescent="0.2">
      <c r="A1971" s="4"/>
      <c r="B1971" s="4"/>
      <c r="C1971" s="4"/>
      <c r="D1971" s="4"/>
      <c r="E1971" s="4"/>
      <c r="F1971" s="4"/>
      <c r="G1971" s="4"/>
      <c r="H1971" s="4"/>
      <c r="I1971" s="4"/>
      <c r="J1971" s="4"/>
      <c r="K1971" s="4"/>
      <c r="L1971" s="4"/>
      <c r="M1971" s="4"/>
      <c r="N1971" s="4"/>
      <c r="O1971" s="4"/>
      <c r="P1971" s="4"/>
      <c r="Q1971" s="4"/>
      <c r="R1971" s="4"/>
      <c r="S1971" s="4"/>
    </row>
    <row r="1972" spans="1:19" x14ac:dyDescent="0.2">
      <c r="A1972" s="4"/>
      <c r="B1972" s="4"/>
      <c r="C1972" s="4"/>
      <c r="D1972" s="4"/>
      <c r="E1972" s="4"/>
      <c r="F1972" s="4"/>
      <c r="G1972" s="4"/>
      <c r="H1972" s="4"/>
      <c r="I1972" s="4"/>
      <c r="J1972" s="4"/>
      <c r="K1972" s="4"/>
      <c r="L1972" s="4"/>
      <c r="M1972" s="4"/>
      <c r="N1972" s="4"/>
      <c r="O1972" s="4"/>
      <c r="P1972" s="4"/>
      <c r="Q1972" s="4"/>
      <c r="R1972" s="4"/>
      <c r="S1972" s="4"/>
    </row>
    <row r="1973" spans="1:19" x14ac:dyDescent="0.2">
      <c r="A1973" s="4"/>
      <c r="B1973" s="4"/>
      <c r="C1973" s="4"/>
      <c r="D1973" s="4"/>
      <c r="E1973" s="4"/>
      <c r="F1973" s="4"/>
      <c r="G1973" s="4"/>
      <c r="H1973" s="4"/>
      <c r="I1973" s="4"/>
      <c r="J1973" s="4"/>
      <c r="K1973" s="4"/>
      <c r="L1973" s="4"/>
      <c r="M1973" s="4"/>
      <c r="N1973" s="4"/>
      <c r="O1973" s="4"/>
      <c r="P1973" s="4"/>
      <c r="Q1973" s="4"/>
      <c r="R1973" s="4"/>
      <c r="S1973" s="4"/>
    </row>
    <row r="1974" spans="1:19" x14ac:dyDescent="0.2">
      <c r="A1974" s="4"/>
      <c r="B1974" s="4"/>
      <c r="C1974" s="4"/>
      <c r="D1974" s="4"/>
      <c r="E1974" s="4"/>
      <c r="F1974" s="4"/>
      <c r="G1974" s="4"/>
      <c r="H1974" s="4"/>
      <c r="I1974" s="4"/>
      <c r="J1974" s="4"/>
      <c r="K1974" s="4"/>
      <c r="L1974" s="4"/>
      <c r="M1974" s="4"/>
      <c r="N1974" s="4"/>
      <c r="O1974" s="4"/>
      <c r="P1974" s="4"/>
      <c r="Q1974" s="4"/>
      <c r="R1974" s="4"/>
      <c r="S1974" s="4"/>
    </row>
    <row r="1975" spans="1:19" x14ac:dyDescent="0.2">
      <c r="A1975" s="4"/>
      <c r="B1975" s="4"/>
      <c r="C1975" s="4"/>
      <c r="D1975" s="4"/>
      <c r="E1975" s="4"/>
      <c r="F1975" s="4"/>
      <c r="G1975" s="4"/>
      <c r="H1975" s="4"/>
      <c r="I1975" s="4"/>
      <c r="J1975" s="4"/>
      <c r="K1975" s="4"/>
      <c r="L1975" s="4"/>
      <c r="M1975" s="4"/>
      <c r="N1975" s="4"/>
      <c r="O1975" s="4"/>
      <c r="P1975" s="4"/>
      <c r="Q1975" s="4"/>
      <c r="R1975" s="4"/>
      <c r="S1975" s="4"/>
    </row>
    <row r="1976" spans="1:19" x14ac:dyDescent="0.2">
      <c r="A1976" s="4"/>
      <c r="B1976" s="4"/>
      <c r="C1976" s="4"/>
      <c r="D1976" s="4"/>
      <c r="E1976" s="4"/>
      <c r="F1976" s="4"/>
      <c r="G1976" s="4"/>
      <c r="H1976" s="4"/>
      <c r="I1976" s="4"/>
      <c r="J1976" s="4"/>
      <c r="K1976" s="4"/>
      <c r="L1976" s="4"/>
      <c r="M1976" s="4"/>
      <c r="N1976" s="4"/>
      <c r="O1976" s="4"/>
      <c r="P1976" s="4"/>
      <c r="Q1976" s="4"/>
      <c r="R1976" s="4"/>
      <c r="S1976" s="4"/>
    </row>
    <row r="1977" spans="1:19" x14ac:dyDescent="0.2">
      <c r="A1977" s="4"/>
      <c r="B1977" s="4"/>
      <c r="C1977" s="4"/>
      <c r="D1977" s="4"/>
      <c r="E1977" s="4"/>
      <c r="F1977" s="4"/>
      <c r="G1977" s="4"/>
      <c r="H1977" s="4"/>
      <c r="I1977" s="4"/>
      <c r="J1977" s="4"/>
      <c r="K1977" s="4"/>
      <c r="L1977" s="4"/>
      <c r="M1977" s="4"/>
      <c r="N1977" s="4"/>
      <c r="O1977" s="4"/>
      <c r="P1977" s="4"/>
      <c r="Q1977" s="4"/>
      <c r="R1977" s="4"/>
      <c r="S1977" s="4"/>
    </row>
    <row r="1978" spans="1:19" x14ac:dyDescent="0.2">
      <c r="A1978" s="4"/>
      <c r="B1978" s="4"/>
      <c r="C1978" s="4"/>
      <c r="D1978" s="4"/>
      <c r="E1978" s="4"/>
      <c r="F1978" s="4"/>
      <c r="G1978" s="4"/>
      <c r="H1978" s="4"/>
      <c r="I1978" s="4"/>
      <c r="J1978" s="4"/>
      <c r="K1978" s="4"/>
      <c r="L1978" s="4"/>
      <c r="M1978" s="4"/>
      <c r="N1978" s="4"/>
      <c r="O1978" s="4"/>
      <c r="P1978" s="4"/>
      <c r="Q1978" s="4"/>
      <c r="R1978" s="4"/>
      <c r="S1978" s="4"/>
    </row>
    <row r="1979" spans="1:19" x14ac:dyDescent="0.2">
      <c r="A1979" s="4"/>
      <c r="B1979" s="4"/>
      <c r="C1979" s="4"/>
      <c r="D1979" s="4"/>
      <c r="E1979" s="4"/>
      <c r="F1979" s="4"/>
      <c r="G1979" s="4"/>
      <c r="H1979" s="4"/>
      <c r="I1979" s="4"/>
      <c r="J1979" s="4"/>
      <c r="K1979" s="4"/>
      <c r="L1979" s="4"/>
      <c r="M1979" s="4"/>
      <c r="N1979" s="4"/>
      <c r="O1979" s="4"/>
      <c r="P1979" s="4"/>
      <c r="Q1979" s="4"/>
      <c r="R1979" s="4"/>
      <c r="S1979" s="4"/>
    </row>
    <row r="1980" spans="1:19" x14ac:dyDescent="0.2">
      <c r="A1980" s="4"/>
      <c r="B1980" s="4"/>
      <c r="C1980" s="4"/>
      <c r="D1980" s="4"/>
      <c r="E1980" s="4"/>
      <c r="F1980" s="4"/>
      <c r="G1980" s="4"/>
      <c r="H1980" s="4"/>
      <c r="I1980" s="4"/>
      <c r="J1980" s="4"/>
      <c r="K1980" s="4"/>
      <c r="L1980" s="4"/>
      <c r="M1980" s="4"/>
      <c r="N1980" s="4"/>
      <c r="O1980" s="4"/>
      <c r="P1980" s="4"/>
      <c r="Q1980" s="4"/>
      <c r="R1980" s="4"/>
      <c r="S1980" s="4"/>
    </row>
    <row r="1981" spans="1:19" x14ac:dyDescent="0.2">
      <c r="A1981" s="4"/>
      <c r="B1981" s="4"/>
      <c r="C1981" s="4"/>
      <c r="D1981" s="4"/>
      <c r="E1981" s="4"/>
      <c r="F1981" s="4"/>
      <c r="G1981" s="4"/>
      <c r="H1981" s="4"/>
      <c r="I1981" s="4"/>
      <c r="J1981" s="4"/>
      <c r="K1981" s="4"/>
      <c r="L1981" s="4"/>
      <c r="M1981" s="4"/>
      <c r="N1981" s="4"/>
      <c r="O1981" s="4"/>
      <c r="P1981" s="4"/>
      <c r="Q1981" s="4"/>
      <c r="R1981" s="4"/>
      <c r="S1981" s="4"/>
    </row>
    <row r="1982" spans="1:19" x14ac:dyDescent="0.2">
      <c r="A1982" s="4"/>
      <c r="B1982" s="4"/>
      <c r="C1982" s="4"/>
      <c r="D1982" s="4"/>
      <c r="E1982" s="4"/>
      <c r="F1982" s="4"/>
      <c r="G1982" s="4"/>
      <c r="H1982" s="4"/>
      <c r="I1982" s="4"/>
      <c r="J1982" s="4"/>
      <c r="K1982" s="4"/>
      <c r="L1982" s="4"/>
      <c r="M1982" s="4"/>
      <c r="N1982" s="4"/>
      <c r="O1982" s="4"/>
      <c r="P1982" s="4"/>
      <c r="Q1982" s="4"/>
      <c r="R1982" s="4"/>
      <c r="S1982" s="4"/>
    </row>
    <row r="1983" spans="1:19" x14ac:dyDescent="0.2">
      <c r="A1983" s="4"/>
      <c r="B1983" s="4"/>
      <c r="C1983" s="4"/>
      <c r="D1983" s="4"/>
      <c r="E1983" s="4"/>
      <c r="F1983" s="4"/>
      <c r="G1983" s="4"/>
      <c r="H1983" s="4"/>
      <c r="I1983" s="4"/>
      <c r="J1983" s="4"/>
      <c r="K1983" s="4"/>
      <c r="L1983" s="4"/>
      <c r="M1983" s="4"/>
      <c r="N1983" s="4"/>
      <c r="O1983" s="4"/>
      <c r="P1983" s="4"/>
      <c r="Q1983" s="4"/>
      <c r="R1983" s="4"/>
      <c r="S1983" s="4"/>
    </row>
    <row r="1984" spans="1:19" x14ac:dyDescent="0.2">
      <c r="A1984" s="4"/>
      <c r="B1984" s="4"/>
      <c r="C1984" s="4"/>
      <c r="D1984" s="4"/>
      <c r="E1984" s="4"/>
      <c r="F1984" s="4"/>
      <c r="G1984" s="4"/>
      <c r="H1984" s="4"/>
      <c r="I1984" s="4"/>
      <c r="J1984" s="4"/>
      <c r="K1984" s="4"/>
      <c r="L1984" s="4"/>
      <c r="M1984" s="4"/>
      <c r="N1984" s="4"/>
      <c r="O1984" s="4"/>
      <c r="P1984" s="4"/>
      <c r="Q1984" s="4"/>
      <c r="R1984" s="4"/>
      <c r="S1984" s="4"/>
    </row>
    <row r="1985" spans="1:19" x14ac:dyDescent="0.2">
      <c r="A1985" s="4"/>
      <c r="B1985" s="4"/>
      <c r="C1985" s="4"/>
      <c r="D1985" s="4"/>
      <c r="E1985" s="4"/>
      <c r="F1985" s="4"/>
      <c r="G1985" s="4"/>
      <c r="H1985" s="4"/>
      <c r="I1985" s="4"/>
      <c r="J1985" s="4"/>
      <c r="K1985" s="4"/>
      <c r="L1985" s="4"/>
      <c r="M1985" s="4"/>
      <c r="N1985" s="4"/>
      <c r="O1985" s="4"/>
      <c r="P1985" s="4"/>
      <c r="Q1985" s="4"/>
      <c r="R1985" s="4"/>
      <c r="S1985" s="4"/>
    </row>
    <row r="1986" spans="1:19" x14ac:dyDescent="0.2">
      <c r="A1986" s="4"/>
      <c r="B1986" s="4"/>
      <c r="C1986" s="4"/>
      <c r="D1986" s="4"/>
      <c r="E1986" s="4"/>
      <c r="F1986" s="4"/>
      <c r="G1986" s="4"/>
      <c r="H1986" s="4"/>
      <c r="I1986" s="4"/>
      <c r="J1986" s="4"/>
      <c r="K1986" s="4"/>
      <c r="L1986" s="4"/>
      <c r="M1986" s="4"/>
      <c r="N1986" s="4"/>
      <c r="O1986" s="4"/>
      <c r="P1986" s="4"/>
      <c r="Q1986" s="4"/>
      <c r="R1986" s="4"/>
      <c r="S1986" s="4"/>
    </row>
    <row r="1987" spans="1:19" x14ac:dyDescent="0.2">
      <c r="A1987" s="4"/>
      <c r="B1987" s="4"/>
      <c r="C1987" s="4"/>
      <c r="D1987" s="4"/>
      <c r="E1987" s="4"/>
      <c r="F1987" s="4"/>
      <c r="G1987" s="4"/>
      <c r="H1987" s="4"/>
      <c r="I1987" s="4"/>
      <c r="J1987" s="4"/>
      <c r="K1987" s="4"/>
      <c r="L1987" s="4"/>
      <c r="M1987" s="4"/>
      <c r="N1987" s="4"/>
      <c r="O1987" s="4"/>
      <c r="P1987" s="4"/>
      <c r="Q1987" s="4"/>
      <c r="R1987" s="4"/>
      <c r="S1987" s="4"/>
    </row>
    <row r="1988" spans="1:19" x14ac:dyDescent="0.2">
      <c r="A1988" s="4"/>
      <c r="B1988" s="4"/>
      <c r="C1988" s="4"/>
      <c r="D1988" s="4"/>
      <c r="E1988" s="4"/>
      <c r="F1988" s="4"/>
      <c r="G1988" s="4"/>
      <c r="H1988" s="4"/>
      <c r="I1988" s="4"/>
      <c r="J1988" s="4"/>
      <c r="K1988" s="4"/>
      <c r="L1988" s="4"/>
      <c r="M1988" s="4"/>
      <c r="N1988" s="4"/>
      <c r="O1988" s="4"/>
      <c r="P1988" s="4"/>
      <c r="Q1988" s="4"/>
      <c r="R1988" s="4"/>
      <c r="S1988" s="4"/>
    </row>
    <row r="1989" spans="1:19" x14ac:dyDescent="0.2">
      <c r="A1989" s="4"/>
      <c r="B1989" s="4"/>
      <c r="C1989" s="4"/>
      <c r="D1989" s="4"/>
      <c r="E1989" s="4"/>
      <c r="F1989" s="4"/>
      <c r="G1989" s="4"/>
      <c r="H1989" s="4"/>
      <c r="I1989" s="4"/>
      <c r="J1989" s="4"/>
      <c r="K1989" s="4"/>
      <c r="L1989" s="4"/>
      <c r="M1989" s="4"/>
      <c r="N1989" s="4"/>
      <c r="O1989" s="4"/>
      <c r="P1989" s="4"/>
      <c r="Q1989" s="4"/>
      <c r="R1989" s="4"/>
      <c r="S1989" s="4"/>
    </row>
    <row r="1990" spans="1:19" x14ac:dyDescent="0.2">
      <c r="A1990" s="4"/>
      <c r="B1990" s="4"/>
      <c r="C1990" s="4"/>
      <c r="D1990" s="4"/>
      <c r="E1990" s="4"/>
      <c r="F1990" s="4"/>
      <c r="G1990" s="4"/>
      <c r="H1990" s="4"/>
      <c r="I1990" s="4"/>
      <c r="J1990" s="4"/>
      <c r="K1990" s="4"/>
      <c r="L1990" s="4"/>
      <c r="M1990" s="4"/>
      <c r="N1990" s="4"/>
      <c r="O1990" s="4"/>
      <c r="P1990" s="4"/>
      <c r="Q1990" s="4"/>
      <c r="R1990" s="4"/>
      <c r="S1990" s="4"/>
    </row>
    <row r="1991" spans="1:19" x14ac:dyDescent="0.2">
      <c r="A1991" s="4"/>
      <c r="B1991" s="4"/>
      <c r="C1991" s="4"/>
      <c r="D1991" s="4"/>
      <c r="E1991" s="4"/>
      <c r="F1991" s="4"/>
      <c r="G1991" s="4"/>
      <c r="H1991" s="4"/>
      <c r="I1991" s="4"/>
      <c r="J1991" s="4"/>
      <c r="K1991" s="4"/>
      <c r="L1991" s="4"/>
      <c r="M1991" s="4"/>
      <c r="N1991" s="4"/>
      <c r="O1991" s="4"/>
      <c r="P1991" s="4"/>
      <c r="Q1991" s="4"/>
      <c r="R1991" s="4"/>
      <c r="S1991" s="4"/>
    </row>
    <row r="1992" spans="1:19" x14ac:dyDescent="0.2">
      <c r="A1992" s="4"/>
      <c r="B1992" s="4"/>
      <c r="C1992" s="4"/>
      <c r="D1992" s="4"/>
      <c r="E1992" s="4"/>
      <c r="F1992" s="4"/>
      <c r="G1992" s="4"/>
      <c r="H1992" s="4"/>
      <c r="I1992" s="4"/>
      <c r="J1992" s="4"/>
      <c r="K1992" s="4"/>
      <c r="L1992" s="4"/>
      <c r="M1992" s="4"/>
      <c r="N1992" s="4"/>
      <c r="O1992" s="4"/>
      <c r="P1992" s="4"/>
      <c r="Q1992" s="4"/>
      <c r="R1992" s="4"/>
      <c r="S1992" s="4"/>
    </row>
    <row r="1993" spans="1:19" x14ac:dyDescent="0.2">
      <c r="A1993" s="4"/>
      <c r="B1993" s="4"/>
      <c r="C1993" s="4"/>
      <c r="D1993" s="4"/>
      <c r="E1993" s="4"/>
      <c r="F1993" s="4"/>
      <c r="G1993" s="4"/>
      <c r="H1993" s="4"/>
      <c r="I1993" s="4"/>
      <c r="J1993" s="4"/>
      <c r="K1993" s="4"/>
      <c r="L1993" s="4"/>
      <c r="M1993" s="4"/>
      <c r="N1993" s="4"/>
      <c r="O1993" s="4"/>
      <c r="P1993" s="4"/>
      <c r="Q1993" s="4"/>
      <c r="R1993" s="4"/>
      <c r="S1993" s="4"/>
    </row>
    <row r="1994" spans="1:19" x14ac:dyDescent="0.2">
      <c r="A1994" s="4"/>
      <c r="B1994" s="4"/>
      <c r="C1994" s="4"/>
      <c r="D1994" s="4"/>
      <c r="E1994" s="4"/>
      <c r="F1994" s="4"/>
      <c r="G1994" s="4"/>
      <c r="H1994" s="4"/>
      <c r="I1994" s="4"/>
      <c r="J1994" s="4"/>
      <c r="K1994" s="4"/>
      <c r="L1994" s="4"/>
      <c r="M1994" s="4"/>
      <c r="N1994" s="4"/>
      <c r="O1994" s="4"/>
      <c r="P1994" s="4"/>
      <c r="Q1994" s="4"/>
      <c r="R1994" s="4"/>
      <c r="S1994" s="4"/>
    </row>
    <row r="1995" spans="1:19" x14ac:dyDescent="0.2">
      <c r="A1995" s="4"/>
      <c r="B1995" s="4"/>
      <c r="C1995" s="4"/>
      <c r="D1995" s="4"/>
      <c r="E1995" s="4"/>
      <c r="F1995" s="4"/>
      <c r="G1995" s="4"/>
      <c r="H1995" s="4"/>
      <c r="I1995" s="4"/>
      <c r="J1995" s="4"/>
      <c r="K1995" s="4"/>
      <c r="L1995" s="4"/>
      <c r="M1995" s="4"/>
      <c r="N1995" s="4"/>
      <c r="O1995" s="4"/>
      <c r="P1995" s="4"/>
      <c r="Q1995" s="4"/>
      <c r="R1995" s="4"/>
      <c r="S1995" s="4"/>
    </row>
    <row r="1996" spans="1:19" x14ac:dyDescent="0.2">
      <c r="A1996" s="4"/>
      <c r="B1996" s="4"/>
      <c r="C1996" s="4"/>
      <c r="D1996" s="4"/>
      <c r="E1996" s="4"/>
      <c r="F1996" s="4"/>
      <c r="G1996" s="4"/>
      <c r="H1996" s="4"/>
      <c r="I1996" s="4"/>
      <c r="J1996" s="4"/>
      <c r="K1996" s="4"/>
      <c r="L1996" s="4"/>
      <c r="M1996" s="4"/>
      <c r="N1996" s="4"/>
      <c r="O1996" s="4"/>
      <c r="P1996" s="4"/>
      <c r="Q1996" s="4"/>
      <c r="R1996" s="4"/>
      <c r="S1996" s="4"/>
    </row>
    <row r="1997" spans="1:19" x14ac:dyDescent="0.2">
      <c r="A1997" s="4"/>
      <c r="B1997" s="4"/>
      <c r="C1997" s="4"/>
      <c r="D1997" s="4"/>
      <c r="E1997" s="4"/>
      <c r="F1997" s="4"/>
      <c r="G1997" s="4"/>
      <c r="H1997" s="4"/>
      <c r="I1997" s="4"/>
      <c r="J1997" s="4"/>
      <c r="K1997" s="4"/>
      <c r="L1997" s="4"/>
      <c r="M1997" s="4"/>
      <c r="N1997" s="4"/>
      <c r="O1997" s="4"/>
      <c r="P1997" s="4"/>
      <c r="Q1997" s="4"/>
      <c r="R1997" s="4"/>
      <c r="S1997" s="4"/>
    </row>
    <row r="1998" spans="1:19" x14ac:dyDescent="0.2">
      <c r="A1998" s="4"/>
      <c r="B1998" s="4"/>
      <c r="C1998" s="4"/>
      <c r="D1998" s="4"/>
      <c r="E1998" s="4"/>
      <c r="F1998" s="4"/>
      <c r="G1998" s="4"/>
      <c r="H1998" s="4"/>
      <c r="I1998" s="4"/>
      <c r="J1998" s="4"/>
      <c r="K1998" s="4"/>
      <c r="L1998" s="4"/>
      <c r="M1998" s="4"/>
      <c r="N1998" s="4"/>
      <c r="O1998" s="4"/>
      <c r="P1998" s="4"/>
      <c r="Q1998" s="4"/>
      <c r="R1998" s="4"/>
      <c r="S1998" s="4"/>
    </row>
    <row r="1999" spans="1:19" x14ac:dyDescent="0.2">
      <c r="A1999" s="4"/>
      <c r="B1999" s="4"/>
      <c r="C1999" s="4"/>
      <c r="D1999" s="4"/>
      <c r="E1999" s="4"/>
      <c r="F1999" s="4"/>
      <c r="G1999" s="4"/>
      <c r="H1999" s="4"/>
      <c r="I1999" s="4"/>
      <c r="J1999" s="4"/>
      <c r="K1999" s="4"/>
      <c r="L1999" s="4"/>
      <c r="M1999" s="4"/>
      <c r="N1999" s="4"/>
      <c r="O1999" s="4"/>
      <c r="P1999" s="4"/>
      <c r="Q1999" s="4"/>
      <c r="R1999" s="4"/>
      <c r="S1999" s="4"/>
    </row>
    <row r="2000" spans="1:19" x14ac:dyDescent="0.2">
      <c r="A2000" s="4"/>
      <c r="B2000" s="4"/>
      <c r="C2000" s="4"/>
      <c r="D2000" s="4"/>
      <c r="E2000" s="4"/>
      <c r="F2000" s="4"/>
      <c r="G2000" s="4"/>
      <c r="H2000" s="4"/>
      <c r="I2000" s="4"/>
      <c r="J2000" s="4"/>
      <c r="K2000" s="4"/>
      <c r="L2000" s="4"/>
      <c r="M2000" s="4"/>
      <c r="N2000" s="4"/>
      <c r="O2000" s="4"/>
      <c r="P2000" s="4"/>
      <c r="Q2000" s="4"/>
      <c r="R2000" s="4"/>
      <c r="S2000" s="4"/>
    </row>
    <row r="2001" spans="1:19" x14ac:dyDescent="0.2">
      <c r="A2001" s="4"/>
      <c r="B2001" s="4"/>
      <c r="C2001" s="4"/>
      <c r="D2001" s="4"/>
      <c r="E2001" s="4"/>
      <c r="F2001" s="4"/>
      <c r="G2001" s="4"/>
      <c r="H2001" s="4"/>
      <c r="I2001" s="4"/>
      <c r="J2001" s="4"/>
      <c r="K2001" s="4"/>
      <c r="L2001" s="4"/>
      <c r="M2001" s="4"/>
      <c r="N2001" s="4"/>
      <c r="O2001" s="4"/>
      <c r="P2001" s="4"/>
      <c r="Q2001" s="4"/>
      <c r="R2001" s="4"/>
      <c r="S2001" s="4"/>
    </row>
    <row r="2002" spans="1:19" x14ac:dyDescent="0.2">
      <c r="A2002" s="4"/>
      <c r="B2002" s="4"/>
      <c r="C2002" s="4"/>
      <c r="D2002" s="4"/>
      <c r="E2002" s="4"/>
      <c r="F2002" s="4"/>
      <c r="G2002" s="4"/>
      <c r="H2002" s="4"/>
      <c r="I2002" s="4"/>
      <c r="J2002" s="4"/>
      <c r="K2002" s="4"/>
      <c r="L2002" s="4"/>
      <c r="M2002" s="4"/>
      <c r="N2002" s="4"/>
      <c r="O2002" s="4"/>
      <c r="P2002" s="4"/>
      <c r="Q2002" s="4"/>
      <c r="R2002" s="4"/>
      <c r="S2002" s="4"/>
    </row>
    <row r="2003" spans="1:19" x14ac:dyDescent="0.2">
      <c r="A2003" s="4"/>
      <c r="B2003" s="4"/>
      <c r="C2003" s="4"/>
      <c r="D2003" s="4"/>
      <c r="E2003" s="4"/>
      <c r="F2003" s="4"/>
      <c r="G2003" s="4"/>
      <c r="H2003" s="4"/>
      <c r="I2003" s="4"/>
      <c r="J2003" s="4"/>
      <c r="K2003" s="4"/>
      <c r="L2003" s="4"/>
      <c r="M2003" s="4"/>
      <c r="N2003" s="4"/>
      <c r="O2003" s="4"/>
      <c r="P2003" s="4"/>
      <c r="Q2003" s="4"/>
      <c r="R2003" s="4"/>
      <c r="S2003" s="4"/>
    </row>
    <row r="2004" spans="1:19" x14ac:dyDescent="0.2">
      <c r="A2004" s="4"/>
      <c r="B2004" s="4"/>
      <c r="C2004" s="4"/>
      <c r="D2004" s="4"/>
      <c r="E2004" s="4"/>
      <c r="F2004" s="4"/>
      <c r="G2004" s="4"/>
      <c r="H2004" s="4"/>
      <c r="I2004" s="4"/>
      <c r="J2004" s="4"/>
      <c r="K2004" s="4"/>
      <c r="L2004" s="4"/>
      <c r="M2004" s="4"/>
      <c r="N2004" s="4"/>
      <c r="O2004" s="4"/>
      <c r="P2004" s="4"/>
      <c r="Q2004" s="4"/>
      <c r="R2004" s="4"/>
      <c r="S2004" s="4"/>
    </row>
    <row r="2005" spans="1:19" x14ac:dyDescent="0.2">
      <c r="A2005" s="4"/>
      <c r="B2005" s="4"/>
      <c r="C2005" s="4"/>
      <c r="D2005" s="4"/>
      <c r="E2005" s="4"/>
      <c r="F2005" s="4"/>
      <c r="G2005" s="4"/>
      <c r="H2005" s="4"/>
      <c r="I2005" s="4"/>
      <c r="J2005" s="4"/>
      <c r="K2005" s="4"/>
      <c r="L2005" s="4"/>
      <c r="M2005" s="4"/>
      <c r="N2005" s="4"/>
      <c r="O2005" s="4"/>
      <c r="P2005" s="4"/>
      <c r="Q2005" s="4"/>
      <c r="R2005" s="4"/>
      <c r="S2005" s="4"/>
    </row>
    <row r="2006" spans="1:19" x14ac:dyDescent="0.2">
      <c r="A2006" s="4"/>
      <c r="B2006" s="4"/>
      <c r="C2006" s="4"/>
      <c r="D2006" s="4"/>
      <c r="E2006" s="4"/>
      <c r="F2006" s="4"/>
      <c r="G2006" s="4"/>
      <c r="H2006" s="4"/>
      <c r="I2006" s="4"/>
      <c r="J2006" s="4"/>
      <c r="K2006" s="4"/>
      <c r="L2006" s="4"/>
      <c r="M2006" s="4"/>
      <c r="N2006" s="4"/>
      <c r="O2006" s="4"/>
      <c r="P2006" s="4"/>
      <c r="Q2006" s="4"/>
      <c r="R2006" s="4"/>
      <c r="S2006" s="4"/>
    </row>
    <row r="2007" spans="1:19" x14ac:dyDescent="0.2">
      <c r="A2007" s="4"/>
      <c r="B2007" s="4"/>
      <c r="C2007" s="4"/>
      <c r="D2007" s="4"/>
      <c r="E2007" s="4"/>
      <c r="F2007" s="4"/>
      <c r="G2007" s="4"/>
      <c r="H2007" s="4"/>
      <c r="I2007" s="4"/>
      <c r="J2007" s="4"/>
      <c r="K2007" s="4"/>
      <c r="L2007" s="4"/>
      <c r="M2007" s="4"/>
      <c r="N2007" s="4"/>
      <c r="O2007" s="4"/>
      <c r="P2007" s="4"/>
      <c r="Q2007" s="4"/>
      <c r="R2007" s="4"/>
      <c r="S2007" s="4"/>
    </row>
    <row r="2008" spans="1:19" x14ac:dyDescent="0.2">
      <c r="A2008" s="4"/>
      <c r="B2008" s="4"/>
      <c r="C2008" s="4"/>
      <c r="D2008" s="4"/>
      <c r="E2008" s="4"/>
      <c r="F2008" s="4"/>
      <c r="G2008" s="4"/>
      <c r="H2008" s="4"/>
      <c r="I2008" s="4"/>
      <c r="J2008" s="4"/>
      <c r="K2008" s="4"/>
      <c r="L2008" s="4"/>
      <c r="M2008" s="4"/>
      <c r="N2008" s="4"/>
      <c r="O2008" s="4"/>
      <c r="P2008" s="4"/>
      <c r="Q2008" s="4"/>
      <c r="R2008" s="4"/>
      <c r="S2008" s="4"/>
    </row>
    <row r="2009" spans="1:19" x14ac:dyDescent="0.2">
      <c r="A2009" s="4"/>
      <c r="B2009" s="4"/>
      <c r="C2009" s="4"/>
      <c r="D2009" s="4"/>
      <c r="E2009" s="4"/>
      <c r="F2009" s="4"/>
      <c r="G2009" s="4"/>
      <c r="H2009" s="4"/>
      <c r="I2009" s="4"/>
      <c r="J2009" s="4"/>
      <c r="K2009" s="4"/>
      <c r="L2009" s="4"/>
      <c r="M2009" s="4"/>
      <c r="N2009" s="4"/>
      <c r="O2009" s="4"/>
      <c r="P2009" s="4"/>
      <c r="Q2009" s="4"/>
      <c r="R2009" s="4"/>
      <c r="S2009" s="4"/>
    </row>
    <row r="2010" spans="1:19" x14ac:dyDescent="0.2">
      <c r="A2010" s="4"/>
      <c r="B2010" s="4"/>
      <c r="C2010" s="4"/>
      <c r="D2010" s="4"/>
      <c r="E2010" s="4"/>
      <c r="F2010" s="4"/>
      <c r="G2010" s="4"/>
      <c r="H2010" s="4"/>
      <c r="I2010" s="4"/>
      <c r="J2010" s="4"/>
      <c r="K2010" s="4"/>
      <c r="L2010" s="4"/>
      <c r="M2010" s="4"/>
      <c r="N2010" s="4"/>
      <c r="O2010" s="4"/>
      <c r="P2010" s="4"/>
      <c r="Q2010" s="4"/>
      <c r="R2010" s="4"/>
      <c r="S2010" s="4"/>
    </row>
    <row r="2011" spans="1:19" x14ac:dyDescent="0.2">
      <c r="A2011" s="4"/>
      <c r="B2011" s="4"/>
      <c r="C2011" s="4"/>
      <c r="D2011" s="4"/>
      <c r="E2011" s="4"/>
      <c r="F2011" s="4"/>
      <c r="G2011" s="4"/>
      <c r="H2011" s="4"/>
      <c r="I2011" s="4"/>
      <c r="J2011" s="4"/>
      <c r="K2011" s="4"/>
      <c r="L2011" s="4"/>
      <c r="M2011" s="4"/>
      <c r="N2011" s="4"/>
      <c r="O2011" s="4"/>
      <c r="P2011" s="4"/>
      <c r="Q2011" s="4"/>
      <c r="R2011" s="4"/>
      <c r="S2011" s="4"/>
    </row>
    <row r="2012" spans="1:19" x14ac:dyDescent="0.2">
      <c r="A2012" s="4"/>
      <c r="B2012" s="4"/>
      <c r="C2012" s="4"/>
      <c r="D2012" s="4"/>
      <c r="E2012" s="4"/>
      <c r="F2012" s="4"/>
      <c r="G2012" s="4"/>
      <c r="H2012" s="4"/>
      <c r="I2012" s="4"/>
      <c r="J2012" s="4"/>
      <c r="K2012" s="4"/>
      <c r="L2012" s="4"/>
      <c r="M2012" s="4"/>
      <c r="N2012" s="4"/>
      <c r="O2012" s="4"/>
      <c r="P2012" s="4"/>
      <c r="Q2012" s="4"/>
      <c r="R2012" s="4"/>
      <c r="S2012" s="4"/>
    </row>
    <row r="2013" spans="1:19" x14ac:dyDescent="0.2">
      <c r="A2013" s="4"/>
      <c r="B2013" s="4"/>
      <c r="C2013" s="4"/>
      <c r="D2013" s="4"/>
      <c r="E2013" s="4"/>
      <c r="F2013" s="4"/>
      <c r="G2013" s="4"/>
      <c r="H2013" s="4"/>
      <c r="I2013" s="4"/>
      <c r="J2013" s="4"/>
      <c r="K2013" s="4"/>
      <c r="L2013" s="4"/>
      <c r="M2013" s="4"/>
      <c r="N2013" s="4"/>
      <c r="O2013" s="4"/>
      <c r="P2013" s="4"/>
      <c r="Q2013" s="4"/>
      <c r="R2013" s="4"/>
      <c r="S2013" s="4"/>
    </row>
    <row r="2014" spans="1:19" x14ac:dyDescent="0.2">
      <c r="A2014" s="4"/>
      <c r="B2014" s="4"/>
      <c r="C2014" s="4"/>
      <c r="D2014" s="4"/>
      <c r="E2014" s="4"/>
      <c r="F2014" s="4"/>
      <c r="G2014" s="4"/>
      <c r="H2014" s="4"/>
      <c r="I2014" s="4"/>
      <c r="J2014" s="4"/>
      <c r="K2014" s="4"/>
      <c r="L2014" s="4"/>
      <c r="M2014" s="4"/>
      <c r="N2014" s="4"/>
      <c r="O2014" s="4"/>
      <c r="P2014" s="4"/>
      <c r="Q2014" s="4"/>
      <c r="R2014" s="4"/>
      <c r="S2014" s="4"/>
    </row>
    <row r="2015" spans="1:19" x14ac:dyDescent="0.2">
      <c r="A2015" s="4"/>
      <c r="B2015" s="4"/>
      <c r="C2015" s="4"/>
      <c r="D2015" s="4"/>
      <c r="E2015" s="4"/>
      <c r="F2015" s="4"/>
      <c r="G2015" s="4"/>
      <c r="H2015" s="4"/>
      <c r="I2015" s="4"/>
      <c r="J2015" s="4"/>
      <c r="K2015" s="4"/>
      <c r="L2015" s="4"/>
      <c r="M2015" s="4"/>
      <c r="N2015" s="4"/>
      <c r="O2015" s="4"/>
      <c r="P2015" s="4"/>
      <c r="Q2015" s="4"/>
      <c r="R2015" s="4"/>
      <c r="S2015" s="4"/>
    </row>
    <row r="2016" spans="1:19" x14ac:dyDescent="0.2">
      <c r="A2016" s="4"/>
      <c r="B2016" s="4"/>
      <c r="C2016" s="4"/>
      <c r="D2016" s="4"/>
      <c r="E2016" s="4"/>
      <c r="F2016" s="4"/>
      <c r="G2016" s="4"/>
      <c r="H2016" s="4"/>
      <c r="I2016" s="4"/>
      <c r="J2016" s="4"/>
      <c r="K2016" s="4"/>
      <c r="L2016" s="4"/>
      <c r="M2016" s="4"/>
      <c r="N2016" s="4"/>
      <c r="O2016" s="4"/>
      <c r="P2016" s="4"/>
      <c r="Q2016" s="4"/>
      <c r="R2016" s="4"/>
      <c r="S2016" s="4"/>
    </row>
    <row r="2017" spans="1:19" x14ac:dyDescent="0.2">
      <c r="A2017" s="4"/>
      <c r="B2017" s="4"/>
      <c r="C2017" s="4"/>
      <c r="D2017" s="4"/>
      <c r="E2017" s="4"/>
      <c r="F2017" s="4"/>
      <c r="G2017" s="4"/>
      <c r="H2017" s="4"/>
      <c r="I2017" s="4"/>
      <c r="J2017" s="4"/>
      <c r="K2017" s="4"/>
      <c r="L2017" s="4"/>
      <c r="M2017" s="4"/>
      <c r="N2017" s="4"/>
      <c r="O2017" s="4"/>
      <c r="P2017" s="4"/>
      <c r="Q2017" s="4"/>
      <c r="R2017" s="4"/>
      <c r="S2017" s="4"/>
    </row>
    <row r="2018" spans="1:19" x14ac:dyDescent="0.2">
      <c r="A2018" s="4"/>
      <c r="B2018" s="4"/>
      <c r="C2018" s="4"/>
      <c r="D2018" s="4"/>
      <c r="E2018" s="4"/>
      <c r="F2018" s="4"/>
      <c r="G2018" s="4"/>
      <c r="H2018" s="4"/>
      <c r="I2018" s="4"/>
      <c r="J2018" s="4"/>
      <c r="K2018" s="4"/>
      <c r="L2018" s="4"/>
      <c r="M2018" s="4"/>
      <c r="N2018" s="4"/>
      <c r="O2018" s="4"/>
      <c r="P2018" s="4"/>
      <c r="Q2018" s="4"/>
      <c r="R2018" s="4"/>
      <c r="S2018" s="4"/>
    </row>
    <row r="2019" spans="1:19" x14ac:dyDescent="0.2">
      <c r="A2019" s="4"/>
      <c r="B2019" s="4"/>
      <c r="C2019" s="4"/>
      <c r="D2019" s="4"/>
      <c r="E2019" s="4"/>
      <c r="F2019" s="4"/>
      <c r="G2019" s="4"/>
      <c r="H2019" s="4"/>
      <c r="I2019" s="4"/>
      <c r="J2019" s="4"/>
      <c r="K2019" s="4"/>
      <c r="L2019" s="4"/>
      <c r="M2019" s="4"/>
      <c r="N2019" s="4"/>
      <c r="O2019" s="4"/>
      <c r="P2019" s="4"/>
      <c r="Q2019" s="4"/>
      <c r="R2019" s="4"/>
      <c r="S2019" s="4"/>
    </row>
    <row r="2020" spans="1:19" x14ac:dyDescent="0.2">
      <c r="A2020" s="4"/>
      <c r="B2020" s="4"/>
      <c r="C2020" s="4"/>
      <c r="D2020" s="4"/>
      <c r="E2020" s="4"/>
      <c r="F2020" s="4"/>
      <c r="G2020" s="4"/>
      <c r="H2020" s="4"/>
      <c r="I2020" s="4"/>
      <c r="J2020" s="4"/>
      <c r="K2020" s="4"/>
      <c r="L2020" s="4"/>
      <c r="M2020" s="4"/>
      <c r="N2020" s="4"/>
      <c r="O2020" s="4"/>
      <c r="P2020" s="4"/>
      <c r="Q2020" s="4"/>
      <c r="R2020" s="4"/>
      <c r="S2020" s="4"/>
    </row>
    <row r="2021" spans="1:19" x14ac:dyDescent="0.2">
      <c r="A2021" s="4"/>
      <c r="B2021" s="4"/>
      <c r="C2021" s="4"/>
      <c r="D2021" s="4"/>
      <c r="E2021" s="4"/>
      <c r="F2021" s="4"/>
      <c r="G2021" s="4"/>
      <c r="H2021" s="4"/>
      <c r="I2021" s="4"/>
      <c r="J2021" s="4"/>
      <c r="K2021" s="4"/>
      <c r="L2021" s="4"/>
      <c r="M2021" s="4"/>
      <c r="N2021" s="4"/>
      <c r="O2021" s="4"/>
      <c r="P2021" s="4"/>
      <c r="Q2021" s="4"/>
      <c r="R2021" s="4"/>
      <c r="S2021" s="4"/>
    </row>
    <row r="2022" spans="1:19" x14ac:dyDescent="0.2">
      <c r="A2022" s="4"/>
      <c r="B2022" s="4"/>
      <c r="C2022" s="4"/>
      <c r="D2022" s="4"/>
      <c r="E2022" s="4"/>
      <c r="F2022" s="4"/>
      <c r="G2022" s="4"/>
      <c r="H2022" s="4"/>
      <c r="I2022" s="4"/>
      <c r="J2022" s="4"/>
      <c r="K2022" s="4"/>
      <c r="L2022" s="4"/>
      <c r="M2022" s="4"/>
      <c r="N2022" s="4"/>
      <c r="O2022" s="4"/>
      <c r="P2022" s="4"/>
      <c r="Q2022" s="4"/>
      <c r="R2022" s="4"/>
      <c r="S2022" s="4"/>
    </row>
    <row r="2023" spans="1:19" x14ac:dyDescent="0.2">
      <c r="A2023" s="4"/>
      <c r="B2023" s="4"/>
      <c r="C2023" s="4"/>
      <c r="D2023" s="4"/>
      <c r="E2023" s="4"/>
      <c r="F2023" s="4"/>
      <c r="G2023" s="4"/>
      <c r="H2023" s="4"/>
      <c r="I2023" s="4"/>
      <c r="J2023" s="4"/>
      <c r="K2023" s="4"/>
      <c r="L2023" s="4"/>
      <c r="M2023" s="4"/>
      <c r="N2023" s="4"/>
      <c r="O2023" s="4"/>
      <c r="P2023" s="4"/>
      <c r="Q2023" s="4"/>
      <c r="R2023" s="4"/>
      <c r="S2023" s="4"/>
    </row>
    <row r="2024" spans="1:19" x14ac:dyDescent="0.2">
      <c r="A2024" s="4"/>
      <c r="B2024" s="4"/>
      <c r="C2024" s="4"/>
      <c r="D2024" s="4"/>
      <c r="E2024" s="4"/>
      <c r="F2024" s="4"/>
      <c r="G2024" s="4"/>
      <c r="H2024" s="4"/>
      <c r="I2024" s="4"/>
      <c r="J2024" s="4"/>
      <c r="K2024" s="4"/>
      <c r="L2024" s="4"/>
      <c r="M2024" s="4"/>
      <c r="N2024" s="4"/>
      <c r="O2024" s="4"/>
      <c r="P2024" s="4"/>
      <c r="Q2024" s="4"/>
      <c r="R2024" s="4"/>
      <c r="S2024" s="4"/>
    </row>
    <row r="2025" spans="1:19" x14ac:dyDescent="0.2">
      <c r="A2025" s="4"/>
      <c r="B2025" s="4"/>
      <c r="C2025" s="4"/>
      <c r="D2025" s="4"/>
      <c r="E2025" s="4"/>
      <c r="F2025" s="4"/>
      <c r="G2025" s="4"/>
      <c r="H2025" s="4"/>
      <c r="I2025" s="4"/>
      <c r="J2025" s="4"/>
      <c r="K2025" s="4"/>
      <c r="L2025" s="4"/>
      <c r="M2025" s="4"/>
      <c r="N2025" s="4"/>
      <c r="O2025" s="4"/>
      <c r="P2025" s="4"/>
      <c r="Q2025" s="4"/>
      <c r="R2025" s="4"/>
      <c r="S2025" s="4"/>
    </row>
    <row r="2026" spans="1:19" x14ac:dyDescent="0.2">
      <c r="A2026" s="4"/>
      <c r="B2026" s="4"/>
      <c r="C2026" s="4"/>
      <c r="D2026" s="4"/>
      <c r="E2026" s="4"/>
      <c r="F2026" s="4"/>
      <c r="G2026" s="4"/>
      <c r="H2026" s="4"/>
      <c r="I2026" s="4"/>
      <c r="J2026" s="4"/>
      <c r="K2026" s="4"/>
      <c r="L2026" s="4"/>
      <c r="M2026" s="4"/>
      <c r="N2026" s="4"/>
      <c r="O2026" s="4"/>
      <c r="P2026" s="4"/>
      <c r="Q2026" s="4"/>
      <c r="R2026" s="4"/>
      <c r="S2026" s="4"/>
    </row>
    <row r="2027" spans="1:19" x14ac:dyDescent="0.2">
      <c r="A2027" s="4"/>
      <c r="B2027" s="4"/>
      <c r="C2027" s="4"/>
      <c r="D2027" s="4"/>
      <c r="E2027" s="4"/>
      <c r="F2027" s="4"/>
      <c r="G2027" s="4"/>
      <c r="H2027" s="4"/>
      <c r="I2027" s="4"/>
      <c r="J2027" s="4"/>
      <c r="K2027" s="4"/>
      <c r="L2027" s="4"/>
      <c r="M2027" s="4"/>
      <c r="N2027" s="4"/>
      <c r="O2027" s="4"/>
      <c r="P2027" s="4"/>
      <c r="Q2027" s="4"/>
      <c r="R2027" s="4"/>
      <c r="S2027" s="4"/>
    </row>
    <row r="2028" spans="1:19" x14ac:dyDescent="0.2">
      <c r="A2028" s="4"/>
      <c r="B2028" s="4"/>
      <c r="C2028" s="4"/>
      <c r="D2028" s="4"/>
      <c r="E2028" s="4"/>
      <c r="F2028" s="4"/>
      <c r="G2028" s="4"/>
      <c r="H2028" s="4"/>
      <c r="I2028" s="4"/>
      <c r="J2028" s="4"/>
      <c r="K2028" s="4"/>
      <c r="L2028" s="4"/>
      <c r="M2028" s="4"/>
      <c r="N2028" s="4"/>
      <c r="O2028" s="4"/>
      <c r="P2028" s="4"/>
      <c r="Q2028" s="4"/>
      <c r="R2028" s="4"/>
      <c r="S2028" s="4"/>
    </row>
    <row r="2029" spans="1:19" x14ac:dyDescent="0.2">
      <c r="A2029" s="4"/>
      <c r="B2029" s="4"/>
      <c r="C2029" s="4"/>
      <c r="D2029" s="4"/>
      <c r="E2029" s="4"/>
      <c r="F2029" s="4"/>
      <c r="G2029" s="4"/>
      <c r="H2029" s="4"/>
      <c r="I2029" s="4"/>
      <c r="J2029" s="4"/>
      <c r="K2029" s="4"/>
      <c r="L2029" s="4"/>
      <c r="M2029" s="4"/>
      <c r="N2029" s="4"/>
      <c r="O2029" s="4"/>
      <c r="P2029" s="4"/>
      <c r="Q2029" s="4"/>
      <c r="R2029" s="4"/>
      <c r="S2029" s="4"/>
    </row>
    <row r="2030" spans="1:19" x14ac:dyDescent="0.2">
      <c r="A2030" s="4"/>
      <c r="B2030" s="4"/>
      <c r="C2030" s="4"/>
      <c r="D2030" s="4"/>
      <c r="E2030" s="4"/>
      <c r="F2030" s="4"/>
      <c r="G2030" s="4"/>
      <c r="H2030" s="4"/>
      <c r="I2030" s="4"/>
      <c r="J2030" s="4"/>
      <c r="K2030" s="4"/>
      <c r="L2030" s="4"/>
      <c r="M2030" s="4"/>
      <c r="N2030" s="4"/>
      <c r="O2030" s="4"/>
      <c r="P2030" s="4"/>
      <c r="Q2030" s="4"/>
      <c r="R2030" s="4"/>
      <c r="S2030" s="4"/>
    </row>
    <row r="2031" spans="1:19" x14ac:dyDescent="0.2">
      <c r="A2031" s="4"/>
      <c r="B2031" s="4"/>
      <c r="C2031" s="4"/>
      <c r="D2031" s="4"/>
      <c r="E2031" s="4"/>
      <c r="F2031" s="4"/>
      <c r="G2031" s="4"/>
      <c r="H2031" s="4"/>
      <c r="I2031" s="4"/>
      <c r="J2031" s="4"/>
      <c r="K2031" s="4"/>
      <c r="L2031" s="4"/>
      <c r="M2031" s="4"/>
      <c r="N2031" s="4"/>
      <c r="O2031" s="4"/>
      <c r="P2031" s="4"/>
      <c r="Q2031" s="4"/>
      <c r="R2031" s="4"/>
      <c r="S2031" s="4"/>
    </row>
    <row r="2032" spans="1:19" x14ac:dyDescent="0.2">
      <c r="A2032" s="4"/>
      <c r="B2032" s="4"/>
      <c r="C2032" s="4"/>
      <c r="D2032" s="4"/>
      <c r="E2032" s="4"/>
      <c r="F2032" s="4"/>
      <c r="G2032" s="4"/>
      <c r="H2032" s="4"/>
      <c r="I2032" s="4"/>
      <c r="J2032" s="4"/>
      <c r="K2032" s="4"/>
      <c r="L2032" s="4"/>
      <c r="M2032" s="4"/>
      <c r="N2032" s="4"/>
      <c r="O2032" s="4"/>
      <c r="P2032" s="4"/>
      <c r="Q2032" s="4"/>
      <c r="R2032" s="4"/>
      <c r="S2032" s="4"/>
    </row>
    <row r="2033" spans="1:19" x14ac:dyDescent="0.2">
      <c r="A2033" s="4"/>
      <c r="B2033" s="4"/>
      <c r="C2033" s="4"/>
      <c r="D2033" s="4"/>
      <c r="E2033" s="4"/>
      <c r="F2033" s="4"/>
      <c r="G2033" s="4"/>
      <c r="H2033" s="4"/>
      <c r="I2033" s="4"/>
      <c r="J2033" s="4"/>
      <c r="K2033" s="4"/>
      <c r="L2033" s="4"/>
      <c r="M2033" s="4"/>
      <c r="N2033" s="4"/>
      <c r="O2033" s="4"/>
      <c r="P2033" s="4"/>
      <c r="Q2033" s="4"/>
      <c r="R2033" s="4"/>
      <c r="S2033" s="4"/>
    </row>
    <row r="2034" spans="1:19" x14ac:dyDescent="0.2">
      <c r="A2034" s="4"/>
      <c r="B2034" s="4"/>
      <c r="C2034" s="4"/>
      <c r="D2034" s="4"/>
      <c r="E2034" s="4"/>
      <c r="F2034" s="4"/>
      <c r="G2034" s="4"/>
      <c r="H2034" s="4"/>
      <c r="I2034" s="4"/>
      <c r="J2034" s="4"/>
      <c r="K2034" s="4"/>
      <c r="L2034" s="4"/>
      <c r="M2034" s="4"/>
      <c r="N2034" s="4"/>
      <c r="O2034" s="4"/>
      <c r="P2034" s="4"/>
      <c r="Q2034" s="4"/>
      <c r="R2034" s="4"/>
      <c r="S2034" s="4"/>
    </row>
    <row r="2035" spans="1:19" x14ac:dyDescent="0.2">
      <c r="A2035" s="4"/>
      <c r="B2035" s="4"/>
      <c r="C2035" s="4"/>
      <c r="D2035" s="4"/>
      <c r="E2035" s="4"/>
      <c r="F2035" s="4"/>
      <c r="G2035" s="4"/>
      <c r="H2035" s="4"/>
      <c r="I2035" s="4"/>
      <c r="J2035" s="4"/>
      <c r="K2035" s="4"/>
      <c r="L2035" s="4"/>
      <c r="M2035" s="4"/>
      <c r="N2035" s="4"/>
      <c r="O2035" s="4"/>
      <c r="P2035" s="4"/>
      <c r="Q2035" s="4"/>
      <c r="R2035" s="4"/>
      <c r="S2035" s="4"/>
    </row>
    <row r="2036" spans="1:19" x14ac:dyDescent="0.2">
      <c r="A2036" s="4"/>
      <c r="B2036" s="4"/>
      <c r="C2036" s="4"/>
      <c r="D2036" s="4"/>
      <c r="E2036" s="4"/>
      <c r="F2036" s="4"/>
      <c r="G2036" s="4"/>
      <c r="H2036" s="4"/>
      <c r="I2036" s="4"/>
      <c r="J2036" s="4"/>
      <c r="K2036" s="4"/>
      <c r="L2036" s="4"/>
      <c r="M2036" s="4"/>
      <c r="N2036" s="4"/>
      <c r="O2036" s="4"/>
      <c r="P2036" s="4"/>
      <c r="Q2036" s="4"/>
      <c r="R2036" s="4"/>
      <c r="S2036" s="4"/>
    </row>
    <row r="2037" spans="1:19" x14ac:dyDescent="0.2">
      <c r="A2037" s="4"/>
      <c r="B2037" s="4"/>
      <c r="C2037" s="4"/>
      <c r="D2037" s="4"/>
      <c r="E2037" s="4"/>
      <c r="F2037" s="4"/>
      <c r="G2037" s="4"/>
      <c r="H2037" s="4"/>
      <c r="I2037" s="4"/>
      <c r="J2037" s="4"/>
      <c r="K2037" s="4"/>
      <c r="L2037" s="4"/>
      <c r="M2037" s="4"/>
      <c r="N2037" s="4"/>
      <c r="O2037" s="4"/>
      <c r="P2037" s="4"/>
      <c r="Q2037" s="4"/>
      <c r="R2037" s="4"/>
      <c r="S2037" s="4"/>
    </row>
    <row r="2038" spans="1:19" x14ac:dyDescent="0.2">
      <c r="A2038" s="4"/>
      <c r="B2038" s="4"/>
      <c r="C2038" s="4"/>
      <c r="D2038" s="4"/>
      <c r="E2038" s="4"/>
      <c r="F2038" s="4"/>
      <c r="G2038" s="4"/>
      <c r="H2038" s="4"/>
      <c r="I2038" s="4"/>
      <c r="J2038" s="4"/>
      <c r="K2038" s="4"/>
      <c r="L2038" s="4"/>
      <c r="M2038" s="4"/>
      <c r="N2038" s="4"/>
      <c r="O2038" s="4"/>
      <c r="P2038" s="4"/>
      <c r="Q2038" s="4"/>
      <c r="R2038" s="4"/>
      <c r="S2038" s="4"/>
    </row>
    <row r="2039" spans="1:19" x14ac:dyDescent="0.2">
      <c r="A2039" s="4"/>
      <c r="B2039" s="4"/>
      <c r="C2039" s="4"/>
      <c r="D2039" s="4"/>
      <c r="E2039" s="4"/>
      <c r="F2039" s="4"/>
      <c r="G2039" s="4"/>
      <c r="H2039" s="4"/>
      <c r="I2039" s="4"/>
      <c r="J2039" s="4"/>
      <c r="K2039" s="4"/>
      <c r="L2039" s="4"/>
      <c r="M2039" s="4"/>
      <c r="N2039" s="4"/>
      <c r="O2039" s="4"/>
      <c r="P2039" s="4"/>
      <c r="Q2039" s="4"/>
      <c r="R2039" s="4"/>
      <c r="S2039" s="4"/>
    </row>
    <row r="2040" spans="1:19" x14ac:dyDescent="0.2">
      <c r="A2040" s="4"/>
      <c r="B2040" s="4"/>
      <c r="C2040" s="4"/>
      <c r="D2040" s="4"/>
      <c r="E2040" s="4"/>
      <c r="F2040" s="4"/>
      <c r="G2040" s="4"/>
      <c r="H2040" s="4"/>
      <c r="I2040" s="4"/>
      <c r="J2040" s="4"/>
      <c r="K2040" s="4"/>
      <c r="L2040" s="4"/>
      <c r="M2040" s="4"/>
      <c r="N2040" s="4"/>
      <c r="O2040" s="4"/>
      <c r="P2040" s="4"/>
      <c r="Q2040" s="4"/>
      <c r="R2040" s="4"/>
      <c r="S2040" s="4"/>
    </row>
    <row r="2041" spans="1:19" x14ac:dyDescent="0.2">
      <c r="A2041" s="4"/>
      <c r="B2041" s="4"/>
      <c r="C2041" s="4"/>
      <c r="D2041" s="4"/>
      <c r="E2041" s="4"/>
      <c r="F2041" s="4"/>
      <c r="G2041" s="4"/>
      <c r="H2041" s="4"/>
      <c r="I2041" s="4"/>
      <c r="J2041" s="4"/>
      <c r="K2041" s="4"/>
      <c r="L2041" s="4"/>
      <c r="M2041" s="4"/>
      <c r="N2041" s="4"/>
      <c r="O2041" s="4"/>
      <c r="P2041" s="4"/>
      <c r="Q2041" s="4"/>
      <c r="R2041" s="4"/>
      <c r="S2041" s="4"/>
    </row>
    <row r="2042" spans="1:19" x14ac:dyDescent="0.2">
      <c r="A2042" s="4"/>
      <c r="B2042" s="4"/>
      <c r="C2042" s="4"/>
      <c r="D2042" s="4"/>
      <c r="E2042" s="4"/>
      <c r="F2042" s="4"/>
      <c r="G2042" s="4"/>
      <c r="H2042" s="4"/>
      <c r="I2042" s="4"/>
      <c r="J2042" s="4"/>
      <c r="K2042" s="4"/>
      <c r="L2042" s="4"/>
      <c r="M2042" s="4"/>
      <c r="N2042" s="4"/>
      <c r="O2042" s="4"/>
      <c r="P2042" s="4"/>
      <c r="Q2042" s="4"/>
      <c r="R2042" s="4"/>
      <c r="S2042" s="4"/>
    </row>
    <row r="2043" spans="1:19" x14ac:dyDescent="0.2">
      <c r="A2043" s="4"/>
      <c r="B2043" s="4"/>
      <c r="C2043" s="4"/>
      <c r="D2043" s="4"/>
      <c r="E2043" s="4"/>
      <c r="F2043" s="4"/>
      <c r="G2043" s="4"/>
      <c r="H2043" s="4"/>
      <c r="I2043" s="4"/>
      <c r="J2043" s="4"/>
      <c r="K2043" s="4"/>
      <c r="L2043" s="4"/>
      <c r="M2043" s="4"/>
      <c r="N2043" s="4"/>
      <c r="O2043" s="4"/>
      <c r="P2043" s="4"/>
      <c r="Q2043" s="4"/>
      <c r="R2043" s="4"/>
      <c r="S2043" s="4"/>
    </row>
    <row r="2044" spans="1:19" x14ac:dyDescent="0.2">
      <c r="A2044" s="4"/>
      <c r="B2044" s="4"/>
      <c r="C2044" s="4"/>
      <c r="D2044" s="4"/>
      <c r="E2044" s="4"/>
      <c r="F2044" s="4"/>
      <c r="G2044" s="4"/>
      <c r="H2044" s="4"/>
      <c r="I2044" s="4"/>
      <c r="J2044" s="4"/>
      <c r="K2044" s="4"/>
      <c r="L2044" s="4"/>
      <c r="M2044" s="4"/>
      <c r="N2044" s="4"/>
      <c r="O2044" s="4"/>
      <c r="P2044" s="4"/>
      <c r="Q2044" s="4"/>
      <c r="R2044" s="4"/>
      <c r="S2044" s="4"/>
    </row>
    <row r="2045" spans="1:19" x14ac:dyDescent="0.2">
      <c r="A2045" s="4"/>
      <c r="B2045" s="4"/>
      <c r="C2045" s="4"/>
      <c r="D2045" s="4"/>
      <c r="E2045" s="4"/>
      <c r="F2045" s="4"/>
      <c r="G2045" s="4"/>
      <c r="H2045" s="4"/>
      <c r="I2045" s="4"/>
      <c r="J2045" s="4"/>
      <c r="K2045" s="4"/>
      <c r="L2045" s="4"/>
      <c r="M2045" s="4"/>
      <c r="N2045" s="4"/>
      <c r="O2045" s="4"/>
      <c r="P2045" s="4"/>
      <c r="Q2045" s="4"/>
      <c r="R2045" s="4"/>
      <c r="S2045" s="4"/>
    </row>
    <row r="2046" spans="1:19" x14ac:dyDescent="0.2">
      <c r="A2046" s="4"/>
      <c r="B2046" s="4"/>
      <c r="C2046" s="4"/>
      <c r="D2046" s="4"/>
      <c r="E2046" s="4"/>
      <c r="F2046" s="4"/>
      <c r="G2046" s="4"/>
      <c r="H2046" s="4"/>
      <c r="I2046" s="4"/>
      <c r="J2046" s="4"/>
      <c r="K2046" s="4"/>
      <c r="L2046" s="4"/>
      <c r="M2046" s="4"/>
      <c r="N2046" s="4"/>
      <c r="O2046" s="4"/>
      <c r="P2046" s="4"/>
      <c r="Q2046" s="4"/>
      <c r="R2046" s="4"/>
      <c r="S2046" s="4"/>
    </row>
    <row r="2047" spans="1:19" x14ac:dyDescent="0.2">
      <c r="A2047" s="4"/>
      <c r="B2047" s="4"/>
      <c r="C2047" s="4"/>
      <c r="D2047" s="4"/>
      <c r="E2047" s="4"/>
      <c r="F2047" s="4"/>
      <c r="G2047" s="4"/>
      <c r="H2047" s="4"/>
      <c r="I2047" s="4"/>
      <c r="J2047" s="4"/>
      <c r="K2047" s="4"/>
      <c r="L2047" s="4"/>
      <c r="M2047" s="4"/>
      <c r="N2047" s="4"/>
      <c r="O2047" s="4"/>
      <c r="P2047" s="4"/>
      <c r="Q2047" s="4"/>
      <c r="R2047" s="4"/>
      <c r="S2047" s="4"/>
    </row>
    <row r="2048" spans="1:19" x14ac:dyDescent="0.2">
      <c r="A2048" s="4"/>
      <c r="B2048" s="4"/>
      <c r="C2048" s="4"/>
      <c r="D2048" s="4"/>
      <c r="E2048" s="4"/>
      <c r="F2048" s="4"/>
      <c r="G2048" s="4"/>
      <c r="H2048" s="4"/>
      <c r="I2048" s="4"/>
      <c r="J2048" s="4"/>
      <c r="K2048" s="4"/>
      <c r="L2048" s="4"/>
      <c r="M2048" s="4"/>
      <c r="N2048" s="4"/>
      <c r="O2048" s="4"/>
      <c r="P2048" s="4"/>
      <c r="Q2048" s="4"/>
      <c r="R2048" s="4"/>
      <c r="S2048" s="4"/>
    </row>
    <row r="2049" spans="1:19" x14ac:dyDescent="0.2">
      <c r="A2049" s="4"/>
      <c r="B2049" s="4"/>
      <c r="C2049" s="4"/>
      <c r="D2049" s="4"/>
      <c r="E2049" s="4"/>
      <c r="F2049" s="4"/>
      <c r="G2049" s="4"/>
      <c r="H2049" s="4"/>
      <c r="I2049" s="4"/>
      <c r="J2049" s="4"/>
      <c r="K2049" s="4"/>
      <c r="L2049" s="4"/>
      <c r="M2049" s="4"/>
      <c r="N2049" s="4"/>
      <c r="O2049" s="4"/>
      <c r="P2049" s="4"/>
      <c r="Q2049" s="4"/>
      <c r="R2049" s="4"/>
      <c r="S2049" s="4"/>
    </row>
    <row r="2050" spans="1:19" x14ac:dyDescent="0.2">
      <c r="A2050" s="4"/>
      <c r="B2050" s="4"/>
      <c r="C2050" s="4"/>
      <c r="D2050" s="4"/>
      <c r="E2050" s="4"/>
      <c r="F2050" s="4"/>
      <c r="G2050" s="4"/>
      <c r="H2050" s="4"/>
      <c r="I2050" s="4"/>
      <c r="J2050" s="4"/>
      <c r="K2050" s="4"/>
      <c r="L2050" s="4"/>
      <c r="M2050" s="4"/>
      <c r="N2050" s="4"/>
      <c r="O2050" s="4"/>
      <c r="P2050" s="4"/>
      <c r="Q2050" s="4"/>
      <c r="R2050" s="4"/>
      <c r="S2050" s="4"/>
    </row>
    <row r="2051" spans="1:19" x14ac:dyDescent="0.2">
      <c r="A2051" s="4"/>
      <c r="B2051" s="4"/>
      <c r="C2051" s="4"/>
      <c r="D2051" s="4"/>
      <c r="E2051" s="4"/>
      <c r="F2051" s="4"/>
      <c r="G2051" s="4"/>
      <c r="H2051" s="4"/>
      <c r="I2051" s="4"/>
      <c r="J2051" s="4"/>
      <c r="K2051" s="4"/>
      <c r="L2051" s="4"/>
      <c r="M2051" s="4"/>
      <c r="N2051" s="4"/>
      <c r="O2051" s="4"/>
      <c r="P2051" s="4"/>
      <c r="Q2051" s="4"/>
      <c r="R2051" s="4"/>
      <c r="S2051" s="4"/>
    </row>
    <row r="2052" spans="1:19" x14ac:dyDescent="0.2">
      <c r="A2052" s="4"/>
      <c r="B2052" s="4"/>
      <c r="C2052" s="4"/>
      <c r="D2052" s="4"/>
      <c r="E2052" s="4"/>
      <c r="F2052" s="4"/>
      <c r="G2052" s="4"/>
      <c r="H2052" s="4"/>
      <c r="I2052" s="4"/>
      <c r="J2052" s="4"/>
      <c r="K2052" s="4"/>
      <c r="L2052" s="4"/>
      <c r="M2052" s="4"/>
      <c r="N2052" s="4"/>
      <c r="O2052" s="4"/>
      <c r="P2052" s="4"/>
      <c r="Q2052" s="4"/>
      <c r="R2052" s="4"/>
      <c r="S2052" s="4"/>
    </row>
    <row r="2053" spans="1:19" x14ac:dyDescent="0.2">
      <c r="A2053" s="4"/>
      <c r="B2053" s="4"/>
      <c r="C2053" s="4"/>
      <c r="D2053" s="4"/>
      <c r="E2053" s="4"/>
      <c r="F2053" s="4"/>
      <c r="G2053" s="4"/>
      <c r="H2053" s="4"/>
      <c r="I2053" s="4"/>
      <c r="J2053" s="4"/>
      <c r="K2053" s="4"/>
      <c r="L2053" s="4"/>
      <c r="M2053" s="4"/>
      <c r="N2053" s="4"/>
      <c r="O2053" s="4"/>
      <c r="P2053" s="4"/>
      <c r="Q2053" s="4"/>
      <c r="R2053" s="4"/>
      <c r="S2053" s="4"/>
    </row>
    <row r="2054" spans="1:19" x14ac:dyDescent="0.2">
      <c r="A2054" s="4"/>
      <c r="B2054" s="4"/>
      <c r="C2054" s="4"/>
      <c r="D2054" s="4"/>
      <c r="E2054" s="4"/>
      <c r="F2054" s="4"/>
      <c r="G2054" s="4"/>
      <c r="H2054" s="4"/>
      <c r="I2054" s="4"/>
      <c r="J2054" s="4"/>
      <c r="K2054" s="4"/>
      <c r="L2054" s="4"/>
      <c r="M2054" s="4"/>
      <c r="N2054" s="4"/>
      <c r="O2054" s="4"/>
      <c r="P2054" s="4"/>
      <c r="Q2054" s="4"/>
      <c r="R2054" s="4"/>
      <c r="S2054" s="4"/>
    </row>
    <row r="2055" spans="1:19" x14ac:dyDescent="0.2">
      <c r="A2055" s="4"/>
      <c r="B2055" s="4"/>
      <c r="C2055" s="4"/>
      <c r="D2055" s="4"/>
      <c r="E2055" s="4"/>
      <c r="F2055" s="4"/>
      <c r="G2055" s="4"/>
      <c r="H2055" s="4"/>
      <c r="I2055" s="4"/>
      <c r="J2055" s="4"/>
      <c r="K2055" s="4"/>
      <c r="L2055" s="4"/>
      <c r="M2055" s="4"/>
      <c r="N2055" s="4"/>
      <c r="O2055" s="4"/>
      <c r="P2055" s="4"/>
      <c r="Q2055" s="4"/>
      <c r="R2055" s="4"/>
      <c r="S2055" s="4"/>
    </row>
    <row r="2056" spans="1:19" x14ac:dyDescent="0.2">
      <c r="A2056" s="4"/>
      <c r="B2056" s="4"/>
      <c r="C2056" s="4"/>
      <c r="D2056" s="4"/>
      <c r="E2056" s="4"/>
      <c r="F2056" s="4"/>
      <c r="G2056" s="4"/>
      <c r="H2056" s="4"/>
      <c r="I2056" s="4"/>
      <c r="J2056" s="4"/>
      <c r="K2056" s="4"/>
      <c r="L2056" s="4"/>
      <c r="M2056" s="4"/>
      <c r="N2056" s="4"/>
      <c r="O2056" s="4"/>
      <c r="P2056" s="4"/>
      <c r="Q2056" s="4"/>
      <c r="R2056" s="4"/>
      <c r="S2056" s="4"/>
    </row>
    <row r="2057" spans="1:19" x14ac:dyDescent="0.2">
      <c r="A2057" s="4"/>
      <c r="B2057" s="4"/>
      <c r="C2057" s="4"/>
      <c r="D2057" s="4"/>
      <c r="E2057" s="4"/>
      <c r="F2057" s="4"/>
      <c r="G2057" s="4"/>
      <c r="H2057" s="4"/>
      <c r="I2057" s="4"/>
      <c r="J2057" s="4"/>
      <c r="K2057" s="4"/>
      <c r="L2057" s="4"/>
      <c r="M2057" s="4"/>
      <c r="N2057" s="4"/>
      <c r="O2057" s="4"/>
      <c r="P2057" s="4"/>
      <c r="Q2057" s="4"/>
      <c r="R2057" s="4"/>
      <c r="S2057" s="4"/>
    </row>
    <row r="2058" spans="1:19" x14ac:dyDescent="0.2">
      <c r="A2058" s="4"/>
      <c r="B2058" s="4"/>
      <c r="C2058" s="4"/>
      <c r="D2058" s="4"/>
      <c r="E2058" s="4"/>
      <c r="F2058" s="4"/>
      <c r="G2058" s="4"/>
      <c r="H2058" s="4"/>
      <c r="I2058" s="4"/>
      <c r="J2058" s="4"/>
      <c r="K2058" s="4"/>
      <c r="L2058" s="4"/>
      <c r="M2058" s="4"/>
      <c r="N2058" s="4"/>
      <c r="O2058" s="4"/>
      <c r="P2058" s="4"/>
      <c r="Q2058" s="4"/>
      <c r="R2058" s="4"/>
      <c r="S2058" s="4"/>
    </row>
    <row r="2059" spans="1:19" x14ac:dyDescent="0.2">
      <c r="A2059" s="4"/>
      <c r="B2059" s="4"/>
      <c r="C2059" s="4"/>
      <c r="D2059" s="4"/>
      <c r="E2059" s="4"/>
      <c r="F2059" s="4"/>
      <c r="G2059" s="4"/>
      <c r="H2059" s="4"/>
      <c r="I2059" s="4"/>
      <c r="J2059" s="4"/>
      <c r="K2059" s="4"/>
      <c r="L2059" s="4"/>
      <c r="M2059" s="4"/>
      <c r="N2059" s="4"/>
      <c r="O2059" s="4"/>
      <c r="P2059" s="4"/>
      <c r="Q2059" s="4"/>
      <c r="R2059" s="4"/>
      <c r="S2059" s="4"/>
    </row>
    <row r="2060" spans="1:19" x14ac:dyDescent="0.2">
      <c r="A2060" s="4"/>
      <c r="B2060" s="4"/>
      <c r="C2060" s="4"/>
      <c r="D2060" s="4"/>
      <c r="E2060" s="4"/>
      <c r="F2060" s="4"/>
      <c r="G2060" s="4"/>
      <c r="H2060" s="4"/>
      <c r="I2060" s="4"/>
      <c r="J2060" s="4"/>
      <c r="K2060" s="4"/>
      <c r="L2060" s="4"/>
      <c r="M2060" s="4"/>
      <c r="N2060" s="4"/>
      <c r="O2060" s="4"/>
      <c r="P2060" s="4"/>
      <c r="Q2060" s="4"/>
      <c r="R2060" s="4"/>
      <c r="S2060" s="4"/>
    </row>
    <row r="2061" spans="1:19" x14ac:dyDescent="0.2">
      <c r="A2061" s="4"/>
      <c r="B2061" s="4"/>
      <c r="C2061" s="4"/>
      <c r="D2061" s="4"/>
      <c r="E2061" s="4"/>
      <c r="F2061" s="4"/>
      <c r="G2061" s="4"/>
      <c r="H2061" s="4"/>
      <c r="I2061" s="4"/>
      <c r="J2061" s="4"/>
      <c r="K2061" s="4"/>
      <c r="L2061" s="4"/>
      <c r="M2061" s="4"/>
      <c r="N2061" s="4"/>
      <c r="O2061" s="4"/>
      <c r="P2061" s="4"/>
      <c r="Q2061" s="4"/>
      <c r="R2061" s="4"/>
      <c r="S2061" s="4"/>
    </row>
    <row r="2062" spans="1:19" x14ac:dyDescent="0.2">
      <c r="A2062" s="4"/>
      <c r="B2062" s="4"/>
      <c r="C2062" s="4"/>
      <c r="D2062" s="4"/>
      <c r="E2062" s="4"/>
      <c r="F2062" s="4"/>
      <c r="G2062" s="4"/>
      <c r="H2062" s="4"/>
      <c r="I2062" s="4"/>
      <c r="J2062" s="4"/>
      <c r="K2062" s="4"/>
      <c r="L2062" s="4"/>
      <c r="M2062" s="4"/>
      <c r="N2062" s="4"/>
      <c r="O2062" s="4"/>
      <c r="P2062" s="4"/>
      <c r="Q2062" s="4"/>
      <c r="R2062" s="4"/>
      <c r="S2062" s="4"/>
    </row>
    <row r="2063" spans="1:19" x14ac:dyDescent="0.2">
      <c r="A2063" s="4"/>
      <c r="B2063" s="4"/>
      <c r="C2063" s="4"/>
      <c r="D2063" s="4"/>
      <c r="E2063" s="4"/>
      <c r="F2063" s="4"/>
      <c r="G2063" s="4"/>
      <c r="H2063" s="4"/>
      <c r="I2063" s="4"/>
      <c r="J2063" s="4"/>
      <c r="K2063" s="4"/>
      <c r="L2063" s="4"/>
      <c r="M2063" s="4"/>
      <c r="N2063" s="4"/>
      <c r="O2063" s="4"/>
      <c r="P2063" s="4"/>
      <c r="Q2063" s="4"/>
      <c r="R2063" s="4"/>
      <c r="S2063" s="4"/>
    </row>
    <row r="2064" spans="1:19" x14ac:dyDescent="0.2">
      <c r="A2064" s="4"/>
      <c r="B2064" s="4"/>
      <c r="C2064" s="4"/>
      <c r="D2064" s="4"/>
      <c r="E2064" s="4"/>
      <c r="F2064" s="4"/>
      <c r="G2064" s="4"/>
      <c r="H2064" s="4"/>
      <c r="I2064" s="4"/>
      <c r="J2064" s="4"/>
      <c r="K2064" s="4"/>
      <c r="L2064" s="4"/>
      <c r="M2064" s="4"/>
      <c r="N2064" s="4"/>
      <c r="O2064" s="4"/>
      <c r="P2064" s="4"/>
      <c r="Q2064" s="4"/>
      <c r="R2064" s="4"/>
      <c r="S2064" s="4"/>
    </row>
    <row r="2065" spans="1:19" x14ac:dyDescent="0.2">
      <c r="A2065" s="4"/>
      <c r="B2065" s="4"/>
      <c r="C2065" s="4"/>
      <c r="D2065" s="4"/>
      <c r="E2065" s="4"/>
      <c r="F2065" s="4"/>
      <c r="G2065" s="4"/>
      <c r="H2065" s="4"/>
      <c r="I2065" s="4"/>
      <c r="J2065" s="4"/>
      <c r="K2065" s="4"/>
      <c r="L2065" s="4"/>
      <c r="M2065" s="4"/>
      <c r="N2065" s="4"/>
      <c r="O2065" s="4"/>
      <c r="P2065" s="4"/>
      <c r="Q2065" s="4"/>
      <c r="R2065" s="4"/>
      <c r="S2065" s="4"/>
    </row>
    <row r="2066" spans="1:19" x14ac:dyDescent="0.2">
      <c r="A2066" s="4"/>
      <c r="B2066" s="4"/>
      <c r="C2066" s="4"/>
      <c r="D2066" s="4"/>
      <c r="E2066" s="4"/>
      <c r="F2066" s="4"/>
      <c r="G2066" s="4"/>
      <c r="H2066" s="4"/>
      <c r="I2066" s="4"/>
      <c r="J2066" s="4"/>
      <c r="K2066" s="4"/>
      <c r="L2066" s="4"/>
      <c r="M2066" s="4"/>
      <c r="N2066" s="4"/>
      <c r="O2066" s="4"/>
      <c r="P2066" s="4"/>
      <c r="Q2066" s="4"/>
      <c r="R2066" s="4"/>
      <c r="S2066" s="4"/>
    </row>
    <row r="2067" spans="1:19" x14ac:dyDescent="0.2">
      <c r="A2067" s="4"/>
      <c r="B2067" s="4"/>
      <c r="C2067" s="4"/>
      <c r="D2067" s="4"/>
      <c r="E2067" s="4"/>
      <c r="F2067" s="4"/>
      <c r="G2067" s="4"/>
      <c r="H2067" s="4"/>
      <c r="I2067" s="4"/>
      <c r="J2067" s="4"/>
      <c r="K2067" s="4"/>
      <c r="L2067" s="4"/>
      <c r="M2067" s="4"/>
      <c r="N2067" s="4"/>
      <c r="O2067" s="4"/>
      <c r="P2067" s="4"/>
      <c r="Q2067" s="4"/>
      <c r="R2067" s="4"/>
      <c r="S2067" s="4"/>
    </row>
    <row r="2068" spans="1:19" x14ac:dyDescent="0.2">
      <c r="A2068" s="4"/>
      <c r="B2068" s="4"/>
      <c r="C2068" s="4"/>
      <c r="D2068" s="4"/>
      <c r="E2068" s="4"/>
      <c r="F2068" s="4"/>
      <c r="G2068" s="4"/>
      <c r="H2068" s="4"/>
      <c r="I2068" s="4"/>
      <c r="J2068" s="4"/>
      <c r="K2068" s="4"/>
      <c r="L2068" s="4"/>
      <c r="M2068" s="4"/>
      <c r="N2068" s="4"/>
      <c r="O2068" s="4"/>
      <c r="P2068" s="4"/>
      <c r="Q2068" s="4"/>
      <c r="R2068" s="4"/>
      <c r="S2068" s="4"/>
    </row>
    <row r="2069" spans="1:19" x14ac:dyDescent="0.2">
      <c r="A2069" s="4"/>
      <c r="B2069" s="4"/>
      <c r="C2069" s="4"/>
      <c r="D2069" s="4"/>
      <c r="E2069" s="4"/>
      <c r="F2069" s="4"/>
      <c r="G2069" s="4"/>
      <c r="H2069" s="4"/>
      <c r="I2069" s="4"/>
      <c r="J2069" s="4"/>
      <c r="K2069" s="4"/>
      <c r="L2069" s="4"/>
      <c r="M2069" s="4"/>
      <c r="N2069" s="4"/>
      <c r="O2069" s="4"/>
      <c r="P2069" s="4"/>
      <c r="Q2069" s="4"/>
      <c r="R2069" s="4"/>
      <c r="S2069" s="4"/>
    </row>
    <row r="2070" spans="1:19" x14ac:dyDescent="0.2">
      <c r="A2070" s="4"/>
      <c r="B2070" s="4"/>
      <c r="C2070" s="4"/>
      <c r="D2070" s="4"/>
      <c r="E2070" s="4"/>
      <c r="F2070" s="4"/>
      <c r="G2070" s="4"/>
      <c r="H2070" s="4"/>
      <c r="I2070" s="4"/>
      <c r="J2070" s="4"/>
      <c r="K2070" s="4"/>
      <c r="L2070" s="4"/>
      <c r="M2070" s="4"/>
      <c r="N2070" s="4"/>
      <c r="O2070" s="4"/>
      <c r="P2070" s="4"/>
      <c r="Q2070" s="4"/>
      <c r="R2070" s="4"/>
      <c r="S2070" s="4"/>
    </row>
    <row r="2071" spans="1:19" x14ac:dyDescent="0.2">
      <c r="A2071" s="4"/>
      <c r="B2071" s="4"/>
      <c r="C2071" s="4"/>
      <c r="D2071" s="4"/>
      <c r="E2071" s="4"/>
      <c r="F2071" s="4"/>
      <c r="G2071" s="4"/>
      <c r="H2071" s="4"/>
      <c r="I2071" s="4"/>
      <c r="J2071" s="4"/>
      <c r="K2071" s="4"/>
      <c r="L2071" s="4"/>
      <c r="M2071" s="4"/>
      <c r="N2071" s="4"/>
      <c r="O2071" s="4"/>
      <c r="P2071" s="4"/>
      <c r="Q2071" s="4"/>
      <c r="R2071" s="4"/>
      <c r="S2071" s="4"/>
    </row>
    <row r="2072" spans="1:19" x14ac:dyDescent="0.2">
      <c r="A2072" s="4"/>
      <c r="B2072" s="4"/>
      <c r="C2072" s="4"/>
      <c r="D2072" s="4"/>
      <c r="E2072" s="4"/>
      <c r="F2072" s="4"/>
      <c r="G2072" s="4"/>
      <c r="H2072" s="4"/>
      <c r="I2072" s="4"/>
      <c r="J2072" s="4"/>
      <c r="K2072" s="4"/>
      <c r="L2072" s="4"/>
      <c r="M2072" s="4"/>
      <c r="N2072" s="4"/>
      <c r="O2072" s="4"/>
      <c r="P2072" s="4"/>
      <c r="Q2072" s="4"/>
      <c r="R2072" s="4"/>
      <c r="S2072" s="4"/>
    </row>
    <row r="2073" spans="1:19" x14ac:dyDescent="0.2">
      <c r="A2073" s="4"/>
      <c r="B2073" s="4"/>
      <c r="C2073" s="4"/>
      <c r="D2073" s="4"/>
      <c r="E2073" s="4"/>
      <c r="F2073" s="4"/>
      <c r="G2073" s="4"/>
      <c r="H2073" s="4"/>
      <c r="I2073" s="4"/>
      <c r="J2073" s="4"/>
      <c r="K2073" s="4"/>
      <c r="L2073" s="4"/>
      <c r="M2073" s="4"/>
      <c r="N2073" s="4"/>
      <c r="O2073" s="4"/>
      <c r="P2073" s="4"/>
      <c r="Q2073" s="4"/>
      <c r="R2073" s="4"/>
      <c r="S2073" s="4"/>
    </row>
    <row r="2074" spans="1:19" x14ac:dyDescent="0.2">
      <c r="A2074" s="4"/>
      <c r="B2074" s="4"/>
      <c r="C2074" s="4"/>
      <c r="D2074" s="4"/>
      <c r="E2074" s="4"/>
      <c r="F2074" s="4"/>
      <c r="G2074" s="4"/>
      <c r="H2074" s="4"/>
      <c r="I2074" s="4"/>
      <c r="J2074" s="4"/>
      <c r="K2074" s="4"/>
      <c r="L2074" s="4"/>
      <c r="M2074" s="4"/>
      <c r="N2074" s="4"/>
      <c r="O2074" s="4"/>
      <c r="P2074" s="4"/>
      <c r="Q2074" s="4"/>
      <c r="R2074" s="4"/>
      <c r="S2074" s="4"/>
    </row>
    <row r="2075" spans="1:19" x14ac:dyDescent="0.2">
      <c r="A2075" s="4"/>
      <c r="B2075" s="4"/>
      <c r="C2075" s="4"/>
      <c r="D2075" s="4"/>
      <c r="E2075" s="4"/>
      <c r="F2075" s="4"/>
      <c r="G2075" s="4"/>
      <c r="H2075" s="4"/>
      <c r="I2075" s="4"/>
      <c r="J2075" s="4"/>
      <c r="K2075" s="4"/>
      <c r="L2075" s="4"/>
      <c r="M2075" s="4"/>
      <c r="N2075" s="4"/>
      <c r="O2075" s="4"/>
      <c r="P2075" s="4"/>
      <c r="Q2075" s="4"/>
      <c r="R2075" s="4"/>
      <c r="S2075" s="4"/>
    </row>
    <row r="2076" spans="1:19" x14ac:dyDescent="0.2">
      <c r="A2076" s="4"/>
      <c r="B2076" s="4"/>
      <c r="C2076" s="4"/>
      <c r="D2076" s="4"/>
      <c r="E2076" s="4"/>
      <c r="F2076" s="4"/>
      <c r="G2076" s="4"/>
      <c r="H2076" s="4"/>
      <c r="I2076" s="4"/>
      <c r="J2076" s="4"/>
      <c r="K2076" s="4"/>
      <c r="L2076" s="4"/>
      <c r="M2076" s="4"/>
      <c r="N2076" s="4"/>
      <c r="O2076" s="4"/>
      <c r="P2076" s="4"/>
      <c r="Q2076" s="4"/>
      <c r="R2076" s="4"/>
      <c r="S2076" s="4"/>
    </row>
    <row r="2077" spans="1:19" x14ac:dyDescent="0.2">
      <c r="A2077" s="4"/>
      <c r="B2077" s="4"/>
      <c r="C2077" s="4"/>
      <c r="D2077" s="4"/>
      <c r="E2077" s="4"/>
      <c r="F2077" s="4"/>
      <c r="G2077" s="4"/>
      <c r="H2077" s="4"/>
      <c r="I2077" s="4"/>
      <c r="J2077" s="4"/>
      <c r="K2077" s="4"/>
      <c r="L2077" s="4"/>
      <c r="M2077" s="4"/>
      <c r="N2077" s="4"/>
      <c r="O2077" s="4"/>
      <c r="P2077" s="4"/>
      <c r="Q2077" s="4"/>
      <c r="R2077" s="4"/>
      <c r="S2077" s="4"/>
    </row>
    <row r="2078" spans="1:19" x14ac:dyDescent="0.2">
      <c r="A2078" s="4"/>
      <c r="B2078" s="4"/>
      <c r="C2078" s="4"/>
      <c r="D2078" s="4"/>
      <c r="E2078" s="4"/>
      <c r="F2078" s="4"/>
      <c r="G2078" s="4"/>
      <c r="H2078" s="4"/>
      <c r="I2078" s="4"/>
      <c r="J2078" s="4"/>
      <c r="K2078" s="4"/>
      <c r="L2078" s="4"/>
      <c r="M2078" s="4"/>
      <c r="N2078" s="4"/>
      <c r="O2078" s="4"/>
      <c r="P2078" s="4"/>
      <c r="Q2078" s="4"/>
      <c r="R2078" s="4"/>
      <c r="S2078" s="4"/>
    </row>
    <row r="2079" spans="1:19" x14ac:dyDescent="0.2">
      <c r="A2079" s="4"/>
      <c r="B2079" s="4"/>
      <c r="C2079" s="4"/>
      <c r="D2079" s="4"/>
      <c r="E2079" s="4"/>
      <c r="F2079" s="4"/>
      <c r="G2079" s="4"/>
      <c r="H2079" s="4"/>
      <c r="I2079" s="4"/>
      <c r="J2079" s="4"/>
      <c r="K2079" s="4"/>
      <c r="L2079" s="4"/>
      <c r="M2079" s="4"/>
      <c r="N2079" s="4"/>
      <c r="O2079" s="4"/>
      <c r="P2079" s="4"/>
      <c r="Q2079" s="4"/>
      <c r="R2079" s="4"/>
      <c r="S2079" s="4"/>
    </row>
    <row r="2080" spans="1:19" x14ac:dyDescent="0.2">
      <c r="A2080" s="4"/>
      <c r="B2080" s="4"/>
      <c r="C2080" s="4"/>
      <c r="D2080" s="4"/>
      <c r="E2080" s="4"/>
      <c r="F2080" s="4"/>
      <c r="G2080" s="4"/>
      <c r="H2080" s="4"/>
      <c r="I2080" s="4"/>
      <c r="J2080" s="4"/>
      <c r="K2080" s="4"/>
      <c r="L2080" s="4"/>
      <c r="M2080" s="4"/>
      <c r="N2080" s="4"/>
      <c r="O2080" s="4"/>
      <c r="P2080" s="4"/>
      <c r="Q2080" s="4"/>
      <c r="R2080" s="4"/>
      <c r="S2080" s="4"/>
    </row>
    <row r="2081" spans="1:19" x14ac:dyDescent="0.2">
      <c r="A2081" s="4"/>
      <c r="B2081" s="4"/>
      <c r="C2081" s="4"/>
      <c r="D2081" s="4"/>
      <c r="E2081" s="4"/>
      <c r="F2081" s="4"/>
      <c r="G2081" s="4"/>
      <c r="H2081" s="4"/>
      <c r="I2081" s="4"/>
      <c r="J2081" s="4"/>
      <c r="K2081" s="4"/>
      <c r="L2081" s="4"/>
      <c r="M2081" s="4"/>
      <c r="N2081" s="4"/>
      <c r="O2081" s="4"/>
      <c r="P2081" s="4"/>
      <c r="Q2081" s="4"/>
      <c r="R2081" s="4"/>
      <c r="S2081" s="4"/>
    </row>
    <row r="2082" spans="1:19" x14ac:dyDescent="0.2">
      <c r="A2082" s="4"/>
      <c r="B2082" s="4"/>
      <c r="C2082" s="4"/>
      <c r="D2082" s="4"/>
      <c r="E2082" s="4"/>
      <c r="F2082" s="4"/>
      <c r="G2082" s="4"/>
      <c r="H2082" s="4"/>
      <c r="I2082" s="4"/>
      <c r="J2082" s="4"/>
      <c r="K2082" s="4"/>
      <c r="L2082" s="4"/>
      <c r="M2082" s="4"/>
      <c r="N2082" s="4"/>
      <c r="O2082" s="4"/>
      <c r="P2082" s="4"/>
      <c r="Q2082" s="4"/>
      <c r="R2082" s="4"/>
      <c r="S2082" s="4"/>
    </row>
    <row r="2083" spans="1:19" x14ac:dyDescent="0.2">
      <c r="A2083" s="4"/>
      <c r="B2083" s="4"/>
      <c r="C2083" s="4"/>
      <c r="D2083" s="4"/>
      <c r="E2083" s="4"/>
      <c r="F2083" s="4"/>
      <c r="G2083" s="4"/>
      <c r="H2083" s="4"/>
      <c r="I2083" s="4"/>
      <c r="J2083" s="4"/>
      <c r="K2083" s="4"/>
      <c r="L2083" s="4"/>
      <c r="M2083" s="4"/>
      <c r="N2083" s="4"/>
      <c r="O2083" s="4"/>
      <c r="P2083" s="4"/>
      <c r="Q2083" s="4"/>
      <c r="R2083" s="4"/>
      <c r="S2083" s="4"/>
    </row>
    <row r="2084" spans="1:19" x14ac:dyDescent="0.2">
      <c r="A2084" s="4"/>
      <c r="B2084" s="4"/>
      <c r="C2084" s="4"/>
      <c r="D2084" s="4"/>
      <c r="E2084" s="4"/>
      <c r="F2084" s="4"/>
      <c r="G2084" s="4"/>
      <c r="H2084" s="4"/>
      <c r="I2084" s="4"/>
      <c r="J2084" s="4"/>
      <c r="K2084" s="4"/>
      <c r="L2084" s="4"/>
      <c r="M2084" s="4"/>
      <c r="N2084" s="4"/>
      <c r="O2084" s="4"/>
      <c r="P2084" s="4"/>
      <c r="Q2084" s="4"/>
      <c r="R2084" s="4"/>
      <c r="S2084" s="4"/>
    </row>
    <row r="2085" spans="1:19" x14ac:dyDescent="0.2">
      <c r="A2085" s="4"/>
      <c r="B2085" s="4"/>
      <c r="C2085" s="4"/>
      <c r="D2085" s="4"/>
      <c r="E2085" s="4"/>
      <c r="F2085" s="4"/>
      <c r="G2085" s="4"/>
      <c r="H2085" s="4"/>
      <c r="I2085" s="4"/>
      <c r="J2085" s="4"/>
      <c r="K2085" s="4"/>
      <c r="L2085" s="4"/>
      <c r="M2085" s="4"/>
      <c r="N2085" s="4"/>
      <c r="O2085" s="4"/>
      <c r="P2085" s="4"/>
      <c r="Q2085" s="4"/>
      <c r="R2085" s="4"/>
      <c r="S2085" s="4"/>
    </row>
    <row r="2086" spans="1:19" x14ac:dyDescent="0.2">
      <c r="A2086" s="4"/>
      <c r="B2086" s="4"/>
      <c r="C2086" s="4"/>
      <c r="D2086" s="4"/>
      <c r="E2086" s="4"/>
      <c r="F2086" s="4"/>
      <c r="G2086" s="4"/>
      <c r="H2086" s="4"/>
      <c r="I2086" s="4"/>
      <c r="J2086" s="4"/>
      <c r="K2086" s="4"/>
      <c r="L2086" s="4"/>
      <c r="M2086" s="4"/>
      <c r="N2086" s="4"/>
      <c r="O2086" s="4"/>
      <c r="P2086" s="4"/>
      <c r="Q2086" s="4"/>
      <c r="R2086" s="4"/>
      <c r="S2086" s="4"/>
    </row>
    <row r="2087" spans="1:19" x14ac:dyDescent="0.2">
      <c r="A2087" s="4"/>
      <c r="B2087" s="4"/>
      <c r="C2087" s="4"/>
      <c r="D2087" s="4"/>
      <c r="E2087" s="4"/>
      <c r="F2087" s="4"/>
      <c r="G2087" s="4"/>
      <c r="H2087" s="4"/>
      <c r="I2087" s="4"/>
      <c r="J2087" s="4"/>
      <c r="K2087" s="4"/>
      <c r="L2087" s="4"/>
      <c r="M2087" s="4"/>
      <c r="N2087" s="4"/>
      <c r="O2087" s="4"/>
      <c r="P2087" s="4"/>
      <c r="Q2087" s="4"/>
      <c r="R2087" s="4"/>
      <c r="S2087" s="4"/>
    </row>
    <row r="2088" spans="1:19" x14ac:dyDescent="0.2">
      <c r="A2088" s="4"/>
      <c r="B2088" s="4"/>
      <c r="C2088" s="4"/>
      <c r="D2088" s="4"/>
      <c r="E2088" s="4"/>
      <c r="F2088" s="4"/>
      <c r="G2088" s="4"/>
      <c r="H2088" s="4"/>
      <c r="I2088" s="4"/>
      <c r="J2088" s="4"/>
      <c r="K2088" s="4"/>
      <c r="L2088" s="4"/>
      <c r="M2088" s="4"/>
      <c r="N2088" s="4"/>
      <c r="O2088" s="4"/>
      <c r="P2088" s="4"/>
      <c r="Q2088" s="4"/>
      <c r="R2088" s="4"/>
      <c r="S2088" s="4"/>
    </row>
    <row r="2089" spans="1:19" x14ac:dyDescent="0.2">
      <c r="A2089" s="4"/>
      <c r="B2089" s="4"/>
      <c r="C2089" s="4"/>
      <c r="D2089" s="4"/>
      <c r="E2089" s="4"/>
      <c r="F2089" s="4"/>
      <c r="G2089" s="4"/>
      <c r="H2089" s="4"/>
      <c r="I2089" s="4"/>
      <c r="J2089" s="4"/>
      <c r="K2089" s="4"/>
      <c r="L2089" s="4"/>
      <c r="M2089" s="4"/>
      <c r="N2089" s="4"/>
      <c r="O2089" s="4"/>
      <c r="P2089" s="4"/>
      <c r="Q2089" s="4"/>
      <c r="R2089" s="4"/>
      <c r="S2089" s="4"/>
    </row>
    <row r="2090" spans="1:19" x14ac:dyDescent="0.2">
      <c r="A2090" s="4"/>
      <c r="B2090" s="4"/>
      <c r="C2090" s="4"/>
      <c r="D2090" s="4"/>
      <c r="E2090" s="4"/>
      <c r="F2090" s="4"/>
      <c r="G2090" s="4"/>
      <c r="H2090" s="4"/>
      <c r="I2090" s="4"/>
      <c r="J2090" s="4"/>
      <c r="K2090" s="4"/>
      <c r="L2090" s="4"/>
      <c r="M2090" s="4"/>
      <c r="N2090" s="4"/>
      <c r="O2090" s="4"/>
      <c r="P2090" s="4"/>
      <c r="Q2090" s="4"/>
      <c r="R2090" s="4"/>
      <c r="S2090" s="4"/>
    </row>
    <row r="2091" spans="1:19" x14ac:dyDescent="0.2">
      <c r="A2091" s="4"/>
      <c r="B2091" s="4"/>
      <c r="C2091" s="4"/>
      <c r="D2091" s="4"/>
      <c r="E2091" s="4"/>
      <c r="F2091" s="4"/>
      <c r="G2091" s="4"/>
      <c r="H2091" s="4"/>
      <c r="I2091" s="4"/>
      <c r="J2091" s="4"/>
      <c r="K2091" s="4"/>
      <c r="L2091" s="4"/>
      <c r="M2091" s="4"/>
      <c r="N2091" s="4"/>
      <c r="O2091" s="4"/>
      <c r="P2091" s="4"/>
      <c r="Q2091" s="4"/>
      <c r="R2091" s="4"/>
      <c r="S2091" s="4"/>
    </row>
    <row r="2092" spans="1:19" x14ac:dyDescent="0.2">
      <c r="A2092" s="4"/>
      <c r="B2092" s="4"/>
      <c r="C2092" s="4"/>
      <c r="D2092" s="4"/>
      <c r="E2092" s="4"/>
      <c r="F2092" s="4"/>
      <c r="G2092" s="4"/>
      <c r="H2092" s="4"/>
      <c r="I2092" s="4"/>
      <c r="J2092" s="4"/>
      <c r="K2092" s="4"/>
      <c r="L2092" s="4"/>
      <c r="M2092" s="4"/>
      <c r="N2092" s="4"/>
      <c r="O2092" s="4"/>
      <c r="P2092" s="4"/>
      <c r="Q2092" s="4"/>
      <c r="R2092" s="4"/>
      <c r="S2092" s="4"/>
    </row>
    <row r="2093" spans="1:19" x14ac:dyDescent="0.2">
      <c r="A2093" s="4"/>
      <c r="B2093" s="4"/>
      <c r="C2093" s="4"/>
      <c r="D2093" s="4"/>
      <c r="E2093" s="4"/>
      <c r="F2093" s="4"/>
      <c r="G2093" s="4"/>
      <c r="H2093" s="4"/>
      <c r="I2093" s="4"/>
      <c r="J2093" s="4"/>
      <c r="K2093" s="4"/>
      <c r="L2093" s="4"/>
      <c r="M2093" s="4"/>
      <c r="N2093" s="4"/>
      <c r="O2093" s="4"/>
      <c r="P2093" s="4"/>
      <c r="Q2093" s="4"/>
      <c r="R2093" s="4"/>
      <c r="S2093" s="4"/>
    </row>
    <row r="2094" spans="1:19" x14ac:dyDescent="0.2">
      <c r="A2094" s="4"/>
      <c r="B2094" s="4"/>
      <c r="C2094" s="4"/>
      <c r="D2094" s="4"/>
      <c r="E2094" s="4"/>
      <c r="F2094" s="4"/>
      <c r="G2094" s="4"/>
      <c r="H2094" s="4"/>
      <c r="I2094" s="4"/>
      <c r="J2094" s="4"/>
      <c r="K2094" s="4"/>
      <c r="L2094" s="4"/>
      <c r="M2094" s="4"/>
      <c r="N2094" s="4"/>
      <c r="O2094" s="4"/>
      <c r="P2094" s="4"/>
      <c r="Q2094" s="4"/>
      <c r="R2094" s="4"/>
      <c r="S2094" s="4"/>
    </row>
    <row r="2095" spans="1:19" x14ac:dyDescent="0.2">
      <c r="A2095" s="4"/>
      <c r="B2095" s="4"/>
      <c r="C2095" s="4"/>
      <c r="D2095" s="4"/>
      <c r="E2095" s="4"/>
      <c r="F2095" s="4"/>
      <c r="G2095" s="4"/>
      <c r="H2095" s="4"/>
      <c r="I2095" s="4"/>
      <c r="J2095" s="4"/>
      <c r="K2095" s="4"/>
      <c r="L2095" s="4"/>
      <c r="M2095" s="4"/>
      <c r="N2095" s="4"/>
      <c r="O2095" s="4"/>
      <c r="P2095" s="4"/>
      <c r="Q2095" s="4"/>
      <c r="R2095" s="4"/>
      <c r="S2095" s="4"/>
    </row>
    <row r="2096" spans="1:19" x14ac:dyDescent="0.2">
      <c r="A2096" s="4"/>
      <c r="B2096" s="4"/>
      <c r="C2096" s="4"/>
      <c r="D2096" s="4"/>
      <c r="E2096" s="4"/>
      <c r="F2096" s="4"/>
      <c r="G2096" s="4"/>
      <c r="H2096" s="4"/>
      <c r="I2096" s="4"/>
      <c r="J2096" s="4"/>
      <c r="K2096" s="4"/>
      <c r="L2096" s="4"/>
      <c r="M2096" s="4"/>
      <c r="N2096" s="4"/>
      <c r="O2096" s="4"/>
      <c r="P2096" s="4"/>
      <c r="Q2096" s="4"/>
      <c r="R2096" s="4"/>
      <c r="S2096" s="4"/>
    </row>
    <row r="2097" spans="1:19" x14ac:dyDescent="0.2">
      <c r="A2097" s="4"/>
      <c r="B2097" s="4"/>
      <c r="C2097" s="4"/>
      <c r="D2097" s="4"/>
      <c r="E2097" s="4"/>
      <c r="F2097" s="4"/>
      <c r="G2097" s="4"/>
      <c r="H2097" s="4"/>
      <c r="I2097" s="4"/>
      <c r="J2097" s="4"/>
      <c r="K2097" s="4"/>
      <c r="L2097" s="4"/>
      <c r="M2097" s="4"/>
      <c r="N2097" s="4"/>
      <c r="O2097" s="4"/>
      <c r="P2097" s="4"/>
      <c r="Q2097" s="4"/>
      <c r="R2097" s="4"/>
      <c r="S2097" s="4"/>
    </row>
    <row r="2098" spans="1:19" x14ac:dyDescent="0.2">
      <c r="A2098" s="4"/>
      <c r="B2098" s="4"/>
      <c r="C2098" s="4"/>
      <c r="D2098" s="4"/>
      <c r="E2098" s="4"/>
      <c r="F2098" s="4"/>
      <c r="G2098" s="4"/>
      <c r="H2098" s="4"/>
      <c r="I2098" s="4"/>
      <c r="J2098" s="4"/>
      <c r="K2098" s="4"/>
      <c r="L2098" s="4"/>
      <c r="M2098" s="4"/>
      <c r="N2098" s="4"/>
      <c r="O2098" s="4"/>
      <c r="P2098" s="4"/>
      <c r="Q2098" s="4"/>
      <c r="R2098" s="4"/>
      <c r="S2098" s="4"/>
    </row>
    <row r="2099" spans="1:19" x14ac:dyDescent="0.2">
      <c r="A2099" s="4"/>
      <c r="B2099" s="4"/>
      <c r="C2099" s="4"/>
      <c r="D2099" s="4"/>
      <c r="E2099" s="4"/>
      <c r="F2099" s="4"/>
      <c r="G2099" s="4"/>
      <c r="H2099" s="4"/>
      <c r="I2099" s="4"/>
      <c r="J2099" s="4"/>
      <c r="K2099" s="4"/>
      <c r="L2099" s="4"/>
      <c r="M2099" s="4"/>
      <c r="N2099" s="4"/>
      <c r="O2099" s="4"/>
      <c r="P2099" s="4"/>
      <c r="Q2099" s="4"/>
      <c r="R2099" s="4"/>
      <c r="S2099" s="4"/>
    </row>
    <row r="2100" spans="1:19" x14ac:dyDescent="0.2">
      <c r="A2100" s="4"/>
      <c r="B2100" s="4"/>
      <c r="C2100" s="4"/>
      <c r="D2100" s="4"/>
      <c r="E2100" s="4"/>
      <c r="F2100" s="4"/>
      <c r="G2100" s="4"/>
      <c r="H2100" s="4"/>
      <c r="I2100" s="4"/>
      <c r="J2100" s="4"/>
      <c r="K2100" s="4"/>
      <c r="L2100" s="4"/>
      <c r="M2100" s="4"/>
      <c r="N2100" s="4"/>
      <c r="O2100" s="4"/>
      <c r="P2100" s="4"/>
      <c r="Q2100" s="4"/>
      <c r="R2100" s="4"/>
      <c r="S2100" s="4"/>
    </row>
    <row r="2101" spans="1:19" x14ac:dyDescent="0.2">
      <c r="A2101" s="4"/>
      <c r="B2101" s="4"/>
      <c r="C2101" s="4"/>
      <c r="D2101" s="4"/>
      <c r="E2101" s="4"/>
      <c r="F2101" s="4"/>
      <c r="G2101" s="4"/>
      <c r="H2101" s="4"/>
      <c r="I2101" s="4"/>
      <c r="J2101" s="4"/>
      <c r="K2101" s="4"/>
      <c r="L2101" s="4"/>
      <c r="M2101" s="4"/>
      <c r="N2101" s="4"/>
      <c r="O2101" s="4"/>
      <c r="P2101" s="4"/>
      <c r="Q2101" s="4"/>
      <c r="R2101" s="4"/>
      <c r="S2101" s="4"/>
    </row>
    <row r="2102" spans="1:19" x14ac:dyDescent="0.2">
      <c r="A2102" s="4"/>
      <c r="B2102" s="4"/>
      <c r="C2102" s="4"/>
      <c r="D2102" s="4"/>
      <c r="E2102" s="4"/>
      <c r="F2102" s="4"/>
      <c r="G2102" s="4"/>
      <c r="H2102" s="4"/>
      <c r="I2102" s="4"/>
      <c r="J2102" s="4"/>
      <c r="K2102" s="4"/>
      <c r="L2102" s="4"/>
      <c r="M2102" s="4"/>
      <c r="N2102" s="4"/>
      <c r="O2102" s="4"/>
      <c r="P2102" s="4"/>
      <c r="Q2102" s="4"/>
      <c r="R2102" s="4"/>
      <c r="S2102" s="4"/>
    </row>
    <row r="2103" spans="1:19" x14ac:dyDescent="0.2">
      <c r="A2103" s="4"/>
      <c r="B2103" s="4"/>
      <c r="C2103" s="4"/>
      <c r="D2103" s="4"/>
      <c r="E2103" s="4"/>
      <c r="F2103" s="4"/>
      <c r="G2103" s="4"/>
      <c r="H2103" s="4"/>
      <c r="I2103" s="4"/>
      <c r="J2103" s="4"/>
      <c r="K2103" s="4"/>
      <c r="L2103" s="4"/>
      <c r="M2103" s="4"/>
      <c r="N2103" s="4"/>
      <c r="O2103" s="4"/>
      <c r="P2103" s="4"/>
      <c r="Q2103" s="4"/>
      <c r="R2103" s="4"/>
      <c r="S2103" s="4"/>
    </row>
    <row r="2104" spans="1:19" x14ac:dyDescent="0.2">
      <c r="A2104" s="4"/>
      <c r="B2104" s="4"/>
      <c r="C2104" s="4"/>
      <c r="D2104" s="4"/>
      <c r="E2104" s="4"/>
      <c r="F2104" s="4"/>
      <c r="G2104" s="4"/>
      <c r="H2104" s="4"/>
      <c r="I2104" s="4"/>
      <c r="J2104" s="4"/>
      <c r="K2104" s="4"/>
      <c r="L2104" s="4"/>
      <c r="M2104" s="4"/>
      <c r="N2104" s="4"/>
      <c r="O2104" s="4"/>
      <c r="P2104" s="4"/>
      <c r="Q2104" s="4"/>
      <c r="R2104" s="4"/>
      <c r="S2104" s="4"/>
    </row>
    <row r="2105" spans="1:19" x14ac:dyDescent="0.2">
      <c r="A2105" s="4"/>
      <c r="B2105" s="4"/>
      <c r="C2105" s="4"/>
      <c r="D2105" s="4"/>
      <c r="E2105" s="4"/>
      <c r="F2105" s="4"/>
      <c r="G2105" s="4"/>
      <c r="H2105" s="4"/>
      <c r="I2105" s="4"/>
      <c r="J2105" s="4"/>
      <c r="K2105" s="4"/>
      <c r="L2105" s="4"/>
      <c r="M2105" s="4"/>
      <c r="N2105" s="4"/>
      <c r="O2105" s="4"/>
      <c r="P2105" s="4"/>
      <c r="Q2105" s="4"/>
      <c r="R2105" s="4"/>
      <c r="S2105" s="4"/>
    </row>
    <row r="2106" spans="1:19" x14ac:dyDescent="0.2">
      <c r="A2106" s="4"/>
      <c r="B2106" s="4"/>
      <c r="C2106" s="4"/>
      <c r="D2106" s="4"/>
      <c r="E2106" s="4"/>
      <c r="F2106" s="4"/>
      <c r="G2106" s="4"/>
      <c r="H2106" s="4"/>
      <c r="I2106" s="4"/>
      <c r="J2106" s="4"/>
      <c r="K2106" s="4"/>
      <c r="L2106" s="4"/>
      <c r="M2106" s="4"/>
      <c r="N2106" s="4"/>
      <c r="O2106" s="4"/>
      <c r="P2106" s="4"/>
      <c r="Q2106" s="4"/>
      <c r="R2106" s="4"/>
      <c r="S2106" s="4"/>
    </row>
    <row r="2107" spans="1:19" x14ac:dyDescent="0.2">
      <c r="A2107" s="4"/>
      <c r="B2107" s="4"/>
      <c r="C2107" s="4"/>
      <c r="D2107" s="4"/>
      <c r="E2107" s="4"/>
      <c r="F2107" s="4"/>
      <c r="G2107" s="4"/>
      <c r="H2107" s="4"/>
      <c r="I2107" s="4"/>
      <c r="J2107" s="4"/>
      <c r="K2107" s="4"/>
      <c r="L2107" s="4"/>
      <c r="M2107" s="4"/>
      <c r="N2107" s="4"/>
      <c r="O2107" s="4"/>
      <c r="P2107" s="4"/>
      <c r="Q2107" s="4"/>
      <c r="R2107" s="4"/>
      <c r="S2107" s="4"/>
    </row>
    <row r="2108" spans="1:19" x14ac:dyDescent="0.2">
      <c r="A2108" s="4"/>
      <c r="B2108" s="4"/>
      <c r="C2108" s="4"/>
      <c r="D2108" s="4"/>
      <c r="E2108" s="4"/>
      <c r="F2108" s="4"/>
      <c r="G2108" s="4"/>
      <c r="H2108" s="4"/>
      <c r="I2108" s="4"/>
      <c r="J2108" s="4"/>
      <c r="K2108" s="4"/>
      <c r="L2108" s="4"/>
      <c r="M2108" s="4"/>
      <c r="N2108" s="4"/>
      <c r="O2108" s="4"/>
      <c r="P2108" s="4"/>
      <c r="Q2108" s="4"/>
      <c r="R2108" s="4"/>
      <c r="S2108" s="4"/>
    </row>
    <row r="2109" spans="1:19" x14ac:dyDescent="0.2">
      <c r="A2109" s="4"/>
      <c r="B2109" s="4"/>
      <c r="C2109" s="4"/>
      <c r="D2109" s="4"/>
      <c r="E2109" s="4"/>
      <c r="F2109" s="4"/>
      <c r="G2109" s="4"/>
      <c r="H2109" s="4"/>
      <c r="I2109" s="4"/>
      <c r="J2109" s="4"/>
      <c r="K2109" s="4"/>
      <c r="L2109" s="4"/>
      <c r="M2109" s="4"/>
      <c r="N2109" s="4"/>
      <c r="O2109" s="4"/>
      <c r="P2109" s="4"/>
      <c r="Q2109" s="4"/>
      <c r="R2109" s="4"/>
      <c r="S2109" s="4"/>
    </row>
    <row r="2110" spans="1:19" x14ac:dyDescent="0.2">
      <c r="A2110" s="4"/>
      <c r="B2110" s="4"/>
      <c r="C2110" s="4"/>
      <c r="D2110" s="4"/>
      <c r="E2110" s="4"/>
      <c r="F2110" s="4"/>
      <c r="G2110" s="4"/>
      <c r="H2110" s="4"/>
      <c r="I2110" s="4"/>
      <c r="J2110" s="4"/>
      <c r="K2110" s="4"/>
      <c r="L2110" s="4"/>
      <c r="M2110" s="4"/>
      <c r="N2110" s="4"/>
      <c r="O2110" s="4"/>
      <c r="P2110" s="4"/>
      <c r="Q2110" s="4"/>
      <c r="R2110" s="4"/>
      <c r="S2110" s="4"/>
    </row>
    <row r="2111" spans="1:19" x14ac:dyDescent="0.2">
      <c r="A2111" s="4"/>
      <c r="B2111" s="4"/>
      <c r="C2111" s="4"/>
      <c r="D2111" s="4"/>
      <c r="E2111" s="4"/>
      <c r="F2111" s="4"/>
      <c r="G2111" s="4"/>
      <c r="H2111" s="4"/>
      <c r="I2111" s="4"/>
      <c r="J2111" s="4"/>
      <c r="K2111" s="4"/>
      <c r="L2111" s="4"/>
      <c r="M2111" s="4"/>
      <c r="N2111" s="4"/>
      <c r="O2111" s="4"/>
      <c r="P2111" s="4"/>
      <c r="Q2111" s="4"/>
      <c r="R2111" s="4"/>
      <c r="S2111" s="4"/>
    </row>
    <row r="2112" spans="1:19" x14ac:dyDescent="0.2">
      <c r="A2112" s="4"/>
      <c r="B2112" s="4"/>
      <c r="C2112" s="4"/>
      <c r="D2112" s="4"/>
      <c r="E2112" s="4"/>
      <c r="F2112" s="4"/>
      <c r="G2112" s="4"/>
      <c r="H2112" s="4"/>
      <c r="I2112" s="4"/>
      <c r="J2112" s="4"/>
      <c r="K2112" s="4"/>
      <c r="L2112" s="4"/>
      <c r="M2112" s="4"/>
      <c r="N2112" s="4"/>
      <c r="O2112" s="4"/>
      <c r="P2112" s="4"/>
      <c r="Q2112" s="4"/>
      <c r="R2112" s="4"/>
      <c r="S2112" s="4"/>
    </row>
    <row r="2113" spans="1:19" x14ac:dyDescent="0.2">
      <c r="A2113" s="4"/>
      <c r="B2113" s="4"/>
      <c r="C2113" s="4"/>
      <c r="D2113" s="4"/>
      <c r="E2113" s="4"/>
      <c r="F2113" s="4"/>
      <c r="G2113" s="4"/>
      <c r="H2113" s="4"/>
      <c r="I2113" s="4"/>
      <c r="J2113" s="4"/>
      <c r="K2113" s="4"/>
      <c r="L2113" s="4"/>
      <c r="M2113" s="4"/>
      <c r="N2113" s="4"/>
      <c r="O2113" s="4"/>
      <c r="P2113" s="4"/>
      <c r="Q2113" s="4"/>
      <c r="R2113" s="4"/>
      <c r="S2113" s="4"/>
    </row>
    <row r="2114" spans="1:19" x14ac:dyDescent="0.2">
      <c r="A2114" s="4"/>
      <c r="B2114" s="4"/>
      <c r="C2114" s="4"/>
      <c r="D2114" s="4"/>
      <c r="E2114" s="4"/>
      <c r="F2114" s="4"/>
      <c r="G2114" s="4"/>
      <c r="H2114" s="4"/>
      <c r="I2114" s="4"/>
      <c r="J2114" s="4"/>
      <c r="K2114" s="4"/>
      <c r="L2114" s="4"/>
      <c r="M2114" s="4"/>
      <c r="N2114" s="4"/>
      <c r="O2114" s="4"/>
      <c r="P2114" s="4"/>
      <c r="Q2114" s="4"/>
      <c r="R2114" s="4"/>
      <c r="S2114" s="4"/>
    </row>
    <row r="2115" spans="1:19" x14ac:dyDescent="0.2">
      <c r="A2115" s="4"/>
      <c r="B2115" s="4"/>
      <c r="C2115" s="4"/>
      <c r="D2115" s="4"/>
      <c r="E2115" s="4"/>
      <c r="F2115" s="4"/>
      <c r="G2115" s="4"/>
      <c r="H2115" s="4"/>
      <c r="I2115" s="4"/>
      <c r="J2115" s="4"/>
      <c r="K2115" s="4"/>
      <c r="L2115" s="4"/>
      <c r="M2115" s="4"/>
      <c r="N2115" s="4"/>
      <c r="O2115" s="4"/>
      <c r="P2115" s="4"/>
      <c r="Q2115" s="4"/>
      <c r="R2115" s="4"/>
      <c r="S2115" s="4"/>
    </row>
    <row r="2116" spans="1:19" x14ac:dyDescent="0.2">
      <c r="A2116" s="4"/>
      <c r="B2116" s="4"/>
      <c r="C2116" s="4"/>
      <c r="D2116" s="4"/>
      <c r="E2116" s="4"/>
      <c r="F2116" s="4"/>
      <c r="G2116" s="4"/>
      <c r="H2116" s="4"/>
      <c r="I2116" s="4"/>
      <c r="J2116" s="4"/>
      <c r="K2116" s="4"/>
      <c r="L2116" s="4"/>
      <c r="M2116" s="4"/>
      <c r="N2116" s="4"/>
      <c r="O2116" s="4"/>
      <c r="P2116" s="4"/>
      <c r="Q2116" s="4"/>
      <c r="R2116" s="4"/>
      <c r="S2116" s="4"/>
    </row>
    <row r="2117" spans="1:19" x14ac:dyDescent="0.2">
      <c r="A2117" s="4"/>
      <c r="B2117" s="4"/>
      <c r="C2117" s="4"/>
      <c r="D2117" s="4"/>
      <c r="E2117" s="4"/>
      <c r="F2117" s="4"/>
      <c r="G2117" s="4"/>
      <c r="H2117" s="4"/>
      <c r="I2117" s="4"/>
      <c r="J2117" s="4"/>
      <c r="K2117" s="4"/>
      <c r="L2117" s="4"/>
      <c r="M2117" s="4"/>
      <c r="N2117" s="4"/>
      <c r="O2117" s="4"/>
      <c r="P2117" s="4"/>
      <c r="Q2117" s="4"/>
      <c r="R2117" s="4"/>
      <c r="S2117" s="4"/>
    </row>
    <row r="2118" spans="1:19" x14ac:dyDescent="0.2">
      <c r="A2118" s="4"/>
      <c r="B2118" s="4"/>
      <c r="C2118" s="4"/>
      <c r="D2118" s="4"/>
      <c r="E2118" s="4"/>
      <c r="F2118" s="4"/>
      <c r="G2118" s="4"/>
      <c r="H2118" s="4"/>
      <c r="I2118" s="4"/>
      <c r="J2118" s="4"/>
      <c r="K2118" s="4"/>
      <c r="L2118" s="4"/>
      <c r="M2118" s="4"/>
      <c r="N2118" s="4"/>
      <c r="O2118" s="4"/>
      <c r="P2118" s="4"/>
      <c r="Q2118" s="4"/>
      <c r="R2118" s="4"/>
      <c r="S2118" s="4"/>
    </row>
    <row r="2119" spans="1:19" x14ac:dyDescent="0.2">
      <c r="A2119" s="4"/>
      <c r="B2119" s="4"/>
      <c r="C2119" s="4"/>
      <c r="D2119" s="4"/>
      <c r="E2119" s="4"/>
      <c r="F2119" s="4"/>
      <c r="G2119" s="4"/>
      <c r="H2119" s="4"/>
      <c r="I2119" s="4"/>
      <c r="J2119" s="4"/>
      <c r="K2119" s="4"/>
      <c r="L2119" s="4"/>
      <c r="M2119" s="4"/>
      <c r="N2119" s="4"/>
      <c r="O2119" s="4"/>
      <c r="P2119" s="4"/>
      <c r="Q2119" s="4"/>
      <c r="R2119" s="4"/>
      <c r="S2119" s="4"/>
    </row>
    <row r="2120" spans="1:19" x14ac:dyDescent="0.2">
      <c r="A2120" s="4"/>
      <c r="B2120" s="4"/>
      <c r="C2120" s="4"/>
      <c r="D2120" s="4"/>
      <c r="E2120" s="4"/>
      <c r="F2120" s="4"/>
      <c r="G2120" s="4"/>
      <c r="H2120" s="4"/>
      <c r="I2120" s="4"/>
      <c r="J2120" s="4"/>
      <c r="K2120" s="4"/>
      <c r="L2120" s="4"/>
      <c r="M2120" s="4"/>
      <c r="N2120" s="4"/>
      <c r="O2120" s="4"/>
      <c r="P2120" s="4"/>
      <c r="Q2120" s="4"/>
      <c r="R2120" s="4"/>
      <c r="S2120" s="4"/>
    </row>
    <row r="2121" spans="1:19" x14ac:dyDescent="0.2">
      <c r="A2121" s="4"/>
      <c r="B2121" s="4"/>
      <c r="C2121" s="4"/>
      <c r="D2121" s="4"/>
      <c r="E2121" s="4"/>
      <c r="F2121" s="4"/>
      <c r="G2121" s="4"/>
      <c r="H2121" s="4"/>
      <c r="I2121" s="4"/>
      <c r="J2121" s="4"/>
      <c r="K2121" s="4"/>
      <c r="L2121" s="4"/>
      <c r="M2121" s="4"/>
      <c r="N2121" s="4"/>
      <c r="O2121" s="4"/>
      <c r="P2121" s="4"/>
      <c r="Q2121" s="4"/>
      <c r="R2121" s="4"/>
      <c r="S2121" s="4"/>
    </row>
    <row r="2122" spans="1:19" x14ac:dyDescent="0.2">
      <c r="A2122" s="4"/>
      <c r="B2122" s="4"/>
      <c r="C2122" s="4"/>
      <c r="D2122" s="4"/>
      <c r="E2122" s="4"/>
      <c r="F2122" s="4"/>
      <c r="G2122" s="4"/>
      <c r="H2122" s="4"/>
      <c r="I2122" s="4"/>
      <c r="J2122" s="4"/>
      <c r="K2122" s="4"/>
      <c r="L2122" s="4"/>
      <c r="M2122" s="4"/>
      <c r="N2122" s="4"/>
      <c r="O2122" s="4"/>
      <c r="P2122" s="4"/>
      <c r="Q2122" s="4"/>
      <c r="R2122" s="4"/>
      <c r="S2122" s="4"/>
    </row>
    <row r="2123" spans="1:19" x14ac:dyDescent="0.2">
      <c r="A2123" s="4"/>
      <c r="B2123" s="4"/>
      <c r="C2123" s="4"/>
      <c r="D2123" s="4"/>
      <c r="E2123" s="4"/>
      <c r="F2123" s="4"/>
      <c r="G2123" s="4"/>
      <c r="H2123" s="4"/>
      <c r="I2123" s="4"/>
      <c r="J2123" s="4"/>
      <c r="K2123" s="4"/>
      <c r="L2123" s="4"/>
      <c r="M2123" s="4"/>
      <c r="N2123" s="4"/>
      <c r="O2123" s="4"/>
      <c r="P2123" s="4"/>
      <c r="Q2123" s="4"/>
      <c r="R2123" s="4"/>
      <c r="S2123" s="4"/>
    </row>
    <row r="2124" spans="1:19" x14ac:dyDescent="0.2">
      <c r="A2124" s="4"/>
      <c r="B2124" s="4"/>
      <c r="C2124" s="4"/>
      <c r="D2124" s="4"/>
      <c r="E2124" s="4"/>
      <c r="F2124" s="4"/>
      <c r="G2124" s="4"/>
      <c r="H2124" s="4"/>
      <c r="I2124" s="4"/>
      <c r="J2124" s="4"/>
      <c r="K2124" s="4"/>
      <c r="L2124" s="4"/>
      <c r="M2124" s="4"/>
      <c r="N2124" s="4"/>
      <c r="O2124" s="4"/>
      <c r="P2124" s="4"/>
      <c r="Q2124" s="4"/>
      <c r="R2124" s="4"/>
      <c r="S2124" s="4"/>
    </row>
    <row r="2125" spans="1:19" x14ac:dyDescent="0.2">
      <c r="A2125" s="4"/>
      <c r="B2125" s="4"/>
      <c r="C2125" s="4"/>
      <c r="D2125" s="4"/>
      <c r="E2125" s="4"/>
      <c r="F2125" s="4"/>
      <c r="G2125" s="4"/>
      <c r="H2125" s="4"/>
      <c r="I2125" s="4"/>
      <c r="J2125" s="4"/>
      <c r="K2125" s="4"/>
      <c r="L2125" s="4"/>
      <c r="M2125" s="4"/>
      <c r="N2125" s="4"/>
      <c r="O2125" s="4"/>
      <c r="P2125" s="4"/>
      <c r="Q2125" s="4"/>
      <c r="R2125" s="4"/>
      <c r="S2125" s="4"/>
    </row>
    <row r="2126" spans="1:19" x14ac:dyDescent="0.2">
      <c r="A2126" s="4"/>
      <c r="B2126" s="4"/>
      <c r="C2126" s="4"/>
      <c r="D2126" s="4"/>
      <c r="E2126" s="4"/>
      <c r="F2126" s="4"/>
      <c r="G2126" s="4"/>
      <c r="H2126" s="4"/>
      <c r="I2126" s="4"/>
      <c r="J2126" s="4"/>
      <c r="K2126" s="4"/>
      <c r="L2126" s="4"/>
      <c r="M2126" s="4"/>
      <c r="N2126" s="4"/>
      <c r="O2126" s="4"/>
      <c r="P2126" s="4"/>
      <c r="Q2126" s="4"/>
      <c r="R2126" s="4"/>
      <c r="S2126" s="4"/>
    </row>
    <row r="2127" spans="1:19" x14ac:dyDescent="0.2">
      <c r="A2127" s="4"/>
      <c r="B2127" s="4"/>
      <c r="C2127" s="4"/>
      <c r="D2127" s="4"/>
      <c r="E2127" s="4"/>
      <c r="F2127" s="4"/>
      <c r="G2127" s="4"/>
      <c r="H2127" s="4"/>
      <c r="I2127" s="4"/>
      <c r="J2127" s="4"/>
      <c r="K2127" s="4"/>
      <c r="L2127" s="4"/>
      <c r="M2127" s="4"/>
      <c r="N2127" s="4"/>
      <c r="O2127" s="4"/>
      <c r="P2127" s="4"/>
      <c r="Q2127" s="4"/>
      <c r="R2127" s="4"/>
      <c r="S2127" s="4"/>
    </row>
    <row r="2128" spans="1:19" x14ac:dyDescent="0.2">
      <c r="A2128" s="4"/>
      <c r="B2128" s="4"/>
      <c r="C2128" s="4"/>
      <c r="D2128" s="4"/>
      <c r="E2128" s="4"/>
      <c r="F2128" s="4"/>
      <c r="G2128" s="4"/>
      <c r="H2128" s="4"/>
      <c r="I2128" s="4"/>
      <c r="J2128" s="4"/>
      <c r="K2128" s="4"/>
      <c r="L2128" s="4"/>
      <c r="M2128" s="4"/>
      <c r="N2128" s="4"/>
      <c r="O2128" s="4"/>
      <c r="P2128" s="4"/>
      <c r="Q2128" s="4"/>
      <c r="R2128" s="4"/>
      <c r="S2128" s="4"/>
    </row>
  </sheetData>
  <sheetProtection algorithmName="SHA-512" hashValue="uxcW6lj2g5ny0aFoEiTwb2rCX+XdCfi1R45x2GimPhHSQB9j8qbl214h6FQ11SXL5CZYUdwxsccI7Ntvpqm0/w==" saltValue="PkRqeiVIHuFbAnR2qy/CqA==" spinCount="100000" sheet="1" objects="1" scenarios="1" pivotTables="0"/>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A1449231</value>
    </field>
    <field name="Objective-Title">
      <value order="0">2019_All Grants Provider Funding Publication</value>
    </field>
    <field name="Objective-Description">
      <value order="0"/>
    </field>
    <field name="Objective-CreationStamp">
      <value order="0">2019-07-25T00:03:21Z</value>
    </field>
    <field name="Objective-IsApproved">
      <value order="0">false</value>
    </field>
    <field name="Objective-IsPublished">
      <value order="0">true</value>
    </field>
    <field name="Objective-DatePublished">
      <value order="0">2019-07-30T23:13:35Z</value>
    </field>
    <field name="Objective-ModificationStamp">
      <value order="0">2019-07-30T23:13:35Z</value>
    </field>
    <field name="Objective-Owner">
      <value order="0">Philip Milner</value>
    </field>
    <field name="Objective-Path">
      <value order="0">Objective Global Folder:TEC Global Folder:Investment Management:Fund Management:2019 Calendar Year Investment:2019 Fund Management Publications</value>
    </field>
    <field name="Objective-Parent">
      <value order="0">2019 Fund Management Publications</value>
    </field>
    <field name="Objective-State">
      <value order="0">Published</value>
    </field>
    <field name="Objective-VersionId">
      <value order="0">vA3214482</value>
    </field>
    <field name="Objective-Version">
      <value order="0">11.0</value>
    </field>
    <field name="Objective-VersionNumber">
      <value order="0">12</value>
    </field>
    <field name="Objective-VersionComment">
      <value order="0"/>
    </field>
    <field name="Objective-FileNumber">
      <value order="0">qA116915</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 &amp; Explanatory Note</vt:lpstr>
      <vt:lpstr>2015-2019 Summary</vt:lpstr>
      <vt:lpstr>2015-2019 Comparison</vt:lpstr>
      <vt:lpstr>Regional Summary by Fund</vt:lpstr>
      <vt:lpstr>Regional Summary by Provider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2019-07-25T03:35:58Z</dcterms:created>
  <dcterms:modified xsi:type="dcterms:W3CDTF">2019-09-02T00:03:01Z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A1449231</vt:lpwstr>
  </property>
  <property fmtid="{D5CDD505-2E9C-101B-9397-08002B2CF9AE}" pid="4" name="Objective-Title">
    <vt:lpwstr>2019_All Grants Provider Funding Publication</vt:lpwstr>
  </property>
  <property fmtid="{D5CDD505-2E9C-101B-9397-08002B2CF9AE}" pid="5" name="Objective-Description">
    <vt:lpwstr/>
  </property>
  <property fmtid="{D5CDD505-2E9C-101B-9397-08002B2CF9AE}" pid="6" name="Objective-CreationStamp">
    <vt:filetime>2019-07-25T00:04:25Z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2019-07-30T23:13:35Z</vt:filetime>
  </property>
  <property fmtid="{D5CDD505-2E9C-101B-9397-08002B2CF9AE}" pid="10" name="Objective-ModificationStamp">
    <vt:filetime>2019-07-30T23:13:35Z</vt:filetime>
  </property>
  <property fmtid="{D5CDD505-2E9C-101B-9397-08002B2CF9AE}" pid="11" name="Objective-Owner">
    <vt:lpwstr>Philip Milner</vt:lpwstr>
  </property>
  <property fmtid="{D5CDD505-2E9C-101B-9397-08002B2CF9AE}" pid="12" name="Objective-Path">
    <vt:lpwstr>Objective Global Folder:TEC Global Folder:Investment Management:Fund Management:2019 Calendar Year Investment:2019 Fund Management Publications:</vt:lpwstr>
  </property>
  <property fmtid="{D5CDD505-2E9C-101B-9397-08002B2CF9AE}" pid="13" name="Objective-Parent">
    <vt:lpwstr>2019 Fund Management Publications</vt:lpwstr>
  </property>
  <property fmtid="{D5CDD505-2E9C-101B-9397-08002B2CF9AE}" pid="14" name="Objective-State">
    <vt:lpwstr>Published</vt:lpwstr>
  </property>
  <property fmtid="{D5CDD505-2E9C-101B-9397-08002B2CF9AE}" pid="15" name="Objective-VersionId">
    <vt:lpwstr>vA3214482</vt:lpwstr>
  </property>
  <property fmtid="{D5CDD505-2E9C-101B-9397-08002B2CF9AE}" pid="16" name="Objective-Version">
    <vt:lpwstr>11.0</vt:lpwstr>
  </property>
  <property fmtid="{D5CDD505-2E9C-101B-9397-08002B2CF9AE}" pid="17" name="Objective-VersionNumber">
    <vt:r8>12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Fund Name">
    <vt:lpwstr/>
  </property>
  <property fmtid="{D5CDD505-2E9C-101B-9397-08002B2CF9AE}" pid="23" name="Objective-Sub Sector">
    <vt:lpwstr/>
  </property>
  <property fmtid="{D5CDD505-2E9C-101B-9397-08002B2CF9AE}" pid="24" name="Objective-Reference">
    <vt:lpwstr/>
  </property>
  <property fmtid="{D5CDD505-2E9C-101B-9397-08002B2CF9AE}" pid="25" name="Objective-Financial Year">
    <vt:lpwstr/>
  </property>
  <property fmtid="{D5CDD505-2E9C-101B-9397-08002B2CF9AE}" pid="26" name="Objective-EDUMIS Number">
    <vt:lpwstr/>
  </property>
  <property fmtid="{D5CDD505-2E9C-101B-9397-08002B2CF9AE}" pid="27" name="Objective-Action">
    <vt:lpwstr/>
  </property>
  <property fmtid="{D5CDD505-2E9C-101B-9397-08002B2CF9AE}" pid="28" name="Objective-Calendar Year">
    <vt:lpwstr/>
  </property>
  <property fmtid="{D5CDD505-2E9C-101B-9397-08002B2CF9AE}" pid="29" name="Objective-Date">
    <vt:lpwstr/>
  </property>
  <property fmtid="{D5CDD505-2E9C-101B-9397-08002B2CF9AE}" pid="30" name="Objective-Responsible">
    <vt:lpwstr/>
  </property>
  <property fmtid="{D5CDD505-2E9C-101B-9397-08002B2CF9AE}" pid="31" name="Objective-Comment">
    <vt:lpwstr/>
  </property>
  <property fmtid="{D5CDD505-2E9C-101B-9397-08002B2CF9AE}" pid="32" name="Objective-Reference [system]">
    <vt:lpwstr/>
  </property>
  <property fmtid="{D5CDD505-2E9C-101B-9397-08002B2CF9AE}" pid="33" name="Objective-Date [system]">
    <vt:lpwstr/>
  </property>
  <property fmtid="{D5CDD505-2E9C-101B-9397-08002B2CF9AE}" pid="34" name="Objective-Action [system]">
    <vt:lpwstr/>
  </property>
  <property fmtid="{D5CDD505-2E9C-101B-9397-08002B2CF9AE}" pid="35" name="Objective-Responsible [system]">
    <vt:lpwstr/>
  </property>
  <property fmtid="{D5CDD505-2E9C-101B-9397-08002B2CF9AE}" pid="36" name="Objective-Financial Year [system]">
    <vt:lpwstr/>
  </property>
  <property fmtid="{D5CDD505-2E9C-101B-9397-08002B2CF9AE}" pid="37" name="Objective-Calendar Year [system]">
    <vt:lpwstr/>
  </property>
  <property fmtid="{D5CDD505-2E9C-101B-9397-08002B2CF9AE}" pid="38" name="Objective-EDUMIS Number [system]">
    <vt:lpwstr/>
  </property>
  <property fmtid="{D5CDD505-2E9C-101B-9397-08002B2CF9AE}" pid="39" name="Objective-Sub Sector [system]">
    <vt:lpwstr/>
  </property>
  <property fmtid="{D5CDD505-2E9C-101B-9397-08002B2CF9AE}" pid="40" name="Objective-Fund Name [system]">
    <vt:lpwstr/>
  </property>
</Properties>
</file>